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NG\Desktop\"/>
    </mc:Choice>
  </mc:AlternateContent>
  <bookViews>
    <workbookView xWindow="90" yWindow="135" windowWidth="19320" windowHeight="9585" activeTab="1"/>
  </bookViews>
  <sheets>
    <sheet name="БАЗА" sheetId="1" r:id="rId1"/>
    <sheet name="План" sheetId="3" r:id="rId2"/>
    <sheet name="Додаток" sheetId="2" r:id="rId3"/>
    <sheet name="ГП" sheetId="4" r:id="rId4"/>
    <sheet name="ДТД" sheetId="5" r:id="rId5"/>
    <sheet name="Киев" sheetId="6" r:id="rId6"/>
    <sheet name="Канев" sheetId="7" r:id="rId7"/>
    <sheet name="Кременчуг" sheetId="8" r:id="rId8"/>
    <sheet name="ДДзерж" sheetId="9" r:id="rId9"/>
    <sheet name="ЗРГС" sheetId="10" r:id="rId10"/>
    <sheet name="Каховка" sheetId="11" r:id="rId11"/>
    <sheet name="Лист1" sheetId="12" r:id="rId12"/>
  </sheets>
  <definedNames>
    <definedName name="_xlnm._FilterDatabase" localSheetId="0" hidden="1">БАЗА!$A$6:$I$311</definedName>
    <definedName name="_xlnm._FilterDatabase" localSheetId="3" hidden="1">ГП!$A$7:$G$900</definedName>
    <definedName name="_xlnm._FilterDatabase" localSheetId="8" hidden="1">ДДзерж!$A$7:$G$698</definedName>
    <definedName name="_xlnm._FilterDatabase" localSheetId="2" hidden="1">Додаток!$A$6:$H$1008</definedName>
    <definedName name="_xlnm._FilterDatabase" localSheetId="4" hidden="1">ДТД!$A$7:$G$699</definedName>
    <definedName name="_xlnm._FilterDatabase" localSheetId="9" hidden="1">ЗРГС!$A$7:$G$700</definedName>
    <definedName name="_xlnm._FilterDatabase" localSheetId="6" hidden="1">Канев!$A$7:$G$698</definedName>
    <definedName name="_xlnm._FilterDatabase" localSheetId="10" hidden="1">Каховка!$A$7:$G$698</definedName>
    <definedName name="_xlnm._FilterDatabase" localSheetId="5" hidden="1">Киев!$A$7:$G$698</definedName>
    <definedName name="_xlnm._FilterDatabase" localSheetId="7" hidden="1">Кременчуг!$A$7:$G$698</definedName>
    <definedName name="_xlnm._FilterDatabase" localSheetId="1" hidden="1">План!$A$7:$H$1007</definedName>
    <definedName name="_xlnm.Print_Titles" localSheetId="0">БАЗА!$6:$7</definedName>
    <definedName name="_xlnm.Print_Titles" localSheetId="3">ГП!$6:$7</definedName>
    <definedName name="_xlnm.Print_Titles" localSheetId="8">ДДзерж!$6:$7</definedName>
    <definedName name="_xlnm.Print_Titles" localSheetId="2">Додаток!$6:$7</definedName>
    <definedName name="_xlnm.Print_Titles" localSheetId="4">ДТД!$6:$7</definedName>
    <definedName name="_xlnm.Print_Titles" localSheetId="9">ЗРГС!$6:$7</definedName>
    <definedName name="_xlnm.Print_Titles" localSheetId="6">Канев!$6:$7</definedName>
    <definedName name="_xlnm.Print_Titles" localSheetId="10">Каховка!$6:$7</definedName>
    <definedName name="_xlnm.Print_Titles" localSheetId="5">Киев!$6:$7</definedName>
    <definedName name="_xlnm.Print_Titles" localSheetId="7">Кременчуг!$6:$7</definedName>
    <definedName name="_xlnm.Print_Titles" localSheetId="1">План!$6:$7</definedName>
    <definedName name="_xlnm.Print_Area" localSheetId="0">БАЗА!#REF!</definedName>
    <definedName name="_xlnm.Print_Area" localSheetId="6">Канев!$A$1:$G$704</definedName>
  </definedNames>
  <calcPr calcId="162913"/>
</workbook>
</file>

<file path=xl/calcChain.xml><?xml version="1.0" encoding="utf-8"?>
<calcChain xmlns="http://schemas.openxmlformats.org/spreadsheetml/2006/main">
  <c r="K132" i="1" l="1"/>
  <c r="A112" i="2" l="1"/>
  <c r="A106" i="2"/>
  <c r="A102" i="2" l="1"/>
  <c r="D102" i="2"/>
  <c r="F102" i="2"/>
  <c r="H102" i="2"/>
  <c r="B8" i="2" l="1"/>
  <c r="A326" i="3"/>
  <c r="A327" i="2" s="1"/>
  <c r="B326" i="3"/>
  <c r="B328" i="2" s="1"/>
  <c r="C326" i="3"/>
  <c r="C327" i="2" s="1"/>
  <c r="D326" i="3"/>
  <c r="D327" i="2" s="1"/>
  <c r="E326" i="3"/>
  <c r="E327" i="2" s="1"/>
  <c r="F326" i="3"/>
  <c r="F327" i="2" s="1"/>
  <c r="G326" i="3"/>
  <c r="G327" i="2" s="1"/>
  <c r="H326" i="3"/>
  <c r="H327" i="2" s="1"/>
  <c r="A327" i="3"/>
  <c r="A328" i="2" s="1"/>
  <c r="B327" i="3"/>
  <c r="B329" i="2" s="1"/>
  <c r="C327" i="3"/>
  <c r="C328" i="2" s="1"/>
  <c r="D327" i="3"/>
  <c r="D328" i="2" s="1"/>
  <c r="E327" i="3"/>
  <c r="E328" i="2" s="1"/>
  <c r="F327" i="3"/>
  <c r="F328" i="2" s="1"/>
  <c r="G327" i="3"/>
  <c r="G328" i="2" s="1"/>
  <c r="H327" i="3"/>
  <c r="H328" i="2" s="1"/>
  <c r="A328" i="3"/>
  <c r="A329" i="2" s="1"/>
  <c r="B328" i="3"/>
  <c r="B330" i="2" s="1"/>
  <c r="C328" i="3"/>
  <c r="C329" i="2" s="1"/>
  <c r="D328" i="3"/>
  <c r="D329" i="2" s="1"/>
  <c r="E328" i="3"/>
  <c r="E329" i="2" s="1"/>
  <c r="F328" i="3"/>
  <c r="F329" i="2" s="1"/>
  <c r="G328" i="3"/>
  <c r="G329" i="2" s="1"/>
  <c r="H328" i="3"/>
  <c r="H329" i="2" s="1"/>
  <c r="A329" i="3"/>
  <c r="A330" i="2" s="1"/>
  <c r="B329" i="3"/>
  <c r="B331" i="2" s="1"/>
  <c r="C329" i="3"/>
  <c r="C330" i="2" s="1"/>
  <c r="D329" i="3"/>
  <c r="D330" i="2" s="1"/>
  <c r="E329" i="3"/>
  <c r="E330" i="2" s="1"/>
  <c r="F329" i="3"/>
  <c r="F330" i="2" s="1"/>
  <c r="G329" i="3"/>
  <c r="G330" i="2" s="1"/>
  <c r="H329" i="3"/>
  <c r="H330" i="2" s="1"/>
  <c r="A330" i="3"/>
  <c r="A331" i="2" s="1"/>
  <c r="B330" i="3"/>
  <c r="B332" i="2" s="1"/>
  <c r="C330" i="3"/>
  <c r="C331" i="2" s="1"/>
  <c r="D330" i="3"/>
  <c r="D331" i="2" s="1"/>
  <c r="E330" i="3"/>
  <c r="E331" i="2" s="1"/>
  <c r="F330" i="3"/>
  <c r="F331" i="2" s="1"/>
  <c r="G330" i="3"/>
  <c r="G331" i="2" s="1"/>
  <c r="H330" i="3"/>
  <c r="H331" i="2" s="1"/>
  <c r="A331" i="3"/>
  <c r="A332" i="2" s="1"/>
  <c r="B331" i="3"/>
  <c r="B333" i="2" s="1"/>
  <c r="C331" i="3"/>
  <c r="C332" i="2" s="1"/>
  <c r="D331" i="3"/>
  <c r="D332" i="2" s="1"/>
  <c r="E331" i="3"/>
  <c r="E332" i="2" s="1"/>
  <c r="F331" i="3"/>
  <c r="F332" i="2" s="1"/>
  <c r="G331" i="3"/>
  <c r="G332" i="2" s="1"/>
  <c r="H331" i="3"/>
  <c r="H332" i="2" s="1"/>
  <c r="A332" i="3"/>
  <c r="A333" i="2" s="1"/>
  <c r="B332" i="3"/>
  <c r="B334" i="2" s="1"/>
  <c r="C332" i="3"/>
  <c r="C333" i="2" s="1"/>
  <c r="D332" i="3"/>
  <c r="D333" i="2" s="1"/>
  <c r="E332" i="3"/>
  <c r="E333" i="2" s="1"/>
  <c r="F332" i="3"/>
  <c r="F333" i="2" s="1"/>
  <c r="G332" i="3"/>
  <c r="G333" i="2" s="1"/>
  <c r="H332" i="3"/>
  <c r="H333" i="2" s="1"/>
  <c r="A333" i="3"/>
  <c r="A334" i="2" s="1"/>
  <c r="B333" i="3"/>
  <c r="B335" i="2" s="1"/>
  <c r="C333" i="3"/>
  <c r="C334" i="2" s="1"/>
  <c r="D333" i="3"/>
  <c r="D334" i="2" s="1"/>
  <c r="E333" i="3"/>
  <c r="E334" i="2" s="1"/>
  <c r="F333" i="3"/>
  <c r="F334" i="2" s="1"/>
  <c r="G333" i="3"/>
  <c r="G334" i="2" s="1"/>
  <c r="H333" i="3"/>
  <c r="H334" i="2" s="1"/>
  <c r="A334" i="3"/>
  <c r="A335" i="2" s="1"/>
  <c r="B334" i="3"/>
  <c r="B336" i="2" s="1"/>
  <c r="C334" i="3"/>
  <c r="C335" i="2" s="1"/>
  <c r="D334" i="3"/>
  <c r="D335" i="2" s="1"/>
  <c r="E334" i="3"/>
  <c r="E335" i="2" s="1"/>
  <c r="F334" i="3"/>
  <c r="F335" i="2" s="1"/>
  <c r="G334" i="3"/>
  <c r="G335" i="2" s="1"/>
  <c r="H334" i="3"/>
  <c r="H335" i="2" s="1"/>
  <c r="A335" i="3"/>
  <c r="A336" i="2" s="1"/>
  <c r="B335" i="3"/>
  <c r="B337" i="2" s="1"/>
  <c r="C335" i="3"/>
  <c r="C336" i="2" s="1"/>
  <c r="D335" i="3"/>
  <c r="D336" i="2" s="1"/>
  <c r="E335" i="3"/>
  <c r="E336" i="2" s="1"/>
  <c r="F335" i="3"/>
  <c r="F336" i="2" s="1"/>
  <c r="G335" i="3"/>
  <c r="G336" i="2" s="1"/>
  <c r="H335" i="3"/>
  <c r="H336" i="2" s="1"/>
  <c r="A336" i="3"/>
  <c r="A337" i="2" s="1"/>
  <c r="B336" i="3"/>
  <c r="B338" i="2" s="1"/>
  <c r="C336" i="3"/>
  <c r="C337" i="2" s="1"/>
  <c r="D336" i="3"/>
  <c r="D337" i="2" s="1"/>
  <c r="E336" i="3"/>
  <c r="E337" i="2" s="1"/>
  <c r="F336" i="3"/>
  <c r="F337" i="2" s="1"/>
  <c r="G336" i="3"/>
  <c r="G337" i="2" s="1"/>
  <c r="H336" i="3"/>
  <c r="H337" i="2" s="1"/>
  <c r="A337" i="3"/>
  <c r="A338" i="2" s="1"/>
  <c r="B337" i="3"/>
  <c r="B339" i="2" s="1"/>
  <c r="C337" i="3"/>
  <c r="C338" i="2" s="1"/>
  <c r="D337" i="3"/>
  <c r="D338" i="2" s="1"/>
  <c r="E337" i="3"/>
  <c r="E338" i="2" s="1"/>
  <c r="F337" i="3"/>
  <c r="F338" i="2" s="1"/>
  <c r="G337" i="3"/>
  <c r="G338" i="2" s="1"/>
  <c r="H337" i="3"/>
  <c r="H338" i="2" s="1"/>
  <c r="A338" i="3"/>
  <c r="A339" i="2" s="1"/>
  <c r="B338" i="3"/>
  <c r="B340" i="2" s="1"/>
  <c r="C338" i="3"/>
  <c r="C339" i="2" s="1"/>
  <c r="D338" i="3"/>
  <c r="D339" i="2" s="1"/>
  <c r="E338" i="3"/>
  <c r="E339" i="2" s="1"/>
  <c r="F338" i="3"/>
  <c r="F339" i="2" s="1"/>
  <c r="G338" i="3"/>
  <c r="G339" i="2" s="1"/>
  <c r="H338" i="3"/>
  <c r="H339" i="2" s="1"/>
  <c r="A339" i="3"/>
  <c r="A340" i="2" s="1"/>
  <c r="B339" i="3"/>
  <c r="B341" i="2" s="1"/>
  <c r="C339" i="3"/>
  <c r="C340" i="2" s="1"/>
  <c r="D339" i="3"/>
  <c r="D340" i="2" s="1"/>
  <c r="E339" i="3"/>
  <c r="E340" i="2" s="1"/>
  <c r="F339" i="3"/>
  <c r="F340" i="2" s="1"/>
  <c r="G339" i="3"/>
  <c r="G340" i="2" s="1"/>
  <c r="H339" i="3"/>
  <c r="H340" i="2" s="1"/>
  <c r="A340" i="3"/>
  <c r="A341" i="2" s="1"/>
  <c r="B340" i="3"/>
  <c r="B342" i="2" s="1"/>
  <c r="C340" i="3"/>
  <c r="C341" i="2" s="1"/>
  <c r="D340" i="3"/>
  <c r="D341" i="2" s="1"/>
  <c r="E340" i="3"/>
  <c r="E341" i="2" s="1"/>
  <c r="F340" i="3"/>
  <c r="F341" i="2" s="1"/>
  <c r="G340" i="3"/>
  <c r="G341" i="2" s="1"/>
  <c r="H340" i="3"/>
  <c r="H341" i="2" s="1"/>
  <c r="A341" i="3"/>
  <c r="A342" i="2" s="1"/>
  <c r="B341" i="3"/>
  <c r="B343" i="2" s="1"/>
  <c r="C341" i="3"/>
  <c r="C342" i="2" s="1"/>
  <c r="D341" i="3"/>
  <c r="D342" i="2" s="1"/>
  <c r="E341" i="3"/>
  <c r="E342" i="2" s="1"/>
  <c r="F341" i="3"/>
  <c r="F342" i="2" s="1"/>
  <c r="G341" i="3"/>
  <c r="G342" i="2" s="1"/>
  <c r="H341" i="3"/>
  <c r="H342" i="2" s="1"/>
  <c r="A342" i="3"/>
  <c r="A343" i="2" s="1"/>
  <c r="B342" i="3"/>
  <c r="B344" i="2" s="1"/>
  <c r="C342" i="3"/>
  <c r="C343" i="2" s="1"/>
  <c r="D342" i="3"/>
  <c r="D343" i="2" s="1"/>
  <c r="E342" i="3"/>
  <c r="E343" i="2" s="1"/>
  <c r="F342" i="3"/>
  <c r="F343" i="2" s="1"/>
  <c r="G342" i="3"/>
  <c r="G343" i="2" s="1"/>
  <c r="H342" i="3"/>
  <c r="H343" i="2" s="1"/>
  <c r="A343" i="3"/>
  <c r="A344" i="2" s="1"/>
  <c r="B343" i="3"/>
  <c r="B345" i="2" s="1"/>
  <c r="C343" i="3"/>
  <c r="C344" i="2" s="1"/>
  <c r="D343" i="3"/>
  <c r="D344" i="2" s="1"/>
  <c r="E343" i="3"/>
  <c r="E344" i="2" s="1"/>
  <c r="F343" i="3"/>
  <c r="F344" i="2" s="1"/>
  <c r="G343" i="3"/>
  <c r="G344" i="2" s="1"/>
  <c r="H343" i="3"/>
  <c r="H344" i="2" s="1"/>
  <c r="A344" i="3"/>
  <c r="A345" i="2" s="1"/>
  <c r="B344" i="3"/>
  <c r="B346" i="2" s="1"/>
  <c r="C344" i="3"/>
  <c r="C345" i="2" s="1"/>
  <c r="D344" i="3"/>
  <c r="D345" i="2" s="1"/>
  <c r="E344" i="3"/>
  <c r="E345" i="2" s="1"/>
  <c r="F344" i="3"/>
  <c r="F345" i="2" s="1"/>
  <c r="G344" i="3"/>
  <c r="G345" i="2" s="1"/>
  <c r="H344" i="3"/>
  <c r="H345" i="2" s="1"/>
  <c r="A345" i="3"/>
  <c r="A346" i="2" s="1"/>
  <c r="B345" i="3"/>
  <c r="B347" i="2" s="1"/>
  <c r="C345" i="3"/>
  <c r="C346" i="2" s="1"/>
  <c r="D345" i="3"/>
  <c r="D346" i="2" s="1"/>
  <c r="E345" i="3"/>
  <c r="E346" i="2" s="1"/>
  <c r="F345" i="3"/>
  <c r="F346" i="2" s="1"/>
  <c r="G345" i="3"/>
  <c r="G346" i="2" s="1"/>
  <c r="H345" i="3"/>
  <c r="H346" i="2" s="1"/>
  <c r="A346" i="3"/>
  <c r="A347" i="2" s="1"/>
  <c r="B346" i="3"/>
  <c r="B348" i="2" s="1"/>
  <c r="C346" i="3"/>
  <c r="C347" i="2" s="1"/>
  <c r="D346" i="3"/>
  <c r="D347" i="2" s="1"/>
  <c r="E346" i="3"/>
  <c r="E347" i="2" s="1"/>
  <c r="F346" i="3"/>
  <c r="F347" i="2" s="1"/>
  <c r="G346" i="3"/>
  <c r="G347" i="2" s="1"/>
  <c r="H346" i="3"/>
  <c r="H347" i="2" s="1"/>
  <c r="A347" i="3"/>
  <c r="A348" i="2" s="1"/>
  <c r="B347" i="3"/>
  <c r="B349" i="2" s="1"/>
  <c r="C347" i="3"/>
  <c r="C348" i="2" s="1"/>
  <c r="D347" i="3"/>
  <c r="D348" i="2" s="1"/>
  <c r="E347" i="3"/>
  <c r="E348" i="2" s="1"/>
  <c r="F347" i="3"/>
  <c r="F348" i="2" s="1"/>
  <c r="G347" i="3"/>
  <c r="G348" i="2" s="1"/>
  <c r="H347" i="3"/>
  <c r="H348" i="2" s="1"/>
  <c r="A348" i="3"/>
  <c r="A349" i="2" s="1"/>
  <c r="B348" i="3"/>
  <c r="B350" i="2" s="1"/>
  <c r="C348" i="3"/>
  <c r="C349" i="2" s="1"/>
  <c r="D348" i="3"/>
  <c r="D349" i="2" s="1"/>
  <c r="E348" i="3"/>
  <c r="E349" i="2" s="1"/>
  <c r="F348" i="3"/>
  <c r="F349" i="2" s="1"/>
  <c r="G348" i="3"/>
  <c r="G349" i="2" s="1"/>
  <c r="H348" i="3"/>
  <c r="H349" i="2" s="1"/>
  <c r="A349" i="3"/>
  <c r="A350" i="2" s="1"/>
  <c r="B349" i="3"/>
  <c r="B351" i="2" s="1"/>
  <c r="C349" i="3"/>
  <c r="C350" i="2" s="1"/>
  <c r="D349" i="3"/>
  <c r="D350" i="2" s="1"/>
  <c r="E349" i="3"/>
  <c r="E350" i="2" s="1"/>
  <c r="F349" i="3"/>
  <c r="F350" i="2" s="1"/>
  <c r="G349" i="3"/>
  <c r="G350" i="2" s="1"/>
  <c r="H349" i="3"/>
  <c r="H350" i="2" s="1"/>
  <c r="A350" i="3"/>
  <c r="A351" i="2" s="1"/>
  <c r="B350" i="3"/>
  <c r="B352" i="2" s="1"/>
  <c r="C350" i="3"/>
  <c r="C351" i="2" s="1"/>
  <c r="D350" i="3"/>
  <c r="D351" i="2" s="1"/>
  <c r="E350" i="3"/>
  <c r="E351" i="2" s="1"/>
  <c r="F350" i="3"/>
  <c r="F351" i="2" s="1"/>
  <c r="G350" i="3"/>
  <c r="G351" i="2" s="1"/>
  <c r="H350" i="3"/>
  <c r="H351" i="2" s="1"/>
  <c r="A351" i="3"/>
  <c r="A352" i="2" s="1"/>
  <c r="B351" i="3"/>
  <c r="B353" i="2" s="1"/>
  <c r="C351" i="3"/>
  <c r="C352" i="2" s="1"/>
  <c r="D351" i="3"/>
  <c r="D352" i="2" s="1"/>
  <c r="E351" i="3"/>
  <c r="E352" i="2" s="1"/>
  <c r="F351" i="3"/>
  <c r="F352" i="2" s="1"/>
  <c r="G351" i="3"/>
  <c r="G352" i="2" s="1"/>
  <c r="H351" i="3"/>
  <c r="H352" i="2" s="1"/>
  <c r="A352" i="3"/>
  <c r="A353" i="2" s="1"/>
  <c r="B352" i="3"/>
  <c r="B354" i="2" s="1"/>
  <c r="C352" i="3"/>
  <c r="C353" i="2" s="1"/>
  <c r="D352" i="3"/>
  <c r="D353" i="2" s="1"/>
  <c r="E352" i="3"/>
  <c r="E353" i="2" s="1"/>
  <c r="F352" i="3"/>
  <c r="F353" i="2" s="1"/>
  <c r="G352" i="3"/>
  <c r="G353" i="2" s="1"/>
  <c r="H352" i="3"/>
  <c r="H353" i="2" s="1"/>
  <c r="A353" i="3"/>
  <c r="A354" i="2" s="1"/>
  <c r="B353" i="3"/>
  <c r="B355" i="2" s="1"/>
  <c r="C353" i="3"/>
  <c r="C354" i="2" s="1"/>
  <c r="D353" i="3"/>
  <c r="D354" i="2" s="1"/>
  <c r="E353" i="3"/>
  <c r="E354" i="2" s="1"/>
  <c r="F353" i="3"/>
  <c r="F354" i="2" s="1"/>
  <c r="G353" i="3"/>
  <c r="G354" i="2" s="1"/>
  <c r="H353" i="3"/>
  <c r="H354" i="2" s="1"/>
  <c r="A354" i="3"/>
  <c r="A355" i="2" s="1"/>
  <c r="B354" i="3"/>
  <c r="B356" i="2" s="1"/>
  <c r="C354" i="3"/>
  <c r="C355" i="2" s="1"/>
  <c r="D354" i="3"/>
  <c r="D355" i="2" s="1"/>
  <c r="E354" i="3"/>
  <c r="E355" i="2" s="1"/>
  <c r="F354" i="3"/>
  <c r="F355" i="2" s="1"/>
  <c r="G354" i="3"/>
  <c r="G355" i="2" s="1"/>
  <c r="H354" i="3"/>
  <c r="H355" i="2" s="1"/>
  <c r="A355" i="3"/>
  <c r="A356" i="2" s="1"/>
  <c r="B355" i="3"/>
  <c r="B357" i="2" s="1"/>
  <c r="C355" i="3"/>
  <c r="C356" i="2" s="1"/>
  <c r="D355" i="3"/>
  <c r="D356" i="2" s="1"/>
  <c r="E355" i="3"/>
  <c r="E356" i="2" s="1"/>
  <c r="F355" i="3"/>
  <c r="F356" i="2" s="1"/>
  <c r="G355" i="3"/>
  <c r="G356" i="2" s="1"/>
  <c r="H355" i="3"/>
  <c r="H356" i="2" s="1"/>
  <c r="A356" i="3"/>
  <c r="A357" i="2" s="1"/>
  <c r="B356" i="3"/>
  <c r="B358" i="2" s="1"/>
  <c r="C356" i="3"/>
  <c r="C357" i="2" s="1"/>
  <c r="D356" i="3"/>
  <c r="D357" i="2" s="1"/>
  <c r="E356" i="3"/>
  <c r="E357" i="2" s="1"/>
  <c r="F356" i="3"/>
  <c r="F357" i="2" s="1"/>
  <c r="G356" i="3"/>
  <c r="G357" i="2" s="1"/>
  <c r="H356" i="3"/>
  <c r="H357" i="2" s="1"/>
  <c r="A357" i="3"/>
  <c r="A358" i="2" s="1"/>
  <c r="B357" i="3"/>
  <c r="B359" i="2" s="1"/>
  <c r="C357" i="3"/>
  <c r="C358" i="2" s="1"/>
  <c r="D357" i="3"/>
  <c r="D358" i="2" s="1"/>
  <c r="E357" i="3"/>
  <c r="E358" i="2" s="1"/>
  <c r="F357" i="3"/>
  <c r="F358" i="2" s="1"/>
  <c r="G357" i="3"/>
  <c r="G358" i="2" s="1"/>
  <c r="H357" i="3"/>
  <c r="H358" i="2" s="1"/>
  <c r="A358" i="3"/>
  <c r="A359" i="2" s="1"/>
  <c r="B358" i="3"/>
  <c r="B360" i="2" s="1"/>
  <c r="C358" i="3"/>
  <c r="C359" i="2" s="1"/>
  <c r="D358" i="3"/>
  <c r="D359" i="2" s="1"/>
  <c r="E358" i="3"/>
  <c r="E359" i="2" s="1"/>
  <c r="F358" i="3"/>
  <c r="F359" i="2" s="1"/>
  <c r="G358" i="3"/>
  <c r="G359" i="2" s="1"/>
  <c r="H358" i="3"/>
  <c r="H359" i="2" s="1"/>
  <c r="A359" i="3"/>
  <c r="A360" i="2" s="1"/>
  <c r="B359" i="3"/>
  <c r="B361" i="2" s="1"/>
  <c r="C359" i="3"/>
  <c r="C360" i="2" s="1"/>
  <c r="D359" i="3"/>
  <c r="D360" i="2" s="1"/>
  <c r="E359" i="3"/>
  <c r="E360" i="2" s="1"/>
  <c r="F359" i="3"/>
  <c r="F360" i="2" s="1"/>
  <c r="G359" i="3"/>
  <c r="G360" i="2" s="1"/>
  <c r="H359" i="3"/>
  <c r="H360" i="2" s="1"/>
  <c r="A360" i="3"/>
  <c r="A361" i="2" s="1"/>
  <c r="B360" i="3"/>
  <c r="B362" i="2" s="1"/>
  <c r="C360" i="3"/>
  <c r="C361" i="2" s="1"/>
  <c r="D360" i="3"/>
  <c r="D361" i="2" s="1"/>
  <c r="E360" i="3"/>
  <c r="E361" i="2" s="1"/>
  <c r="F360" i="3"/>
  <c r="F361" i="2" s="1"/>
  <c r="G360" i="3"/>
  <c r="G361" i="2" s="1"/>
  <c r="H360" i="3"/>
  <c r="H361" i="2" s="1"/>
  <c r="A361" i="3"/>
  <c r="A362" i="2" s="1"/>
  <c r="B361" i="3"/>
  <c r="B363" i="2" s="1"/>
  <c r="C361" i="3"/>
  <c r="C362" i="2" s="1"/>
  <c r="D361" i="3"/>
  <c r="D362" i="2" s="1"/>
  <c r="E361" i="3"/>
  <c r="E362" i="2" s="1"/>
  <c r="F361" i="3"/>
  <c r="F362" i="2" s="1"/>
  <c r="G361" i="3"/>
  <c r="G362" i="2" s="1"/>
  <c r="H361" i="3"/>
  <c r="H362" i="2" s="1"/>
  <c r="A362" i="3"/>
  <c r="A363" i="2" s="1"/>
  <c r="B362" i="3"/>
  <c r="B364" i="2" s="1"/>
  <c r="C362" i="3"/>
  <c r="C363" i="2" s="1"/>
  <c r="D362" i="3"/>
  <c r="D363" i="2" s="1"/>
  <c r="E362" i="3"/>
  <c r="E363" i="2" s="1"/>
  <c r="F362" i="3"/>
  <c r="F363" i="2" s="1"/>
  <c r="G362" i="3"/>
  <c r="G363" i="2" s="1"/>
  <c r="H362" i="3"/>
  <c r="H363" i="2" s="1"/>
  <c r="A363" i="3"/>
  <c r="A364" i="2" s="1"/>
  <c r="B363" i="3"/>
  <c r="B365" i="2" s="1"/>
  <c r="C363" i="3"/>
  <c r="C364" i="2" s="1"/>
  <c r="D363" i="3"/>
  <c r="D364" i="2" s="1"/>
  <c r="E363" i="3"/>
  <c r="E364" i="2" s="1"/>
  <c r="F363" i="3"/>
  <c r="F364" i="2" s="1"/>
  <c r="G363" i="3"/>
  <c r="G364" i="2" s="1"/>
  <c r="H363" i="3"/>
  <c r="H364" i="2" s="1"/>
  <c r="A364" i="3"/>
  <c r="A365" i="2" s="1"/>
  <c r="B364" i="3"/>
  <c r="B366" i="2" s="1"/>
  <c r="C364" i="3"/>
  <c r="C365" i="2" s="1"/>
  <c r="D364" i="3"/>
  <c r="D365" i="2" s="1"/>
  <c r="E364" i="3"/>
  <c r="E365" i="2" s="1"/>
  <c r="F364" i="3"/>
  <c r="F365" i="2" s="1"/>
  <c r="G364" i="3"/>
  <c r="G365" i="2" s="1"/>
  <c r="H364" i="3"/>
  <c r="H365" i="2" s="1"/>
  <c r="A365" i="3"/>
  <c r="A366" i="2" s="1"/>
  <c r="B365" i="3"/>
  <c r="B367" i="2" s="1"/>
  <c r="C365" i="3"/>
  <c r="C366" i="2" s="1"/>
  <c r="D365" i="3"/>
  <c r="D366" i="2" s="1"/>
  <c r="E365" i="3"/>
  <c r="E366" i="2" s="1"/>
  <c r="F365" i="3"/>
  <c r="F366" i="2" s="1"/>
  <c r="G365" i="3"/>
  <c r="G366" i="2" s="1"/>
  <c r="H365" i="3"/>
  <c r="H366" i="2" s="1"/>
  <c r="A366" i="3"/>
  <c r="A367" i="2" s="1"/>
  <c r="B366" i="3"/>
  <c r="B368" i="2" s="1"/>
  <c r="C366" i="3"/>
  <c r="C367" i="2" s="1"/>
  <c r="D366" i="3"/>
  <c r="D367" i="2" s="1"/>
  <c r="E366" i="3"/>
  <c r="E367" i="2" s="1"/>
  <c r="F366" i="3"/>
  <c r="F367" i="2" s="1"/>
  <c r="G366" i="3"/>
  <c r="G367" i="2" s="1"/>
  <c r="H366" i="3"/>
  <c r="H367" i="2" s="1"/>
  <c r="A367" i="3"/>
  <c r="A368" i="2" s="1"/>
  <c r="B367" i="3"/>
  <c r="B369" i="2" s="1"/>
  <c r="C367" i="3"/>
  <c r="C368" i="2" s="1"/>
  <c r="D367" i="3"/>
  <c r="D368" i="2" s="1"/>
  <c r="E367" i="3"/>
  <c r="E368" i="2" s="1"/>
  <c r="F367" i="3"/>
  <c r="F368" i="2" s="1"/>
  <c r="G367" i="3"/>
  <c r="G368" i="2" s="1"/>
  <c r="H367" i="3"/>
  <c r="H368" i="2" s="1"/>
  <c r="A368" i="3"/>
  <c r="A369" i="2" s="1"/>
  <c r="B368" i="3"/>
  <c r="B370" i="2" s="1"/>
  <c r="C368" i="3"/>
  <c r="C369" i="2" s="1"/>
  <c r="D368" i="3"/>
  <c r="D369" i="2" s="1"/>
  <c r="E368" i="3"/>
  <c r="E369" i="2" s="1"/>
  <c r="F368" i="3"/>
  <c r="F369" i="2" s="1"/>
  <c r="G368" i="3"/>
  <c r="G369" i="2" s="1"/>
  <c r="H368" i="3"/>
  <c r="H369" i="2" s="1"/>
  <c r="A369" i="3"/>
  <c r="A370" i="2" s="1"/>
  <c r="B369" i="3"/>
  <c r="B371" i="2" s="1"/>
  <c r="C369" i="3"/>
  <c r="C370" i="2" s="1"/>
  <c r="D369" i="3"/>
  <c r="D370" i="2" s="1"/>
  <c r="E369" i="3"/>
  <c r="E370" i="2" s="1"/>
  <c r="F369" i="3"/>
  <c r="F370" i="2" s="1"/>
  <c r="G369" i="3"/>
  <c r="G370" i="2" s="1"/>
  <c r="H369" i="3"/>
  <c r="H370" i="2" s="1"/>
  <c r="A370" i="3"/>
  <c r="A371" i="2" s="1"/>
  <c r="B370" i="3"/>
  <c r="B372" i="2" s="1"/>
  <c r="C370" i="3"/>
  <c r="C371" i="2" s="1"/>
  <c r="D370" i="3"/>
  <c r="D371" i="2" s="1"/>
  <c r="E370" i="3"/>
  <c r="E371" i="2" s="1"/>
  <c r="F370" i="3"/>
  <c r="F371" i="2" s="1"/>
  <c r="G370" i="3"/>
  <c r="G371" i="2" s="1"/>
  <c r="H370" i="3"/>
  <c r="H371" i="2" s="1"/>
  <c r="A371" i="3"/>
  <c r="A372" i="2" s="1"/>
  <c r="B371" i="3"/>
  <c r="B373" i="2" s="1"/>
  <c r="C371" i="3"/>
  <c r="C372" i="2" s="1"/>
  <c r="D371" i="3"/>
  <c r="D372" i="2" s="1"/>
  <c r="E371" i="3"/>
  <c r="E372" i="2" s="1"/>
  <c r="F371" i="3"/>
  <c r="F372" i="2" s="1"/>
  <c r="G371" i="3"/>
  <c r="G372" i="2" s="1"/>
  <c r="H371" i="3"/>
  <c r="H372" i="2" s="1"/>
  <c r="A372" i="3"/>
  <c r="A373" i="2" s="1"/>
  <c r="B372" i="3"/>
  <c r="B374" i="2" s="1"/>
  <c r="C372" i="3"/>
  <c r="C373" i="2" s="1"/>
  <c r="D372" i="3"/>
  <c r="D373" i="2" s="1"/>
  <c r="E372" i="3"/>
  <c r="E373" i="2" s="1"/>
  <c r="F372" i="3"/>
  <c r="F373" i="2" s="1"/>
  <c r="G372" i="3"/>
  <c r="G373" i="2" s="1"/>
  <c r="H372" i="3"/>
  <c r="H373" i="2" s="1"/>
  <c r="A373" i="3"/>
  <c r="A374" i="2" s="1"/>
  <c r="B373" i="3"/>
  <c r="B375" i="2" s="1"/>
  <c r="C373" i="3"/>
  <c r="C374" i="2" s="1"/>
  <c r="D373" i="3"/>
  <c r="D374" i="2" s="1"/>
  <c r="E373" i="3"/>
  <c r="E374" i="2" s="1"/>
  <c r="F373" i="3"/>
  <c r="F374" i="2" s="1"/>
  <c r="G373" i="3"/>
  <c r="G374" i="2" s="1"/>
  <c r="H373" i="3"/>
  <c r="H374" i="2" s="1"/>
  <c r="A374" i="3"/>
  <c r="A375" i="2" s="1"/>
  <c r="B374" i="3"/>
  <c r="B376" i="2" s="1"/>
  <c r="C374" i="3"/>
  <c r="C375" i="2" s="1"/>
  <c r="D374" i="3"/>
  <c r="D375" i="2" s="1"/>
  <c r="E374" i="3"/>
  <c r="E375" i="2" s="1"/>
  <c r="F374" i="3"/>
  <c r="F375" i="2" s="1"/>
  <c r="G374" i="3"/>
  <c r="G375" i="2" s="1"/>
  <c r="H374" i="3"/>
  <c r="H375" i="2" s="1"/>
  <c r="A375" i="3"/>
  <c r="A376" i="2" s="1"/>
  <c r="B375" i="3"/>
  <c r="B377" i="2" s="1"/>
  <c r="C375" i="3"/>
  <c r="C376" i="2" s="1"/>
  <c r="D375" i="3"/>
  <c r="D376" i="2" s="1"/>
  <c r="E375" i="3"/>
  <c r="E376" i="2" s="1"/>
  <c r="F375" i="3"/>
  <c r="F376" i="2" s="1"/>
  <c r="G375" i="3"/>
  <c r="G376" i="2" s="1"/>
  <c r="H375" i="3"/>
  <c r="H376" i="2" s="1"/>
  <c r="A376" i="3"/>
  <c r="A377" i="2" s="1"/>
  <c r="B376" i="3"/>
  <c r="B378" i="2" s="1"/>
  <c r="C376" i="3"/>
  <c r="C377" i="2" s="1"/>
  <c r="D376" i="3"/>
  <c r="D377" i="2" s="1"/>
  <c r="E376" i="3"/>
  <c r="E377" i="2" s="1"/>
  <c r="F376" i="3"/>
  <c r="F377" i="2" s="1"/>
  <c r="G376" i="3"/>
  <c r="G377" i="2" s="1"/>
  <c r="H376" i="3"/>
  <c r="H377" i="2" s="1"/>
  <c r="A377" i="3"/>
  <c r="A378" i="2" s="1"/>
  <c r="B377" i="3"/>
  <c r="B379" i="2" s="1"/>
  <c r="C377" i="3"/>
  <c r="C378" i="2" s="1"/>
  <c r="D377" i="3"/>
  <c r="D378" i="2" s="1"/>
  <c r="E377" i="3"/>
  <c r="E378" i="2" s="1"/>
  <c r="F377" i="3"/>
  <c r="F378" i="2" s="1"/>
  <c r="G377" i="3"/>
  <c r="G378" i="2" s="1"/>
  <c r="H377" i="3"/>
  <c r="H378" i="2" s="1"/>
  <c r="A378" i="3"/>
  <c r="A379" i="2" s="1"/>
  <c r="B378" i="3"/>
  <c r="B380" i="2" s="1"/>
  <c r="C378" i="3"/>
  <c r="C379" i="2" s="1"/>
  <c r="D378" i="3"/>
  <c r="D379" i="2" s="1"/>
  <c r="E378" i="3"/>
  <c r="E379" i="2" s="1"/>
  <c r="F378" i="3"/>
  <c r="F379" i="2" s="1"/>
  <c r="G378" i="3"/>
  <c r="G379" i="2" s="1"/>
  <c r="H378" i="3"/>
  <c r="H379" i="2" s="1"/>
  <c r="A379" i="3"/>
  <c r="A380" i="2" s="1"/>
  <c r="B379" i="3"/>
  <c r="B381" i="2" s="1"/>
  <c r="C379" i="3"/>
  <c r="C380" i="2" s="1"/>
  <c r="D379" i="3"/>
  <c r="D380" i="2" s="1"/>
  <c r="E379" i="3"/>
  <c r="E380" i="2" s="1"/>
  <c r="F379" i="3"/>
  <c r="F380" i="2" s="1"/>
  <c r="G379" i="3"/>
  <c r="G380" i="2" s="1"/>
  <c r="H379" i="3"/>
  <c r="H380" i="2" s="1"/>
  <c r="A380" i="3"/>
  <c r="A381" i="2" s="1"/>
  <c r="B380" i="3"/>
  <c r="B382" i="2" s="1"/>
  <c r="C380" i="3"/>
  <c r="C381" i="2" s="1"/>
  <c r="D380" i="3"/>
  <c r="D381" i="2" s="1"/>
  <c r="E380" i="3"/>
  <c r="E381" i="2" s="1"/>
  <c r="F380" i="3"/>
  <c r="F381" i="2" s="1"/>
  <c r="G380" i="3"/>
  <c r="G381" i="2" s="1"/>
  <c r="H380" i="3"/>
  <c r="H381" i="2" s="1"/>
  <c r="A381" i="3"/>
  <c r="A382" i="2" s="1"/>
  <c r="B381" i="3"/>
  <c r="B383" i="2" s="1"/>
  <c r="C381" i="3"/>
  <c r="C382" i="2" s="1"/>
  <c r="D381" i="3"/>
  <c r="D382" i="2" s="1"/>
  <c r="E381" i="3"/>
  <c r="E382" i="2" s="1"/>
  <c r="F381" i="3"/>
  <c r="F382" i="2" s="1"/>
  <c r="G381" i="3"/>
  <c r="G382" i="2" s="1"/>
  <c r="H381" i="3"/>
  <c r="H382" i="2" s="1"/>
  <c r="A382" i="3"/>
  <c r="A383" i="2" s="1"/>
  <c r="B382" i="3"/>
  <c r="B384" i="2" s="1"/>
  <c r="C382" i="3"/>
  <c r="C383" i="2" s="1"/>
  <c r="D382" i="3"/>
  <c r="D383" i="2" s="1"/>
  <c r="E382" i="3"/>
  <c r="E383" i="2" s="1"/>
  <c r="F382" i="3"/>
  <c r="F383" i="2" s="1"/>
  <c r="G382" i="3"/>
  <c r="G383" i="2" s="1"/>
  <c r="H382" i="3"/>
  <c r="H383" i="2" s="1"/>
  <c r="A383" i="3"/>
  <c r="A384" i="2" s="1"/>
  <c r="B383" i="3"/>
  <c r="B385" i="2" s="1"/>
  <c r="C383" i="3"/>
  <c r="C384" i="2" s="1"/>
  <c r="D383" i="3"/>
  <c r="D384" i="2" s="1"/>
  <c r="E383" i="3"/>
  <c r="E384" i="2" s="1"/>
  <c r="F383" i="3"/>
  <c r="F384" i="2" s="1"/>
  <c r="G383" i="3"/>
  <c r="G384" i="2" s="1"/>
  <c r="H383" i="3"/>
  <c r="H384" i="2" s="1"/>
  <c r="A384" i="3"/>
  <c r="A385" i="2" s="1"/>
  <c r="B384" i="3"/>
  <c r="B386" i="2" s="1"/>
  <c r="C384" i="3"/>
  <c r="C385" i="2" s="1"/>
  <c r="D384" i="3"/>
  <c r="D385" i="2" s="1"/>
  <c r="E384" i="3"/>
  <c r="E385" i="2" s="1"/>
  <c r="F384" i="3"/>
  <c r="F385" i="2" s="1"/>
  <c r="G384" i="3"/>
  <c r="G385" i="2" s="1"/>
  <c r="H384" i="3"/>
  <c r="H385" i="2" s="1"/>
  <c r="A385" i="3"/>
  <c r="A386" i="2" s="1"/>
  <c r="B385" i="3"/>
  <c r="B387" i="2" s="1"/>
  <c r="C385" i="3"/>
  <c r="C386" i="2" s="1"/>
  <c r="D385" i="3"/>
  <c r="D386" i="2" s="1"/>
  <c r="E385" i="3"/>
  <c r="E386" i="2" s="1"/>
  <c r="F385" i="3"/>
  <c r="F386" i="2" s="1"/>
  <c r="G385" i="3"/>
  <c r="G386" i="2" s="1"/>
  <c r="H385" i="3"/>
  <c r="H386" i="2" s="1"/>
  <c r="A386" i="3"/>
  <c r="A387" i="2" s="1"/>
  <c r="B386" i="3"/>
  <c r="B388" i="2" s="1"/>
  <c r="C386" i="3"/>
  <c r="C387" i="2" s="1"/>
  <c r="D386" i="3"/>
  <c r="D387" i="2" s="1"/>
  <c r="E386" i="3"/>
  <c r="E387" i="2" s="1"/>
  <c r="F386" i="3"/>
  <c r="F387" i="2" s="1"/>
  <c r="G386" i="3"/>
  <c r="G387" i="2" s="1"/>
  <c r="H386" i="3"/>
  <c r="H387" i="2" s="1"/>
  <c r="A387" i="3"/>
  <c r="A388" i="2" s="1"/>
  <c r="B387" i="3"/>
  <c r="B389" i="2" s="1"/>
  <c r="C387" i="3"/>
  <c r="C388" i="2" s="1"/>
  <c r="D387" i="3"/>
  <c r="D388" i="2" s="1"/>
  <c r="E387" i="3"/>
  <c r="E388" i="2" s="1"/>
  <c r="F387" i="3"/>
  <c r="F388" i="2" s="1"/>
  <c r="G387" i="3"/>
  <c r="G388" i="2" s="1"/>
  <c r="H387" i="3"/>
  <c r="H388" i="2" s="1"/>
  <c r="A388" i="3"/>
  <c r="A389" i="2" s="1"/>
  <c r="B388" i="3"/>
  <c r="B390" i="2" s="1"/>
  <c r="C388" i="3"/>
  <c r="C389" i="2" s="1"/>
  <c r="D388" i="3"/>
  <c r="D389" i="2" s="1"/>
  <c r="E388" i="3"/>
  <c r="E389" i="2" s="1"/>
  <c r="F388" i="3"/>
  <c r="F389" i="2" s="1"/>
  <c r="G388" i="3"/>
  <c r="G389" i="2" s="1"/>
  <c r="H388" i="3"/>
  <c r="H389" i="2" s="1"/>
  <c r="A389" i="3"/>
  <c r="A390" i="2" s="1"/>
  <c r="B389" i="3"/>
  <c r="B391" i="2" s="1"/>
  <c r="C389" i="3"/>
  <c r="C390" i="2" s="1"/>
  <c r="D389" i="3"/>
  <c r="D390" i="2" s="1"/>
  <c r="E389" i="3"/>
  <c r="E390" i="2" s="1"/>
  <c r="F389" i="3"/>
  <c r="F390" i="2" s="1"/>
  <c r="G389" i="3"/>
  <c r="G390" i="2" s="1"/>
  <c r="H389" i="3"/>
  <c r="H390" i="2" s="1"/>
  <c r="A390" i="3"/>
  <c r="A391" i="2" s="1"/>
  <c r="B390" i="3"/>
  <c r="B392" i="2" s="1"/>
  <c r="C390" i="3"/>
  <c r="C391" i="2" s="1"/>
  <c r="D390" i="3"/>
  <c r="D391" i="2" s="1"/>
  <c r="E390" i="3"/>
  <c r="E391" i="2" s="1"/>
  <c r="F390" i="3"/>
  <c r="F391" i="2" s="1"/>
  <c r="G390" i="3"/>
  <c r="G391" i="2" s="1"/>
  <c r="H390" i="3"/>
  <c r="H391" i="2" s="1"/>
  <c r="A391" i="3"/>
  <c r="A392" i="2" s="1"/>
  <c r="B391" i="3"/>
  <c r="B393" i="2" s="1"/>
  <c r="C391" i="3"/>
  <c r="C392" i="2" s="1"/>
  <c r="D391" i="3"/>
  <c r="D392" i="2" s="1"/>
  <c r="E391" i="3"/>
  <c r="E392" i="2" s="1"/>
  <c r="F391" i="3"/>
  <c r="F392" i="2" s="1"/>
  <c r="G391" i="3"/>
  <c r="G392" i="2" s="1"/>
  <c r="H391" i="3"/>
  <c r="H392" i="2" s="1"/>
  <c r="A392" i="3"/>
  <c r="A393" i="2" s="1"/>
  <c r="B392" i="3"/>
  <c r="B394" i="2" s="1"/>
  <c r="C392" i="3"/>
  <c r="C393" i="2" s="1"/>
  <c r="D392" i="3"/>
  <c r="D393" i="2" s="1"/>
  <c r="E392" i="3"/>
  <c r="E393" i="2" s="1"/>
  <c r="F392" i="3"/>
  <c r="F393" i="2" s="1"/>
  <c r="G392" i="3"/>
  <c r="G393" i="2" s="1"/>
  <c r="H392" i="3"/>
  <c r="H393" i="2" s="1"/>
  <c r="A393" i="3"/>
  <c r="A394" i="2" s="1"/>
  <c r="B393" i="3"/>
  <c r="B395" i="2" s="1"/>
  <c r="C393" i="3"/>
  <c r="C394" i="2" s="1"/>
  <c r="D393" i="3"/>
  <c r="D394" i="2" s="1"/>
  <c r="E393" i="3"/>
  <c r="E394" i="2" s="1"/>
  <c r="F393" i="3"/>
  <c r="F394" i="2" s="1"/>
  <c r="G393" i="3"/>
  <c r="G394" i="2" s="1"/>
  <c r="H393" i="3"/>
  <c r="H394" i="2" s="1"/>
  <c r="A394" i="3"/>
  <c r="A395" i="2" s="1"/>
  <c r="B394" i="3"/>
  <c r="B396" i="2" s="1"/>
  <c r="C394" i="3"/>
  <c r="C395" i="2" s="1"/>
  <c r="D394" i="3"/>
  <c r="D395" i="2" s="1"/>
  <c r="E394" i="3"/>
  <c r="E395" i="2" s="1"/>
  <c r="F394" i="3"/>
  <c r="F395" i="2" s="1"/>
  <c r="G394" i="3"/>
  <c r="G395" i="2" s="1"/>
  <c r="H394" i="3"/>
  <c r="H395" i="2" s="1"/>
  <c r="A395" i="3"/>
  <c r="A396" i="2" s="1"/>
  <c r="B395" i="3"/>
  <c r="B397" i="2" s="1"/>
  <c r="C395" i="3"/>
  <c r="C396" i="2" s="1"/>
  <c r="D395" i="3"/>
  <c r="D396" i="2" s="1"/>
  <c r="E395" i="3"/>
  <c r="E396" i="2" s="1"/>
  <c r="F395" i="3"/>
  <c r="F396" i="2" s="1"/>
  <c r="G395" i="3"/>
  <c r="G396" i="2" s="1"/>
  <c r="H395" i="3"/>
  <c r="H396" i="2" s="1"/>
  <c r="A396" i="3"/>
  <c r="A397" i="2" s="1"/>
  <c r="B396" i="3"/>
  <c r="B398" i="2" s="1"/>
  <c r="C396" i="3"/>
  <c r="C397" i="2" s="1"/>
  <c r="D396" i="3"/>
  <c r="D397" i="2" s="1"/>
  <c r="E396" i="3"/>
  <c r="E397" i="2" s="1"/>
  <c r="F396" i="3"/>
  <c r="F397" i="2" s="1"/>
  <c r="G396" i="3"/>
  <c r="G397" i="2" s="1"/>
  <c r="H396" i="3"/>
  <c r="H397" i="2" s="1"/>
  <c r="A397" i="3"/>
  <c r="A398" i="2" s="1"/>
  <c r="B397" i="3"/>
  <c r="B399" i="2" s="1"/>
  <c r="C397" i="3"/>
  <c r="C398" i="2" s="1"/>
  <c r="D397" i="3"/>
  <c r="D398" i="2" s="1"/>
  <c r="E397" i="3"/>
  <c r="E398" i="2" s="1"/>
  <c r="F397" i="3"/>
  <c r="F398" i="2" s="1"/>
  <c r="G397" i="3"/>
  <c r="G398" i="2" s="1"/>
  <c r="H397" i="3"/>
  <c r="H398" i="2" s="1"/>
  <c r="A398" i="3"/>
  <c r="A399" i="2" s="1"/>
  <c r="B398" i="3"/>
  <c r="B400" i="2" s="1"/>
  <c r="C398" i="3"/>
  <c r="C399" i="2" s="1"/>
  <c r="D398" i="3"/>
  <c r="D399" i="2" s="1"/>
  <c r="E398" i="3"/>
  <c r="E399" i="2" s="1"/>
  <c r="F398" i="3"/>
  <c r="F399" i="2" s="1"/>
  <c r="G398" i="3"/>
  <c r="G399" i="2" s="1"/>
  <c r="H398" i="3"/>
  <c r="H399" i="2" s="1"/>
  <c r="A399" i="3"/>
  <c r="A400" i="2" s="1"/>
  <c r="B399" i="3"/>
  <c r="B401" i="2" s="1"/>
  <c r="C399" i="3"/>
  <c r="C400" i="2" s="1"/>
  <c r="D399" i="3"/>
  <c r="D400" i="2" s="1"/>
  <c r="E399" i="3"/>
  <c r="E400" i="2" s="1"/>
  <c r="F399" i="3"/>
  <c r="F400" i="2" s="1"/>
  <c r="G399" i="3"/>
  <c r="G400" i="2" s="1"/>
  <c r="H399" i="3"/>
  <c r="H400" i="2" s="1"/>
  <c r="A400" i="3"/>
  <c r="A401" i="2" s="1"/>
  <c r="B400" i="3"/>
  <c r="B402" i="2" s="1"/>
  <c r="C400" i="3"/>
  <c r="C401" i="2" s="1"/>
  <c r="D400" i="3"/>
  <c r="D401" i="2" s="1"/>
  <c r="E400" i="3"/>
  <c r="E401" i="2" s="1"/>
  <c r="F400" i="3"/>
  <c r="F401" i="2" s="1"/>
  <c r="G400" i="3"/>
  <c r="G401" i="2" s="1"/>
  <c r="H400" i="3"/>
  <c r="H401" i="2" s="1"/>
  <c r="A401" i="3"/>
  <c r="A402" i="2" s="1"/>
  <c r="B401" i="3"/>
  <c r="B403" i="2" s="1"/>
  <c r="C401" i="3"/>
  <c r="C402" i="2" s="1"/>
  <c r="D401" i="3"/>
  <c r="D402" i="2" s="1"/>
  <c r="E401" i="3"/>
  <c r="E402" i="2" s="1"/>
  <c r="F401" i="3"/>
  <c r="F402" i="2" s="1"/>
  <c r="G401" i="3"/>
  <c r="G402" i="2" s="1"/>
  <c r="H401" i="3"/>
  <c r="H402" i="2" s="1"/>
  <c r="A402" i="3"/>
  <c r="A403" i="2" s="1"/>
  <c r="B402" i="3"/>
  <c r="B404" i="2" s="1"/>
  <c r="C402" i="3"/>
  <c r="C403" i="2" s="1"/>
  <c r="D402" i="3"/>
  <c r="D403" i="2" s="1"/>
  <c r="E402" i="3"/>
  <c r="E403" i="2" s="1"/>
  <c r="F402" i="3"/>
  <c r="F403" i="2" s="1"/>
  <c r="G402" i="3"/>
  <c r="G403" i="2" s="1"/>
  <c r="H402" i="3"/>
  <c r="H403" i="2" s="1"/>
  <c r="A403" i="3"/>
  <c r="A404" i="2" s="1"/>
  <c r="B403" i="3"/>
  <c r="B405" i="2" s="1"/>
  <c r="C403" i="3"/>
  <c r="C404" i="2" s="1"/>
  <c r="D403" i="3"/>
  <c r="D404" i="2" s="1"/>
  <c r="E403" i="3"/>
  <c r="E404" i="2" s="1"/>
  <c r="F403" i="3"/>
  <c r="F404" i="2" s="1"/>
  <c r="G403" i="3"/>
  <c r="G404" i="2" s="1"/>
  <c r="H403" i="3"/>
  <c r="H404" i="2" s="1"/>
  <c r="A404" i="3"/>
  <c r="A405" i="2" s="1"/>
  <c r="B404" i="3"/>
  <c r="B406" i="2" s="1"/>
  <c r="C404" i="3"/>
  <c r="C405" i="2" s="1"/>
  <c r="D404" i="3"/>
  <c r="D405" i="2" s="1"/>
  <c r="E404" i="3"/>
  <c r="E405" i="2" s="1"/>
  <c r="F404" i="3"/>
  <c r="F405" i="2" s="1"/>
  <c r="G404" i="3"/>
  <c r="G405" i="2" s="1"/>
  <c r="H404" i="3"/>
  <c r="H405" i="2" s="1"/>
  <c r="A405" i="3"/>
  <c r="A406" i="2" s="1"/>
  <c r="B405" i="3"/>
  <c r="B407" i="2" s="1"/>
  <c r="C405" i="3"/>
  <c r="C406" i="2" s="1"/>
  <c r="D405" i="3"/>
  <c r="D406" i="2" s="1"/>
  <c r="E405" i="3"/>
  <c r="E406" i="2" s="1"/>
  <c r="F405" i="3"/>
  <c r="F406" i="2" s="1"/>
  <c r="G405" i="3"/>
  <c r="G406" i="2" s="1"/>
  <c r="H405" i="3"/>
  <c r="H406" i="2" s="1"/>
  <c r="A406" i="3"/>
  <c r="A407" i="2" s="1"/>
  <c r="B406" i="3"/>
  <c r="B408" i="2" s="1"/>
  <c r="C406" i="3"/>
  <c r="C407" i="2" s="1"/>
  <c r="D406" i="3"/>
  <c r="D407" i="2" s="1"/>
  <c r="E406" i="3"/>
  <c r="E407" i="2" s="1"/>
  <c r="F406" i="3"/>
  <c r="F407" i="2" s="1"/>
  <c r="G406" i="3"/>
  <c r="G407" i="2" s="1"/>
  <c r="H406" i="3"/>
  <c r="H407" i="2" s="1"/>
  <c r="A407" i="3"/>
  <c r="A408" i="2" s="1"/>
  <c r="B407" i="3"/>
  <c r="B409" i="2" s="1"/>
  <c r="C407" i="3"/>
  <c r="C408" i="2" s="1"/>
  <c r="D407" i="3"/>
  <c r="D408" i="2" s="1"/>
  <c r="E407" i="3"/>
  <c r="E408" i="2" s="1"/>
  <c r="F407" i="3"/>
  <c r="F408" i="2" s="1"/>
  <c r="G407" i="3"/>
  <c r="G408" i="2" s="1"/>
  <c r="H407" i="3"/>
  <c r="H408" i="2" s="1"/>
  <c r="A408" i="3"/>
  <c r="A409" i="2" s="1"/>
  <c r="B408" i="3"/>
  <c r="B410" i="2" s="1"/>
  <c r="C408" i="3"/>
  <c r="C409" i="2" s="1"/>
  <c r="D408" i="3"/>
  <c r="D409" i="2" s="1"/>
  <c r="E408" i="3"/>
  <c r="E409" i="2" s="1"/>
  <c r="F408" i="3"/>
  <c r="F409" i="2" s="1"/>
  <c r="G408" i="3"/>
  <c r="G409" i="2" s="1"/>
  <c r="H408" i="3"/>
  <c r="H409" i="2" s="1"/>
  <c r="A409" i="3"/>
  <c r="A410" i="2" s="1"/>
  <c r="B409" i="3"/>
  <c r="B411" i="2" s="1"/>
  <c r="C409" i="3"/>
  <c r="C410" i="2" s="1"/>
  <c r="D409" i="3"/>
  <c r="D410" i="2" s="1"/>
  <c r="E409" i="3"/>
  <c r="E410" i="2" s="1"/>
  <c r="F409" i="3"/>
  <c r="F410" i="2" s="1"/>
  <c r="G409" i="3"/>
  <c r="G410" i="2" s="1"/>
  <c r="H409" i="3"/>
  <c r="H410" i="2" s="1"/>
  <c r="A410" i="3"/>
  <c r="A411" i="2" s="1"/>
  <c r="B410" i="3"/>
  <c r="B412" i="2" s="1"/>
  <c r="C410" i="3"/>
  <c r="C411" i="2" s="1"/>
  <c r="D410" i="3"/>
  <c r="D411" i="2" s="1"/>
  <c r="E410" i="3"/>
  <c r="E411" i="2" s="1"/>
  <c r="F410" i="3"/>
  <c r="F411" i="2" s="1"/>
  <c r="G410" i="3"/>
  <c r="G411" i="2" s="1"/>
  <c r="H410" i="3"/>
  <c r="H411" i="2" s="1"/>
  <c r="A411" i="3"/>
  <c r="A412" i="2" s="1"/>
  <c r="B411" i="3"/>
  <c r="B413" i="2" s="1"/>
  <c r="C411" i="3"/>
  <c r="C412" i="2" s="1"/>
  <c r="D411" i="3"/>
  <c r="D412" i="2" s="1"/>
  <c r="E411" i="3"/>
  <c r="E412" i="2" s="1"/>
  <c r="F411" i="3"/>
  <c r="F412" i="2" s="1"/>
  <c r="G411" i="3"/>
  <c r="G412" i="2" s="1"/>
  <c r="H411" i="3"/>
  <c r="H412" i="2" s="1"/>
  <c r="A412" i="3"/>
  <c r="A413" i="2" s="1"/>
  <c r="B412" i="3"/>
  <c r="B414" i="2" s="1"/>
  <c r="C412" i="3"/>
  <c r="C413" i="2" s="1"/>
  <c r="D412" i="3"/>
  <c r="D413" i="2" s="1"/>
  <c r="E412" i="3"/>
  <c r="E413" i="2" s="1"/>
  <c r="F412" i="3"/>
  <c r="F413" i="2" s="1"/>
  <c r="G412" i="3"/>
  <c r="G413" i="2" s="1"/>
  <c r="H412" i="3"/>
  <c r="H413" i="2" s="1"/>
  <c r="A413" i="3"/>
  <c r="A414" i="2" s="1"/>
  <c r="B413" i="3"/>
  <c r="B415" i="2" s="1"/>
  <c r="C413" i="3"/>
  <c r="C414" i="2" s="1"/>
  <c r="D413" i="3"/>
  <c r="D414" i="2" s="1"/>
  <c r="E413" i="3"/>
  <c r="E414" i="2" s="1"/>
  <c r="F413" i="3"/>
  <c r="F414" i="2" s="1"/>
  <c r="G413" i="3"/>
  <c r="G414" i="2" s="1"/>
  <c r="H413" i="3"/>
  <c r="H414" i="2" s="1"/>
  <c r="A414" i="3"/>
  <c r="A415" i="2" s="1"/>
  <c r="B414" i="3"/>
  <c r="B416" i="2" s="1"/>
  <c r="C414" i="3"/>
  <c r="C415" i="2" s="1"/>
  <c r="D414" i="3"/>
  <c r="D415" i="2" s="1"/>
  <c r="E414" i="3"/>
  <c r="E415" i="2" s="1"/>
  <c r="F414" i="3"/>
  <c r="F415" i="2" s="1"/>
  <c r="G414" i="3"/>
  <c r="G415" i="2" s="1"/>
  <c r="H414" i="3"/>
  <c r="H415" i="2" s="1"/>
  <c r="A415" i="3"/>
  <c r="A416" i="2" s="1"/>
  <c r="B415" i="3"/>
  <c r="B417" i="2" s="1"/>
  <c r="C415" i="3"/>
  <c r="C416" i="2" s="1"/>
  <c r="D415" i="3"/>
  <c r="D416" i="2" s="1"/>
  <c r="E415" i="3"/>
  <c r="E416" i="2" s="1"/>
  <c r="F415" i="3"/>
  <c r="F416" i="2" s="1"/>
  <c r="G415" i="3"/>
  <c r="G416" i="2" s="1"/>
  <c r="H415" i="3"/>
  <c r="H416" i="2" s="1"/>
  <c r="A416" i="3"/>
  <c r="A417" i="2" s="1"/>
  <c r="B416" i="3"/>
  <c r="B418" i="2" s="1"/>
  <c r="C416" i="3"/>
  <c r="C417" i="2" s="1"/>
  <c r="D416" i="3"/>
  <c r="D417" i="2" s="1"/>
  <c r="E416" i="3"/>
  <c r="E417" i="2" s="1"/>
  <c r="F416" i="3"/>
  <c r="F417" i="2" s="1"/>
  <c r="G416" i="3"/>
  <c r="G417" i="2" s="1"/>
  <c r="H416" i="3"/>
  <c r="H417" i="2" s="1"/>
  <c r="A417" i="3"/>
  <c r="A418" i="2" s="1"/>
  <c r="B417" i="3"/>
  <c r="B419" i="2" s="1"/>
  <c r="C417" i="3"/>
  <c r="C418" i="2" s="1"/>
  <c r="D417" i="3"/>
  <c r="D418" i="2" s="1"/>
  <c r="E417" i="3"/>
  <c r="E418" i="2" s="1"/>
  <c r="F417" i="3"/>
  <c r="F418" i="2" s="1"/>
  <c r="G417" i="3"/>
  <c r="G418" i="2" s="1"/>
  <c r="H417" i="3"/>
  <c r="H418" i="2" s="1"/>
  <c r="A418" i="3"/>
  <c r="A419" i="2" s="1"/>
  <c r="B418" i="3"/>
  <c r="B420" i="2" s="1"/>
  <c r="C418" i="3"/>
  <c r="C419" i="2" s="1"/>
  <c r="D418" i="3"/>
  <c r="D419" i="2" s="1"/>
  <c r="E418" i="3"/>
  <c r="E419" i="2" s="1"/>
  <c r="F418" i="3"/>
  <c r="F419" i="2" s="1"/>
  <c r="G418" i="3"/>
  <c r="G419" i="2" s="1"/>
  <c r="H418" i="3"/>
  <c r="H419" i="2" s="1"/>
  <c r="A419" i="3"/>
  <c r="A420" i="2" s="1"/>
  <c r="B419" i="3"/>
  <c r="B421" i="2" s="1"/>
  <c r="C419" i="3"/>
  <c r="C420" i="2" s="1"/>
  <c r="D419" i="3"/>
  <c r="D420" i="2" s="1"/>
  <c r="E419" i="3"/>
  <c r="E420" i="2" s="1"/>
  <c r="F419" i="3"/>
  <c r="F420" i="2" s="1"/>
  <c r="G419" i="3"/>
  <c r="G420" i="2" s="1"/>
  <c r="H419" i="3"/>
  <c r="H420" i="2" s="1"/>
  <c r="A420" i="3"/>
  <c r="A421" i="2" s="1"/>
  <c r="B420" i="3"/>
  <c r="B422" i="2" s="1"/>
  <c r="C420" i="3"/>
  <c r="C421" i="2" s="1"/>
  <c r="D420" i="3"/>
  <c r="D421" i="2" s="1"/>
  <c r="E420" i="3"/>
  <c r="E421" i="2" s="1"/>
  <c r="F420" i="3"/>
  <c r="F421" i="2" s="1"/>
  <c r="G420" i="3"/>
  <c r="G421" i="2" s="1"/>
  <c r="H420" i="3"/>
  <c r="H421" i="2" s="1"/>
  <c r="A421" i="3"/>
  <c r="A422" i="2" s="1"/>
  <c r="B421" i="3"/>
  <c r="B423" i="2" s="1"/>
  <c r="C421" i="3"/>
  <c r="C422" i="2" s="1"/>
  <c r="D421" i="3"/>
  <c r="D422" i="2" s="1"/>
  <c r="E421" i="3"/>
  <c r="E422" i="2" s="1"/>
  <c r="F421" i="3"/>
  <c r="F422" i="2" s="1"/>
  <c r="G421" i="3"/>
  <c r="G422" i="2" s="1"/>
  <c r="H421" i="3"/>
  <c r="H422" i="2" s="1"/>
  <c r="A422" i="3"/>
  <c r="A423" i="2" s="1"/>
  <c r="B422" i="3"/>
  <c r="B424" i="2" s="1"/>
  <c r="C422" i="3"/>
  <c r="C423" i="2" s="1"/>
  <c r="D422" i="3"/>
  <c r="D423" i="2" s="1"/>
  <c r="E422" i="3"/>
  <c r="E423" i="2" s="1"/>
  <c r="F422" i="3"/>
  <c r="F423" i="2" s="1"/>
  <c r="G422" i="3"/>
  <c r="G423" i="2" s="1"/>
  <c r="H422" i="3"/>
  <c r="H423" i="2" s="1"/>
  <c r="A423" i="3"/>
  <c r="A424" i="2" s="1"/>
  <c r="B423" i="3"/>
  <c r="B425" i="2" s="1"/>
  <c r="C423" i="3"/>
  <c r="C424" i="2" s="1"/>
  <c r="D423" i="3"/>
  <c r="D424" i="2" s="1"/>
  <c r="E423" i="3"/>
  <c r="E424" i="2" s="1"/>
  <c r="F423" i="3"/>
  <c r="F424" i="2" s="1"/>
  <c r="G423" i="3"/>
  <c r="G424" i="2" s="1"/>
  <c r="H423" i="3"/>
  <c r="H424" i="2" s="1"/>
  <c r="A424" i="3"/>
  <c r="A425" i="2" s="1"/>
  <c r="B424" i="3"/>
  <c r="B426" i="2" s="1"/>
  <c r="C424" i="3"/>
  <c r="C425" i="2" s="1"/>
  <c r="D424" i="3"/>
  <c r="D425" i="2" s="1"/>
  <c r="E424" i="3"/>
  <c r="E425" i="2" s="1"/>
  <c r="F424" i="3"/>
  <c r="F425" i="2" s="1"/>
  <c r="G424" i="3"/>
  <c r="G425" i="2" s="1"/>
  <c r="H424" i="3"/>
  <c r="H425" i="2" s="1"/>
  <c r="A425" i="3"/>
  <c r="A426" i="2" s="1"/>
  <c r="B425" i="3"/>
  <c r="B427" i="2" s="1"/>
  <c r="C425" i="3"/>
  <c r="C426" i="2" s="1"/>
  <c r="D425" i="3"/>
  <c r="D426" i="2" s="1"/>
  <c r="E425" i="3"/>
  <c r="E426" i="2" s="1"/>
  <c r="F425" i="3"/>
  <c r="F426" i="2" s="1"/>
  <c r="G425" i="3"/>
  <c r="G426" i="2" s="1"/>
  <c r="H425" i="3"/>
  <c r="H426" i="2" s="1"/>
  <c r="A426" i="3"/>
  <c r="A427" i="2" s="1"/>
  <c r="B426" i="3"/>
  <c r="B428" i="2" s="1"/>
  <c r="C426" i="3"/>
  <c r="C427" i="2" s="1"/>
  <c r="D426" i="3"/>
  <c r="D427" i="2" s="1"/>
  <c r="E426" i="3"/>
  <c r="E427" i="2" s="1"/>
  <c r="F426" i="3"/>
  <c r="F427" i="2" s="1"/>
  <c r="G426" i="3"/>
  <c r="G427" i="2" s="1"/>
  <c r="H426" i="3"/>
  <c r="H427" i="2" s="1"/>
  <c r="A427" i="3"/>
  <c r="A428" i="2" s="1"/>
  <c r="B427" i="3"/>
  <c r="B429" i="2" s="1"/>
  <c r="C427" i="3"/>
  <c r="C428" i="2" s="1"/>
  <c r="D427" i="3"/>
  <c r="D428" i="2" s="1"/>
  <c r="E427" i="3"/>
  <c r="E428" i="2" s="1"/>
  <c r="F427" i="3"/>
  <c r="F428" i="2" s="1"/>
  <c r="G427" i="3"/>
  <c r="G428" i="2" s="1"/>
  <c r="H427" i="3"/>
  <c r="H428" i="2" s="1"/>
  <c r="A428" i="3"/>
  <c r="A429" i="2" s="1"/>
  <c r="B428" i="3"/>
  <c r="B430" i="2" s="1"/>
  <c r="C428" i="3"/>
  <c r="C429" i="2" s="1"/>
  <c r="D428" i="3"/>
  <c r="D429" i="2" s="1"/>
  <c r="E428" i="3"/>
  <c r="E429" i="2" s="1"/>
  <c r="F428" i="3"/>
  <c r="F429" i="2" s="1"/>
  <c r="G428" i="3"/>
  <c r="G429" i="2" s="1"/>
  <c r="H428" i="3"/>
  <c r="H429" i="2" s="1"/>
  <c r="A429" i="3"/>
  <c r="A430" i="2" s="1"/>
  <c r="B429" i="3"/>
  <c r="B431" i="2" s="1"/>
  <c r="C429" i="3"/>
  <c r="C430" i="2" s="1"/>
  <c r="D429" i="3"/>
  <c r="D430" i="2" s="1"/>
  <c r="E429" i="3"/>
  <c r="E430" i="2" s="1"/>
  <c r="F429" i="3"/>
  <c r="F430" i="2" s="1"/>
  <c r="G429" i="3"/>
  <c r="G430" i="2" s="1"/>
  <c r="H429" i="3"/>
  <c r="H430" i="2" s="1"/>
  <c r="A430" i="3"/>
  <c r="A431" i="2" s="1"/>
  <c r="B430" i="3"/>
  <c r="B432" i="2" s="1"/>
  <c r="C430" i="3"/>
  <c r="C431" i="2" s="1"/>
  <c r="D430" i="3"/>
  <c r="D431" i="2" s="1"/>
  <c r="E430" i="3"/>
  <c r="E431" i="2" s="1"/>
  <c r="F430" i="3"/>
  <c r="F431" i="2" s="1"/>
  <c r="G430" i="3"/>
  <c r="G431" i="2" s="1"/>
  <c r="H430" i="3"/>
  <c r="H431" i="2" s="1"/>
  <c r="A431" i="3"/>
  <c r="A432" i="2" s="1"/>
  <c r="B431" i="3"/>
  <c r="B433" i="2" s="1"/>
  <c r="C431" i="3"/>
  <c r="C432" i="2" s="1"/>
  <c r="D431" i="3"/>
  <c r="D432" i="2" s="1"/>
  <c r="E431" i="3"/>
  <c r="E432" i="2" s="1"/>
  <c r="F431" i="3"/>
  <c r="F432" i="2" s="1"/>
  <c r="G431" i="3"/>
  <c r="G432" i="2" s="1"/>
  <c r="H431" i="3"/>
  <c r="H432" i="2" s="1"/>
  <c r="A432" i="3"/>
  <c r="A433" i="2" s="1"/>
  <c r="B432" i="3"/>
  <c r="B434" i="2" s="1"/>
  <c r="C432" i="3"/>
  <c r="C433" i="2" s="1"/>
  <c r="D432" i="3"/>
  <c r="D433" i="2" s="1"/>
  <c r="E432" i="3"/>
  <c r="E433" i="2" s="1"/>
  <c r="F432" i="3"/>
  <c r="F433" i="2" s="1"/>
  <c r="G432" i="3"/>
  <c r="G433" i="2" s="1"/>
  <c r="H432" i="3"/>
  <c r="H433" i="2" s="1"/>
  <c r="A433" i="3"/>
  <c r="A434" i="2" s="1"/>
  <c r="B433" i="3"/>
  <c r="B435" i="2" s="1"/>
  <c r="C433" i="3"/>
  <c r="C434" i="2" s="1"/>
  <c r="D433" i="3"/>
  <c r="D434" i="2" s="1"/>
  <c r="E433" i="3"/>
  <c r="E434" i="2" s="1"/>
  <c r="F433" i="3"/>
  <c r="F434" i="2" s="1"/>
  <c r="G433" i="3"/>
  <c r="G434" i="2" s="1"/>
  <c r="H433" i="3"/>
  <c r="H434" i="2" s="1"/>
  <c r="A434" i="3"/>
  <c r="A435" i="2" s="1"/>
  <c r="B434" i="3"/>
  <c r="B436" i="2" s="1"/>
  <c r="C434" i="3"/>
  <c r="C435" i="2" s="1"/>
  <c r="D434" i="3"/>
  <c r="D435" i="2" s="1"/>
  <c r="E434" i="3"/>
  <c r="E435" i="2" s="1"/>
  <c r="F434" i="3"/>
  <c r="F435" i="2" s="1"/>
  <c r="G434" i="3"/>
  <c r="G435" i="2" s="1"/>
  <c r="H434" i="3"/>
  <c r="H435" i="2" s="1"/>
  <c r="A435" i="3"/>
  <c r="A436" i="2" s="1"/>
  <c r="B435" i="3"/>
  <c r="B437" i="2" s="1"/>
  <c r="C435" i="3"/>
  <c r="C436" i="2" s="1"/>
  <c r="D435" i="3"/>
  <c r="D436" i="2" s="1"/>
  <c r="E435" i="3"/>
  <c r="E436" i="2" s="1"/>
  <c r="F435" i="3"/>
  <c r="F436" i="2" s="1"/>
  <c r="G435" i="3"/>
  <c r="G436" i="2" s="1"/>
  <c r="H435" i="3"/>
  <c r="H436" i="2" s="1"/>
  <c r="A436" i="3"/>
  <c r="A437" i="2" s="1"/>
  <c r="B436" i="3"/>
  <c r="B438" i="2" s="1"/>
  <c r="C436" i="3"/>
  <c r="C437" i="2" s="1"/>
  <c r="D436" i="3"/>
  <c r="D437" i="2" s="1"/>
  <c r="E436" i="3"/>
  <c r="E437" i="2" s="1"/>
  <c r="F436" i="3"/>
  <c r="F437" i="2" s="1"/>
  <c r="G436" i="3"/>
  <c r="G437" i="2" s="1"/>
  <c r="H436" i="3"/>
  <c r="H437" i="2" s="1"/>
  <c r="A437" i="3"/>
  <c r="A438" i="2" s="1"/>
  <c r="B437" i="3"/>
  <c r="B439" i="2" s="1"/>
  <c r="C437" i="3"/>
  <c r="C438" i="2" s="1"/>
  <c r="D437" i="3"/>
  <c r="D438" i="2" s="1"/>
  <c r="E437" i="3"/>
  <c r="E438" i="2" s="1"/>
  <c r="F437" i="3"/>
  <c r="F438" i="2" s="1"/>
  <c r="G437" i="3"/>
  <c r="G438" i="2" s="1"/>
  <c r="H437" i="3"/>
  <c r="H438" i="2" s="1"/>
  <c r="A438" i="3"/>
  <c r="A439" i="2" s="1"/>
  <c r="B438" i="3"/>
  <c r="B440" i="2" s="1"/>
  <c r="C438" i="3"/>
  <c r="C439" i="2" s="1"/>
  <c r="D438" i="3"/>
  <c r="D439" i="2" s="1"/>
  <c r="E438" i="3"/>
  <c r="E439" i="2" s="1"/>
  <c r="F438" i="3"/>
  <c r="F439" i="2" s="1"/>
  <c r="G438" i="3"/>
  <c r="G439" i="2" s="1"/>
  <c r="H438" i="3"/>
  <c r="H439" i="2" s="1"/>
  <c r="A439" i="3"/>
  <c r="A440" i="2" s="1"/>
  <c r="B439" i="3"/>
  <c r="B441" i="2" s="1"/>
  <c r="C439" i="3"/>
  <c r="C440" i="2" s="1"/>
  <c r="D439" i="3"/>
  <c r="D440" i="2" s="1"/>
  <c r="E439" i="3"/>
  <c r="E440" i="2" s="1"/>
  <c r="F439" i="3"/>
  <c r="F440" i="2" s="1"/>
  <c r="G439" i="3"/>
  <c r="G440" i="2" s="1"/>
  <c r="H439" i="3"/>
  <c r="H440" i="2" s="1"/>
  <c r="A440" i="3"/>
  <c r="A441" i="2" s="1"/>
  <c r="B440" i="3"/>
  <c r="B442" i="2" s="1"/>
  <c r="C440" i="3"/>
  <c r="C441" i="2" s="1"/>
  <c r="D440" i="3"/>
  <c r="D441" i="2" s="1"/>
  <c r="E440" i="3"/>
  <c r="E441" i="2" s="1"/>
  <c r="F440" i="3"/>
  <c r="F441" i="2" s="1"/>
  <c r="G440" i="3"/>
  <c r="G441" i="2" s="1"/>
  <c r="H440" i="3"/>
  <c r="H441" i="2" s="1"/>
  <c r="A441" i="3"/>
  <c r="A442" i="2" s="1"/>
  <c r="B441" i="3"/>
  <c r="B443" i="2" s="1"/>
  <c r="C441" i="3"/>
  <c r="C442" i="2" s="1"/>
  <c r="D441" i="3"/>
  <c r="D442" i="2" s="1"/>
  <c r="E441" i="3"/>
  <c r="E442" i="2" s="1"/>
  <c r="F441" i="3"/>
  <c r="F442" i="2" s="1"/>
  <c r="G441" i="3"/>
  <c r="G442" i="2" s="1"/>
  <c r="H441" i="3"/>
  <c r="H442" i="2" s="1"/>
  <c r="A442" i="3"/>
  <c r="A443" i="2" s="1"/>
  <c r="B442" i="3"/>
  <c r="B444" i="2" s="1"/>
  <c r="C442" i="3"/>
  <c r="C443" i="2" s="1"/>
  <c r="D442" i="3"/>
  <c r="D443" i="2" s="1"/>
  <c r="E442" i="3"/>
  <c r="E443" i="2" s="1"/>
  <c r="F442" i="3"/>
  <c r="F443" i="2" s="1"/>
  <c r="G442" i="3"/>
  <c r="G443" i="2" s="1"/>
  <c r="H442" i="3"/>
  <c r="H443" i="2" s="1"/>
  <c r="A443" i="3"/>
  <c r="A444" i="2" s="1"/>
  <c r="B443" i="3"/>
  <c r="B445" i="2" s="1"/>
  <c r="C443" i="3"/>
  <c r="C444" i="2" s="1"/>
  <c r="D443" i="3"/>
  <c r="D444" i="2" s="1"/>
  <c r="E443" i="3"/>
  <c r="E444" i="2" s="1"/>
  <c r="F443" i="3"/>
  <c r="F444" i="2" s="1"/>
  <c r="G443" i="3"/>
  <c r="G444" i="2" s="1"/>
  <c r="H443" i="3"/>
  <c r="H444" i="2" s="1"/>
  <c r="A444" i="3"/>
  <c r="A445" i="2" s="1"/>
  <c r="B444" i="3"/>
  <c r="B446" i="2" s="1"/>
  <c r="C444" i="3"/>
  <c r="C445" i="2" s="1"/>
  <c r="D444" i="3"/>
  <c r="D445" i="2" s="1"/>
  <c r="E444" i="3"/>
  <c r="E445" i="2" s="1"/>
  <c r="F444" i="3"/>
  <c r="F445" i="2" s="1"/>
  <c r="G444" i="3"/>
  <c r="G445" i="2" s="1"/>
  <c r="H444" i="3"/>
  <c r="H445" i="2" s="1"/>
  <c r="A445" i="3"/>
  <c r="A446" i="2" s="1"/>
  <c r="B445" i="3"/>
  <c r="B447" i="2" s="1"/>
  <c r="C445" i="3"/>
  <c r="C446" i="2" s="1"/>
  <c r="D445" i="3"/>
  <c r="D446" i="2" s="1"/>
  <c r="E445" i="3"/>
  <c r="E446" i="2" s="1"/>
  <c r="F445" i="3"/>
  <c r="F446" i="2" s="1"/>
  <c r="G445" i="3"/>
  <c r="G446" i="2" s="1"/>
  <c r="H445" i="3"/>
  <c r="H446" i="2" s="1"/>
  <c r="A446" i="3"/>
  <c r="A447" i="2" s="1"/>
  <c r="B446" i="3"/>
  <c r="B448" i="2" s="1"/>
  <c r="C446" i="3"/>
  <c r="C447" i="2" s="1"/>
  <c r="D446" i="3"/>
  <c r="D447" i="2" s="1"/>
  <c r="E446" i="3"/>
  <c r="E447" i="2" s="1"/>
  <c r="F446" i="3"/>
  <c r="F447" i="2" s="1"/>
  <c r="G446" i="3"/>
  <c r="G447" i="2" s="1"/>
  <c r="H446" i="3"/>
  <c r="H447" i="2" s="1"/>
  <c r="A447" i="3"/>
  <c r="A448" i="2" s="1"/>
  <c r="B447" i="3"/>
  <c r="B449" i="2" s="1"/>
  <c r="C447" i="3"/>
  <c r="C448" i="2" s="1"/>
  <c r="D447" i="3"/>
  <c r="D448" i="2" s="1"/>
  <c r="E447" i="3"/>
  <c r="E448" i="2" s="1"/>
  <c r="F447" i="3"/>
  <c r="F448" i="2" s="1"/>
  <c r="G447" i="3"/>
  <c r="G448" i="2" s="1"/>
  <c r="H447" i="3"/>
  <c r="H448" i="2" s="1"/>
  <c r="A448" i="3"/>
  <c r="A449" i="2" s="1"/>
  <c r="B448" i="3"/>
  <c r="B450" i="2" s="1"/>
  <c r="C448" i="3"/>
  <c r="C449" i="2" s="1"/>
  <c r="D448" i="3"/>
  <c r="D449" i="2" s="1"/>
  <c r="E448" i="3"/>
  <c r="E449" i="2" s="1"/>
  <c r="F448" i="3"/>
  <c r="F449" i="2" s="1"/>
  <c r="G448" i="3"/>
  <c r="G449" i="2" s="1"/>
  <c r="H448" i="3"/>
  <c r="H449" i="2" s="1"/>
  <c r="A449" i="3"/>
  <c r="A450" i="2" s="1"/>
  <c r="B449" i="3"/>
  <c r="B451" i="2" s="1"/>
  <c r="C449" i="3"/>
  <c r="C450" i="2" s="1"/>
  <c r="D449" i="3"/>
  <c r="D450" i="2" s="1"/>
  <c r="E449" i="3"/>
  <c r="E450" i="2" s="1"/>
  <c r="F449" i="3"/>
  <c r="F450" i="2" s="1"/>
  <c r="G449" i="3"/>
  <c r="G450" i="2" s="1"/>
  <c r="H449" i="3"/>
  <c r="H450" i="2" s="1"/>
  <c r="A450" i="3"/>
  <c r="A451" i="2" s="1"/>
  <c r="B450" i="3"/>
  <c r="B452" i="2" s="1"/>
  <c r="C450" i="3"/>
  <c r="C451" i="2" s="1"/>
  <c r="D450" i="3"/>
  <c r="D451" i="2" s="1"/>
  <c r="E450" i="3"/>
  <c r="E451" i="2" s="1"/>
  <c r="F450" i="3"/>
  <c r="F451" i="2" s="1"/>
  <c r="G450" i="3"/>
  <c r="G451" i="2" s="1"/>
  <c r="H450" i="3"/>
  <c r="H451" i="2" s="1"/>
  <c r="A451" i="3"/>
  <c r="A452" i="2" s="1"/>
  <c r="B451" i="3"/>
  <c r="B453" i="2" s="1"/>
  <c r="C451" i="3"/>
  <c r="C452" i="2" s="1"/>
  <c r="D451" i="3"/>
  <c r="D452" i="2" s="1"/>
  <c r="E451" i="3"/>
  <c r="E452" i="2" s="1"/>
  <c r="F451" i="3"/>
  <c r="F452" i="2" s="1"/>
  <c r="G451" i="3"/>
  <c r="G452" i="2" s="1"/>
  <c r="H451" i="3"/>
  <c r="H452" i="2" s="1"/>
  <c r="A452" i="3"/>
  <c r="A453" i="2" s="1"/>
  <c r="B452" i="3"/>
  <c r="B454" i="2" s="1"/>
  <c r="C452" i="3"/>
  <c r="C453" i="2" s="1"/>
  <c r="D452" i="3"/>
  <c r="D453" i="2" s="1"/>
  <c r="E452" i="3"/>
  <c r="E453" i="2" s="1"/>
  <c r="F452" i="3"/>
  <c r="F453" i="2" s="1"/>
  <c r="G452" i="3"/>
  <c r="G453" i="2" s="1"/>
  <c r="H452" i="3"/>
  <c r="H453" i="2" s="1"/>
  <c r="A453" i="3"/>
  <c r="A454" i="2" s="1"/>
  <c r="B453" i="3"/>
  <c r="B455" i="2" s="1"/>
  <c r="C453" i="3"/>
  <c r="C454" i="2" s="1"/>
  <c r="D453" i="3"/>
  <c r="D454" i="2" s="1"/>
  <c r="E453" i="3"/>
  <c r="E454" i="2" s="1"/>
  <c r="F453" i="3"/>
  <c r="F454" i="2" s="1"/>
  <c r="G453" i="3"/>
  <c r="G454" i="2" s="1"/>
  <c r="H453" i="3"/>
  <c r="H454" i="2" s="1"/>
  <c r="A454" i="3"/>
  <c r="A455" i="2" s="1"/>
  <c r="B454" i="3"/>
  <c r="B456" i="2" s="1"/>
  <c r="C454" i="3"/>
  <c r="C455" i="2" s="1"/>
  <c r="D454" i="3"/>
  <c r="D455" i="2" s="1"/>
  <c r="E454" i="3"/>
  <c r="E455" i="2" s="1"/>
  <c r="F454" i="3"/>
  <c r="F455" i="2" s="1"/>
  <c r="G454" i="3"/>
  <c r="G455" i="2" s="1"/>
  <c r="H454" i="3"/>
  <c r="H455" i="2" s="1"/>
  <c r="A455" i="3"/>
  <c r="A456" i="2" s="1"/>
  <c r="B455" i="3"/>
  <c r="B457" i="2" s="1"/>
  <c r="C455" i="3"/>
  <c r="C456" i="2" s="1"/>
  <c r="D455" i="3"/>
  <c r="D456" i="2" s="1"/>
  <c r="E455" i="3"/>
  <c r="E456" i="2" s="1"/>
  <c r="F455" i="3"/>
  <c r="F456" i="2" s="1"/>
  <c r="G455" i="3"/>
  <c r="G456" i="2" s="1"/>
  <c r="H455" i="3"/>
  <c r="H456" i="2" s="1"/>
  <c r="A456" i="3"/>
  <c r="A457" i="2" s="1"/>
  <c r="B456" i="3"/>
  <c r="B458" i="2" s="1"/>
  <c r="C456" i="3"/>
  <c r="C457" i="2" s="1"/>
  <c r="D456" i="3"/>
  <c r="D457" i="2" s="1"/>
  <c r="E456" i="3"/>
  <c r="E457" i="2" s="1"/>
  <c r="F456" i="3"/>
  <c r="F457" i="2" s="1"/>
  <c r="G456" i="3"/>
  <c r="G457" i="2" s="1"/>
  <c r="H456" i="3"/>
  <c r="H457" i="2" s="1"/>
  <c r="A457" i="3"/>
  <c r="A458" i="2" s="1"/>
  <c r="B457" i="3"/>
  <c r="B459" i="2" s="1"/>
  <c r="C457" i="3"/>
  <c r="C458" i="2" s="1"/>
  <c r="D457" i="3"/>
  <c r="D458" i="2" s="1"/>
  <c r="E457" i="3"/>
  <c r="E458" i="2" s="1"/>
  <c r="F457" i="3"/>
  <c r="F458" i="2" s="1"/>
  <c r="G457" i="3"/>
  <c r="G458" i="2" s="1"/>
  <c r="H457" i="3"/>
  <c r="H458" i="2" s="1"/>
  <c r="A458" i="3"/>
  <c r="A459" i="2" s="1"/>
  <c r="B458" i="3"/>
  <c r="B460" i="2" s="1"/>
  <c r="C458" i="3"/>
  <c r="C459" i="2" s="1"/>
  <c r="D458" i="3"/>
  <c r="D459" i="2" s="1"/>
  <c r="E458" i="3"/>
  <c r="E459" i="2" s="1"/>
  <c r="F458" i="3"/>
  <c r="F459" i="2" s="1"/>
  <c r="G458" i="3"/>
  <c r="G459" i="2" s="1"/>
  <c r="H458" i="3"/>
  <c r="H459" i="2" s="1"/>
  <c r="A459" i="3"/>
  <c r="A460" i="2" s="1"/>
  <c r="B459" i="3"/>
  <c r="B461" i="2" s="1"/>
  <c r="C459" i="3"/>
  <c r="C460" i="2" s="1"/>
  <c r="D459" i="3"/>
  <c r="D460" i="2" s="1"/>
  <c r="E459" i="3"/>
  <c r="E460" i="2" s="1"/>
  <c r="F459" i="3"/>
  <c r="F460" i="2" s="1"/>
  <c r="G459" i="3"/>
  <c r="G460" i="2" s="1"/>
  <c r="H459" i="3"/>
  <c r="H460" i="2" s="1"/>
  <c r="A460" i="3"/>
  <c r="A461" i="2" s="1"/>
  <c r="B460" i="3"/>
  <c r="B462" i="2" s="1"/>
  <c r="C460" i="3"/>
  <c r="C461" i="2" s="1"/>
  <c r="D460" i="3"/>
  <c r="D461" i="2" s="1"/>
  <c r="E460" i="3"/>
  <c r="E461" i="2" s="1"/>
  <c r="F460" i="3"/>
  <c r="F461" i="2" s="1"/>
  <c r="G460" i="3"/>
  <c r="G461" i="2" s="1"/>
  <c r="H460" i="3"/>
  <c r="H461" i="2" s="1"/>
  <c r="A461" i="3"/>
  <c r="A462" i="2" s="1"/>
  <c r="B461" i="3"/>
  <c r="B463" i="2" s="1"/>
  <c r="C461" i="3"/>
  <c r="C462" i="2" s="1"/>
  <c r="D461" i="3"/>
  <c r="D462" i="2" s="1"/>
  <c r="E461" i="3"/>
  <c r="E462" i="2" s="1"/>
  <c r="F461" i="3"/>
  <c r="F462" i="2" s="1"/>
  <c r="G461" i="3"/>
  <c r="G462" i="2" s="1"/>
  <c r="H461" i="3"/>
  <c r="H462" i="2" s="1"/>
  <c r="A462" i="3"/>
  <c r="A463" i="2" s="1"/>
  <c r="B462" i="3"/>
  <c r="B464" i="2" s="1"/>
  <c r="C462" i="3"/>
  <c r="C463" i="2" s="1"/>
  <c r="D462" i="3"/>
  <c r="D463" i="2" s="1"/>
  <c r="E462" i="3"/>
  <c r="E463" i="2" s="1"/>
  <c r="F462" i="3"/>
  <c r="F463" i="2" s="1"/>
  <c r="G462" i="3"/>
  <c r="G463" i="2" s="1"/>
  <c r="H462" i="3"/>
  <c r="H463" i="2" s="1"/>
  <c r="A463" i="3"/>
  <c r="A464" i="2" s="1"/>
  <c r="B463" i="3"/>
  <c r="B465" i="2" s="1"/>
  <c r="C463" i="3"/>
  <c r="C464" i="2" s="1"/>
  <c r="D463" i="3"/>
  <c r="D464" i="2" s="1"/>
  <c r="E463" i="3"/>
  <c r="E464" i="2" s="1"/>
  <c r="F463" i="3"/>
  <c r="F464" i="2" s="1"/>
  <c r="G463" i="3"/>
  <c r="G464" i="2" s="1"/>
  <c r="H463" i="3"/>
  <c r="H464" i="2" s="1"/>
  <c r="A464" i="3"/>
  <c r="A465" i="2" s="1"/>
  <c r="B464" i="3"/>
  <c r="B466" i="2" s="1"/>
  <c r="C464" i="3"/>
  <c r="C465" i="2" s="1"/>
  <c r="D464" i="3"/>
  <c r="D465" i="2" s="1"/>
  <c r="E464" i="3"/>
  <c r="E465" i="2" s="1"/>
  <c r="F464" i="3"/>
  <c r="F465" i="2" s="1"/>
  <c r="G464" i="3"/>
  <c r="G465" i="2" s="1"/>
  <c r="H464" i="3"/>
  <c r="H465" i="2" s="1"/>
  <c r="A465" i="3"/>
  <c r="A466" i="2" s="1"/>
  <c r="B465" i="3"/>
  <c r="B467" i="2" s="1"/>
  <c r="C465" i="3"/>
  <c r="C466" i="2" s="1"/>
  <c r="D465" i="3"/>
  <c r="D466" i="2" s="1"/>
  <c r="E465" i="3"/>
  <c r="E466" i="2" s="1"/>
  <c r="F465" i="3"/>
  <c r="F466" i="2" s="1"/>
  <c r="G465" i="3"/>
  <c r="G466" i="2" s="1"/>
  <c r="H465" i="3"/>
  <c r="H466" i="2" s="1"/>
  <c r="A466" i="3"/>
  <c r="A467" i="2" s="1"/>
  <c r="B466" i="3"/>
  <c r="B468" i="2" s="1"/>
  <c r="C466" i="3"/>
  <c r="C467" i="2" s="1"/>
  <c r="D466" i="3"/>
  <c r="D467" i="2" s="1"/>
  <c r="E466" i="3"/>
  <c r="E467" i="2" s="1"/>
  <c r="F466" i="3"/>
  <c r="F467" i="2" s="1"/>
  <c r="G466" i="3"/>
  <c r="G467" i="2" s="1"/>
  <c r="H466" i="3"/>
  <c r="H467" i="2" s="1"/>
  <c r="A467" i="3"/>
  <c r="A468" i="2" s="1"/>
  <c r="B467" i="3"/>
  <c r="B469" i="2" s="1"/>
  <c r="C467" i="3"/>
  <c r="C468" i="2" s="1"/>
  <c r="D467" i="3"/>
  <c r="D468" i="2" s="1"/>
  <c r="E467" i="3"/>
  <c r="E468" i="2" s="1"/>
  <c r="F467" i="3"/>
  <c r="F468" i="2" s="1"/>
  <c r="G467" i="3"/>
  <c r="G468" i="2" s="1"/>
  <c r="H467" i="3"/>
  <c r="H468" i="2" s="1"/>
  <c r="A468" i="3"/>
  <c r="A469" i="2" s="1"/>
  <c r="B468" i="3"/>
  <c r="B470" i="2" s="1"/>
  <c r="C468" i="3"/>
  <c r="C469" i="2" s="1"/>
  <c r="D468" i="3"/>
  <c r="D469" i="2" s="1"/>
  <c r="E468" i="3"/>
  <c r="E469" i="2" s="1"/>
  <c r="F468" i="3"/>
  <c r="F469" i="2" s="1"/>
  <c r="G468" i="3"/>
  <c r="G469" i="2" s="1"/>
  <c r="H468" i="3"/>
  <c r="H469" i="2" s="1"/>
  <c r="A469" i="3"/>
  <c r="A470" i="2" s="1"/>
  <c r="B469" i="3"/>
  <c r="B471" i="2" s="1"/>
  <c r="C469" i="3"/>
  <c r="C470" i="2" s="1"/>
  <c r="D469" i="3"/>
  <c r="D470" i="2" s="1"/>
  <c r="E469" i="3"/>
  <c r="E470" i="2" s="1"/>
  <c r="F469" i="3"/>
  <c r="F470" i="2" s="1"/>
  <c r="G469" i="3"/>
  <c r="G470" i="2" s="1"/>
  <c r="H469" i="3"/>
  <c r="H470" i="2" s="1"/>
  <c r="A470" i="3"/>
  <c r="A471" i="2" s="1"/>
  <c r="B470" i="3"/>
  <c r="B472" i="2" s="1"/>
  <c r="C470" i="3"/>
  <c r="C471" i="2" s="1"/>
  <c r="D470" i="3"/>
  <c r="D471" i="2" s="1"/>
  <c r="E470" i="3"/>
  <c r="E471" i="2" s="1"/>
  <c r="F470" i="3"/>
  <c r="F471" i="2" s="1"/>
  <c r="G470" i="3"/>
  <c r="G471" i="2" s="1"/>
  <c r="H470" i="3"/>
  <c r="H471" i="2" s="1"/>
  <c r="A471" i="3"/>
  <c r="A472" i="2" s="1"/>
  <c r="B471" i="3"/>
  <c r="B473" i="2" s="1"/>
  <c r="C471" i="3"/>
  <c r="C472" i="2" s="1"/>
  <c r="D471" i="3"/>
  <c r="D472" i="2" s="1"/>
  <c r="E471" i="3"/>
  <c r="E472" i="2" s="1"/>
  <c r="F471" i="3"/>
  <c r="F472" i="2" s="1"/>
  <c r="G471" i="3"/>
  <c r="G472" i="2" s="1"/>
  <c r="H471" i="3"/>
  <c r="H472" i="2" s="1"/>
  <c r="A472" i="3"/>
  <c r="A473" i="2" s="1"/>
  <c r="B472" i="3"/>
  <c r="B474" i="2" s="1"/>
  <c r="C472" i="3"/>
  <c r="C473" i="2" s="1"/>
  <c r="D472" i="3"/>
  <c r="D473" i="2" s="1"/>
  <c r="E472" i="3"/>
  <c r="E473" i="2" s="1"/>
  <c r="F472" i="3"/>
  <c r="F473" i="2" s="1"/>
  <c r="G472" i="3"/>
  <c r="G473" i="2" s="1"/>
  <c r="H472" i="3"/>
  <c r="H473" i="2" s="1"/>
  <c r="A473" i="3"/>
  <c r="A474" i="2" s="1"/>
  <c r="B473" i="3"/>
  <c r="B475" i="2" s="1"/>
  <c r="C473" i="3"/>
  <c r="C474" i="2" s="1"/>
  <c r="D473" i="3"/>
  <c r="D474" i="2" s="1"/>
  <c r="E473" i="3"/>
  <c r="E474" i="2" s="1"/>
  <c r="F473" i="3"/>
  <c r="F474" i="2" s="1"/>
  <c r="G473" i="3"/>
  <c r="G474" i="2" s="1"/>
  <c r="H473" i="3"/>
  <c r="H474" i="2" s="1"/>
  <c r="A474" i="3"/>
  <c r="A475" i="2" s="1"/>
  <c r="B474" i="3"/>
  <c r="B476" i="2" s="1"/>
  <c r="C474" i="3"/>
  <c r="C475" i="2" s="1"/>
  <c r="D474" i="3"/>
  <c r="D475" i="2" s="1"/>
  <c r="E474" i="3"/>
  <c r="E475" i="2" s="1"/>
  <c r="F474" i="3"/>
  <c r="F475" i="2" s="1"/>
  <c r="G474" i="3"/>
  <c r="G475" i="2" s="1"/>
  <c r="H474" i="3"/>
  <c r="H475" i="2" s="1"/>
  <c r="A475" i="3"/>
  <c r="A476" i="2" s="1"/>
  <c r="B475" i="3"/>
  <c r="B477" i="2" s="1"/>
  <c r="C475" i="3"/>
  <c r="C476" i="2" s="1"/>
  <c r="D475" i="3"/>
  <c r="D476" i="2" s="1"/>
  <c r="E475" i="3"/>
  <c r="E476" i="2" s="1"/>
  <c r="F475" i="3"/>
  <c r="F476" i="2" s="1"/>
  <c r="G475" i="3"/>
  <c r="G476" i="2" s="1"/>
  <c r="H475" i="3"/>
  <c r="H476" i="2" s="1"/>
  <c r="A476" i="3"/>
  <c r="A477" i="2" s="1"/>
  <c r="B476" i="3"/>
  <c r="B478" i="2" s="1"/>
  <c r="C476" i="3"/>
  <c r="C477" i="2" s="1"/>
  <c r="D476" i="3"/>
  <c r="D477" i="2" s="1"/>
  <c r="E476" i="3"/>
  <c r="E477" i="2" s="1"/>
  <c r="F476" i="3"/>
  <c r="F477" i="2" s="1"/>
  <c r="G476" i="3"/>
  <c r="G477" i="2" s="1"/>
  <c r="H476" i="3"/>
  <c r="H477" i="2" s="1"/>
  <c r="A477" i="3"/>
  <c r="A478" i="2" s="1"/>
  <c r="B477" i="3"/>
  <c r="B479" i="2" s="1"/>
  <c r="C477" i="3"/>
  <c r="C478" i="2" s="1"/>
  <c r="D477" i="3"/>
  <c r="D478" i="2" s="1"/>
  <c r="E477" i="3"/>
  <c r="E478" i="2" s="1"/>
  <c r="F477" i="3"/>
  <c r="F478" i="2" s="1"/>
  <c r="G477" i="3"/>
  <c r="G478" i="2" s="1"/>
  <c r="H477" i="3"/>
  <c r="H478" i="2" s="1"/>
  <c r="A478" i="3"/>
  <c r="A479" i="2" s="1"/>
  <c r="B478" i="3"/>
  <c r="B480" i="2" s="1"/>
  <c r="C478" i="3"/>
  <c r="C479" i="2" s="1"/>
  <c r="D478" i="3"/>
  <c r="D479" i="2" s="1"/>
  <c r="E478" i="3"/>
  <c r="E479" i="2" s="1"/>
  <c r="F478" i="3"/>
  <c r="F479" i="2" s="1"/>
  <c r="G478" i="3"/>
  <c r="G479" i="2" s="1"/>
  <c r="H478" i="3"/>
  <c r="H479" i="2" s="1"/>
  <c r="A479" i="3"/>
  <c r="A480" i="2" s="1"/>
  <c r="B479" i="3"/>
  <c r="B481" i="2" s="1"/>
  <c r="C479" i="3"/>
  <c r="C480" i="2" s="1"/>
  <c r="D479" i="3"/>
  <c r="D480" i="2" s="1"/>
  <c r="E479" i="3"/>
  <c r="E480" i="2" s="1"/>
  <c r="F479" i="3"/>
  <c r="F480" i="2" s="1"/>
  <c r="G479" i="3"/>
  <c r="G480" i="2" s="1"/>
  <c r="H479" i="3"/>
  <c r="H480" i="2" s="1"/>
  <c r="A480" i="3"/>
  <c r="A481" i="2" s="1"/>
  <c r="B480" i="3"/>
  <c r="B482" i="2" s="1"/>
  <c r="C480" i="3"/>
  <c r="C481" i="2" s="1"/>
  <c r="D480" i="3"/>
  <c r="D481" i="2" s="1"/>
  <c r="E480" i="3"/>
  <c r="E481" i="2" s="1"/>
  <c r="F480" i="3"/>
  <c r="F481" i="2" s="1"/>
  <c r="G480" i="3"/>
  <c r="G481" i="2" s="1"/>
  <c r="H480" i="3"/>
  <c r="H481" i="2" s="1"/>
  <c r="A481" i="3"/>
  <c r="A482" i="2" s="1"/>
  <c r="B481" i="3"/>
  <c r="B483" i="2" s="1"/>
  <c r="C481" i="3"/>
  <c r="C482" i="2" s="1"/>
  <c r="D481" i="3"/>
  <c r="D482" i="2" s="1"/>
  <c r="E481" i="3"/>
  <c r="E482" i="2" s="1"/>
  <c r="F481" i="3"/>
  <c r="F482" i="2" s="1"/>
  <c r="G481" i="3"/>
  <c r="G482" i="2" s="1"/>
  <c r="H481" i="3"/>
  <c r="H482" i="2" s="1"/>
  <c r="A482" i="3"/>
  <c r="A483" i="2" s="1"/>
  <c r="B482" i="3"/>
  <c r="B484" i="2" s="1"/>
  <c r="C482" i="3"/>
  <c r="C483" i="2" s="1"/>
  <c r="D482" i="3"/>
  <c r="D483" i="2" s="1"/>
  <c r="E482" i="3"/>
  <c r="E483" i="2" s="1"/>
  <c r="F482" i="3"/>
  <c r="F483" i="2" s="1"/>
  <c r="G482" i="3"/>
  <c r="G483" i="2" s="1"/>
  <c r="H482" i="3"/>
  <c r="H483" i="2" s="1"/>
  <c r="A483" i="3"/>
  <c r="A484" i="2" s="1"/>
  <c r="B483" i="3"/>
  <c r="B485" i="2" s="1"/>
  <c r="C483" i="3"/>
  <c r="C484" i="2" s="1"/>
  <c r="D483" i="3"/>
  <c r="D484" i="2" s="1"/>
  <c r="E483" i="3"/>
  <c r="E484" i="2" s="1"/>
  <c r="F483" i="3"/>
  <c r="F484" i="2" s="1"/>
  <c r="G483" i="3"/>
  <c r="G484" i="2" s="1"/>
  <c r="H483" i="3"/>
  <c r="H484" i="2" s="1"/>
  <c r="A484" i="3"/>
  <c r="A485" i="2" s="1"/>
  <c r="B484" i="3"/>
  <c r="B486" i="2" s="1"/>
  <c r="C484" i="3"/>
  <c r="C485" i="2" s="1"/>
  <c r="D484" i="3"/>
  <c r="D485" i="2" s="1"/>
  <c r="E484" i="3"/>
  <c r="E485" i="2" s="1"/>
  <c r="F484" i="3"/>
  <c r="F485" i="2" s="1"/>
  <c r="G484" i="3"/>
  <c r="G485" i="2" s="1"/>
  <c r="H484" i="3"/>
  <c r="H485" i="2" s="1"/>
  <c r="A485" i="3"/>
  <c r="A486" i="2" s="1"/>
  <c r="B485" i="3"/>
  <c r="B487" i="2" s="1"/>
  <c r="C485" i="3"/>
  <c r="C486" i="2" s="1"/>
  <c r="D485" i="3"/>
  <c r="D486" i="2" s="1"/>
  <c r="E485" i="3"/>
  <c r="E486" i="2" s="1"/>
  <c r="F485" i="3"/>
  <c r="F486" i="2" s="1"/>
  <c r="G485" i="3"/>
  <c r="G486" i="2" s="1"/>
  <c r="H485" i="3"/>
  <c r="H486" i="2" s="1"/>
  <c r="A486" i="3"/>
  <c r="A487" i="2" s="1"/>
  <c r="B486" i="3"/>
  <c r="B488" i="2" s="1"/>
  <c r="C486" i="3"/>
  <c r="C487" i="2" s="1"/>
  <c r="D486" i="3"/>
  <c r="D487" i="2" s="1"/>
  <c r="E486" i="3"/>
  <c r="E487" i="2" s="1"/>
  <c r="F486" i="3"/>
  <c r="F487" i="2" s="1"/>
  <c r="G486" i="3"/>
  <c r="G487" i="2" s="1"/>
  <c r="H486" i="3"/>
  <c r="H487" i="2" s="1"/>
  <c r="A487" i="3"/>
  <c r="A488" i="2" s="1"/>
  <c r="B487" i="3"/>
  <c r="B489" i="2" s="1"/>
  <c r="C487" i="3"/>
  <c r="C488" i="2" s="1"/>
  <c r="D487" i="3"/>
  <c r="D488" i="2" s="1"/>
  <c r="E487" i="3"/>
  <c r="E488" i="2" s="1"/>
  <c r="F487" i="3"/>
  <c r="F488" i="2" s="1"/>
  <c r="G487" i="3"/>
  <c r="G488" i="2" s="1"/>
  <c r="H487" i="3"/>
  <c r="H488" i="2" s="1"/>
  <c r="A488" i="3"/>
  <c r="A489" i="2" s="1"/>
  <c r="B488" i="3"/>
  <c r="B490" i="2" s="1"/>
  <c r="C488" i="3"/>
  <c r="C489" i="2" s="1"/>
  <c r="D488" i="3"/>
  <c r="D489" i="2" s="1"/>
  <c r="E488" i="3"/>
  <c r="E489" i="2" s="1"/>
  <c r="F488" i="3"/>
  <c r="F489" i="2" s="1"/>
  <c r="G488" i="3"/>
  <c r="G489" i="2" s="1"/>
  <c r="H488" i="3"/>
  <c r="H489" i="2" s="1"/>
  <c r="A489" i="3"/>
  <c r="A490" i="2" s="1"/>
  <c r="B489" i="3"/>
  <c r="B491" i="2" s="1"/>
  <c r="C489" i="3"/>
  <c r="C490" i="2" s="1"/>
  <c r="D489" i="3"/>
  <c r="D490" i="2" s="1"/>
  <c r="E489" i="3"/>
  <c r="E490" i="2" s="1"/>
  <c r="F489" i="3"/>
  <c r="F490" i="2" s="1"/>
  <c r="G489" i="3"/>
  <c r="G490" i="2" s="1"/>
  <c r="H489" i="3"/>
  <c r="H490" i="2" s="1"/>
  <c r="A490" i="3"/>
  <c r="A491" i="2" s="1"/>
  <c r="B490" i="3"/>
  <c r="B492" i="2" s="1"/>
  <c r="C490" i="3"/>
  <c r="C491" i="2" s="1"/>
  <c r="D490" i="3"/>
  <c r="D491" i="2" s="1"/>
  <c r="E490" i="3"/>
  <c r="E491" i="2" s="1"/>
  <c r="F490" i="3"/>
  <c r="F491" i="2" s="1"/>
  <c r="G490" i="3"/>
  <c r="G491" i="2" s="1"/>
  <c r="H490" i="3"/>
  <c r="H491" i="2" s="1"/>
  <c r="A491" i="3"/>
  <c r="A492" i="2" s="1"/>
  <c r="B491" i="3"/>
  <c r="B493" i="2" s="1"/>
  <c r="C491" i="3"/>
  <c r="C492" i="2" s="1"/>
  <c r="D491" i="3"/>
  <c r="D492" i="2" s="1"/>
  <c r="E491" i="3"/>
  <c r="E492" i="2" s="1"/>
  <c r="F491" i="3"/>
  <c r="F492" i="2" s="1"/>
  <c r="G491" i="3"/>
  <c r="G492" i="2" s="1"/>
  <c r="H491" i="3"/>
  <c r="H492" i="2" s="1"/>
  <c r="A492" i="3"/>
  <c r="A493" i="2" s="1"/>
  <c r="B492" i="3"/>
  <c r="B494" i="2" s="1"/>
  <c r="C492" i="3"/>
  <c r="C493" i="2" s="1"/>
  <c r="D492" i="3"/>
  <c r="D493" i="2" s="1"/>
  <c r="E492" i="3"/>
  <c r="E493" i="2" s="1"/>
  <c r="F492" i="3"/>
  <c r="F493" i="2" s="1"/>
  <c r="G492" i="3"/>
  <c r="G493" i="2" s="1"/>
  <c r="H492" i="3"/>
  <c r="H493" i="2" s="1"/>
  <c r="A493" i="3"/>
  <c r="A494" i="2" s="1"/>
  <c r="B493" i="3"/>
  <c r="B495" i="2" s="1"/>
  <c r="C493" i="3"/>
  <c r="C494" i="2" s="1"/>
  <c r="D493" i="3"/>
  <c r="D494" i="2" s="1"/>
  <c r="E493" i="3"/>
  <c r="E494" i="2" s="1"/>
  <c r="F493" i="3"/>
  <c r="F494" i="2" s="1"/>
  <c r="G493" i="3"/>
  <c r="G494" i="2" s="1"/>
  <c r="H493" i="3"/>
  <c r="H494" i="2" s="1"/>
  <c r="A494" i="3"/>
  <c r="A495" i="2" s="1"/>
  <c r="B494" i="3"/>
  <c r="B496" i="2" s="1"/>
  <c r="C494" i="3"/>
  <c r="C495" i="2" s="1"/>
  <c r="D494" i="3"/>
  <c r="D495" i="2" s="1"/>
  <c r="E494" i="3"/>
  <c r="E495" i="2" s="1"/>
  <c r="F494" i="3"/>
  <c r="F495" i="2" s="1"/>
  <c r="G494" i="3"/>
  <c r="G495" i="2" s="1"/>
  <c r="H494" i="3"/>
  <c r="H495" i="2" s="1"/>
  <c r="A495" i="3"/>
  <c r="A496" i="2" s="1"/>
  <c r="B495" i="3"/>
  <c r="B497" i="2" s="1"/>
  <c r="C495" i="3"/>
  <c r="C496" i="2" s="1"/>
  <c r="D495" i="3"/>
  <c r="D496" i="2" s="1"/>
  <c r="E495" i="3"/>
  <c r="E496" i="2" s="1"/>
  <c r="F495" i="3"/>
  <c r="F496" i="2" s="1"/>
  <c r="G495" i="3"/>
  <c r="G496" i="2" s="1"/>
  <c r="H495" i="3"/>
  <c r="H496" i="2" s="1"/>
  <c r="A496" i="3"/>
  <c r="A497" i="2" s="1"/>
  <c r="B496" i="3"/>
  <c r="B498" i="2" s="1"/>
  <c r="C496" i="3"/>
  <c r="C497" i="2" s="1"/>
  <c r="D496" i="3"/>
  <c r="D497" i="2" s="1"/>
  <c r="E496" i="3"/>
  <c r="E497" i="2" s="1"/>
  <c r="F496" i="3"/>
  <c r="F497" i="2" s="1"/>
  <c r="G496" i="3"/>
  <c r="G497" i="2" s="1"/>
  <c r="H496" i="3"/>
  <c r="H497" i="2" s="1"/>
  <c r="A497" i="3"/>
  <c r="A498" i="2" s="1"/>
  <c r="B497" i="3"/>
  <c r="B499" i="2" s="1"/>
  <c r="C497" i="3"/>
  <c r="C498" i="2" s="1"/>
  <c r="D497" i="3"/>
  <c r="D498" i="2" s="1"/>
  <c r="E497" i="3"/>
  <c r="E498" i="2" s="1"/>
  <c r="F497" i="3"/>
  <c r="F498" i="2" s="1"/>
  <c r="G497" i="3"/>
  <c r="G498" i="2" s="1"/>
  <c r="H497" i="3"/>
  <c r="H498" i="2" s="1"/>
  <c r="A498" i="3"/>
  <c r="A499" i="2" s="1"/>
  <c r="B498" i="3"/>
  <c r="B500" i="2" s="1"/>
  <c r="C498" i="3"/>
  <c r="C499" i="2" s="1"/>
  <c r="D498" i="3"/>
  <c r="D499" i="2" s="1"/>
  <c r="E498" i="3"/>
  <c r="E499" i="2" s="1"/>
  <c r="F498" i="3"/>
  <c r="F499" i="2" s="1"/>
  <c r="G498" i="3"/>
  <c r="G499" i="2" s="1"/>
  <c r="H498" i="3"/>
  <c r="H499" i="2" s="1"/>
  <c r="A499" i="3"/>
  <c r="A500" i="2" s="1"/>
  <c r="B499" i="3"/>
  <c r="B501" i="2" s="1"/>
  <c r="C499" i="3"/>
  <c r="C500" i="2" s="1"/>
  <c r="D499" i="3"/>
  <c r="D500" i="2" s="1"/>
  <c r="E499" i="3"/>
  <c r="E500" i="2" s="1"/>
  <c r="F499" i="3"/>
  <c r="F500" i="2" s="1"/>
  <c r="G499" i="3"/>
  <c r="G500" i="2" s="1"/>
  <c r="H499" i="3"/>
  <c r="H500" i="2" s="1"/>
  <c r="A500" i="3"/>
  <c r="A501" i="2" s="1"/>
  <c r="B500" i="3"/>
  <c r="B502" i="2" s="1"/>
  <c r="C500" i="3"/>
  <c r="C501" i="2" s="1"/>
  <c r="D500" i="3"/>
  <c r="D501" i="2" s="1"/>
  <c r="E500" i="3"/>
  <c r="E501" i="2" s="1"/>
  <c r="F500" i="3"/>
  <c r="F501" i="2" s="1"/>
  <c r="G500" i="3"/>
  <c r="G501" i="2" s="1"/>
  <c r="H500" i="3"/>
  <c r="H501" i="2" s="1"/>
  <c r="A501" i="3"/>
  <c r="A502" i="2" s="1"/>
  <c r="B501" i="3"/>
  <c r="B503" i="2" s="1"/>
  <c r="C501" i="3"/>
  <c r="C502" i="2" s="1"/>
  <c r="D501" i="3"/>
  <c r="D502" i="2" s="1"/>
  <c r="E501" i="3"/>
  <c r="E502" i="2" s="1"/>
  <c r="F501" i="3"/>
  <c r="F502" i="2" s="1"/>
  <c r="G501" i="3"/>
  <c r="G502" i="2" s="1"/>
  <c r="H501" i="3"/>
  <c r="H502" i="2" s="1"/>
  <c r="A502" i="3"/>
  <c r="A503" i="2" s="1"/>
  <c r="B502" i="3"/>
  <c r="B504" i="2" s="1"/>
  <c r="C502" i="3"/>
  <c r="C503" i="2" s="1"/>
  <c r="D502" i="3"/>
  <c r="D503" i="2" s="1"/>
  <c r="E502" i="3"/>
  <c r="E503" i="2" s="1"/>
  <c r="F502" i="3"/>
  <c r="F503" i="2" s="1"/>
  <c r="G502" i="3"/>
  <c r="G503" i="2" s="1"/>
  <c r="H502" i="3"/>
  <c r="H503" i="2" s="1"/>
  <c r="A503" i="3"/>
  <c r="A504" i="2" s="1"/>
  <c r="B503" i="3"/>
  <c r="B505" i="2" s="1"/>
  <c r="C503" i="3"/>
  <c r="C504" i="2" s="1"/>
  <c r="D503" i="3"/>
  <c r="D504" i="2" s="1"/>
  <c r="E503" i="3"/>
  <c r="E504" i="2" s="1"/>
  <c r="F503" i="3"/>
  <c r="F504" i="2" s="1"/>
  <c r="G503" i="3"/>
  <c r="G504" i="2" s="1"/>
  <c r="H503" i="3"/>
  <c r="H504" i="2" s="1"/>
  <c r="A504" i="3"/>
  <c r="A505" i="2" s="1"/>
  <c r="B504" i="3"/>
  <c r="B506" i="2" s="1"/>
  <c r="C504" i="3"/>
  <c r="C505" i="2" s="1"/>
  <c r="D504" i="3"/>
  <c r="D505" i="2" s="1"/>
  <c r="E504" i="3"/>
  <c r="E505" i="2" s="1"/>
  <c r="F504" i="3"/>
  <c r="F505" i="2" s="1"/>
  <c r="G504" i="3"/>
  <c r="G505" i="2" s="1"/>
  <c r="H504" i="3"/>
  <c r="H505" i="2" s="1"/>
  <c r="A505" i="3"/>
  <c r="A506" i="2" s="1"/>
  <c r="B505" i="3"/>
  <c r="B507" i="2" s="1"/>
  <c r="C505" i="3"/>
  <c r="C506" i="2" s="1"/>
  <c r="D505" i="3"/>
  <c r="D506" i="2" s="1"/>
  <c r="E505" i="3"/>
  <c r="E506" i="2" s="1"/>
  <c r="F505" i="3"/>
  <c r="F506" i="2" s="1"/>
  <c r="G505" i="3"/>
  <c r="G506" i="2" s="1"/>
  <c r="H505" i="3"/>
  <c r="H506" i="2" s="1"/>
  <c r="A506" i="3"/>
  <c r="A507" i="2" s="1"/>
  <c r="B506" i="3"/>
  <c r="B508" i="2" s="1"/>
  <c r="C506" i="3"/>
  <c r="C507" i="2" s="1"/>
  <c r="D506" i="3"/>
  <c r="D507" i="2" s="1"/>
  <c r="E506" i="3"/>
  <c r="E507" i="2" s="1"/>
  <c r="F506" i="3"/>
  <c r="F507" i="2" s="1"/>
  <c r="G506" i="3"/>
  <c r="G507" i="2" s="1"/>
  <c r="H506" i="3"/>
  <c r="H507" i="2" s="1"/>
  <c r="A507" i="3"/>
  <c r="A508" i="2" s="1"/>
  <c r="B507" i="3"/>
  <c r="B509" i="2" s="1"/>
  <c r="C507" i="3"/>
  <c r="C508" i="2" s="1"/>
  <c r="D507" i="3"/>
  <c r="D508" i="2" s="1"/>
  <c r="E507" i="3"/>
  <c r="E508" i="2" s="1"/>
  <c r="F507" i="3"/>
  <c r="F508" i="2" s="1"/>
  <c r="G507" i="3"/>
  <c r="G508" i="2" s="1"/>
  <c r="H507" i="3"/>
  <c r="H508" i="2" s="1"/>
  <c r="A508" i="3"/>
  <c r="A509" i="2" s="1"/>
  <c r="B508" i="3"/>
  <c r="B510" i="2" s="1"/>
  <c r="C508" i="3"/>
  <c r="C509" i="2" s="1"/>
  <c r="D508" i="3"/>
  <c r="D509" i="2" s="1"/>
  <c r="E508" i="3"/>
  <c r="E509" i="2" s="1"/>
  <c r="F508" i="3"/>
  <c r="F509" i="2" s="1"/>
  <c r="G508" i="3"/>
  <c r="G509" i="2" s="1"/>
  <c r="H508" i="3"/>
  <c r="H509" i="2" s="1"/>
  <c r="A509" i="3"/>
  <c r="A510" i="2" s="1"/>
  <c r="B509" i="3"/>
  <c r="B511" i="2" s="1"/>
  <c r="C509" i="3"/>
  <c r="C510" i="2" s="1"/>
  <c r="D509" i="3"/>
  <c r="D510" i="2" s="1"/>
  <c r="E509" i="3"/>
  <c r="E510" i="2" s="1"/>
  <c r="F509" i="3"/>
  <c r="F510" i="2" s="1"/>
  <c r="G509" i="3"/>
  <c r="G510" i="2" s="1"/>
  <c r="H509" i="3"/>
  <c r="H510" i="2" s="1"/>
  <c r="A510" i="3"/>
  <c r="A511" i="2" s="1"/>
  <c r="B510" i="3"/>
  <c r="B512" i="2" s="1"/>
  <c r="C510" i="3"/>
  <c r="C511" i="2" s="1"/>
  <c r="D510" i="3"/>
  <c r="D511" i="2" s="1"/>
  <c r="E510" i="3"/>
  <c r="E511" i="2" s="1"/>
  <c r="F510" i="3"/>
  <c r="F511" i="2" s="1"/>
  <c r="G510" i="3"/>
  <c r="G511" i="2" s="1"/>
  <c r="H510" i="3"/>
  <c r="H511" i="2" s="1"/>
  <c r="A511" i="3"/>
  <c r="A512" i="2" s="1"/>
  <c r="B511" i="3"/>
  <c r="B513" i="2" s="1"/>
  <c r="C511" i="3"/>
  <c r="C512" i="2" s="1"/>
  <c r="D511" i="3"/>
  <c r="D512" i="2" s="1"/>
  <c r="E511" i="3"/>
  <c r="E512" i="2" s="1"/>
  <c r="F511" i="3"/>
  <c r="F512" i="2" s="1"/>
  <c r="G511" i="3"/>
  <c r="G512" i="2" s="1"/>
  <c r="H511" i="3"/>
  <c r="H512" i="2" s="1"/>
  <c r="A512" i="3"/>
  <c r="A513" i="2" s="1"/>
  <c r="B512" i="3"/>
  <c r="B514" i="2" s="1"/>
  <c r="C512" i="3"/>
  <c r="C513" i="2" s="1"/>
  <c r="D512" i="3"/>
  <c r="D513" i="2" s="1"/>
  <c r="E512" i="3"/>
  <c r="E513" i="2" s="1"/>
  <c r="F512" i="3"/>
  <c r="F513" i="2" s="1"/>
  <c r="G512" i="3"/>
  <c r="G513" i="2" s="1"/>
  <c r="H512" i="3"/>
  <c r="H513" i="2" s="1"/>
  <c r="A513" i="3"/>
  <c r="A514" i="2" s="1"/>
  <c r="B513" i="3"/>
  <c r="B515" i="2" s="1"/>
  <c r="C513" i="3"/>
  <c r="C514" i="2" s="1"/>
  <c r="D513" i="3"/>
  <c r="D514" i="2" s="1"/>
  <c r="E513" i="3"/>
  <c r="E514" i="2" s="1"/>
  <c r="F513" i="3"/>
  <c r="F514" i="2" s="1"/>
  <c r="G513" i="3"/>
  <c r="G514" i="2" s="1"/>
  <c r="H513" i="3"/>
  <c r="H514" i="2" s="1"/>
  <c r="A514" i="3"/>
  <c r="A515" i="2" s="1"/>
  <c r="B514" i="3"/>
  <c r="B516" i="2" s="1"/>
  <c r="C514" i="3"/>
  <c r="C515" i="2" s="1"/>
  <c r="D514" i="3"/>
  <c r="D515" i="2" s="1"/>
  <c r="E514" i="3"/>
  <c r="E515" i="2" s="1"/>
  <c r="F514" i="3"/>
  <c r="F515" i="2" s="1"/>
  <c r="G514" i="3"/>
  <c r="G515" i="2" s="1"/>
  <c r="H514" i="3"/>
  <c r="H515" i="2" s="1"/>
  <c r="A515" i="3"/>
  <c r="A516" i="2" s="1"/>
  <c r="B515" i="3"/>
  <c r="B517" i="2" s="1"/>
  <c r="C515" i="3"/>
  <c r="C516" i="2" s="1"/>
  <c r="D515" i="3"/>
  <c r="D516" i="2" s="1"/>
  <c r="E515" i="3"/>
  <c r="E516" i="2" s="1"/>
  <c r="F515" i="3"/>
  <c r="F516" i="2" s="1"/>
  <c r="G515" i="3"/>
  <c r="G516" i="2" s="1"/>
  <c r="H515" i="3"/>
  <c r="H516" i="2" s="1"/>
  <c r="A516" i="3"/>
  <c r="A517" i="2" s="1"/>
  <c r="B516" i="3"/>
  <c r="B518" i="2" s="1"/>
  <c r="C516" i="3"/>
  <c r="C517" i="2" s="1"/>
  <c r="D516" i="3"/>
  <c r="D517" i="2" s="1"/>
  <c r="E516" i="3"/>
  <c r="E517" i="2" s="1"/>
  <c r="F516" i="3"/>
  <c r="F517" i="2" s="1"/>
  <c r="G516" i="3"/>
  <c r="G517" i="2" s="1"/>
  <c r="H516" i="3"/>
  <c r="H517" i="2" s="1"/>
  <c r="A517" i="3"/>
  <c r="A518" i="2" s="1"/>
  <c r="B517" i="3"/>
  <c r="B519" i="2" s="1"/>
  <c r="C517" i="3"/>
  <c r="C518" i="2" s="1"/>
  <c r="D517" i="3"/>
  <c r="D518" i="2" s="1"/>
  <c r="E517" i="3"/>
  <c r="E518" i="2" s="1"/>
  <c r="F517" i="3"/>
  <c r="F518" i="2" s="1"/>
  <c r="G517" i="3"/>
  <c r="G518" i="2" s="1"/>
  <c r="H517" i="3"/>
  <c r="H518" i="2" s="1"/>
  <c r="A518" i="3"/>
  <c r="A519" i="2" s="1"/>
  <c r="B518" i="3"/>
  <c r="B520" i="2" s="1"/>
  <c r="C518" i="3"/>
  <c r="C519" i="2" s="1"/>
  <c r="D518" i="3"/>
  <c r="D519" i="2" s="1"/>
  <c r="E518" i="3"/>
  <c r="E519" i="2" s="1"/>
  <c r="F518" i="3"/>
  <c r="F519" i="2" s="1"/>
  <c r="G518" i="3"/>
  <c r="G519" i="2" s="1"/>
  <c r="H518" i="3"/>
  <c r="H519" i="2" s="1"/>
  <c r="A519" i="3"/>
  <c r="A520" i="2" s="1"/>
  <c r="B519" i="3"/>
  <c r="B521" i="2" s="1"/>
  <c r="C519" i="3"/>
  <c r="C520" i="2" s="1"/>
  <c r="D519" i="3"/>
  <c r="D520" i="2" s="1"/>
  <c r="E519" i="3"/>
  <c r="E520" i="2" s="1"/>
  <c r="F519" i="3"/>
  <c r="F520" i="2" s="1"/>
  <c r="G519" i="3"/>
  <c r="G520" i="2" s="1"/>
  <c r="H519" i="3"/>
  <c r="H520" i="2" s="1"/>
  <c r="A520" i="3"/>
  <c r="A521" i="2" s="1"/>
  <c r="B520" i="3"/>
  <c r="B522" i="2" s="1"/>
  <c r="C520" i="3"/>
  <c r="C521" i="2" s="1"/>
  <c r="D520" i="3"/>
  <c r="D521" i="2" s="1"/>
  <c r="E520" i="3"/>
  <c r="E521" i="2" s="1"/>
  <c r="F520" i="3"/>
  <c r="F521" i="2" s="1"/>
  <c r="G520" i="3"/>
  <c r="G521" i="2" s="1"/>
  <c r="H520" i="3"/>
  <c r="H521" i="2" s="1"/>
  <c r="A521" i="3"/>
  <c r="A522" i="2" s="1"/>
  <c r="B521" i="3"/>
  <c r="B523" i="2" s="1"/>
  <c r="C521" i="3"/>
  <c r="C522" i="2" s="1"/>
  <c r="D521" i="3"/>
  <c r="D522" i="2" s="1"/>
  <c r="E521" i="3"/>
  <c r="E522" i="2" s="1"/>
  <c r="F521" i="3"/>
  <c r="F522" i="2" s="1"/>
  <c r="G521" i="3"/>
  <c r="G522" i="2" s="1"/>
  <c r="H521" i="3"/>
  <c r="H522" i="2" s="1"/>
  <c r="A522" i="3"/>
  <c r="A523" i="2" s="1"/>
  <c r="B522" i="3"/>
  <c r="B524" i="2" s="1"/>
  <c r="C522" i="3"/>
  <c r="C523" i="2" s="1"/>
  <c r="D522" i="3"/>
  <c r="D523" i="2" s="1"/>
  <c r="E522" i="3"/>
  <c r="E523" i="2" s="1"/>
  <c r="F522" i="3"/>
  <c r="F523" i="2" s="1"/>
  <c r="G522" i="3"/>
  <c r="G523" i="2" s="1"/>
  <c r="H522" i="3"/>
  <c r="H523" i="2" s="1"/>
  <c r="A523" i="3"/>
  <c r="A524" i="2" s="1"/>
  <c r="B523" i="3"/>
  <c r="B525" i="2" s="1"/>
  <c r="C523" i="3"/>
  <c r="C524" i="2" s="1"/>
  <c r="D523" i="3"/>
  <c r="D524" i="2" s="1"/>
  <c r="E523" i="3"/>
  <c r="E524" i="2" s="1"/>
  <c r="F523" i="3"/>
  <c r="F524" i="2" s="1"/>
  <c r="G523" i="3"/>
  <c r="G524" i="2" s="1"/>
  <c r="H523" i="3"/>
  <c r="H524" i="2" s="1"/>
  <c r="A524" i="3"/>
  <c r="A525" i="2" s="1"/>
  <c r="B524" i="3"/>
  <c r="B526" i="2" s="1"/>
  <c r="C524" i="3"/>
  <c r="C525" i="2" s="1"/>
  <c r="D524" i="3"/>
  <c r="D525" i="2" s="1"/>
  <c r="E524" i="3"/>
  <c r="E525" i="2" s="1"/>
  <c r="F524" i="3"/>
  <c r="F525" i="2" s="1"/>
  <c r="G524" i="3"/>
  <c r="G525" i="2" s="1"/>
  <c r="H524" i="3"/>
  <c r="H525" i="2" s="1"/>
  <c r="A525" i="3"/>
  <c r="A526" i="2" s="1"/>
  <c r="B525" i="3"/>
  <c r="B527" i="2" s="1"/>
  <c r="C525" i="3"/>
  <c r="C526" i="2" s="1"/>
  <c r="D525" i="3"/>
  <c r="D526" i="2" s="1"/>
  <c r="E525" i="3"/>
  <c r="E526" i="2" s="1"/>
  <c r="F525" i="3"/>
  <c r="F526" i="2" s="1"/>
  <c r="G525" i="3"/>
  <c r="G526" i="2" s="1"/>
  <c r="H525" i="3"/>
  <c r="H526" i="2" s="1"/>
  <c r="A526" i="3"/>
  <c r="A527" i="2" s="1"/>
  <c r="B526" i="3"/>
  <c r="B528" i="2" s="1"/>
  <c r="C526" i="3"/>
  <c r="C527" i="2" s="1"/>
  <c r="D526" i="3"/>
  <c r="D527" i="2" s="1"/>
  <c r="E526" i="3"/>
  <c r="E527" i="2" s="1"/>
  <c r="F526" i="3"/>
  <c r="F527" i="2" s="1"/>
  <c r="G526" i="3"/>
  <c r="G527" i="2" s="1"/>
  <c r="H526" i="3"/>
  <c r="H527" i="2" s="1"/>
  <c r="A527" i="3"/>
  <c r="A528" i="2" s="1"/>
  <c r="B527" i="3"/>
  <c r="B529" i="2" s="1"/>
  <c r="C527" i="3"/>
  <c r="C528" i="2" s="1"/>
  <c r="D527" i="3"/>
  <c r="D528" i="2" s="1"/>
  <c r="E527" i="3"/>
  <c r="E528" i="2" s="1"/>
  <c r="F527" i="3"/>
  <c r="F528" i="2" s="1"/>
  <c r="G527" i="3"/>
  <c r="G528" i="2" s="1"/>
  <c r="H527" i="3"/>
  <c r="H528" i="2" s="1"/>
  <c r="A528" i="3"/>
  <c r="A529" i="2" s="1"/>
  <c r="B528" i="3"/>
  <c r="B530" i="2" s="1"/>
  <c r="C528" i="3"/>
  <c r="C529" i="2" s="1"/>
  <c r="D528" i="3"/>
  <c r="D529" i="2" s="1"/>
  <c r="E528" i="3"/>
  <c r="E529" i="2" s="1"/>
  <c r="F528" i="3"/>
  <c r="F529" i="2" s="1"/>
  <c r="G528" i="3"/>
  <c r="G529" i="2" s="1"/>
  <c r="H528" i="3"/>
  <c r="H529" i="2" s="1"/>
  <c r="A529" i="3"/>
  <c r="A530" i="2" s="1"/>
  <c r="B529" i="3"/>
  <c r="B531" i="2" s="1"/>
  <c r="C529" i="3"/>
  <c r="C530" i="2" s="1"/>
  <c r="D529" i="3"/>
  <c r="D530" i="2" s="1"/>
  <c r="E529" i="3"/>
  <c r="E530" i="2" s="1"/>
  <c r="F529" i="3"/>
  <c r="F530" i="2" s="1"/>
  <c r="G529" i="3"/>
  <c r="G530" i="2" s="1"/>
  <c r="H529" i="3"/>
  <c r="H530" i="2" s="1"/>
  <c r="A530" i="3"/>
  <c r="A531" i="2" s="1"/>
  <c r="B530" i="3"/>
  <c r="B532" i="2" s="1"/>
  <c r="C530" i="3"/>
  <c r="C531" i="2" s="1"/>
  <c r="D530" i="3"/>
  <c r="D531" i="2" s="1"/>
  <c r="E530" i="3"/>
  <c r="E531" i="2" s="1"/>
  <c r="F530" i="3"/>
  <c r="F531" i="2" s="1"/>
  <c r="G530" i="3"/>
  <c r="G531" i="2" s="1"/>
  <c r="H530" i="3"/>
  <c r="H531" i="2" s="1"/>
  <c r="A531" i="3"/>
  <c r="A532" i="2" s="1"/>
  <c r="B531" i="3"/>
  <c r="B533" i="2" s="1"/>
  <c r="C531" i="3"/>
  <c r="C532" i="2" s="1"/>
  <c r="D531" i="3"/>
  <c r="D532" i="2" s="1"/>
  <c r="E531" i="3"/>
  <c r="E532" i="2" s="1"/>
  <c r="F531" i="3"/>
  <c r="F532" i="2" s="1"/>
  <c r="G531" i="3"/>
  <c r="G532" i="2" s="1"/>
  <c r="H531" i="3"/>
  <c r="H532" i="2" s="1"/>
  <c r="A532" i="3"/>
  <c r="A533" i="2" s="1"/>
  <c r="B532" i="3"/>
  <c r="B534" i="2" s="1"/>
  <c r="C532" i="3"/>
  <c r="C533" i="2" s="1"/>
  <c r="D532" i="3"/>
  <c r="D533" i="2" s="1"/>
  <c r="E532" i="3"/>
  <c r="E533" i="2" s="1"/>
  <c r="F532" i="3"/>
  <c r="F533" i="2" s="1"/>
  <c r="G532" i="3"/>
  <c r="G533" i="2" s="1"/>
  <c r="H532" i="3"/>
  <c r="H533" i="2" s="1"/>
  <c r="A533" i="3"/>
  <c r="A534" i="2" s="1"/>
  <c r="B533" i="3"/>
  <c r="B535" i="2" s="1"/>
  <c r="C533" i="3"/>
  <c r="C534" i="2" s="1"/>
  <c r="D533" i="3"/>
  <c r="D534" i="2" s="1"/>
  <c r="E533" i="3"/>
  <c r="E534" i="2" s="1"/>
  <c r="F533" i="3"/>
  <c r="F534" i="2" s="1"/>
  <c r="G533" i="3"/>
  <c r="G534" i="2" s="1"/>
  <c r="H533" i="3"/>
  <c r="H534" i="2" s="1"/>
  <c r="A534" i="3"/>
  <c r="A535" i="2" s="1"/>
  <c r="B534" i="3"/>
  <c r="B536" i="2" s="1"/>
  <c r="C534" i="3"/>
  <c r="C535" i="2" s="1"/>
  <c r="D534" i="3"/>
  <c r="D535" i="2" s="1"/>
  <c r="E534" i="3"/>
  <c r="E535" i="2" s="1"/>
  <c r="F534" i="3"/>
  <c r="F535" i="2" s="1"/>
  <c r="G534" i="3"/>
  <c r="G535" i="2" s="1"/>
  <c r="H534" i="3"/>
  <c r="H535" i="2" s="1"/>
  <c r="A535" i="3"/>
  <c r="A536" i="2" s="1"/>
  <c r="B535" i="3"/>
  <c r="B537" i="2" s="1"/>
  <c r="C535" i="3"/>
  <c r="C536" i="2" s="1"/>
  <c r="D535" i="3"/>
  <c r="D536" i="2" s="1"/>
  <c r="E535" i="3"/>
  <c r="E536" i="2" s="1"/>
  <c r="F535" i="3"/>
  <c r="F536" i="2" s="1"/>
  <c r="G535" i="3"/>
  <c r="G536" i="2" s="1"/>
  <c r="H535" i="3"/>
  <c r="H536" i="2" s="1"/>
  <c r="A536" i="3"/>
  <c r="A537" i="2" s="1"/>
  <c r="B536" i="3"/>
  <c r="B538" i="2" s="1"/>
  <c r="C536" i="3"/>
  <c r="C537" i="2" s="1"/>
  <c r="D536" i="3"/>
  <c r="D537" i="2" s="1"/>
  <c r="E536" i="3"/>
  <c r="E537" i="2" s="1"/>
  <c r="F536" i="3"/>
  <c r="F537" i="2" s="1"/>
  <c r="G536" i="3"/>
  <c r="G537" i="2" s="1"/>
  <c r="H536" i="3"/>
  <c r="H537" i="2" s="1"/>
  <c r="A537" i="3"/>
  <c r="A538" i="2" s="1"/>
  <c r="B537" i="3"/>
  <c r="B539" i="2" s="1"/>
  <c r="C537" i="3"/>
  <c r="C538" i="2" s="1"/>
  <c r="D537" i="3"/>
  <c r="D538" i="2" s="1"/>
  <c r="E537" i="3"/>
  <c r="E538" i="2" s="1"/>
  <c r="F537" i="3"/>
  <c r="F538" i="2" s="1"/>
  <c r="G537" i="3"/>
  <c r="G538" i="2" s="1"/>
  <c r="H537" i="3"/>
  <c r="H538" i="2" s="1"/>
  <c r="A538" i="3"/>
  <c r="A539" i="2" s="1"/>
  <c r="B538" i="3"/>
  <c r="B540" i="2" s="1"/>
  <c r="C538" i="3"/>
  <c r="C539" i="2" s="1"/>
  <c r="D538" i="3"/>
  <c r="D539" i="2" s="1"/>
  <c r="E538" i="3"/>
  <c r="E539" i="2" s="1"/>
  <c r="F538" i="3"/>
  <c r="F539" i="2" s="1"/>
  <c r="G538" i="3"/>
  <c r="G539" i="2" s="1"/>
  <c r="H538" i="3"/>
  <c r="H539" i="2" s="1"/>
  <c r="A539" i="3"/>
  <c r="A540" i="2" s="1"/>
  <c r="B539" i="3"/>
  <c r="B541" i="2" s="1"/>
  <c r="C539" i="3"/>
  <c r="C540" i="2" s="1"/>
  <c r="D539" i="3"/>
  <c r="D540" i="2" s="1"/>
  <c r="E539" i="3"/>
  <c r="E540" i="2" s="1"/>
  <c r="F539" i="3"/>
  <c r="F540" i="2" s="1"/>
  <c r="G539" i="3"/>
  <c r="G540" i="2" s="1"/>
  <c r="H539" i="3"/>
  <c r="H540" i="2" s="1"/>
  <c r="A540" i="3"/>
  <c r="A541" i="2" s="1"/>
  <c r="B540" i="3"/>
  <c r="B542" i="2" s="1"/>
  <c r="C540" i="3"/>
  <c r="C541" i="2" s="1"/>
  <c r="D540" i="3"/>
  <c r="D541" i="2" s="1"/>
  <c r="E540" i="3"/>
  <c r="E541" i="2" s="1"/>
  <c r="F540" i="3"/>
  <c r="F541" i="2" s="1"/>
  <c r="G540" i="3"/>
  <c r="G541" i="2" s="1"/>
  <c r="H540" i="3"/>
  <c r="H541" i="2" s="1"/>
  <c r="A541" i="3"/>
  <c r="A542" i="2" s="1"/>
  <c r="B541" i="3"/>
  <c r="B543" i="2" s="1"/>
  <c r="C541" i="3"/>
  <c r="C542" i="2" s="1"/>
  <c r="D541" i="3"/>
  <c r="D542" i="2" s="1"/>
  <c r="E541" i="3"/>
  <c r="E542" i="2" s="1"/>
  <c r="F541" i="3"/>
  <c r="F542" i="2" s="1"/>
  <c r="G541" i="3"/>
  <c r="G542" i="2" s="1"/>
  <c r="H541" i="3"/>
  <c r="H542" i="2" s="1"/>
  <c r="A542" i="3"/>
  <c r="A543" i="2" s="1"/>
  <c r="B542" i="3"/>
  <c r="B544" i="2" s="1"/>
  <c r="C542" i="3"/>
  <c r="C543" i="2" s="1"/>
  <c r="D542" i="3"/>
  <c r="D543" i="2" s="1"/>
  <c r="E542" i="3"/>
  <c r="E543" i="2" s="1"/>
  <c r="F542" i="3"/>
  <c r="F543" i="2" s="1"/>
  <c r="G542" i="3"/>
  <c r="G543" i="2" s="1"/>
  <c r="H542" i="3"/>
  <c r="H543" i="2" s="1"/>
  <c r="A543" i="3"/>
  <c r="A544" i="2" s="1"/>
  <c r="B543" i="3"/>
  <c r="B545" i="2" s="1"/>
  <c r="C543" i="3"/>
  <c r="C544" i="2" s="1"/>
  <c r="D543" i="3"/>
  <c r="D544" i="2" s="1"/>
  <c r="E543" i="3"/>
  <c r="E544" i="2" s="1"/>
  <c r="F543" i="3"/>
  <c r="F544" i="2" s="1"/>
  <c r="G543" i="3"/>
  <c r="G544" i="2" s="1"/>
  <c r="H543" i="3"/>
  <c r="H544" i="2" s="1"/>
  <c r="A544" i="3"/>
  <c r="A545" i="2" s="1"/>
  <c r="B544" i="3"/>
  <c r="B546" i="2" s="1"/>
  <c r="C544" i="3"/>
  <c r="C545" i="2" s="1"/>
  <c r="D544" i="3"/>
  <c r="D545" i="2" s="1"/>
  <c r="E544" i="3"/>
  <c r="E545" i="2" s="1"/>
  <c r="F544" i="3"/>
  <c r="F545" i="2" s="1"/>
  <c r="G544" i="3"/>
  <c r="G545" i="2" s="1"/>
  <c r="H544" i="3"/>
  <c r="H545" i="2" s="1"/>
  <c r="A545" i="3"/>
  <c r="A546" i="2" s="1"/>
  <c r="B545" i="3"/>
  <c r="B547" i="2" s="1"/>
  <c r="C545" i="3"/>
  <c r="C546" i="2" s="1"/>
  <c r="D545" i="3"/>
  <c r="D546" i="2" s="1"/>
  <c r="E545" i="3"/>
  <c r="E546" i="2" s="1"/>
  <c r="F545" i="3"/>
  <c r="F546" i="2" s="1"/>
  <c r="G545" i="3"/>
  <c r="G546" i="2" s="1"/>
  <c r="H545" i="3"/>
  <c r="H546" i="2" s="1"/>
  <c r="A546" i="3"/>
  <c r="A547" i="2" s="1"/>
  <c r="B546" i="3"/>
  <c r="B548" i="2" s="1"/>
  <c r="C546" i="3"/>
  <c r="C547" i="2" s="1"/>
  <c r="D546" i="3"/>
  <c r="D547" i="2" s="1"/>
  <c r="E546" i="3"/>
  <c r="E547" i="2" s="1"/>
  <c r="F546" i="3"/>
  <c r="F547" i="2" s="1"/>
  <c r="G546" i="3"/>
  <c r="G547" i="2" s="1"/>
  <c r="H546" i="3"/>
  <c r="H547" i="2" s="1"/>
  <c r="A547" i="3"/>
  <c r="A548" i="2" s="1"/>
  <c r="B547" i="3"/>
  <c r="B549" i="2" s="1"/>
  <c r="C547" i="3"/>
  <c r="C548" i="2" s="1"/>
  <c r="D547" i="3"/>
  <c r="D548" i="2" s="1"/>
  <c r="E547" i="3"/>
  <c r="E548" i="2" s="1"/>
  <c r="F547" i="3"/>
  <c r="F548" i="2" s="1"/>
  <c r="G547" i="3"/>
  <c r="G548" i="2" s="1"/>
  <c r="H547" i="3"/>
  <c r="H548" i="2" s="1"/>
  <c r="A548" i="3"/>
  <c r="A549" i="2" s="1"/>
  <c r="B548" i="3"/>
  <c r="B550" i="2" s="1"/>
  <c r="C548" i="3"/>
  <c r="C549" i="2" s="1"/>
  <c r="D548" i="3"/>
  <c r="D549" i="2" s="1"/>
  <c r="E548" i="3"/>
  <c r="E549" i="2" s="1"/>
  <c r="F548" i="3"/>
  <c r="F549" i="2" s="1"/>
  <c r="G548" i="3"/>
  <c r="G549" i="2" s="1"/>
  <c r="H548" i="3"/>
  <c r="H549" i="2" s="1"/>
  <c r="A549" i="3"/>
  <c r="A550" i="2" s="1"/>
  <c r="B549" i="3"/>
  <c r="B551" i="2" s="1"/>
  <c r="C549" i="3"/>
  <c r="C550" i="2" s="1"/>
  <c r="D549" i="3"/>
  <c r="D550" i="2" s="1"/>
  <c r="E549" i="3"/>
  <c r="E550" i="2" s="1"/>
  <c r="F549" i="3"/>
  <c r="F550" i="2" s="1"/>
  <c r="G549" i="3"/>
  <c r="G550" i="2" s="1"/>
  <c r="H549" i="3"/>
  <c r="H550" i="2" s="1"/>
  <c r="A550" i="3"/>
  <c r="A551" i="2" s="1"/>
  <c r="B550" i="3"/>
  <c r="B552" i="2" s="1"/>
  <c r="C550" i="3"/>
  <c r="C551" i="2" s="1"/>
  <c r="D550" i="3"/>
  <c r="D551" i="2" s="1"/>
  <c r="E550" i="3"/>
  <c r="E551" i="2" s="1"/>
  <c r="F550" i="3"/>
  <c r="F551" i="2" s="1"/>
  <c r="G550" i="3"/>
  <c r="G551" i="2" s="1"/>
  <c r="H550" i="3"/>
  <c r="H551" i="2" s="1"/>
  <c r="A551" i="3"/>
  <c r="A552" i="2" s="1"/>
  <c r="B551" i="3"/>
  <c r="B553" i="2" s="1"/>
  <c r="C551" i="3"/>
  <c r="C552" i="2" s="1"/>
  <c r="D551" i="3"/>
  <c r="D552" i="2" s="1"/>
  <c r="E551" i="3"/>
  <c r="E552" i="2" s="1"/>
  <c r="F551" i="3"/>
  <c r="F552" i="2" s="1"/>
  <c r="G551" i="3"/>
  <c r="G552" i="2" s="1"/>
  <c r="H551" i="3"/>
  <c r="H552" i="2" s="1"/>
  <c r="A552" i="3"/>
  <c r="A553" i="2" s="1"/>
  <c r="B552" i="3"/>
  <c r="B554" i="2" s="1"/>
  <c r="C552" i="3"/>
  <c r="C553" i="2" s="1"/>
  <c r="D552" i="3"/>
  <c r="D553" i="2" s="1"/>
  <c r="E552" i="3"/>
  <c r="E553" i="2" s="1"/>
  <c r="F552" i="3"/>
  <c r="F553" i="2" s="1"/>
  <c r="G552" i="3"/>
  <c r="G553" i="2" s="1"/>
  <c r="H552" i="3"/>
  <c r="H553" i="2" s="1"/>
  <c r="A553" i="3"/>
  <c r="A554" i="2" s="1"/>
  <c r="B553" i="3"/>
  <c r="B555" i="2" s="1"/>
  <c r="C553" i="3"/>
  <c r="C554" i="2" s="1"/>
  <c r="D553" i="3"/>
  <c r="D554" i="2" s="1"/>
  <c r="E553" i="3"/>
  <c r="E554" i="2" s="1"/>
  <c r="F553" i="3"/>
  <c r="F554" i="2" s="1"/>
  <c r="G553" i="3"/>
  <c r="G554" i="2" s="1"/>
  <c r="H553" i="3"/>
  <c r="H554" i="2" s="1"/>
  <c r="A554" i="3"/>
  <c r="A555" i="2" s="1"/>
  <c r="B554" i="3"/>
  <c r="B556" i="2" s="1"/>
  <c r="C554" i="3"/>
  <c r="C555" i="2" s="1"/>
  <c r="D554" i="3"/>
  <c r="D555" i="2" s="1"/>
  <c r="E554" i="3"/>
  <c r="E555" i="2" s="1"/>
  <c r="F554" i="3"/>
  <c r="F555" i="2" s="1"/>
  <c r="G554" i="3"/>
  <c r="G555" i="2" s="1"/>
  <c r="H554" i="3"/>
  <c r="H555" i="2" s="1"/>
  <c r="A555" i="3"/>
  <c r="A556" i="2" s="1"/>
  <c r="B555" i="3"/>
  <c r="B557" i="2" s="1"/>
  <c r="C555" i="3"/>
  <c r="C556" i="2" s="1"/>
  <c r="D555" i="3"/>
  <c r="D556" i="2" s="1"/>
  <c r="E555" i="3"/>
  <c r="E556" i="2" s="1"/>
  <c r="F555" i="3"/>
  <c r="F556" i="2" s="1"/>
  <c r="G555" i="3"/>
  <c r="G556" i="2" s="1"/>
  <c r="H555" i="3"/>
  <c r="H556" i="2" s="1"/>
  <c r="A556" i="3"/>
  <c r="A557" i="2" s="1"/>
  <c r="B556" i="3"/>
  <c r="B558" i="2" s="1"/>
  <c r="C556" i="3"/>
  <c r="C557" i="2" s="1"/>
  <c r="D556" i="3"/>
  <c r="D557" i="2" s="1"/>
  <c r="E556" i="3"/>
  <c r="E557" i="2" s="1"/>
  <c r="F556" i="3"/>
  <c r="F557" i="2" s="1"/>
  <c r="G556" i="3"/>
  <c r="G557" i="2" s="1"/>
  <c r="H556" i="3"/>
  <c r="H557" i="2" s="1"/>
  <c r="A557" i="3"/>
  <c r="A558" i="2" s="1"/>
  <c r="B557" i="3"/>
  <c r="B559" i="2" s="1"/>
  <c r="C557" i="3"/>
  <c r="C558" i="2" s="1"/>
  <c r="D557" i="3"/>
  <c r="D558" i="2" s="1"/>
  <c r="E557" i="3"/>
  <c r="E558" i="2" s="1"/>
  <c r="F557" i="3"/>
  <c r="F558" i="2" s="1"/>
  <c r="G557" i="3"/>
  <c r="G558" i="2" s="1"/>
  <c r="H557" i="3"/>
  <c r="H558" i="2" s="1"/>
  <c r="A558" i="3"/>
  <c r="A559" i="2" s="1"/>
  <c r="B558" i="3"/>
  <c r="B560" i="2" s="1"/>
  <c r="C558" i="3"/>
  <c r="C559" i="2" s="1"/>
  <c r="D558" i="3"/>
  <c r="D559" i="2" s="1"/>
  <c r="E558" i="3"/>
  <c r="E559" i="2" s="1"/>
  <c r="F558" i="3"/>
  <c r="F559" i="2" s="1"/>
  <c r="G558" i="3"/>
  <c r="G559" i="2" s="1"/>
  <c r="H558" i="3"/>
  <c r="H559" i="2" s="1"/>
  <c r="A559" i="3"/>
  <c r="A560" i="2" s="1"/>
  <c r="B559" i="3"/>
  <c r="B561" i="2" s="1"/>
  <c r="C559" i="3"/>
  <c r="C560" i="2" s="1"/>
  <c r="D559" i="3"/>
  <c r="D560" i="2" s="1"/>
  <c r="E559" i="3"/>
  <c r="E560" i="2" s="1"/>
  <c r="F559" i="3"/>
  <c r="F560" i="2" s="1"/>
  <c r="G559" i="3"/>
  <c r="G560" i="2" s="1"/>
  <c r="H559" i="3"/>
  <c r="H560" i="2" s="1"/>
  <c r="A560" i="3"/>
  <c r="A561" i="2" s="1"/>
  <c r="B560" i="3"/>
  <c r="B562" i="2" s="1"/>
  <c r="C560" i="3"/>
  <c r="C561" i="2" s="1"/>
  <c r="D560" i="3"/>
  <c r="D561" i="2" s="1"/>
  <c r="E560" i="3"/>
  <c r="E561" i="2" s="1"/>
  <c r="F560" i="3"/>
  <c r="F561" i="2" s="1"/>
  <c r="G560" i="3"/>
  <c r="G561" i="2" s="1"/>
  <c r="H560" i="3"/>
  <c r="H561" i="2" s="1"/>
  <c r="A561" i="3"/>
  <c r="A562" i="2" s="1"/>
  <c r="B561" i="3"/>
  <c r="B563" i="2" s="1"/>
  <c r="C561" i="3"/>
  <c r="C562" i="2" s="1"/>
  <c r="D561" i="3"/>
  <c r="D562" i="2" s="1"/>
  <c r="E561" i="3"/>
  <c r="E562" i="2" s="1"/>
  <c r="F561" i="3"/>
  <c r="F562" i="2" s="1"/>
  <c r="G561" i="3"/>
  <c r="G562" i="2" s="1"/>
  <c r="H561" i="3"/>
  <c r="H562" i="2" s="1"/>
  <c r="A562" i="3"/>
  <c r="A563" i="2" s="1"/>
  <c r="B562" i="3"/>
  <c r="B564" i="2" s="1"/>
  <c r="C562" i="3"/>
  <c r="C563" i="2" s="1"/>
  <c r="D562" i="3"/>
  <c r="D563" i="2" s="1"/>
  <c r="E562" i="3"/>
  <c r="E563" i="2" s="1"/>
  <c r="F562" i="3"/>
  <c r="F563" i="2" s="1"/>
  <c r="G562" i="3"/>
  <c r="G563" i="2" s="1"/>
  <c r="H562" i="3"/>
  <c r="H563" i="2" s="1"/>
  <c r="A563" i="3"/>
  <c r="A564" i="2" s="1"/>
  <c r="B563" i="3"/>
  <c r="B565" i="2" s="1"/>
  <c r="C563" i="3"/>
  <c r="C564" i="2" s="1"/>
  <c r="D563" i="3"/>
  <c r="D564" i="2" s="1"/>
  <c r="E563" i="3"/>
  <c r="E564" i="2" s="1"/>
  <c r="F563" i="3"/>
  <c r="F564" i="2" s="1"/>
  <c r="G563" i="3"/>
  <c r="G564" i="2" s="1"/>
  <c r="H563" i="3"/>
  <c r="H564" i="2" s="1"/>
  <c r="A564" i="3"/>
  <c r="A565" i="2" s="1"/>
  <c r="B564" i="3"/>
  <c r="B566" i="2" s="1"/>
  <c r="C564" i="3"/>
  <c r="C565" i="2" s="1"/>
  <c r="D564" i="3"/>
  <c r="D565" i="2" s="1"/>
  <c r="E564" i="3"/>
  <c r="E565" i="2" s="1"/>
  <c r="F564" i="3"/>
  <c r="F565" i="2" s="1"/>
  <c r="G564" i="3"/>
  <c r="G565" i="2" s="1"/>
  <c r="H564" i="3"/>
  <c r="H565" i="2" s="1"/>
  <c r="A565" i="3"/>
  <c r="A566" i="2" s="1"/>
  <c r="B565" i="3"/>
  <c r="B567" i="2" s="1"/>
  <c r="C565" i="3"/>
  <c r="C566" i="2" s="1"/>
  <c r="D565" i="3"/>
  <c r="D566" i="2" s="1"/>
  <c r="E565" i="3"/>
  <c r="E566" i="2" s="1"/>
  <c r="F565" i="3"/>
  <c r="F566" i="2" s="1"/>
  <c r="G565" i="3"/>
  <c r="G566" i="2" s="1"/>
  <c r="H565" i="3"/>
  <c r="H566" i="2" s="1"/>
  <c r="A566" i="3"/>
  <c r="A567" i="2" s="1"/>
  <c r="B566" i="3"/>
  <c r="B568" i="2" s="1"/>
  <c r="C566" i="3"/>
  <c r="C567" i="2" s="1"/>
  <c r="D566" i="3"/>
  <c r="D567" i="2" s="1"/>
  <c r="E566" i="3"/>
  <c r="E567" i="2" s="1"/>
  <c r="F566" i="3"/>
  <c r="F567" i="2" s="1"/>
  <c r="G566" i="3"/>
  <c r="G567" i="2" s="1"/>
  <c r="H566" i="3"/>
  <c r="H567" i="2" s="1"/>
  <c r="A567" i="3"/>
  <c r="A568" i="2" s="1"/>
  <c r="B567" i="3"/>
  <c r="B569" i="2" s="1"/>
  <c r="C567" i="3"/>
  <c r="C568" i="2" s="1"/>
  <c r="D567" i="3"/>
  <c r="D568" i="2" s="1"/>
  <c r="E567" i="3"/>
  <c r="E568" i="2" s="1"/>
  <c r="F567" i="3"/>
  <c r="F568" i="2" s="1"/>
  <c r="G567" i="3"/>
  <c r="G568" i="2" s="1"/>
  <c r="H567" i="3"/>
  <c r="H568" i="2" s="1"/>
  <c r="A568" i="3"/>
  <c r="A569" i="2" s="1"/>
  <c r="B568" i="3"/>
  <c r="B570" i="2" s="1"/>
  <c r="C568" i="3"/>
  <c r="C569" i="2" s="1"/>
  <c r="D568" i="3"/>
  <c r="D569" i="2" s="1"/>
  <c r="E568" i="3"/>
  <c r="E569" i="2" s="1"/>
  <c r="F568" i="3"/>
  <c r="F569" i="2" s="1"/>
  <c r="G568" i="3"/>
  <c r="G569" i="2" s="1"/>
  <c r="H568" i="3"/>
  <c r="H569" i="2" s="1"/>
  <c r="A569" i="3"/>
  <c r="A570" i="2" s="1"/>
  <c r="B569" i="3"/>
  <c r="B571" i="2" s="1"/>
  <c r="C569" i="3"/>
  <c r="C570" i="2" s="1"/>
  <c r="D569" i="3"/>
  <c r="D570" i="2" s="1"/>
  <c r="E569" i="3"/>
  <c r="E570" i="2" s="1"/>
  <c r="F569" i="3"/>
  <c r="F570" i="2" s="1"/>
  <c r="G569" i="3"/>
  <c r="G570" i="2" s="1"/>
  <c r="H569" i="3"/>
  <c r="H570" i="2" s="1"/>
  <c r="A570" i="3"/>
  <c r="A571" i="2" s="1"/>
  <c r="B570" i="3"/>
  <c r="B572" i="2" s="1"/>
  <c r="C570" i="3"/>
  <c r="C571" i="2" s="1"/>
  <c r="D570" i="3"/>
  <c r="D571" i="2" s="1"/>
  <c r="E570" i="3"/>
  <c r="E571" i="2" s="1"/>
  <c r="F570" i="3"/>
  <c r="F571" i="2" s="1"/>
  <c r="G570" i="3"/>
  <c r="G571" i="2" s="1"/>
  <c r="H570" i="3"/>
  <c r="H571" i="2" s="1"/>
  <c r="A571" i="3"/>
  <c r="A572" i="2" s="1"/>
  <c r="B571" i="3"/>
  <c r="B573" i="2" s="1"/>
  <c r="C571" i="3"/>
  <c r="C572" i="2" s="1"/>
  <c r="D571" i="3"/>
  <c r="D572" i="2" s="1"/>
  <c r="E571" i="3"/>
  <c r="E572" i="2" s="1"/>
  <c r="F571" i="3"/>
  <c r="F572" i="2" s="1"/>
  <c r="G571" i="3"/>
  <c r="G572" i="2" s="1"/>
  <c r="H571" i="3"/>
  <c r="H572" i="2" s="1"/>
  <c r="A572" i="3"/>
  <c r="A573" i="2" s="1"/>
  <c r="B572" i="3"/>
  <c r="B574" i="2" s="1"/>
  <c r="C572" i="3"/>
  <c r="C573" i="2" s="1"/>
  <c r="D572" i="3"/>
  <c r="D573" i="2" s="1"/>
  <c r="E572" i="3"/>
  <c r="E573" i="2" s="1"/>
  <c r="F572" i="3"/>
  <c r="F573" i="2" s="1"/>
  <c r="G572" i="3"/>
  <c r="G573" i="2" s="1"/>
  <c r="H572" i="3"/>
  <c r="H573" i="2" s="1"/>
  <c r="A573" i="3"/>
  <c r="A574" i="2" s="1"/>
  <c r="B573" i="3"/>
  <c r="B575" i="2" s="1"/>
  <c r="C573" i="3"/>
  <c r="C574" i="2" s="1"/>
  <c r="D573" i="3"/>
  <c r="D574" i="2" s="1"/>
  <c r="E573" i="3"/>
  <c r="E574" i="2" s="1"/>
  <c r="F573" i="3"/>
  <c r="F574" i="2" s="1"/>
  <c r="G573" i="3"/>
  <c r="G574" i="2" s="1"/>
  <c r="H573" i="3"/>
  <c r="H574" i="2" s="1"/>
  <c r="A574" i="3"/>
  <c r="A575" i="2" s="1"/>
  <c r="B574" i="3"/>
  <c r="B576" i="2" s="1"/>
  <c r="C574" i="3"/>
  <c r="C575" i="2" s="1"/>
  <c r="D574" i="3"/>
  <c r="D575" i="2" s="1"/>
  <c r="E574" i="3"/>
  <c r="E575" i="2" s="1"/>
  <c r="F574" i="3"/>
  <c r="F575" i="2" s="1"/>
  <c r="G574" i="3"/>
  <c r="G575" i="2" s="1"/>
  <c r="H574" i="3"/>
  <c r="H575" i="2" s="1"/>
  <c r="A575" i="3"/>
  <c r="A576" i="2" s="1"/>
  <c r="B575" i="3"/>
  <c r="B577" i="2" s="1"/>
  <c r="C575" i="3"/>
  <c r="C576" i="2" s="1"/>
  <c r="D575" i="3"/>
  <c r="D576" i="2" s="1"/>
  <c r="E575" i="3"/>
  <c r="E576" i="2" s="1"/>
  <c r="F575" i="3"/>
  <c r="F576" i="2" s="1"/>
  <c r="G575" i="3"/>
  <c r="G576" i="2" s="1"/>
  <c r="H575" i="3"/>
  <c r="H576" i="2" s="1"/>
  <c r="A576" i="3"/>
  <c r="A577" i="2" s="1"/>
  <c r="B576" i="3"/>
  <c r="B578" i="2" s="1"/>
  <c r="C576" i="3"/>
  <c r="C577" i="2" s="1"/>
  <c r="D576" i="3"/>
  <c r="D577" i="2" s="1"/>
  <c r="E576" i="3"/>
  <c r="E577" i="2" s="1"/>
  <c r="F576" i="3"/>
  <c r="F577" i="2" s="1"/>
  <c r="G576" i="3"/>
  <c r="G577" i="2" s="1"/>
  <c r="H576" i="3"/>
  <c r="H577" i="2" s="1"/>
  <c r="A577" i="3"/>
  <c r="A578" i="2" s="1"/>
  <c r="B577" i="3"/>
  <c r="B579" i="2" s="1"/>
  <c r="C577" i="3"/>
  <c r="C578" i="2" s="1"/>
  <c r="D577" i="3"/>
  <c r="D578" i="2" s="1"/>
  <c r="E577" i="3"/>
  <c r="E578" i="2" s="1"/>
  <c r="F577" i="3"/>
  <c r="F578" i="2" s="1"/>
  <c r="G577" i="3"/>
  <c r="G578" i="2" s="1"/>
  <c r="H577" i="3"/>
  <c r="H578" i="2" s="1"/>
  <c r="A578" i="3"/>
  <c r="A579" i="2" s="1"/>
  <c r="B578" i="3"/>
  <c r="B580" i="2" s="1"/>
  <c r="C578" i="3"/>
  <c r="C579" i="2" s="1"/>
  <c r="D578" i="3"/>
  <c r="D579" i="2" s="1"/>
  <c r="E578" i="3"/>
  <c r="E579" i="2" s="1"/>
  <c r="F578" i="3"/>
  <c r="F579" i="2" s="1"/>
  <c r="G578" i="3"/>
  <c r="G579" i="2" s="1"/>
  <c r="H578" i="3"/>
  <c r="H579" i="2" s="1"/>
  <c r="A579" i="3"/>
  <c r="A580" i="2" s="1"/>
  <c r="B579" i="3"/>
  <c r="B581" i="2" s="1"/>
  <c r="C579" i="3"/>
  <c r="C580" i="2" s="1"/>
  <c r="D579" i="3"/>
  <c r="D580" i="2" s="1"/>
  <c r="E579" i="3"/>
  <c r="E580" i="2" s="1"/>
  <c r="F579" i="3"/>
  <c r="F580" i="2" s="1"/>
  <c r="G579" i="3"/>
  <c r="G580" i="2" s="1"/>
  <c r="H579" i="3"/>
  <c r="H580" i="2" s="1"/>
  <c r="A580" i="3"/>
  <c r="A581" i="2" s="1"/>
  <c r="B580" i="3"/>
  <c r="B582" i="2" s="1"/>
  <c r="C580" i="3"/>
  <c r="C581" i="2" s="1"/>
  <c r="D580" i="3"/>
  <c r="D581" i="2" s="1"/>
  <c r="E580" i="3"/>
  <c r="E581" i="2" s="1"/>
  <c r="F580" i="3"/>
  <c r="F581" i="2" s="1"/>
  <c r="G580" i="3"/>
  <c r="G581" i="2" s="1"/>
  <c r="H580" i="3"/>
  <c r="H581" i="2" s="1"/>
  <c r="A581" i="3"/>
  <c r="A582" i="2" s="1"/>
  <c r="B581" i="3"/>
  <c r="B583" i="2" s="1"/>
  <c r="C581" i="3"/>
  <c r="C582" i="2" s="1"/>
  <c r="D581" i="3"/>
  <c r="D582" i="2" s="1"/>
  <c r="E581" i="3"/>
  <c r="E582" i="2" s="1"/>
  <c r="F581" i="3"/>
  <c r="F582" i="2" s="1"/>
  <c r="G581" i="3"/>
  <c r="G582" i="2" s="1"/>
  <c r="H581" i="3"/>
  <c r="H582" i="2" s="1"/>
  <c r="A582" i="3"/>
  <c r="A583" i="2" s="1"/>
  <c r="B582" i="3"/>
  <c r="B584" i="2" s="1"/>
  <c r="C582" i="3"/>
  <c r="C583" i="2" s="1"/>
  <c r="D582" i="3"/>
  <c r="D583" i="2" s="1"/>
  <c r="E582" i="3"/>
  <c r="E583" i="2" s="1"/>
  <c r="F582" i="3"/>
  <c r="F583" i="2" s="1"/>
  <c r="G582" i="3"/>
  <c r="G583" i="2" s="1"/>
  <c r="H582" i="3"/>
  <c r="H583" i="2" s="1"/>
  <c r="A583" i="3"/>
  <c r="A584" i="2" s="1"/>
  <c r="B583" i="3"/>
  <c r="B585" i="2" s="1"/>
  <c r="C583" i="3"/>
  <c r="C584" i="2" s="1"/>
  <c r="D583" i="3"/>
  <c r="D584" i="2" s="1"/>
  <c r="E583" i="3"/>
  <c r="E584" i="2" s="1"/>
  <c r="F583" i="3"/>
  <c r="F584" i="2" s="1"/>
  <c r="G583" i="3"/>
  <c r="G584" i="2" s="1"/>
  <c r="H583" i="3"/>
  <c r="H584" i="2" s="1"/>
  <c r="A584" i="3"/>
  <c r="A585" i="2" s="1"/>
  <c r="B584" i="3"/>
  <c r="B586" i="2" s="1"/>
  <c r="C584" i="3"/>
  <c r="C585" i="2" s="1"/>
  <c r="D584" i="3"/>
  <c r="D585" i="2" s="1"/>
  <c r="E584" i="3"/>
  <c r="E585" i="2" s="1"/>
  <c r="F584" i="3"/>
  <c r="F585" i="2" s="1"/>
  <c r="G584" i="3"/>
  <c r="G585" i="2" s="1"/>
  <c r="H584" i="3"/>
  <c r="H585" i="2" s="1"/>
  <c r="A585" i="3"/>
  <c r="A586" i="2" s="1"/>
  <c r="B585" i="3"/>
  <c r="B587" i="2" s="1"/>
  <c r="C585" i="3"/>
  <c r="C586" i="2" s="1"/>
  <c r="D585" i="3"/>
  <c r="D586" i="2" s="1"/>
  <c r="E585" i="3"/>
  <c r="E586" i="2" s="1"/>
  <c r="F585" i="3"/>
  <c r="F586" i="2" s="1"/>
  <c r="G585" i="3"/>
  <c r="G586" i="2" s="1"/>
  <c r="H585" i="3"/>
  <c r="H586" i="2" s="1"/>
  <c r="A586" i="3"/>
  <c r="A587" i="2" s="1"/>
  <c r="B586" i="3"/>
  <c r="B588" i="2" s="1"/>
  <c r="C586" i="3"/>
  <c r="C587" i="2" s="1"/>
  <c r="D586" i="3"/>
  <c r="D587" i="2" s="1"/>
  <c r="E586" i="3"/>
  <c r="E587" i="2" s="1"/>
  <c r="F586" i="3"/>
  <c r="F587" i="2" s="1"/>
  <c r="G586" i="3"/>
  <c r="G587" i="2" s="1"/>
  <c r="H586" i="3"/>
  <c r="H587" i="2" s="1"/>
  <c r="A587" i="3"/>
  <c r="A588" i="2" s="1"/>
  <c r="B587" i="3"/>
  <c r="B589" i="2" s="1"/>
  <c r="C587" i="3"/>
  <c r="C588" i="2" s="1"/>
  <c r="D587" i="3"/>
  <c r="D588" i="2" s="1"/>
  <c r="E587" i="3"/>
  <c r="E588" i="2" s="1"/>
  <c r="F587" i="3"/>
  <c r="F588" i="2" s="1"/>
  <c r="G587" i="3"/>
  <c r="G588" i="2" s="1"/>
  <c r="H587" i="3"/>
  <c r="H588" i="2" s="1"/>
  <c r="A588" i="3"/>
  <c r="A589" i="2" s="1"/>
  <c r="B588" i="3"/>
  <c r="B590" i="2" s="1"/>
  <c r="C588" i="3"/>
  <c r="C589" i="2" s="1"/>
  <c r="D588" i="3"/>
  <c r="D589" i="2" s="1"/>
  <c r="E588" i="3"/>
  <c r="E589" i="2" s="1"/>
  <c r="F588" i="3"/>
  <c r="F589" i="2" s="1"/>
  <c r="G588" i="3"/>
  <c r="G589" i="2" s="1"/>
  <c r="H588" i="3"/>
  <c r="H589" i="2" s="1"/>
  <c r="A589" i="3"/>
  <c r="A590" i="2" s="1"/>
  <c r="B589" i="3"/>
  <c r="B591" i="2" s="1"/>
  <c r="C589" i="3"/>
  <c r="C590" i="2" s="1"/>
  <c r="D589" i="3"/>
  <c r="D590" i="2" s="1"/>
  <c r="E589" i="3"/>
  <c r="E590" i="2" s="1"/>
  <c r="F589" i="3"/>
  <c r="F590" i="2" s="1"/>
  <c r="G589" i="3"/>
  <c r="G590" i="2" s="1"/>
  <c r="H589" i="3"/>
  <c r="H590" i="2" s="1"/>
  <c r="A590" i="3"/>
  <c r="A591" i="2" s="1"/>
  <c r="B590" i="3"/>
  <c r="B592" i="2" s="1"/>
  <c r="C590" i="3"/>
  <c r="C591" i="2" s="1"/>
  <c r="D590" i="3"/>
  <c r="D591" i="2" s="1"/>
  <c r="E590" i="3"/>
  <c r="E591" i="2" s="1"/>
  <c r="F590" i="3"/>
  <c r="F591" i="2" s="1"/>
  <c r="G590" i="3"/>
  <c r="G591" i="2" s="1"/>
  <c r="H590" i="3"/>
  <c r="H591" i="2" s="1"/>
  <c r="A591" i="3"/>
  <c r="A592" i="2" s="1"/>
  <c r="B591" i="3"/>
  <c r="B593" i="2" s="1"/>
  <c r="C591" i="3"/>
  <c r="C592" i="2" s="1"/>
  <c r="D591" i="3"/>
  <c r="D592" i="2" s="1"/>
  <c r="E591" i="3"/>
  <c r="E592" i="2" s="1"/>
  <c r="F591" i="3"/>
  <c r="F592" i="2" s="1"/>
  <c r="G591" i="3"/>
  <c r="G592" i="2" s="1"/>
  <c r="H591" i="3"/>
  <c r="H592" i="2" s="1"/>
  <c r="A592" i="3"/>
  <c r="A593" i="2" s="1"/>
  <c r="B592" i="3"/>
  <c r="B594" i="2" s="1"/>
  <c r="C592" i="3"/>
  <c r="C593" i="2" s="1"/>
  <c r="D592" i="3"/>
  <c r="D593" i="2" s="1"/>
  <c r="E592" i="3"/>
  <c r="E593" i="2" s="1"/>
  <c r="F592" i="3"/>
  <c r="F593" i="2" s="1"/>
  <c r="G592" i="3"/>
  <c r="G593" i="2" s="1"/>
  <c r="H592" i="3"/>
  <c r="H593" i="2" s="1"/>
  <c r="A593" i="3"/>
  <c r="A594" i="2" s="1"/>
  <c r="B593" i="3"/>
  <c r="B595" i="2" s="1"/>
  <c r="C593" i="3"/>
  <c r="C594" i="2" s="1"/>
  <c r="D593" i="3"/>
  <c r="D594" i="2" s="1"/>
  <c r="E593" i="3"/>
  <c r="E594" i="2" s="1"/>
  <c r="F593" i="3"/>
  <c r="F594" i="2" s="1"/>
  <c r="G593" i="3"/>
  <c r="G594" i="2" s="1"/>
  <c r="H593" i="3"/>
  <c r="H594" i="2" s="1"/>
  <c r="A594" i="3"/>
  <c r="A595" i="2" s="1"/>
  <c r="B594" i="3"/>
  <c r="B596" i="2" s="1"/>
  <c r="C594" i="3"/>
  <c r="C595" i="2" s="1"/>
  <c r="D594" i="3"/>
  <c r="D595" i="2" s="1"/>
  <c r="E594" i="3"/>
  <c r="E595" i="2" s="1"/>
  <c r="F594" i="3"/>
  <c r="F595" i="2" s="1"/>
  <c r="G594" i="3"/>
  <c r="G595" i="2" s="1"/>
  <c r="H594" i="3"/>
  <c r="H595" i="2" s="1"/>
  <c r="A595" i="3"/>
  <c r="A596" i="2" s="1"/>
  <c r="B595" i="3"/>
  <c r="B597" i="2" s="1"/>
  <c r="C595" i="3"/>
  <c r="C596" i="2" s="1"/>
  <c r="D595" i="3"/>
  <c r="D596" i="2" s="1"/>
  <c r="E595" i="3"/>
  <c r="E596" i="2" s="1"/>
  <c r="F595" i="3"/>
  <c r="F596" i="2" s="1"/>
  <c r="G595" i="3"/>
  <c r="G596" i="2" s="1"/>
  <c r="H595" i="3"/>
  <c r="H596" i="2" s="1"/>
  <c r="A596" i="3"/>
  <c r="A597" i="2" s="1"/>
  <c r="B596" i="3"/>
  <c r="B598" i="2" s="1"/>
  <c r="C596" i="3"/>
  <c r="C597" i="2" s="1"/>
  <c r="D596" i="3"/>
  <c r="D597" i="2" s="1"/>
  <c r="E596" i="3"/>
  <c r="E597" i="2" s="1"/>
  <c r="F596" i="3"/>
  <c r="F597" i="2" s="1"/>
  <c r="G596" i="3"/>
  <c r="G597" i="2" s="1"/>
  <c r="H596" i="3"/>
  <c r="H597" i="2" s="1"/>
  <c r="A597" i="3"/>
  <c r="A598" i="2" s="1"/>
  <c r="B597" i="3"/>
  <c r="B599" i="2" s="1"/>
  <c r="C597" i="3"/>
  <c r="C598" i="2" s="1"/>
  <c r="D597" i="3"/>
  <c r="D598" i="2" s="1"/>
  <c r="E597" i="3"/>
  <c r="E598" i="2" s="1"/>
  <c r="F597" i="3"/>
  <c r="F598" i="2" s="1"/>
  <c r="G597" i="3"/>
  <c r="G598" i="2" s="1"/>
  <c r="H597" i="3"/>
  <c r="H598" i="2" s="1"/>
  <c r="A598" i="3"/>
  <c r="A599" i="2" s="1"/>
  <c r="B598" i="3"/>
  <c r="B600" i="2" s="1"/>
  <c r="C598" i="3"/>
  <c r="C599" i="2" s="1"/>
  <c r="D598" i="3"/>
  <c r="D599" i="2" s="1"/>
  <c r="E598" i="3"/>
  <c r="E599" i="2" s="1"/>
  <c r="F598" i="3"/>
  <c r="F599" i="2" s="1"/>
  <c r="G598" i="3"/>
  <c r="G599" i="2" s="1"/>
  <c r="H598" i="3"/>
  <c r="H599" i="2" s="1"/>
  <c r="A599" i="3"/>
  <c r="A600" i="2" s="1"/>
  <c r="B599" i="3"/>
  <c r="B601" i="2" s="1"/>
  <c r="C599" i="3"/>
  <c r="C600" i="2" s="1"/>
  <c r="D599" i="3"/>
  <c r="D600" i="2" s="1"/>
  <c r="E599" i="3"/>
  <c r="E600" i="2" s="1"/>
  <c r="F599" i="3"/>
  <c r="F600" i="2" s="1"/>
  <c r="G599" i="3"/>
  <c r="G600" i="2" s="1"/>
  <c r="H599" i="3"/>
  <c r="H600" i="2" s="1"/>
  <c r="A600" i="3"/>
  <c r="A601" i="2" s="1"/>
  <c r="B600" i="3"/>
  <c r="B602" i="2" s="1"/>
  <c r="C600" i="3"/>
  <c r="C601" i="2" s="1"/>
  <c r="D600" i="3"/>
  <c r="D601" i="2" s="1"/>
  <c r="E600" i="3"/>
  <c r="E601" i="2" s="1"/>
  <c r="F600" i="3"/>
  <c r="F601" i="2" s="1"/>
  <c r="G600" i="3"/>
  <c r="G601" i="2" s="1"/>
  <c r="H600" i="3"/>
  <c r="H601" i="2" s="1"/>
  <c r="A601" i="3"/>
  <c r="A602" i="2" s="1"/>
  <c r="B601" i="3"/>
  <c r="B603" i="2" s="1"/>
  <c r="C601" i="3"/>
  <c r="C602" i="2" s="1"/>
  <c r="D601" i="3"/>
  <c r="D602" i="2" s="1"/>
  <c r="E601" i="3"/>
  <c r="E602" i="2" s="1"/>
  <c r="F601" i="3"/>
  <c r="F602" i="2" s="1"/>
  <c r="G601" i="3"/>
  <c r="G602" i="2" s="1"/>
  <c r="H601" i="3"/>
  <c r="H602" i="2" s="1"/>
  <c r="A602" i="3"/>
  <c r="A603" i="2" s="1"/>
  <c r="B602" i="3"/>
  <c r="B604" i="2" s="1"/>
  <c r="C602" i="3"/>
  <c r="C603" i="2" s="1"/>
  <c r="D602" i="3"/>
  <c r="D603" i="2" s="1"/>
  <c r="E602" i="3"/>
  <c r="E603" i="2" s="1"/>
  <c r="F602" i="3"/>
  <c r="F603" i="2" s="1"/>
  <c r="G602" i="3"/>
  <c r="G603" i="2" s="1"/>
  <c r="H602" i="3"/>
  <c r="H603" i="2" s="1"/>
  <c r="A603" i="3"/>
  <c r="A604" i="2" s="1"/>
  <c r="B603" i="3"/>
  <c r="B605" i="2" s="1"/>
  <c r="C603" i="3"/>
  <c r="C604" i="2" s="1"/>
  <c r="D603" i="3"/>
  <c r="D604" i="2" s="1"/>
  <c r="E603" i="3"/>
  <c r="E604" i="2" s="1"/>
  <c r="F603" i="3"/>
  <c r="F604" i="2" s="1"/>
  <c r="G603" i="3"/>
  <c r="G604" i="2" s="1"/>
  <c r="H603" i="3"/>
  <c r="H604" i="2" s="1"/>
  <c r="A604" i="3"/>
  <c r="A605" i="2" s="1"/>
  <c r="B604" i="3"/>
  <c r="B606" i="2" s="1"/>
  <c r="C604" i="3"/>
  <c r="C605" i="2" s="1"/>
  <c r="D604" i="3"/>
  <c r="D605" i="2" s="1"/>
  <c r="E604" i="3"/>
  <c r="E605" i="2" s="1"/>
  <c r="F604" i="3"/>
  <c r="F605" i="2" s="1"/>
  <c r="G604" i="3"/>
  <c r="G605" i="2" s="1"/>
  <c r="H604" i="3"/>
  <c r="H605" i="2" s="1"/>
  <c r="A605" i="3"/>
  <c r="A606" i="2" s="1"/>
  <c r="B605" i="3"/>
  <c r="B607" i="2" s="1"/>
  <c r="C605" i="3"/>
  <c r="C606" i="2" s="1"/>
  <c r="D605" i="3"/>
  <c r="D606" i="2" s="1"/>
  <c r="E605" i="3"/>
  <c r="E606" i="2" s="1"/>
  <c r="F605" i="3"/>
  <c r="F606" i="2" s="1"/>
  <c r="G605" i="3"/>
  <c r="G606" i="2" s="1"/>
  <c r="H605" i="3"/>
  <c r="H606" i="2" s="1"/>
  <c r="A606" i="3"/>
  <c r="A607" i="2" s="1"/>
  <c r="B606" i="3"/>
  <c r="B608" i="2" s="1"/>
  <c r="C606" i="3"/>
  <c r="C607" i="2" s="1"/>
  <c r="D606" i="3"/>
  <c r="D607" i="2" s="1"/>
  <c r="E606" i="3"/>
  <c r="E607" i="2" s="1"/>
  <c r="F606" i="3"/>
  <c r="F607" i="2" s="1"/>
  <c r="G606" i="3"/>
  <c r="G607" i="2" s="1"/>
  <c r="H606" i="3"/>
  <c r="H607" i="2" s="1"/>
  <c r="A607" i="3"/>
  <c r="A608" i="2" s="1"/>
  <c r="B607" i="3"/>
  <c r="B609" i="2" s="1"/>
  <c r="C607" i="3"/>
  <c r="C608" i="2" s="1"/>
  <c r="D607" i="3"/>
  <c r="D608" i="2" s="1"/>
  <c r="E607" i="3"/>
  <c r="E608" i="2" s="1"/>
  <c r="F607" i="3"/>
  <c r="F608" i="2" s="1"/>
  <c r="G607" i="3"/>
  <c r="G608" i="2" s="1"/>
  <c r="H607" i="3"/>
  <c r="H608" i="2" s="1"/>
  <c r="A608" i="3"/>
  <c r="A609" i="2" s="1"/>
  <c r="B608" i="3"/>
  <c r="B610" i="2" s="1"/>
  <c r="C608" i="3"/>
  <c r="C609" i="2" s="1"/>
  <c r="D608" i="3"/>
  <c r="D609" i="2" s="1"/>
  <c r="E608" i="3"/>
  <c r="E609" i="2" s="1"/>
  <c r="F608" i="3"/>
  <c r="F609" i="2" s="1"/>
  <c r="G608" i="3"/>
  <c r="G609" i="2" s="1"/>
  <c r="H608" i="3"/>
  <c r="H609" i="2" s="1"/>
  <c r="A609" i="3"/>
  <c r="A610" i="2" s="1"/>
  <c r="B609" i="3"/>
  <c r="B611" i="2" s="1"/>
  <c r="C609" i="3"/>
  <c r="C610" i="2" s="1"/>
  <c r="D609" i="3"/>
  <c r="D610" i="2" s="1"/>
  <c r="E609" i="3"/>
  <c r="E610" i="2" s="1"/>
  <c r="F609" i="3"/>
  <c r="F610" i="2" s="1"/>
  <c r="G609" i="3"/>
  <c r="G610" i="2" s="1"/>
  <c r="H609" i="3"/>
  <c r="H610" i="2" s="1"/>
  <c r="A610" i="3"/>
  <c r="A611" i="2" s="1"/>
  <c r="B610" i="3"/>
  <c r="B612" i="2" s="1"/>
  <c r="C610" i="3"/>
  <c r="C611" i="2" s="1"/>
  <c r="D610" i="3"/>
  <c r="D611" i="2" s="1"/>
  <c r="E610" i="3"/>
  <c r="E611" i="2" s="1"/>
  <c r="F610" i="3"/>
  <c r="F611" i="2" s="1"/>
  <c r="G610" i="3"/>
  <c r="G611" i="2" s="1"/>
  <c r="H610" i="3"/>
  <c r="H611" i="2" s="1"/>
  <c r="A611" i="3"/>
  <c r="A612" i="2" s="1"/>
  <c r="B611" i="3"/>
  <c r="B613" i="2" s="1"/>
  <c r="C611" i="3"/>
  <c r="C612" i="2" s="1"/>
  <c r="D611" i="3"/>
  <c r="D612" i="2" s="1"/>
  <c r="E611" i="3"/>
  <c r="E612" i="2" s="1"/>
  <c r="F611" i="3"/>
  <c r="F612" i="2" s="1"/>
  <c r="G611" i="3"/>
  <c r="G612" i="2" s="1"/>
  <c r="H611" i="3"/>
  <c r="H612" i="2" s="1"/>
  <c r="A612" i="3"/>
  <c r="A613" i="2" s="1"/>
  <c r="B612" i="3"/>
  <c r="B614" i="2" s="1"/>
  <c r="C612" i="3"/>
  <c r="C613" i="2" s="1"/>
  <c r="D612" i="3"/>
  <c r="D613" i="2" s="1"/>
  <c r="E612" i="3"/>
  <c r="E613" i="2" s="1"/>
  <c r="F612" i="3"/>
  <c r="F613" i="2" s="1"/>
  <c r="G612" i="3"/>
  <c r="G613" i="2" s="1"/>
  <c r="H612" i="3"/>
  <c r="H613" i="2" s="1"/>
  <c r="A613" i="3"/>
  <c r="A614" i="2" s="1"/>
  <c r="B613" i="3"/>
  <c r="B615" i="2" s="1"/>
  <c r="C613" i="3"/>
  <c r="C614" i="2" s="1"/>
  <c r="D613" i="3"/>
  <c r="D614" i="2" s="1"/>
  <c r="E613" i="3"/>
  <c r="E614" i="2" s="1"/>
  <c r="F613" i="3"/>
  <c r="F614" i="2" s="1"/>
  <c r="G613" i="3"/>
  <c r="G614" i="2" s="1"/>
  <c r="H613" i="3"/>
  <c r="H614" i="2" s="1"/>
  <c r="A614" i="3"/>
  <c r="A615" i="2" s="1"/>
  <c r="B614" i="3"/>
  <c r="B616" i="2" s="1"/>
  <c r="C614" i="3"/>
  <c r="C615" i="2" s="1"/>
  <c r="D614" i="3"/>
  <c r="D615" i="2" s="1"/>
  <c r="E614" i="3"/>
  <c r="E615" i="2" s="1"/>
  <c r="F614" i="3"/>
  <c r="F615" i="2" s="1"/>
  <c r="G614" i="3"/>
  <c r="G615" i="2" s="1"/>
  <c r="H614" i="3"/>
  <c r="H615" i="2" s="1"/>
  <c r="A615" i="3"/>
  <c r="A616" i="2" s="1"/>
  <c r="B615" i="3"/>
  <c r="B617" i="2" s="1"/>
  <c r="C615" i="3"/>
  <c r="C616" i="2" s="1"/>
  <c r="D615" i="3"/>
  <c r="D616" i="2" s="1"/>
  <c r="E615" i="3"/>
  <c r="E616" i="2" s="1"/>
  <c r="F615" i="3"/>
  <c r="F616" i="2" s="1"/>
  <c r="G615" i="3"/>
  <c r="G616" i="2" s="1"/>
  <c r="H615" i="3"/>
  <c r="H616" i="2" s="1"/>
  <c r="A616" i="3"/>
  <c r="A617" i="2" s="1"/>
  <c r="B616" i="3"/>
  <c r="B618" i="2" s="1"/>
  <c r="C616" i="3"/>
  <c r="C617" i="2" s="1"/>
  <c r="D616" i="3"/>
  <c r="D617" i="2" s="1"/>
  <c r="E616" i="3"/>
  <c r="E617" i="2" s="1"/>
  <c r="F616" i="3"/>
  <c r="F617" i="2" s="1"/>
  <c r="G616" i="3"/>
  <c r="G617" i="2" s="1"/>
  <c r="H616" i="3"/>
  <c r="H617" i="2" s="1"/>
  <c r="A617" i="3"/>
  <c r="A618" i="2" s="1"/>
  <c r="B617" i="3"/>
  <c r="B619" i="2" s="1"/>
  <c r="C617" i="3"/>
  <c r="C618" i="2" s="1"/>
  <c r="D617" i="3"/>
  <c r="D618" i="2" s="1"/>
  <c r="E617" i="3"/>
  <c r="E618" i="2" s="1"/>
  <c r="F617" i="3"/>
  <c r="F618" i="2" s="1"/>
  <c r="G617" i="3"/>
  <c r="G618" i="2" s="1"/>
  <c r="H617" i="3"/>
  <c r="H618" i="2" s="1"/>
  <c r="A618" i="3"/>
  <c r="A619" i="2" s="1"/>
  <c r="B618" i="3"/>
  <c r="B620" i="2" s="1"/>
  <c r="C618" i="3"/>
  <c r="C619" i="2" s="1"/>
  <c r="D618" i="3"/>
  <c r="D619" i="2" s="1"/>
  <c r="E618" i="3"/>
  <c r="E619" i="2" s="1"/>
  <c r="F618" i="3"/>
  <c r="F619" i="2" s="1"/>
  <c r="G618" i="3"/>
  <c r="G619" i="2" s="1"/>
  <c r="H618" i="3"/>
  <c r="H619" i="2" s="1"/>
  <c r="A619" i="3"/>
  <c r="A620" i="2" s="1"/>
  <c r="B619" i="3"/>
  <c r="B621" i="2" s="1"/>
  <c r="C619" i="3"/>
  <c r="C620" i="2" s="1"/>
  <c r="D619" i="3"/>
  <c r="D620" i="2" s="1"/>
  <c r="E619" i="3"/>
  <c r="E620" i="2" s="1"/>
  <c r="F619" i="3"/>
  <c r="F620" i="2" s="1"/>
  <c r="G619" i="3"/>
  <c r="G620" i="2" s="1"/>
  <c r="H619" i="3"/>
  <c r="H620" i="2" s="1"/>
  <c r="A620" i="3"/>
  <c r="A621" i="2" s="1"/>
  <c r="B620" i="3"/>
  <c r="B622" i="2" s="1"/>
  <c r="C620" i="3"/>
  <c r="C621" i="2" s="1"/>
  <c r="D620" i="3"/>
  <c r="D621" i="2" s="1"/>
  <c r="E620" i="3"/>
  <c r="E621" i="2" s="1"/>
  <c r="F620" i="3"/>
  <c r="F621" i="2" s="1"/>
  <c r="G620" i="3"/>
  <c r="G621" i="2" s="1"/>
  <c r="H620" i="3"/>
  <c r="H621" i="2" s="1"/>
  <c r="A621" i="3"/>
  <c r="A622" i="2" s="1"/>
  <c r="B621" i="3"/>
  <c r="B623" i="2" s="1"/>
  <c r="C621" i="3"/>
  <c r="C622" i="2" s="1"/>
  <c r="D621" i="3"/>
  <c r="D622" i="2" s="1"/>
  <c r="E621" i="3"/>
  <c r="E622" i="2" s="1"/>
  <c r="F621" i="3"/>
  <c r="F622" i="2" s="1"/>
  <c r="G621" i="3"/>
  <c r="G622" i="2" s="1"/>
  <c r="H621" i="3"/>
  <c r="H622" i="2" s="1"/>
  <c r="A622" i="3"/>
  <c r="A623" i="2" s="1"/>
  <c r="B622" i="3"/>
  <c r="B624" i="2" s="1"/>
  <c r="C622" i="3"/>
  <c r="C623" i="2" s="1"/>
  <c r="D622" i="3"/>
  <c r="D623" i="2" s="1"/>
  <c r="E622" i="3"/>
  <c r="E623" i="2" s="1"/>
  <c r="F622" i="3"/>
  <c r="F623" i="2" s="1"/>
  <c r="G622" i="3"/>
  <c r="G623" i="2" s="1"/>
  <c r="H622" i="3"/>
  <c r="H623" i="2" s="1"/>
  <c r="A623" i="3"/>
  <c r="A624" i="2" s="1"/>
  <c r="B623" i="3"/>
  <c r="B625" i="2" s="1"/>
  <c r="C623" i="3"/>
  <c r="C624" i="2" s="1"/>
  <c r="D623" i="3"/>
  <c r="D624" i="2" s="1"/>
  <c r="E623" i="3"/>
  <c r="E624" i="2" s="1"/>
  <c r="F623" i="3"/>
  <c r="F624" i="2" s="1"/>
  <c r="G623" i="3"/>
  <c r="G624" i="2" s="1"/>
  <c r="H623" i="3"/>
  <c r="H624" i="2" s="1"/>
  <c r="A624" i="3"/>
  <c r="A625" i="2" s="1"/>
  <c r="B624" i="3"/>
  <c r="B626" i="2" s="1"/>
  <c r="C624" i="3"/>
  <c r="C625" i="2" s="1"/>
  <c r="D624" i="3"/>
  <c r="D625" i="2" s="1"/>
  <c r="E624" i="3"/>
  <c r="E625" i="2" s="1"/>
  <c r="F624" i="3"/>
  <c r="F625" i="2" s="1"/>
  <c r="G624" i="3"/>
  <c r="G625" i="2" s="1"/>
  <c r="H624" i="3"/>
  <c r="H625" i="2" s="1"/>
  <c r="A625" i="3"/>
  <c r="A626" i="2" s="1"/>
  <c r="B625" i="3"/>
  <c r="B627" i="2" s="1"/>
  <c r="C625" i="3"/>
  <c r="C626" i="2" s="1"/>
  <c r="D625" i="3"/>
  <c r="D626" i="2" s="1"/>
  <c r="E625" i="3"/>
  <c r="E626" i="2" s="1"/>
  <c r="F625" i="3"/>
  <c r="F626" i="2" s="1"/>
  <c r="G625" i="3"/>
  <c r="G626" i="2" s="1"/>
  <c r="H625" i="3"/>
  <c r="H626" i="2" s="1"/>
  <c r="A626" i="3"/>
  <c r="A627" i="2" s="1"/>
  <c r="B626" i="3"/>
  <c r="B628" i="2" s="1"/>
  <c r="C626" i="3"/>
  <c r="C627" i="2" s="1"/>
  <c r="D626" i="3"/>
  <c r="D627" i="2" s="1"/>
  <c r="E626" i="3"/>
  <c r="E627" i="2" s="1"/>
  <c r="F626" i="3"/>
  <c r="F627" i="2" s="1"/>
  <c r="G626" i="3"/>
  <c r="G627" i="2" s="1"/>
  <c r="H626" i="3"/>
  <c r="H627" i="2" s="1"/>
  <c r="A627" i="3"/>
  <c r="A628" i="2" s="1"/>
  <c r="B627" i="3"/>
  <c r="B629" i="2" s="1"/>
  <c r="C627" i="3"/>
  <c r="C628" i="2" s="1"/>
  <c r="D627" i="3"/>
  <c r="D628" i="2" s="1"/>
  <c r="E627" i="3"/>
  <c r="E628" i="2" s="1"/>
  <c r="F627" i="3"/>
  <c r="F628" i="2" s="1"/>
  <c r="G627" i="3"/>
  <c r="G628" i="2" s="1"/>
  <c r="H627" i="3"/>
  <c r="H628" i="2" s="1"/>
  <c r="A628" i="3"/>
  <c r="A629" i="2" s="1"/>
  <c r="B628" i="3"/>
  <c r="B630" i="2" s="1"/>
  <c r="C628" i="3"/>
  <c r="C629" i="2" s="1"/>
  <c r="D628" i="3"/>
  <c r="D629" i="2" s="1"/>
  <c r="E628" i="3"/>
  <c r="E629" i="2" s="1"/>
  <c r="F628" i="3"/>
  <c r="F629" i="2" s="1"/>
  <c r="G628" i="3"/>
  <c r="G629" i="2" s="1"/>
  <c r="H628" i="3"/>
  <c r="H629" i="2" s="1"/>
  <c r="A629" i="3"/>
  <c r="A630" i="2" s="1"/>
  <c r="B629" i="3"/>
  <c r="B631" i="2" s="1"/>
  <c r="C629" i="3"/>
  <c r="C630" i="2" s="1"/>
  <c r="D629" i="3"/>
  <c r="D630" i="2" s="1"/>
  <c r="E629" i="3"/>
  <c r="E630" i="2" s="1"/>
  <c r="F629" i="3"/>
  <c r="F630" i="2" s="1"/>
  <c r="G629" i="3"/>
  <c r="G630" i="2" s="1"/>
  <c r="H629" i="3"/>
  <c r="H630" i="2" s="1"/>
  <c r="A630" i="3"/>
  <c r="A631" i="2" s="1"/>
  <c r="B630" i="3"/>
  <c r="B632" i="2" s="1"/>
  <c r="C630" i="3"/>
  <c r="C631" i="2" s="1"/>
  <c r="D630" i="3"/>
  <c r="D631" i="2" s="1"/>
  <c r="E630" i="3"/>
  <c r="E631" i="2" s="1"/>
  <c r="F630" i="3"/>
  <c r="F631" i="2" s="1"/>
  <c r="G630" i="3"/>
  <c r="G631" i="2" s="1"/>
  <c r="H630" i="3"/>
  <c r="H631" i="2" s="1"/>
  <c r="A631" i="3"/>
  <c r="A632" i="2" s="1"/>
  <c r="B631" i="3"/>
  <c r="B633" i="2" s="1"/>
  <c r="C631" i="3"/>
  <c r="C632" i="2" s="1"/>
  <c r="D631" i="3"/>
  <c r="D632" i="2" s="1"/>
  <c r="E631" i="3"/>
  <c r="E632" i="2" s="1"/>
  <c r="F631" i="3"/>
  <c r="F632" i="2" s="1"/>
  <c r="G631" i="3"/>
  <c r="G632" i="2" s="1"/>
  <c r="H631" i="3"/>
  <c r="H632" i="2" s="1"/>
  <c r="A632" i="3"/>
  <c r="A633" i="2" s="1"/>
  <c r="B632" i="3"/>
  <c r="B634" i="2" s="1"/>
  <c r="C632" i="3"/>
  <c r="C633" i="2" s="1"/>
  <c r="D632" i="3"/>
  <c r="D633" i="2" s="1"/>
  <c r="E632" i="3"/>
  <c r="E633" i="2" s="1"/>
  <c r="F632" i="3"/>
  <c r="F633" i="2" s="1"/>
  <c r="G632" i="3"/>
  <c r="G633" i="2" s="1"/>
  <c r="H632" i="3"/>
  <c r="H633" i="2" s="1"/>
  <c r="A633" i="3"/>
  <c r="A634" i="2" s="1"/>
  <c r="B633" i="3"/>
  <c r="B635" i="2" s="1"/>
  <c r="C633" i="3"/>
  <c r="C634" i="2" s="1"/>
  <c r="D633" i="3"/>
  <c r="D634" i="2" s="1"/>
  <c r="E633" i="3"/>
  <c r="E634" i="2" s="1"/>
  <c r="F633" i="3"/>
  <c r="F634" i="2" s="1"/>
  <c r="G633" i="3"/>
  <c r="G634" i="2" s="1"/>
  <c r="H633" i="3"/>
  <c r="H634" i="2" s="1"/>
  <c r="A634" i="3"/>
  <c r="A635" i="2" s="1"/>
  <c r="B634" i="3"/>
  <c r="B636" i="2" s="1"/>
  <c r="C634" i="3"/>
  <c r="C635" i="2" s="1"/>
  <c r="D634" i="3"/>
  <c r="D635" i="2" s="1"/>
  <c r="E634" i="3"/>
  <c r="E635" i="2" s="1"/>
  <c r="F634" i="3"/>
  <c r="F635" i="2" s="1"/>
  <c r="G634" i="3"/>
  <c r="G635" i="2" s="1"/>
  <c r="H634" i="3"/>
  <c r="H635" i="2" s="1"/>
  <c r="A635" i="3"/>
  <c r="A636" i="2" s="1"/>
  <c r="B635" i="3"/>
  <c r="B637" i="2" s="1"/>
  <c r="C635" i="3"/>
  <c r="C636" i="2" s="1"/>
  <c r="D635" i="3"/>
  <c r="D636" i="2" s="1"/>
  <c r="E635" i="3"/>
  <c r="E636" i="2" s="1"/>
  <c r="F635" i="3"/>
  <c r="F636" i="2" s="1"/>
  <c r="G635" i="3"/>
  <c r="G636" i="2" s="1"/>
  <c r="H635" i="3"/>
  <c r="H636" i="2" s="1"/>
  <c r="A636" i="3"/>
  <c r="A637" i="2" s="1"/>
  <c r="B636" i="3"/>
  <c r="B638" i="2" s="1"/>
  <c r="C636" i="3"/>
  <c r="C637" i="2" s="1"/>
  <c r="D636" i="3"/>
  <c r="D637" i="2" s="1"/>
  <c r="E636" i="3"/>
  <c r="E637" i="2" s="1"/>
  <c r="F636" i="3"/>
  <c r="F637" i="2" s="1"/>
  <c r="G636" i="3"/>
  <c r="G637" i="2" s="1"/>
  <c r="H636" i="3"/>
  <c r="H637" i="2" s="1"/>
  <c r="A637" i="3"/>
  <c r="A638" i="2" s="1"/>
  <c r="B637" i="3"/>
  <c r="B639" i="2" s="1"/>
  <c r="C637" i="3"/>
  <c r="C638" i="2" s="1"/>
  <c r="D637" i="3"/>
  <c r="D638" i="2" s="1"/>
  <c r="E637" i="3"/>
  <c r="E638" i="2" s="1"/>
  <c r="F637" i="3"/>
  <c r="F638" i="2" s="1"/>
  <c r="G637" i="3"/>
  <c r="G638" i="2" s="1"/>
  <c r="H637" i="3"/>
  <c r="H638" i="2" s="1"/>
  <c r="A638" i="3"/>
  <c r="A639" i="2" s="1"/>
  <c r="B638" i="3"/>
  <c r="B640" i="2" s="1"/>
  <c r="C638" i="3"/>
  <c r="C639" i="2" s="1"/>
  <c r="D638" i="3"/>
  <c r="D639" i="2" s="1"/>
  <c r="E638" i="3"/>
  <c r="E639" i="2" s="1"/>
  <c r="F638" i="3"/>
  <c r="F639" i="2" s="1"/>
  <c r="G638" i="3"/>
  <c r="G639" i="2" s="1"/>
  <c r="H638" i="3"/>
  <c r="H639" i="2" s="1"/>
  <c r="A639" i="3"/>
  <c r="A640" i="2" s="1"/>
  <c r="B639" i="3"/>
  <c r="B641" i="2" s="1"/>
  <c r="C639" i="3"/>
  <c r="C640" i="2" s="1"/>
  <c r="D639" i="3"/>
  <c r="D640" i="2" s="1"/>
  <c r="E639" i="3"/>
  <c r="E640" i="2" s="1"/>
  <c r="F639" i="3"/>
  <c r="F640" i="2" s="1"/>
  <c r="G639" i="3"/>
  <c r="G640" i="2" s="1"/>
  <c r="H639" i="3"/>
  <c r="H640" i="2" s="1"/>
  <c r="A640" i="3"/>
  <c r="A641" i="2" s="1"/>
  <c r="B640" i="3"/>
  <c r="B642" i="2" s="1"/>
  <c r="C640" i="3"/>
  <c r="C641" i="2" s="1"/>
  <c r="D640" i="3"/>
  <c r="D641" i="2" s="1"/>
  <c r="E640" i="3"/>
  <c r="E641" i="2" s="1"/>
  <c r="F640" i="3"/>
  <c r="F641" i="2" s="1"/>
  <c r="G640" i="3"/>
  <c r="G641" i="2" s="1"/>
  <c r="H640" i="3"/>
  <c r="H641" i="2" s="1"/>
  <c r="A641" i="3"/>
  <c r="A642" i="2" s="1"/>
  <c r="B641" i="3"/>
  <c r="B643" i="2" s="1"/>
  <c r="C641" i="3"/>
  <c r="C642" i="2" s="1"/>
  <c r="D641" i="3"/>
  <c r="D642" i="2" s="1"/>
  <c r="E641" i="3"/>
  <c r="E642" i="2" s="1"/>
  <c r="F641" i="3"/>
  <c r="F642" i="2" s="1"/>
  <c r="G641" i="3"/>
  <c r="G642" i="2" s="1"/>
  <c r="H641" i="3"/>
  <c r="H642" i="2" s="1"/>
  <c r="A642" i="3"/>
  <c r="A643" i="2" s="1"/>
  <c r="B642" i="3"/>
  <c r="B644" i="2" s="1"/>
  <c r="C642" i="3"/>
  <c r="C643" i="2" s="1"/>
  <c r="D642" i="3"/>
  <c r="D643" i="2" s="1"/>
  <c r="E642" i="3"/>
  <c r="E643" i="2" s="1"/>
  <c r="F642" i="3"/>
  <c r="F643" i="2" s="1"/>
  <c r="G642" i="3"/>
  <c r="G643" i="2" s="1"/>
  <c r="H642" i="3"/>
  <c r="H643" i="2" s="1"/>
  <c r="A643" i="3"/>
  <c r="A644" i="2" s="1"/>
  <c r="B643" i="3"/>
  <c r="B645" i="2" s="1"/>
  <c r="C643" i="3"/>
  <c r="C644" i="2" s="1"/>
  <c r="D643" i="3"/>
  <c r="D644" i="2" s="1"/>
  <c r="E643" i="3"/>
  <c r="E644" i="2" s="1"/>
  <c r="F643" i="3"/>
  <c r="F644" i="2" s="1"/>
  <c r="G643" i="3"/>
  <c r="G644" i="2" s="1"/>
  <c r="H643" i="3"/>
  <c r="H644" i="2" s="1"/>
  <c r="A644" i="3"/>
  <c r="A645" i="2" s="1"/>
  <c r="B644" i="3"/>
  <c r="B646" i="2" s="1"/>
  <c r="C644" i="3"/>
  <c r="C645" i="2" s="1"/>
  <c r="D644" i="3"/>
  <c r="D645" i="2" s="1"/>
  <c r="E644" i="3"/>
  <c r="E645" i="2" s="1"/>
  <c r="F644" i="3"/>
  <c r="F645" i="2" s="1"/>
  <c r="G644" i="3"/>
  <c r="G645" i="2" s="1"/>
  <c r="H644" i="3"/>
  <c r="H645" i="2" s="1"/>
  <c r="A645" i="3"/>
  <c r="A646" i="2" s="1"/>
  <c r="B645" i="3"/>
  <c r="B647" i="2" s="1"/>
  <c r="C645" i="3"/>
  <c r="C646" i="2" s="1"/>
  <c r="D645" i="3"/>
  <c r="D646" i="2" s="1"/>
  <c r="E645" i="3"/>
  <c r="E646" i="2" s="1"/>
  <c r="F645" i="3"/>
  <c r="F646" i="2" s="1"/>
  <c r="G645" i="3"/>
  <c r="G646" i="2" s="1"/>
  <c r="H645" i="3"/>
  <c r="H646" i="2" s="1"/>
  <c r="A646" i="3"/>
  <c r="A647" i="2" s="1"/>
  <c r="B646" i="3"/>
  <c r="B648" i="2" s="1"/>
  <c r="C646" i="3"/>
  <c r="C647" i="2" s="1"/>
  <c r="D646" i="3"/>
  <c r="D647" i="2" s="1"/>
  <c r="E646" i="3"/>
  <c r="E647" i="2" s="1"/>
  <c r="F646" i="3"/>
  <c r="F647" i="2" s="1"/>
  <c r="G646" i="3"/>
  <c r="G647" i="2" s="1"/>
  <c r="H646" i="3"/>
  <c r="H647" i="2" s="1"/>
  <c r="A647" i="3"/>
  <c r="A648" i="2" s="1"/>
  <c r="B647" i="3"/>
  <c r="B649" i="2" s="1"/>
  <c r="C647" i="3"/>
  <c r="C648" i="2" s="1"/>
  <c r="D647" i="3"/>
  <c r="D648" i="2" s="1"/>
  <c r="E647" i="3"/>
  <c r="E648" i="2" s="1"/>
  <c r="F647" i="3"/>
  <c r="F648" i="2" s="1"/>
  <c r="G647" i="3"/>
  <c r="G648" i="2" s="1"/>
  <c r="H647" i="3"/>
  <c r="H648" i="2" s="1"/>
  <c r="A648" i="3"/>
  <c r="A649" i="2" s="1"/>
  <c r="B648" i="3"/>
  <c r="B650" i="2" s="1"/>
  <c r="C648" i="3"/>
  <c r="C649" i="2" s="1"/>
  <c r="D648" i="3"/>
  <c r="D649" i="2" s="1"/>
  <c r="E648" i="3"/>
  <c r="E649" i="2" s="1"/>
  <c r="F648" i="3"/>
  <c r="F649" i="2" s="1"/>
  <c r="G648" i="3"/>
  <c r="G649" i="2" s="1"/>
  <c r="H648" i="3"/>
  <c r="H649" i="2" s="1"/>
  <c r="A649" i="3"/>
  <c r="A650" i="2" s="1"/>
  <c r="B649" i="3"/>
  <c r="B651" i="2" s="1"/>
  <c r="C649" i="3"/>
  <c r="C650" i="2" s="1"/>
  <c r="D649" i="3"/>
  <c r="D650" i="2" s="1"/>
  <c r="E649" i="3"/>
  <c r="E650" i="2" s="1"/>
  <c r="F649" i="3"/>
  <c r="F650" i="2" s="1"/>
  <c r="G649" i="3"/>
  <c r="G650" i="2" s="1"/>
  <c r="H649" i="3"/>
  <c r="H650" i="2" s="1"/>
  <c r="A650" i="3"/>
  <c r="A651" i="2" s="1"/>
  <c r="B650" i="3"/>
  <c r="B652" i="2" s="1"/>
  <c r="C650" i="3"/>
  <c r="C651" i="2" s="1"/>
  <c r="D650" i="3"/>
  <c r="D651" i="2" s="1"/>
  <c r="E650" i="3"/>
  <c r="E651" i="2" s="1"/>
  <c r="F650" i="3"/>
  <c r="F651" i="2" s="1"/>
  <c r="G650" i="3"/>
  <c r="G651" i="2" s="1"/>
  <c r="H650" i="3"/>
  <c r="H651" i="2" s="1"/>
  <c r="A651" i="3"/>
  <c r="A652" i="2" s="1"/>
  <c r="B651" i="3"/>
  <c r="B653" i="2" s="1"/>
  <c r="C651" i="3"/>
  <c r="C652" i="2" s="1"/>
  <c r="D651" i="3"/>
  <c r="D652" i="2" s="1"/>
  <c r="E651" i="3"/>
  <c r="E652" i="2" s="1"/>
  <c r="F651" i="3"/>
  <c r="F652" i="2" s="1"/>
  <c r="G651" i="3"/>
  <c r="G652" i="2" s="1"/>
  <c r="H651" i="3"/>
  <c r="H652" i="2" s="1"/>
  <c r="A652" i="3"/>
  <c r="A653" i="2" s="1"/>
  <c r="B652" i="3"/>
  <c r="B654" i="2" s="1"/>
  <c r="C652" i="3"/>
  <c r="C653" i="2" s="1"/>
  <c r="D652" i="3"/>
  <c r="D653" i="2" s="1"/>
  <c r="E652" i="3"/>
  <c r="E653" i="2" s="1"/>
  <c r="F652" i="3"/>
  <c r="F653" i="2" s="1"/>
  <c r="G652" i="3"/>
  <c r="G653" i="2" s="1"/>
  <c r="H652" i="3"/>
  <c r="H653" i="2" s="1"/>
  <c r="A653" i="3"/>
  <c r="A654" i="2" s="1"/>
  <c r="B653" i="3"/>
  <c r="B655" i="2" s="1"/>
  <c r="C653" i="3"/>
  <c r="C654" i="2" s="1"/>
  <c r="D653" i="3"/>
  <c r="D654" i="2" s="1"/>
  <c r="E653" i="3"/>
  <c r="E654" i="2" s="1"/>
  <c r="F653" i="3"/>
  <c r="F654" i="2" s="1"/>
  <c r="G653" i="3"/>
  <c r="G654" i="2" s="1"/>
  <c r="H653" i="3"/>
  <c r="H654" i="2" s="1"/>
  <c r="A654" i="3"/>
  <c r="A655" i="2" s="1"/>
  <c r="B654" i="3"/>
  <c r="B656" i="2" s="1"/>
  <c r="C654" i="3"/>
  <c r="C655" i="2" s="1"/>
  <c r="D654" i="3"/>
  <c r="D655" i="2" s="1"/>
  <c r="E654" i="3"/>
  <c r="E655" i="2" s="1"/>
  <c r="F654" i="3"/>
  <c r="F655" i="2" s="1"/>
  <c r="G654" i="3"/>
  <c r="G655" i="2" s="1"/>
  <c r="H654" i="3"/>
  <c r="H655" i="2" s="1"/>
  <c r="A655" i="3"/>
  <c r="A656" i="2" s="1"/>
  <c r="B655" i="3"/>
  <c r="B657" i="2" s="1"/>
  <c r="C655" i="3"/>
  <c r="C656" i="2" s="1"/>
  <c r="D655" i="3"/>
  <c r="D656" i="2" s="1"/>
  <c r="E655" i="3"/>
  <c r="E656" i="2" s="1"/>
  <c r="F655" i="3"/>
  <c r="F656" i="2" s="1"/>
  <c r="G655" i="3"/>
  <c r="G656" i="2" s="1"/>
  <c r="H655" i="3"/>
  <c r="H656" i="2" s="1"/>
  <c r="A656" i="3"/>
  <c r="A657" i="2" s="1"/>
  <c r="B656" i="3"/>
  <c r="B658" i="2" s="1"/>
  <c r="C656" i="3"/>
  <c r="C657" i="2" s="1"/>
  <c r="D656" i="3"/>
  <c r="D657" i="2" s="1"/>
  <c r="E656" i="3"/>
  <c r="E657" i="2" s="1"/>
  <c r="F656" i="3"/>
  <c r="F657" i="2" s="1"/>
  <c r="G656" i="3"/>
  <c r="G657" i="2" s="1"/>
  <c r="H656" i="3"/>
  <c r="H657" i="2" s="1"/>
  <c r="A657" i="3"/>
  <c r="A658" i="2" s="1"/>
  <c r="B657" i="3"/>
  <c r="B659" i="2" s="1"/>
  <c r="C657" i="3"/>
  <c r="C658" i="2" s="1"/>
  <c r="D657" i="3"/>
  <c r="D658" i="2" s="1"/>
  <c r="E657" i="3"/>
  <c r="E658" i="2" s="1"/>
  <c r="F657" i="3"/>
  <c r="F658" i="2" s="1"/>
  <c r="G657" i="3"/>
  <c r="G658" i="2" s="1"/>
  <c r="H657" i="3"/>
  <c r="H658" i="2" s="1"/>
  <c r="A658" i="3"/>
  <c r="A659" i="2" s="1"/>
  <c r="B658" i="3"/>
  <c r="B660" i="2" s="1"/>
  <c r="C658" i="3"/>
  <c r="C659" i="2" s="1"/>
  <c r="D658" i="3"/>
  <c r="D659" i="2" s="1"/>
  <c r="E658" i="3"/>
  <c r="E659" i="2" s="1"/>
  <c r="F658" i="3"/>
  <c r="F659" i="2" s="1"/>
  <c r="G658" i="3"/>
  <c r="G659" i="2" s="1"/>
  <c r="H658" i="3"/>
  <c r="H659" i="2" s="1"/>
  <c r="A659" i="3"/>
  <c r="A660" i="2" s="1"/>
  <c r="B659" i="3"/>
  <c r="B661" i="2" s="1"/>
  <c r="C659" i="3"/>
  <c r="C660" i="2" s="1"/>
  <c r="D659" i="3"/>
  <c r="D660" i="2" s="1"/>
  <c r="E659" i="3"/>
  <c r="E660" i="2" s="1"/>
  <c r="F659" i="3"/>
  <c r="F660" i="2" s="1"/>
  <c r="G659" i="3"/>
  <c r="G660" i="2" s="1"/>
  <c r="H659" i="3"/>
  <c r="H660" i="2" s="1"/>
  <c r="A660" i="3"/>
  <c r="A661" i="2" s="1"/>
  <c r="B660" i="3"/>
  <c r="B662" i="2" s="1"/>
  <c r="C660" i="3"/>
  <c r="C661" i="2" s="1"/>
  <c r="D660" i="3"/>
  <c r="D661" i="2" s="1"/>
  <c r="E660" i="3"/>
  <c r="E661" i="2" s="1"/>
  <c r="F660" i="3"/>
  <c r="F661" i="2" s="1"/>
  <c r="G660" i="3"/>
  <c r="G661" i="2" s="1"/>
  <c r="H660" i="3"/>
  <c r="H661" i="2" s="1"/>
  <c r="A661" i="3"/>
  <c r="A662" i="2" s="1"/>
  <c r="B661" i="3"/>
  <c r="B663" i="2" s="1"/>
  <c r="C661" i="3"/>
  <c r="C662" i="2" s="1"/>
  <c r="D661" i="3"/>
  <c r="D662" i="2" s="1"/>
  <c r="E661" i="3"/>
  <c r="E662" i="2" s="1"/>
  <c r="F661" i="3"/>
  <c r="F662" i="2" s="1"/>
  <c r="G661" i="3"/>
  <c r="G662" i="2" s="1"/>
  <c r="H661" i="3"/>
  <c r="H662" i="2" s="1"/>
  <c r="A662" i="3"/>
  <c r="A663" i="2" s="1"/>
  <c r="B662" i="3"/>
  <c r="B664" i="2" s="1"/>
  <c r="C662" i="3"/>
  <c r="C663" i="2" s="1"/>
  <c r="D662" i="3"/>
  <c r="D663" i="2" s="1"/>
  <c r="E662" i="3"/>
  <c r="E663" i="2" s="1"/>
  <c r="F662" i="3"/>
  <c r="F663" i="2" s="1"/>
  <c r="G662" i="3"/>
  <c r="G663" i="2" s="1"/>
  <c r="H662" i="3"/>
  <c r="H663" i="2" s="1"/>
  <c r="A663" i="3"/>
  <c r="A664" i="2" s="1"/>
  <c r="B663" i="3"/>
  <c r="B665" i="2" s="1"/>
  <c r="C663" i="3"/>
  <c r="C664" i="2" s="1"/>
  <c r="D663" i="3"/>
  <c r="D664" i="2" s="1"/>
  <c r="E663" i="3"/>
  <c r="E664" i="2" s="1"/>
  <c r="F663" i="3"/>
  <c r="F664" i="2" s="1"/>
  <c r="G663" i="3"/>
  <c r="G664" i="2" s="1"/>
  <c r="H663" i="3"/>
  <c r="H664" i="2" s="1"/>
  <c r="A664" i="3"/>
  <c r="A665" i="2" s="1"/>
  <c r="B664" i="3"/>
  <c r="B666" i="2" s="1"/>
  <c r="C664" i="3"/>
  <c r="C665" i="2" s="1"/>
  <c r="D664" i="3"/>
  <c r="D665" i="2" s="1"/>
  <c r="E664" i="3"/>
  <c r="E665" i="2" s="1"/>
  <c r="F664" i="3"/>
  <c r="F665" i="2" s="1"/>
  <c r="G664" i="3"/>
  <c r="G665" i="2" s="1"/>
  <c r="H664" i="3"/>
  <c r="H665" i="2" s="1"/>
  <c r="A665" i="3"/>
  <c r="A666" i="2" s="1"/>
  <c r="B665" i="3"/>
  <c r="B667" i="2" s="1"/>
  <c r="C665" i="3"/>
  <c r="C666" i="2" s="1"/>
  <c r="D665" i="3"/>
  <c r="D666" i="2" s="1"/>
  <c r="E665" i="3"/>
  <c r="E666" i="2" s="1"/>
  <c r="F665" i="3"/>
  <c r="F666" i="2" s="1"/>
  <c r="G665" i="3"/>
  <c r="G666" i="2" s="1"/>
  <c r="H665" i="3"/>
  <c r="H666" i="2" s="1"/>
  <c r="A666" i="3"/>
  <c r="A667" i="2" s="1"/>
  <c r="B666" i="3"/>
  <c r="B668" i="2" s="1"/>
  <c r="C666" i="3"/>
  <c r="C667" i="2" s="1"/>
  <c r="D666" i="3"/>
  <c r="D667" i="2" s="1"/>
  <c r="E666" i="3"/>
  <c r="E667" i="2" s="1"/>
  <c r="F666" i="3"/>
  <c r="F667" i="2" s="1"/>
  <c r="G666" i="3"/>
  <c r="G667" i="2" s="1"/>
  <c r="H666" i="3"/>
  <c r="H667" i="2" s="1"/>
  <c r="A667" i="3"/>
  <c r="A668" i="2" s="1"/>
  <c r="B667" i="3"/>
  <c r="B669" i="2" s="1"/>
  <c r="C667" i="3"/>
  <c r="C668" i="2" s="1"/>
  <c r="D667" i="3"/>
  <c r="D668" i="2" s="1"/>
  <c r="E667" i="3"/>
  <c r="E668" i="2" s="1"/>
  <c r="F667" i="3"/>
  <c r="F668" i="2" s="1"/>
  <c r="G667" i="3"/>
  <c r="G668" i="2" s="1"/>
  <c r="H667" i="3"/>
  <c r="H668" i="2" s="1"/>
  <c r="A668" i="3"/>
  <c r="A669" i="2" s="1"/>
  <c r="B668" i="3"/>
  <c r="B670" i="2" s="1"/>
  <c r="C668" i="3"/>
  <c r="C669" i="2" s="1"/>
  <c r="D668" i="3"/>
  <c r="D669" i="2" s="1"/>
  <c r="E668" i="3"/>
  <c r="E669" i="2" s="1"/>
  <c r="F668" i="3"/>
  <c r="F669" i="2" s="1"/>
  <c r="G668" i="3"/>
  <c r="G669" i="2" s="1"/>
  <c r="H668" i="3"/>
  <c r="H669" i="2" s="1"/>
  <c r="A669" i="3"/>
  <c r="A670" i="2" s="1"/>
  <c r="B669" i="3"/>
  <c r="B671" i="2" s="1"/>
  <c r="C669" i="3"/>
  <c r="C670" i="2" s="1"/>
  <c r="D669" i="3"/>
  <c r="D670" i="2" s="1"/>
  <c r="E669" i="3"/>
  <c r="E670" i="2" s="1"/>
  <c r="F669" i="3"/>
  <c r="F670" i="2" s="1"/>
  <c r="G669" i="3"/>
  <c r="G670" i="2" s="1"/>
  <c r="H669" i="3"/>
  <c r="H670" i="2" s="1"/>
  <c r="A670" i="3"/>
  <c r="A671" i="2" s="1"/>
  <c r="B670" i="3"/>
  <c r="B672" i="2" s="1"/>
  <c r="C670" i="3"/>
  <c r="C671" i="2" s="1"/>
  <c r="D670" i="3"/>
  <c r="D671" i="2" s="1"/>
  <c r="E670" i="3"/>
  <c r="E671" i="2" s="1"/>
  <c r="F670" i="3"/>
  <c r="F671" i="2" s="1"/>
  <c r="G670" i="3"/>
  <c r="G671" i="2" s="1"/>
  <c r="H670" i="3"/>
  <c r="H671" i="2" s="1"/>
  <c r="A671" i="3"/>
  <c r="A672" i="2" s="1"/>
  <c r="B671" i="3"/>
  <c r="B673" i="2" s="1"/>
  <c r="C671" i="3"/>
  <c r="C672" i="2" s="1"/>
  <c r="D671" i="3"/>
  <c r="D672" i="2" s="1"/>
  <c r="E671" i="3"/>
  <c r="E672" i="2" s="1"/>
  <c r="F671" i="3"/>
  <c r="F672" i="2" s="1"/>
  <c r="G671" i="3"/>
  <c r="G672" i="2" s="1"/>
  <c r="H671" i="3"/>
  <c r="H672" i="2" s="1"/>
  <c r="A672" i="3"/>
  <c r="A673" i="2" s="1"/>
  <c r="B672" i="3"/>
  <c r="B674" i="2" s="1"/>
  <c r="C672" i="3"/>
  <c r="C673" i="2" s="1"/>
  <c r="D672" i="3"/>
  <c r="D673" i="2" s="1"/>
  <c r="E672" i="3"/>
  <c r="E673" i="2" s="1"/>
  <c r="F672" i="3"/>
  <c r="F673" i="2" s="1"/>
  <c r="G672" i="3"/>
  <c r="G673" i="2" s="1"/>
  <c r="H672" i="3"/>
  <c r="H673" i="2" s="1"/>
  <c r="A673" i="3"/>
  <c r="A674" i="2" s="1"/>
  <c r="B673" i="3"/>
  <c r="B675" i="2" s="1"/>
  <c r="C673" i="3"/>
  <c r="C674" i="2" s="1"/>
  <c r="D673" i="3"/>
  <c r="D674" i="2" s="1"/>
  <c r="E673" i="3"/>
  <c r="E674" i="2" s="1"/>
  <c r="F673" i="3"/>
  <c r="F674" i="2" s="1"/>
  <c r="G673" i="3"/>
  <c r="G674" i="2" s="1"/>
  <c r="H673" i="3"/>
  <c r="H674" i="2" s="1"/>
  <c r="A674" i="3"/>
  <c r="A675" i="2" s="1"/>
  <c r="B674" i="3"/>
  <c r="B676" i="2" s="1"/>
  <c r="C674" i="3"/>
  <c r="C675" i="2" s="1"/>
  <c r="D674" i="3"/>
  <c r="D675" i="2" s="1"/>
  <c r="E674" i="3"/>
  <c r="E675" i="2" s="1"/>
  <c r="F674" i="3"/>
  <c r="F675" i="2" s="1"/>
  <c r="G674" i="3"/>
  <c r="G675" i="2" s="1"/>
  <c r="H674" i="3"/>
  <c r="H675" i="2" s="1"/>
  <c r="A675" i="3"/>
  <c r="A676" i="2" s="1"/>
  <c r="B675" i="3"/>
  <c r="B677" i="2" s="1"/>
  <c r="C675" i="3"/>
  <c r="C676" i="2" s="1"/>
  <c r="D675" i="3"/>
  <c r="D676" i="2" s="1"/>
  <c r="E675" i="3"/>
  <c r="E676" i="2" s="1"/>
  <c r="F675" i="3"/>
  <c r="F676" i="2" s="1"/>
  <c r="G675" i="3"/>
  <c r="G676" i="2" s="1"/>
  <c r="H675" i="3"/>
  <c r="H676" i="2" s="1"/>
  <c r="A676" i="3"/>
  <c r="A677" i="2" s="1"/>
  <c r="B676" i="3"/>
  <c r="B678" i="2" s="1"/>
  <c r="C676" i="3"/>
  <c r="C677" i="2" s="1"/>
  <c r="D676" i="3"/>
  <c r="D677" i="2" s="1"/>
  <c r="E676" i="3"/>
  <c r="E677" i="2" s="1"/>
  <c r="F676" i="3"/>
  <c r="F677" i="2" s="1"/>
  <c r="G676" i="3"/>
  <c r="G677" i="2" s="1"/>
  <c r="H676" i="3"/>
  <c r="H677" i="2" s="1"/>
  <c r="A677" i="3"/>
  <c r="A678" i="2" s="1"/>
  <c r="B677" i="3"/>
  <c r="B679" i="2" s="1"/>
  <c r="C677" i="3"/>
  <c r="C678" i="2" s="1"/>
  <c r="D677" i="3"/>
  <c r="D678" i="2" s="1"/>
  <c r="E677" i="3"/>
  <c r="E678" i="2" s="1"/>
  <c r="F677" i="3"/>
  <c r="F678" i="2" s="1"/>
  <c r="G677" i="3"/>
  <c r="G678" i="2" s="1"/>
  <c r="H677" i="3"/>
  <c r="H678" i="2" s="1"/>
  <c r="A678" i="3"/>
  <c r="A679" i="2" s="1"/>
  <c r="B678" i="3"/>
  <c r="B680" i="2" s="1"/>
  <c r="C678" i="3"/>
  <c r="C679" i="2" s="1"/>
  <c r="D678" i="3"/>
  <c r="D679" i="2" s="1"/>
  <c r="E678" i="3"/>
  <c r="E679" i="2" s="1"/>
  <c r="F678" i="3"/>
  <c r="F679" i="2" s="1"/>
  <c r="G678" i="3"/>
  <c r="G679" i="2" s="1"/>
  <c r="H678" i="3"/>
  <c r="H679" i="2" s="1"/>
  <c r="A679" i="3"/>
  <c r="A680" i="2" s="1"/>
  <c r="B679" i="3"/>
  <c r="B681" i="2" s="1"/>
  <c r="C679" i="3"/>
  <c r="C680" i="2" s="1"/>
  <c r="D679" i="3"/>
  <c r="D680" i="2" s="1"/>
  <c r="E679" i="3"/>
  <c r="E680" i="2" s="1"/>
  <c r="F679" i="3"/>
  <c r="F680" i="2" s="1"/>
  <c r="G679" i="3"/>
  <c r="G680" i="2" s="1"/>
  <c r="H679" i="3"/>
  <c r="H680" i="2" s="1"/>
  <c r="A680" i="3"/>
  <c r="A681" i="2" s="1"/>
  <c r="B680" i="3"/>
  <c r="B682" i="2" s="1"/>
  <c r="C680" i="3"/>
  <c r="C681" i="2" s="1"/>
  <c r="D680" i="3"/>
  <c r="D681" i="2" s="1"/>
  <c r="E680" i="3"/>
  <c r="E681" i="2" s="1"/>
  <c r="F680" i="3"/>
  <c r="F681" i="2" s="1"/>
  <c r="G680" i="3"/>
  <c r="G681" i="2" s="1"/>
  <c r="H680" i="3"/>
  <c r="H681" i="2" s="1"/>
  <c r="A681" i="3"/>
  <c r="A682" i="2" s="1"/>
  <c r="B681" i="3"/>
  <c r="B683" i="2" s="1"/>
  <c r="C681" i="3"/>
  <c r="C682" i="2" s="1"/>
  <c r="D681" i="3"/>
  <c r="D682" i="2" s="1"/>
  <c r="E681" i="3"/>
  <c r="E682" i="2" s="1"/>
  <c r="F681" i="3"/>
  <c r="F682" i="2" s="1"/>
  <c r="G681" i="3"/>
  <c r="G682" i="2" s="1"/>
  <c r="H681" i="3"/>
  <c r="H682" i="2" s="1"/>
  <c r="A682" i="3"/>
  <c r="A683" i="2" s="1"/>
  <c r="B682" i="3"/>
  <c r="B684" i="2" s="1"/>
  <c r="C682" i="3"/>
  <c r="C683" i="2" s="1"/>
  <c r="D682" i="3"/>
  <c r="D683" i="2" s="1"/>
  <c r="E682" i="3"/>
  <c r="E683" i="2" s="1"/>
  <c r="F682" i="3"/>
  <c r="F683" i="2" s="1"/>
  <c r="G682" i="3"/>
  <c r="G683" i="2" s="1"/>
  <c r="H682" i="3"/>
  <c r="H683" i="2" s="1"/>
  <c r="A683" i="3"/>
  <c r="A684" i="2" s="1"/>
  <c r="B683" i="3"/>
  <c r="B685" i="2" s="1"/>
  <c r="C683" i="3"/>
  <c r="C684" i="2" s="1"/>
  <c r="D683" i="3"/>
  <c r="D684" i="2" s="1"/>
  <c r="E683" i="3"/>
  <c r="E684" i="2" s="1"/>
  <c r="F683" i="3"/>
  <c r="F684" i="2" s="1"/>
  <c r="G683" i="3"/>
  <c r="G684" i="2" s="1"/>
  <c r="H683" i="3"/>
  <c r="H684" i="2" s="1"/>
  <c r="A684" i="3"/>
  <c r="A685" i="2" s="1"/>
  <c r="B684" i="3"/>
  <c r="B686" i="2" s="1"/>
  <c r="C684" i="3"/>
  <c r="C685" i="2" s="1"/>
  <c r="D684" i="3"/>
  <c r="D685" i="2" s="1"/>
  <c r="E684" i="3"/>
  <c r="E685" i="2" s="1"/>
  <c r="F684" i="3"/>
  <c r="F685" i="2" s="1"/>
  <c r="G684" i="3"/>
  <c r="G685" i="2" s="1"/>
  <c r="H684" i="3"/>
  <c r="H685" i="2" s="1"/>
  <c r="A685" i="3"/>
  <c r="A686" i="2" s="1"/>
  <c r="B685" i="3"/>
  <c r="B687" i="2" s="1"/>
  <c r="C685" i="3"/>
  <c r="C686" i="2" s="1"/>
  <c r="D685" i="3"/>
  <c r="D686" i="2" s="1"/>
  <c r="E685" i="3"/>
  <c r="E686" i="2" s="1"/>
  <c r="F685" i="3"/>
  <c r="F686" i="2" s="1"/>
  <c r="G685" i="3"/>
  <c r="G686" i="2" s="1"/>
  <c r="H685" i="3"/>
  <c r="H686" i="2" s="1"/>
  <c r="A686" i="3"/>
  <c r="A687" i="2" s="1"/>
  <c r="B686" i="3"/>
  <c r="B688" i="2" s="1"/>
  <c r="C686" i="3"/>
  <c r="C687" i="2" s="1"/>
  <c r="D686" i="3"/>
  <c r="D687" i="2" s="1"/>
  <c r="E686" i="3"/>
  <c r="E687" i="2" s="1"/>
  <c r="F686" i="3"/>
  <c r="F687" i="2" s="1"/>
  <c r="G686" i="3"/>
  <c r="G687" i="2" s="1"/>
  <c r="H686" i="3"/>
  <c r="H687" i="2" s="1"/>
  <c r="A687" i="3"/>
  <c r="A688" i="2" s="1"/>
  <c r="B687" i="3"/>
  <c r="B689" i="2" s="1"/>
  <c r="C687" i="3"/>
  <c r="C688" i="2" s="1"/>
  <c r="D687" i="3"/>
  <c r="D688" i="2" s="1"/>
  <c r="E687" i="3"/>
  <c r="E688" i="2" s="1"/>
  <c r="F687" i="3"/>
  <c r="F688" i="2" s="1"/>
  <c r="G687" i="3"/>
  <c r="G688" i="2" s="1"/>
  <c r="H687" i="3"/>
  <c r="H688" i="2" s="1"/>
  <c r="A688" i="3"/>
  <c r="A689" i="2" s="1"/>
  <c r="B688" i="3"/>
  <c r="B690" i="2" s="1"/>
  <c r="C688" i="3"/>
  <c r="C689" i="2" s="1"/>
  <c r="D688" i="3"/>
  <c r="D689" i="2" s="1"/>
  <c r="E688" i="3"/>
  <c r="E689" i="2" s="1"/>
  <c r="F688" i="3"/>
  <c r="F689" i="2" s="1"/>
  <c r="G688" i="3"/>
  <c r="G689" i="2" s="1"/>
  <c r="H688" i="3"/>
  <c r="H689" i="2" s="1"/>
  <c r="A689" i="3"/>
  <c r="A690" i="2" s="1"/>
  <c r="B689" i="3"/>
  <c r="B691" i="2" s="1"/>
  <c r="C689" i="3"/>
  <c r="C690" i="2" s="1"/>
  <c r="D689" i="3"/>
  <c r="D690" i="2" s="1"/>
  <c r="E689" i="3"/>
  <c r="E690" i="2" s="1"/>
  <c r="F689" i="3"/>
  <c r="F690" i="2" s="1"/>
  <c r="G689" i="3"/>
  <c r="G690" i="2" s="1"/>
  <c r="H689" i="3"/>
  <c r="H690" i="2" s="1"/>
  <c r="A690" i="3"/>
  <c r="A691" i="2" s="1"/>
  <c r="B690" i="3"/>
  <c r="B692" i="2" s="1"/>
  <c r="C690" i="3"/>
  <c r="C691" i="2" s="1"/>
  <c r="D690" i="3"/>
  <c r="D691" i="2" s="1"/>
  <c r="E690" i="3"/>
  <c r="E691" i="2" s="1"/>
  <c r="F690" i="3"/>
  <c r="F691" i="2" s="1"/>
  <c r="G690" i="3"/>
  <c r="G691" i="2" s="1"/>
  <c r="H690" i="3"/>
  <c r="H691" i="2" s="1"/>
  <c r="A691" i="3"/>
  <c r="A692" i="2" s="1"/>
  <c r="B691" i="3"/>
  <c r="B693" i="2" s="1"/>
  <c r="C691" i="3"/>
  <c r="C692" i="2" s="1"/>
  <c r="D691" i="3"/>
  <c r="D692" i="2" s="1"/>
  <c r="E691" i="3"/>
  <c r="E692" i="2" s="1"/>
  <c r="F691" i="3"/>
  <c r="F692" i="2" s="1"/>
  <c r="G691" i="3"/>
  <c r="G692" i="2" s="1"/>
  <c r="H691" i="3"/>
  <c r="H692" i="2" s="1"/>
  <c r="A692" i="3"/>
  <c r="A693" i="2" s="1"/>
  <c r="B692" i="3"/>
  <c r="B694" i="2" s="1"/>
  <c r="C692" i="3"/>
  <c r="C693" i="2" s="1"/>
  <c r="D692" i="3"/>
  <c r="D693" i="2" s="1"/>
  <c r="E692" i="3"/>
  <c r="E693" i="2" s="1"/>
  <c r="F692" i="3"/>
  <c r="F693" i="2" s="1"/>
  <c r="G692" i="3"/>
  <c r="G693" i="2" s="1"/>
  <c r="H692" i="3"/>
  <c r="H693" i="2" s="1"/>
  <c r="A693" i="3"/>
  <c r="A694" i="2" s="1"/>
  <c r="B693" i="3"/>
  <c r="B695" i="2" s="1"/>
  <c r="C693" i="3"/>
  <c r="C694" i="2" s="1"/>
  <c r="D693" i="3"/>
  <c r="D694" i="2" s="1"/>
  <c r="E693" i="3"/>
  <c r="E694" i="2" s="1"/>
  <c r="F693" i="3"/>
  <c r="F694" i="2" s="1"/>
  <c r="G693" i="3"/>
  <c r="G694" i="2" s="1"/>
  <c r="H693" i="3"/>
  <c r="H694" i="2" s="1"/>
  <c r="A694" i="3"/>
  <c r="A695" i="2" s="1"/>
  <c r="B694" i="3"/>
  <c r="B696" i="2" s="1"/>
  <c r="C694" i="3"/>
  <c r="C695" i="2" s="1"/>
  <c r="D694" i="3"/>
  <c r="D695" i="2" s="1"/>
  <c r="E694" i="3"/>
  <c r="E695" i="2" s="1"/>
  <c r="F694" i="3"/>
  <c r="F695" i="2" s="1"/>
  <c r="G694" i="3"/>
  <c r="G695" i="2" s="1"/>
  <c r="H694" i="3"/>
  <c r="H695" i="2" s="1"/>
  <c r="A695" i="3"/>
  <c r="A696" i="2" s="1"/>
  <c r="B695" i="3"/>
  <c r="B697" i="2" s="1"/>
  <c r="C695" i="3"/>
  <c r="C696" i="2" s="1"/>
  <c r="D695" i="3"/>
  <c r="D696" i="2" s="1"/>
  <c r="E695" i="3"/>
  <c r="E696" i="2" s="1"/>
  <c r="F695" i="3"/>
  <c r="F696" i="2" s="1"/>
  <c r="G695" i="3"/>
  <c r="G696" i="2" s="1"/>
  <c r="H695" i="3"/>
  <c r="H696" i="2" s="1"/>
  <c r="A696" i="3"/>
  <c r="A697" i="2" s="1"/>
  <c r="B696" i="3"/>
  <c r="B698" i="2" s="1"/>
  <c r="C696" i="3"/>
  <c r="C697" i="2" s="1"/>
  <c r="D696" i="3"/>
  <c r="D697" i="2" s="1"/>
  <c r="E696" i="3"/>
  <c r="E697" i="2" s="1"/>
  <c r="F696" i="3"/>
  <c r="F697" i="2" s="1"/>
  <c r="G696" i="3"/>
  <c r="G697" i="2" s="1"/>
  <c r="H696" i="3"/>
  <c r="H697" i="2" s="1"/>
  <c r="A697" i="3"/>
  <c r="A698" i="2" s="1"/>
  <c r="B697" i="3"/>
  <c r="B699" i="2" s="1"/>
  <c r="C697" i="3"/>
  <c r="C698" i="2" s="1"/>
  <c r="D697" i="3"/>
  <c r="D698" i="2" s="1"/>
  <c r="E697" i="3"/>
  <c r="E698" i="2" s="1"/>
  <c r="F697" i="3"/>
  <c r="F698" i="2" s="1"/>
  <c r="G697" i="3"/>
  <c r="G698" i="2" s="1"/>
  <c r="H697" i="3"/>
  <c r="H698" i="2" s="1"/>
  <c r="A698" i="3"/>
  <c r="A699" i="2" s="1"/>
  <c r="B698" i="3"/>
  <c r="B700" i="2" s="1"/>
  <c r="C698" i="3"/>
  <c r="C699" i="2" s="1"/>
  <c r="D698" i="3"/>
  <c r="D699" i="2" s="1"/>
  <c r="E698" i="3"/>
  <c r="E699" i="2" s="1"/>
  <c r="F698" i="3"/>
  <c r="F699" i="2" s="1"/>
  <c r="G698" i="3"/>
  <c r="G699" i="2" s="1"/>
  <c r="H698" i="3"/>
  <c r="H699" i="2" s="1"/>
  <c r="A699" i="3"/>
  <c r="A700" i="2" s="1"/>
  <c r="B699" i="3"/>
  <c r="B701" i="2" s="1"/>
  <c r="C699" i="3"/>
  <c r="C700" i="2" s="1"/>
  <c r="D699" i="3"/>
  <c r="D700" i="2" s="1"/>
  <c r="E699" i="3"/>
  <c r="E700" i="2" s="1"/>
  <c r="F699" i="3"/>
  <c r="F700" i="2" s="1"/>
  <c r="G699" i="3"/>
  <c r="G700" i="2" s="1"/>
  <c r="H699" i="3"/>
  <c r="H700" i="2" s="1"/>
  <c r="A700" i="3"/>
  <c r="A701" i="2" s="1"/>
  <c r="B700" i="3"/>
  <c r="B702" i="2" s="1"/>
  <c r="C700" i="3"/>
  <c r="C701" i="2" s="1"/>
  <c r="D700" i="3"/>
  <c r="D701" i="2" s="1"/>
  <c r="E700" i="3"/>
  <c r="E701" i="2" s="1"/>
  <c r="F700" i="3"/>
  <c r="F701" i="2" s="1"/>
  <c r="G700" i="3"/>
  <c r="G701" i="2" s="1"/>
  <c r="H700" i="3"/>
  <c r="H701" i="2" s="1"/>
  <c r="A701" i="3"/>
  <c r="A702" i="2" s="1"/>
  <c r="B701" i="3"/>
  <c r="B703" i="2" s="1"/>
  <c r="C701" i="3"/>
  <c r="C702" i="2" s="1"/>
  <c r="D701" i="3"/>
  <c r="D702" i="2" s="1"/>
  <c r="E701" i="3"/>
  <c r="E702" i="2" s="1"/>
  <c r="F701" i="3"/>
  <c r="F702" i="2" s="1"/>
  <c r="G701" i="3"/>
  <c r="G702" i="2" s="1"/>
  <c r="H701" i="3"/>
  <c r="H702" i="2" s="1"/>
  <c r="A702" i="3"/>
  <c r="A703" i="2" s="1"/>
  <c r="B702" i="3"/>
  <c r="B704" i="2" s="1"/>
  <c r="C702" i="3"/>
  <c r="C703" i="2" s="1"/>
  <c r="D702" i="3"/>
  <c r="D703" i="2" s="1"/>
  <c r="E702" i="3"/>
  <c r="E703" i="2" s="1"/>
  <c r="F702" i="3"/>
  <c r="F703" i="2" s="1"/>
  <c r="G702" i="3"/>
  <c r="G703" i="2" s="1"/>
  <c r="H702" i="3"/>
  <c r="H703" i="2" s="1"/>
  <c r="A703" i="3"/>
  <c r="A704" i="2" s="1"/>
  <c r="B703" i="3"/>
  <c r="B705" i="2" s="1"/>
  <c r="C703" i="3"/>
  <c r="C704" i="2" s="1"/>
  <c r="D703" i="3"/>
  <c r="D704" i="2" s="1"/>
  <c r="E703" i="3"/>
  <c r="E704" i="2" s="1"/>
  <c r="F703" i="3"/>
  <c r="F704" i="2" s="1"/>
  <c r="G703" i="3"/>
  <c r="G704" i="2" s="1"/>
  <c r="H703" i="3"/>
  <c r="H704" i="2" s="1"/>
  <c r="A704" i="3"/>
  <c r="A705" i="2" s="1"/>
  <c r="B704" i="3"/>
  <c r="B706" i="2" s="1"/>
  <c r="C704" i="3"/>
  <c r="C705" i="2" s="1"/>
  <c r="D704" i="3"/>
  <c r="D705" i="2" s="1"/>
  <c r="E704" i="3"/>
  <c r="E705" i="2" s="1"/>
  <c r="F704" i="3"/>
  <c r="F705" i="2" s="1"/>
  <c r="G704" i="3"/>
  <c r="G705" i="2" s="1"/>
  <c r="H704" i="3"/>
  <c r="H705" i="2" s="1"/>
  <c r="A705" i="3"/>
  <c r="A706" i="2" s="1"/>
  <c r="B705" i="3"/>
  <c r="B707" i="2" s="1"/>
  <c r="C705" i="3"/>
  <c r="C706" i="2" s="1"/>
  <c r="D705" i="3"/>
  <c r="D706" i="2" s="1"/>
  <c r="E705" i="3"/>
  <c r="E706" i="2" s="1"/>
  <c r="F705" i="3"/>
  <c r="F706" i="2" s="1"/>
  <c r="G705" i="3"/>
  <c r="G706" i="2" s="1"/>
  <c r="H705" i="3"/>
  <c r="H706" i="2" s="1"/>
  <c r="A706" i="3"/>
  <c r="A707" i="2" s="1"/>
  <c r="B706" i="3"/>
  <c r="B708" i="2" s="1"/>
  <c r="C706" i="3"/>
  <c r="C707" i="2" s="1"/>
  <c r="D706" i="3"/>
  <c r="D707" i="2" s="1"/>
  <c r="E706" i="3"/>
  <c r="E707" i="2" s="1"/>
  <c r="F706" i="3"/>
  <c r="F707" i="2" s="1"/>
  <c r="G706" i="3"/>
  <c r="G707" i="2" s="1"/>
  <c r="H706" i="3"/>
  <c r="H707" i="2" s="1"/>
  <c r="A707" i="3"/>
  <c r="A708" i="2" s="1"/>
  <c r="B707" i="3"/>
  <c r="B709" i="2" s="1"/>
  <c r="C707" i="3"/>
  <c r="C708" i="2" s="1"/>
  <c r="D707" i="3"/>
  <c r="D708" i="2" s="1"/>
  <c r="E707" i="3"/>
  <c r="E708" i="2" s="1"/>
  <c r="F707" i="3"/>
  <c r="F708" i="2" s="1"/>
  <c r="G707" i="3"/>
  <c r="G708" i="2" s="1"/>
  <c r="H707" i="3"/>
  <c r="H708" i="2" s="1"/>
  <c r="A708" i="3"/>
  <c r="A709" i="2" s="1"/>
  <c r="B708" i="3"/>
  <c r="B710" i="2" s="1"/>
  <c r="C708" i="3"/>
  <c r="C709" i="2" s="1"/>
  <c r="D708" i="3"/>
  <c r="D709" i="2" s="1"/>
  <c r="E708" i="3"/>
  <c r="E709" i="2" s="1"/>
  <c r="F708" i="3"/>
  <c r="F709" i="2" s="1"/>
  <c r="G708" i="3"/>
  <c r="G709" i="2" s="1"/>
  <c r="H708" i="3"/>
  <c r="H709" i="2" s="1"/>
  <c r="A709" i="3"/>
  <c r="A710" i="2" s="1"/>
  <c r="B709" i="3"/>
  <c r="B711" i="2" s="1"/>
  <c r="C709" i="3"/>
  <c r="C710" i="2" s="1"/>
  <c r="D709" i="3"/>
  <c r="D710" i="2" s="1"/>
  <c r="E709" i="3"/>
  <c r="E710" i="2" s="1"/>
  <c r="F709" i="3"/>
  <c r="F710" i="2" s="1"/>
  <c r="G709" i="3"/>
  <c r="G710" i="2" s="1"/>
  <c r="H709" i="3"/>
  <c r="H710" i="2" s="1"/>
  <c r="A710" i="3"/>
  <c r="A711" i="2" s="1"/>
  <c r="B710" i="3"/>
  <c r="B712" i="2" s="1"/>
  <c r="C710" i="3"/>
  <c r="C711" i="2" s="1"/>
  <c r="D710" i="3"/>
  <c r="D711" i="2" s="1"/>
  <c r="E710" i="3"/>
  <c r="E711" i="2" s="1"/>
  <c r="F710" i="3"/>
  <c r="F711" i="2" s="1"/>
  <c r="G710" i="3"/>
  <c r="G711" i="2" s="1"/>
  <c r="H710" i="3"/>
  <c r="H711" i="2" s="1"/>
  <c r="A711" i="3"/>
  <c r="A712" i="2" s="1"/>
  <c r="B711" i="3"/>
  <c r="B713" i="2" s="1"/>
  <c r="C711" i="3"/>
  <c r="C712" i="2" s="1"/>
  <c r="D711" i="3"/>
  <c r="D712" i="2" s="1"/>
  <c r="E711" i="3"/>
  <c r="E712" i="2" s="1"/>
  <c r="F711" i="3"/>
  <c r="F712" i="2" s="1"/>
  <c r="G711" i="3"/>
  <c r="G712" i="2" s="1"/>
  <c r="H711" i="3"/>
  <c r="H712" i="2" s="1"/>
  <c r="A712" i="3"/>
  <c r="A713" i="2" s="1"/>
  <c r="B712" i="3"/>
  <c r="B714" i="2" s="1"/>
  <c r="C712" i="3"/>
  <c r="C713" i="2" s="1"/>
  <c r="D712" i="3"/>
  <c r="D713" i="2" s="1"/>
  <c r="E712" i="3"/>
  <c r="E713" i="2" s="1"/>
  <c r="F712" i="3"/>
  <c r="F713" i="2" s="1"/>
  <c r="G712" i="3"/>
  <c r="G713" i="2" s="1"/>
  <c r="H712" i="3"/>
  <c r="H713" i="2" s="1"/>
  <c r="A713" i="3"/>
  <c r="A714" i="2" s="1"/>
  <c r="B713" i="3"/>
  <c r="B715" i="2" s="1"/>
  <c r="C713" i="3"/>
  <c r="C714" i="2" s="1"/>
  <c r="D713" i="3"/>
  <c r="D714" i="2" s="1"/>
  <c r="E713" i="3"/>
  <c r="E714" i="2" s="1"/>
  <c r="F713" i="3"/>
  <c r="F714" i="2" s="1"/>
  <c r="G713" i="3"/>
  <c r="G714" i="2" s="1"/>
  <c r="H713" i="3"/>
  <c r="H714" i="2" s="1"/>
  <c r="A714" i="3"/>
  <c r="A715" i="2" s="1"/>
  <c r="B714" i="3"/>
  <c r="B716" i="2" s="1"/>
  <c r="C714" i="3"/>
  <c r="C715" i="2" s="1"/>
  <c r="D714" i="3"/>
  <c r="D715" i="2" s="1"/>
  <c r="E714" i="3"/>
  <c r="E715" i="2" s="1"/>
  <c r="F714" i="3"/>
  <c r="F715" i="2" s="1"/>
  <c r="G714" i="3"/>
  <c r="G715" i="2" s="1"/>
  <c r="H714" i="3"/>
  <c r="H715" i="2" s="1"/>
  <c r="A715" i="3"/>
  <c r="A716" i="2" s="1"/>
  <c r="B715" i="3"/>
  <c r="B717" i="2" s="1"/>
  <c r="C715" i="3"/>
  <c r="C716" i="2" s="1"/>
  <c r="D715" i="3"/>
  <c r="D716" i="2" s="1"/>
  <c r="E715" i="3"/>
  <c r="E716" i="2" s="1"/>
  <c r="F715" i="3"/>
  <c r="F716" i="2" s="1"/>
  <c r="G715" i="3"/>
  <c r="G716" i="2" s="1"/>
  <c r="H715" i="3"/>
  <c r="H716" i="2" s="1"/>
  <c r="A716" i="3"/>
  <c r="A717" i="2" s="1"/>
  <c r="B716" i="3"/>
  <c r="B718" i="2" s="1"/>
  <c r="C716" i="3"/>
  <c r="C717" i="2" s="1"/>
  <c r="D716" i="3"/>
  <c r="D717" i="2" s="1"/>
  <c r="E716" i="3"/>
  <c r="E717" i="2" s="1"/>
  <c r="F716" i="3"/>
  <c r="F717" i="2" s="1"/>
  <c r="G716" i="3"/>
  <c r="G717" i="2" s="1"/>
  <c r="H716" i="3"/>
  <c r="H717" i="2" s="1"/>
  <c r="A717" i="3"/>
  <c r="A718" i="2" s="1"/>
  <c r="B717" i="3"/>
  <c r="B719" i="2" s="1"/>
  <c r="C717" i="3"/>
  <c r="C718" i="2" s="1"/>
  <c r="D717" i="3"/>
  <c r="D718" i="2" s="1"/>
  <c r="E717" i="3"/>
  <c r="E718" i="2" s="1"/>
  <c r="F717" i="3"/>
  <c r="F718" i="2" s="1"/>
  <c r="G717" i="3"/>
  <c r="G718" i="2" s="1"/>
  <c r="H717" i="3"/>
  <c r="H718" i="2" s="1"/>
  <c r="A718" i="3"/>
  <c r="A719" i="2" s="1"/>
  <c r="B718" i="3"/>
  <c r="B720" i="2" s="1"/>
  <c r="C718" i="3"/>
  <c r="C719" i="2" s="1"/>
  <c r="D718" i="3"/>
  <c r="D719" i="2" s="1"/>
  <c r="E718" i="3"/>
  <c r="E719" i="2" s="1"/>
  <c r="F718" i="3"/>
  <c r="F719" i="2" s="1"/>
  <c r="G718" i="3"/>
  <c r="G719" i="2" s="1"/>
  <c r="H718" i="3"/>
  <c r="H719" i="2" s="1"/>
  <c r="A719" i="3"/>
  <c r="A720" i="2" s="1"/>
  <c r="B719" i="3"/>
  <c r="B721" i="2" s="1"/>
  <c r="C719" i="3"/>
  <c r="C720" i="2" s="1"/>
  <c r="D719" i="3"/>
  <c r="D720" i="2" s="1"/>
  <c r="E719" i="3"/>
  <c r="E720" i="2" s="1"/>
  <c r="F719" i="3"/>
  <c r="F720" i="2" s="1"/>
  <c r="G719" i="3"/>
  <c r="G720" i="2" s="1"/>
  <c r="H719" i="3"/>
  <c r="H720" i="2" s="1"/>
  <c r="A720" i="3"/>
  <c r="A721" i="2" s="1"/>
  <c r="B720" i="3"/>
  <c r="B722" i="2" s="1"/>
  <c r="C720" i="3"/>
  <c r="C721" i="2" s="1"/>
  <c r="D720" i="3"/>
  <c r="D721" i="2" s="1"/>
  <c r="E720" i="3"/>
  <c r="E721" i="2" s="1"/>
  <c r="F720" i="3"/>
  <c r="F721" i="2" s="1"/>
  <c r="G720" i="3"/>
  <c r="G721" i="2" s="1"/>
  <c r="H720" i="3"/>
  <c r="H721" i="2" s="1"/>
  <c r="A721" i="3"/>
  <c r="A722" i="2" s="1"/>
  <c r="B721" i="3"/>
  <c r="B723" i="2" s="1"/>
  <c r="C721" i="3"/>
  <c r="C722" i="2" s="1"/>
  <c r="D721" i="3"/>
  <c r="D722" i="2" s="1"/>
  <c r="E721" i="3"/>
  <c r="E722" i="2" s="1"/>
  <c r="F721" i="3"/>
  <c r="F722" i="2" s="1"/>
  <c r="G721" i="3"/>
  <c r="G722" i="2" s="1"/>
  <c r="H721" i="3"/>
  <c r="H722" i="2" s="1"/>
  <c r="A722" i="3"/>
  <c r="A723" i="2" s="1"/>
  <c r="B722" i="3"/>
  <c r="B724" i="2" s="1"/>
  <c r="C722" i="3"/>
  <c r="C723" i="2" s="1"/>
  <c r="D722" i="3"/>
  <c r="D723" i="2" s="1"/>
  <c r="E722" i="3"/>
  <c r="E723" i="2" s="1"/>
  <c r="F722" i="3"/>
  <c r="F723" i="2" s="1"/>
  <c r="G722" i="3"/>
  <c r="G723" i="2" s="1"/>
  <c r="H722" i="3"/>
  <c r="H723" i="2" s="1"/>
  <c r="A723" i="3"/>
  <c r="A724" i="2" s="1"/>
  <c r="B723" i="3"/>
  <c r="B725" i="2" s="1"/>
  <c r="C723" i="3"/>
  <c r="C724" i="2" s="1"/>
  <c r="D723" i="3"/>
  <c r="D724" i="2" s="1"/>
  <c r="E723" i="3"/>
  <c r="E724" i="2" s="1"/>
  <c r="F723" i="3"/>
  <c r="F724" i="2" s="1"/>
  <c r="G723" i="3"/>
  <c r="G724" i="2" s="1"/>
  <c r="H723" i="3"/>
  <c r="H724" i="2" s="1"/>
  <c r="A724" i="3"/>
  <c r="A725" i="2" s="1"/>
  <c r="B724" i="3"/>
  <c r="B726" i="2" s="1"/>
  <c r="C724" i="3"/>
  <c r="C725" i="2" s="1"/>
  <c r="D724" i="3"/>
  <c r="D725" i="2" s="1"/>
  <c r="E724" i="3"/>
  <c r="E725" i="2" s="1"/>
  <c r="F724" i="3"/>
  <c r="F725" i="2" s="1"/>
  <c r="G724" i="3"/>
  <c r="G725" i="2" s="1"/>
  <c r="H724" i="3"/>
  <c r="H725" i="2" s="1"/>
  <c r="A725" i="3"/>
  <c r="A726" i="2" s="1"/>
  <c r="B725" i="3"/>
  <c r="B727" i="2" s="1"/>
  <c r="C725" i="3"/>
  <c r="C726" i="2" s="1"/>
  <c r="D725" i="3"/>
  <c r="D726" i="2" s="1"/>
  <c r="E725" i="3"/>
  <c r="E726" i="2" s="1"/>
  <c r="F725" i="3"/>
  <c r="F726" i="2" s="1"/>
  <c r="G725" i="3"/>
  <c r="G726" i="2" s="1"/>
  <c r="H725" i="3"/>
  <c r="H726" i="2" s="1"/>
  <c r="A726" i="3"/>
  <c r="A727" i="2" s="1"/>
  <c r="B726" i="3"/>
  <c r="B728" i="2" s="1"/>
  <c r="C726" i="3"/>
  <c r="C727" i="2" s="1"/>
  <c r="D726" i="3"/>
  <c r="D727" i="2" s="1"/>
  <c r="E726" i="3"/>
  <c r="E727" i="2" s="1"/>
  <c r="F726" i="3"/>
  <c r="F727" i="2" s="1"/>
  <c r="G726" i="3"/>
  <c r="G727" i="2" s="1"/>
  <c r="H726" i="3"/>
  <c r="H727" i="2" s="1"/>
  <c r="A727" i="3"/>
  <c r="A728" i="2" s="1"/>
  <c r="B727" i="3"/>
  <c r="B729" i="2" s="1"/>
  <c r="C727" i="3"/>
  <c r="C728" i="2" s="1"/>
  <c r="D727" i="3"/>
  <c r="D728" i="2" s="1"/>
  <c r="E727" i="3"/>
  <c r="E728" i="2" s="1"/>
  <c r="F727" i="3"/>
  <c r="F728" i="2" s="1"/>
  <c r="G727" i="3"/>
  <c r="G728" i="2" s="1"/>
  <c r="H727" i="3"/>
  <c r="H728" i="2" s="1"/>
  <c r="A728" i="3"/>
  <c r="A729" i="2" s="1"/>
  <c r="B728" i="3"/>
  <c r="B730" i="2" s="1"/>
  <c r="C728" i="3"/>
  <c r="C729" i="2" s="1"/>
  <c r="D728" i="3"/>
  <c r="D729" i="2" s="1"/>
  <c r="E728" i="3"/>
  <c r="E729" i="2" s="1"/>
  <c r="F728" i="3"/>
  <c r="F729" i="2" s="1"/>
  <c r="G728" i="3"/>
  <c r="G729" i="2" s="1"/>
  <c r="H728" i="3"/>
  <c r="H729" i="2" s="1"/>
  <c r="A729" i="3"/>
  <c r="A730" i="2" s="1"/>
  <c r="B729" i="3"/>
  <c r="B731" i="2" s="1"/>
  <c r="C729" i="3"/>
  <c r="C730" i="2" s="1"/>
  <c r="D729" i="3"/>
  <c r="D730" i="2" s="1"/>
  <c r="E729" i="3"/>
  <c r="E730" i="2" s="1"/>
  <c r="F729" i="3"/>
  <c r="F730" i="2" s="1"/>
  <c r="G729" i="3"/>
  <c r="G730" i="2" s="1"/>
  <c r="H729" i="3"/>
  <c r="H730" i="2" s="1"/>
  <c r="A730" i="3"/>
  <c r="A731" i="2" s="1"/>
  <c r="B730" i="3"/>
  <c r="B732" i="2" s="1"/>
  <c r="C730" i="3"/>
  <c r="C731" i="2" s="1"/>
  <c r="D730" i="3"/>
  <c r="D731" i="2" s="1"/>
  <c r="E730" i="3"/>
  <c r="E731" i="2" s="1"/>
  <c r="F730" i="3"/>
  <c r="F731" i="2" s="1"/>
  <c r="G730" i="3"/>
  <c r="G731" i="2" s="1"/>
  <c r="H730" i="3"/>
  <c r="H731" i="2" s="1"/>
  <c r="A731" i="3"/>
  <c r="A732" i="2" s="1"/>
  <c r="B731" i="3"/>
  <c r="B733" i="2" s="1"/>
  <c r="C731" i="3"/>
  <c r="C732" i="2" s="1"/>
  <c r="D731" i="3"/>
  <c r="D732" i="2" s="1"/>
  <c r="E731" i="3"/>
  <c r="E732" i="2" s="1"/>
  <c r="F731" i="3"/>
  <c r="F732" i="2" s="1"/>
  <c r="G731" i="3"/>
  <c r="G732" i="2" s="1"/>
  <c r="H731" i="3"/>
  <c r="H732" i="2" s="1"/>
  <c r="A732" i="3"/>
  <c r="A733" i="2" s="1"/>
  <c r="B732" i="3"/>
  <c r="B734" i="2" s="1"/>
  <c r="C732" i="3"/>
  <c r="C733" i="2" s="1"/>
  <c r="D732" i="3"/>
  <c r="D733" i="2" s="1"/>
  <c r="E732" i="3"/>
  <c r="E733" i="2" s="1"/>
  <c r="F732" i="3"/>
  <c r="F733" i="2" s="1"/>
  <c r="G732" i="3"/>
  <c r="G733" i="2" s="1"/>
  <c r="H732" i="3"/>
  <c r="H733" i="2" s="1"/>
  <c r="A733" i="3"/>
  <c r="A734" i="2" s="1"/>
  <c r="B733" i="3"/>
  <c r="B735" i="2" s="1"/>
  <c r="C733" i="3"/>
  <c r="C734" i="2" s="1"/>
  <c r="D733" i="3"/>
  <c r="D734" i="2" s="1"/>
  <c r="E733" i="3"/>
  <c r="E734" i="2" s="1"/>
  <c r="F733" i="3"/>
  <c r="F734" i="2" s="1"/>
  <c r="G733" i="3"/>
  <c r="G734" i="2" s="1"/>
  <c r="H733" i="3"/>
  <c r="H734" i="2" s="1"/>
  <c r="A734" i="3"/>
  <c r="A735" i="2" s="1"/>
  <c r="B734" i="3"/>
  <c r="B736" i="2" s="1"/>
  <c r="C734" i="3"/>
  <c r="C735" i="2" s="1"/>
  <c r="D734" i="3"/>
  <c r="D735" i="2" s="1"/>
  <c r="E734" i="3"/>
  <c r="E735" i="2" s="1"/>
  <c r="F734" i="3"/>
  <c r="F735" i="2" s="1"/>
  <c r="G734" i="3"/>
  <c r="G735" i="2" s="1"/>
  <c r="H734" i="3"/>
  <c r="H735" i="2" s="1"/>
  <c r="A735" i="3"/>
  <c r="A736" i="2" s="1"/>
  <c r="B735" i="3"/>
  <c r="B737" i="2" s="1"/>
  <c r="C735" i="3"/>
  <c r="C736" i="2" s="1"/>
  <c r="D735" i="3"/>
  <c r="D736" i="2" s="1"/>
  <c r="E735" i="3"/>
  <c r="E736" i="2" s="1"/>
  <c r="F735" i="3"/>
  <c r="F736" i="2" s="1"/>
  <c r="G735" i="3"/>
  <c r="G736" i="2" s="1"/>
  <c r="H735" i="3"/>
  <c r="H736" i="2" s="1"/>
  <c r="A736" i="3"/>
  <c r="A737" i="2" s="1"/>
  <c r="B736" i="3"/>
  <c r="B738" i="2" s="1"/>
  <c r="C736" i="3"/>
  <c r="C737" i="2" s="1"/>
  <c r="D736" i="3"/>
  <c r="D737" i="2" s="1"/>
  <c r="E736" i="3"/>
  <c r="E737" i="2" s="1"/>
  <c r="F736" i="3"/>
  <c r="F737" i="2" s="1"/>
  <c r="G736" i="3"/>
  <c r="G737" i="2" s="1"/>
  <c r="H736" i="3"/>
  <c r="H737" i="2" s="1"/>
  <c r="A737" i="3"/>
  <c r="A738" i="2" s="1"/>
  <c r="B737" i="3"/>
  <c r="B739" i="2" s="1"/>
  <c r="C737" i="3"/>
  <c r="C738" i="2" s="1"/>
  <c r="D737" i="3"/>
  <c r="D738" i="2" s="1"/>
  <c r="E737" i="3"/>
  <c r="E738" i="2" s="1"/>
  <c r="F737" i="3"/>
  <c r="F738" i="2" s="1"/>
  <c r="G737" i="3"/>
  <c r="G738" i="2" s="1"/>
  <c r="H737" i="3"/>
  <c r="H738" i="2" s="1"/>
  <c r="A738" i="3"/>
  <c r="A739" i="2" s="1"/>
  <c r="B738" i="3"/>
  <c r="B740" i="2" s="1"/>
  <c r="C738" i="3"/>
  <c r="C739" i="2" s="1"/>
  <c r="D738" i="3"/>
  <c r="D739" i="2" s="1"/>
  <c r="E738" i="3"/>
  <c r="E739" i="2" s="1"/>
  <c r="F738" i="3"/>
  <c r="F739" i="2" s="1"/>
  <c r="G738" i="3"/>
  <c r="G739" i="2" s="1"/>
  <c r="H738" i="3"/>
  <c r="H739" i="2" s="1"/>
  <c r="A739" i="3"/>
  <c r="A740" i="2" s="1"/>
  <c r="B739" i="3"/>
  <c r="B741" i="2" s="1"/>
  <c r="C739" i="3"/>
  <c r="C740" i="2" s="1"/>
  <c r="D739" i="3"/>
  <c r="D740" i="2" s="1"/>
  <c r="E739" i="3"/>
  <c r="E740" i="2" s="1"/>
  <c r="F739" i="3"/>
  <c r="F740" i="2" s="1"/>
  <c r="G739" i="3"/>
  <c r="G740" i="2" s="1"/>
  <c r="H739" i="3"/>
  <c r="H740" i="2" s="1"/>
  <c r="A740" i="3"/>
  <c r="A741" i="2" s="1"/>
  <c r="B740" i="3"/>
  <c r="B742" i="2" s="1"/>
  <c r="C740" i="3"/>
  <c r="C741" i="2" s="1"/>
  <c r="D740" i="3"/>
  <c r="D741" i="2" s="1"/>
  <c r="E740" i="3"/>
  <c r="E741" i="2" s="1"/>
  <c r="F740" i="3"/>
  <c r="F741" i="2" s="1"/>
  <c r="G740" i="3"/>
  <c r="G741" i="2" s="1"/>
  <c r="H740" i="3"/>
  <c r="H741" i="2" s="1"/>
  <c r="A741" i="3"/>
  <c r="A742" i="2" s="1"/>
  <c r="B741" i="3"/>
  <c r="B743" i="2" s="1"/>
  <c r="C741" i="3"/>
  <c r="C742" i="2" s="1"/>
  <c r="D741" i="3"/>
  <c r="D742" i="2" s="1"/>
  <c r="E741" i="3"/>
  <c r="E742" i="2" s="1"/>
  <c r="F741" i="3"/>
  <c r="F742" i="2" s="1"/>
  <c r="G741" i="3"/>
  <c r="G742" i="2" s="1"/>
  <c r="H741" i="3"/>
  <c r="H742" i="2" s="1"/>
  <c r="A742" i="3"/>
  <c r="A743" i="2" s="1"/>
  <c r="B742" i="3"/>
  <c r="B744" i="2" s="1"/>
  <c r="C742" i="3"/>
  <c r="C743" i="2" s="1"/>
  <c r="D742" i="3"/>
  <c r="D743" i="2" s="1"/>
  <c r="E742" i="3"/>
  <c r="E743" i="2" s="1"/>
  <c r="F742" i="3"/>
  <c r="F743" i="2" s="1"/>
  <c r="G742" i="3"/>
  <c r="G743" i="2" s="1"/>
  <c r="H742" i="3"/>
  <c r="H743" i="2" s="1"/>
  <c r="A743" i="3"/>
  <c r="A744" i="2" s="1"/>
  <c r="B743" i="3"/>
  <c r="B745" i="2" s="1"/>
  <c r="C743" i="3"/>
  <c r="C744" i="2" s="1"/>
  <c r="D743" i="3"/>
  <c r="D744" i="2" s="1"/>
  <c r="E743" i="3"/>
  <c r="E744" i="2" s="1"/>
  <c r="F743" i="3"/>
  <c r="F744" i="2" s="1"/>
  <c r="G743" i="3"/>
  <c r="G744" i="2" s="1"/>
  <c r="H743" i="3"/>
  <c r="H744" i="2" s="1"/>
  <c r="A744" i="3"/>
  <c r="A745" i="2" s="1"/>
  <c r="B744" i="3"/>
  <c r="B746" i="2" s="1"/>
  <c r="C744" i="3"/>
  <c r="C745" i="2" s="1"/>
  <c r="D744" i="3"/>
  <c r="D745" i="2" s="1"/>
  <c r="E744" i="3"/>
  <c r="E745" i="2" s="1"/>
  <c r="F744" i="3"/>
  <c r="F745" i="2" s="1"/>
  <c r="G744" i="3"/>
  <c r="G745" i="2" s="1"/>
  <c r="H744" i="3"/>
  <c r="H745" i="2" s="1"/>
  <c r="A745" i="3"/>
  <c r="A746" i="2" s="1"/>
  <c r="B745" i="3"/>
  <c r="B747" i="2" s="1"/>
  <c r="C745" i="3"/>
  <c r="C746" i="2" s="1"/>
  <c r="D745" i="3"/>
  <c r="D746" i="2" s="1"/>
  <c r="E745" i="3"/>
  <c r="E746" i="2" s="1"/>
  <c r="F745" i="3"/>
  <c r="F746" i="2" s="1"/>
  <c r="G745" i="3"/>
  <c r="G746" i="2" s="1"/>
  <c r="H745" i="3"/>
  <c r="H746" i="2" s="1"/>
  <c r="A746" i="3"/>
  <c r="A747" i="2" s="1"/>
  <c r="B746" i="3"/>
  <c r="B748" i="2" s="1"/>
  <c r="C746" i="3"/>
  <c r="C747" i="2" s="1"/>
  <c r="D746" i="3"/>
  <c r="D747" i="2" s="1"/>
  <c r="E746" i="3"/>
  <c r="E747" i="2" s="1"/>
  <c r="F746" i="3"/>
  <c r="F747" i="2" s="1"/>
  <c r="G746" i="3"/>
  <c r="G747" i="2" s="1"/>
  <c r="H746" i="3"/>
  <c r="H747" i="2" s="1"/>
  <c r="A747" i="3"/>
  <c r="A748" i="2" s="1"/>
  <c r="B747" i="3"/>
  <c r="B749" i="2" s="1"/>
  <c r="C747" i="3"/>
  <c r="C748" i="2" s="1"/>
  <c r="D747" i="3"/>
  <c r="D748" i="2" s="1"/>
  <c r="E747" i="3"/>
  <c r="E748" i="2" s="1"/>
  <c r="F747" i="3"/>
  <c r="F748" i="2" s="1"/>
  <c r="G747" i="3"/>
  <c r="G748" i="2" s="1"/>
  <c r="H747" i="3"/>
  <c r="H748" i="2" s="1"/>
  <c r="A748" i="3"/>
  <c r="A749" i="2" s="1"/>
  <c r="B748" i="3"/>
  <c r="B750" i="2" s="1"/>
  <c r="C748" i="3"/>
  <c r="C749" i="2" s="1"/>
  <c r="D748" i="3"/>
  <c r="D749" i="2" s="1"/>
  <c r="E748" i="3"/>
  <c r="E749" i="2" s="1"/>
  <c r="F748" i="3"/>
  <c r="F749" i="2" s="1"/>
  <c r="G748" i="3"/>
  <c r="G749" i="2" s="1"/>
  <c r="H748" i="3"/>
  <c r="H749" i="2" s="1"/>
  <c r="A749" i="3"/>
  <c r="A750" i="2" s="1"/>
  <c r="B749" i="3"/>
  <c r="B751" i="2" s="1"/>
  <c r="C749" i="3"/>
  <c r="C750" i="2" s="1"/>
  <c r="D749" i="3"/>
  <c r="D750" i="2" s="1"/>
  <c r="E749" i="3"/>
  <c r="E750" i="2" s="1"/>
  <c r="F749" i="3"/>
  <c r="F750" i="2" s="1"/>
  <c r="G749" i="3"/>
  <c r="G750" i="2" s="1"/>
  <c r="H749" i="3"/>
  <c r="H750" i="2" s="1"/>
  <c r="A750" i="3"/>
  <c r="A751" i="2" s="1"/>
  <c r="B750" i="3"/>
  <c r="B752" i="2" s="1"/>
  <c r="C750" i="3"/>
  <c r="C751" i="2" s="1"/>
  <c r="D750" i="3"/>
  <c r="D751" i="2" s="1"/>
  <c r="E750" i="3"/>
  <c r="E751" i="2" s="1"/>
  <c r="F750" i="3"/>
  <c r="F751" i="2" s="1"/>
  <c r="G750" i="3"/>
  <c r="G751" i="2" s="1"/>
  <c r="H750" i="3"/>
  <c r="H751" i="2" s="1"/>
  <c r="A751" i="3"/>
  <c r="A752" i="2" s="1"/>
  <c r="B751" i="3"/>
  <c r="B753" i="2" s="1"/>
  <c r="C751" i="3"/>
  <c r="C752" i="2" s="1"/>
  <c r="D751" i="3"/>
  <c r="D752" i="2" s="1"/>
  <c r="E751" i="3"/>
  <c r="E752" i="2" s="1"/>
  <c r="F751" i="3"/>
  <c r="F752" i="2" s="1"/>
  <c r="G751" i="3"/>
  <c r="G752" i="2" s="1"/>
  <c r="H751" i="3"/>
  <c r="H752" i="2" s="1"/>
  <c r="A752" i="3"/>
  <c r="A753" i="2" s="1"/>
  <c r="B752" i="3"/>
  <c r="B754" i="2" s="1"/>
  <c r="C752" i="3"/>
  <c r="C753" i="2" s="1"/>
  <c r="D752" i="3"/>
  <c r="D753" i="2" s="1"/>
  <c r="E752" i="3"/>
  <c r="E753" i="2" s="1"/>
  <c r="F752" i="3"/>
  <c r="F753" i="2" s="1"/>
  <c r="G752" i="3"/>
  <c r="G753" i="2" s="1"/>
  <c r="H752" i="3"/>
  <c r="H753" i="2" s="1"/>
  <c r="A753" i="3"/>
  <c r="A754" i="2" s="1"/>
  <c r="B753" i="3"/>
  <c r="B755" i="2" s="1"/>
  <c r="C753" i="3"/>
  <c r="C754" i="2" s="1"/>
  <c r="D753" i="3"/>
  <c r="D754" i="2" s="1"/>
  <c r="E753" i="3"/>
  <c r="E754" i="2" s="1"/>
  <c r="F753" i="3"/>
  <c r="F754" i="2" s="1"/>
  <c r="G753" i="3"/>
  <c r="G754" i="2" s="1"/>
  <c r="H753" i="3"/>
  <c r="H754" i="2" s="1"/>
  <c r="A754" i="3"/>
  <c r="A755" i="2" s="1"/>
  <c r="B754" i="3"/>
  <c r="B756" i="2" s="1"/>
  <c r="C754" i="3"/>
  <c r="C755" i="2" s="1"/>
  <c r="D754" i="3"/>
  <c r="D755" i="2" s="1"/>
  <c r="E754" i="3"/>
  <c r="E755" i="2" s="1"/>
  <c r="F754" i="3"/>
  <c r="F755" i="2" s="1"/>
  <c r="G754" i="3"/>
  <c r="G755" i="2" s="1"/>
  <c r="H754" i="3"/>
  <c r="H755" i="2" s="1"/>
  <c r="A755" i="3"/>
  <c r="A756" i="2" s="1"/>
  <c r="B755" i="3"/>
  <c r="B757" i="2" s="1"/>
  <c r="C755" i="3"/>
  <c r="C756" i="2" s="1"/>
  <c r="D755" i="3"/>
  <c r="D756" i="2" s="1"/>
  <c r="E755" i="3"/>
  <c r="E756" i="2" s="1"/>
  <c r="F755" i="3"/>
  <c r="F756" i="2" s="1"/>
  <c r="G755" i="3"/>
  <c r="G756" i="2" s="1"/>
  <c r="H755" i="3"/>
  <c r="H756" i="2" s="1"/>
  <c r="A756" i="3"/>
  <c r="A757" i="2" s="1"/>
  <c r="B756" i="3"/>
  <c r="B758" i="2" s="1"/>
  <c r="C756" i="3"/>
  <c r="C757" i="2" s="1"/>
  <c r="D756" i="3"/>
  <c r="D757" i="2" s="1"/>
  <c r="E756" i="3"/>
  <c r="E757" i="2" s="1"/>
  <c r="F756" i="3"/>
  <c r="F757" i="2" s="1"/>
  <c r="G756" i="3"/>
  <c r="G757" i="2" s="1"/>
  <c r="H756" i="3"/>
  <c r="H757" i="2" s="1"/>
  <c r="A757" i="3"/>
  <c r="A758" i="2" s="1"/>
  <c r="B757" i="3"/>
  <c r="B759" i="2" s="1"/>
  <c r="C757" i="3"/>
  <c r="C758" i="2" s="1"/>
  <c r="D757" i="3"/>
  <c r="D758" i="2" s="1"/>
  <c r="E757" i="3"/>
  <c r="E758" i="2" s="1"/>
  <c r="F757" i="3"/>
  <c r="F758" i="2" s="1"/>
  <c r="G757" i="3"/>
  <c r="G758" i="2" s="1"/>
  <c r="H757" i="3"/>
  <c r="H758" i="2" s="1"/>
  <c r="A758" i="3"/>
  <c r="A759" i="2" s="1"/>
  <c r="B758" i="3"/>
  <c r="B760" i="2" s="1"/>
  <c r="C758" i="3"/>
  <c r="C759" i="2" s="1"/>
  <c r="D758" i="3"/>
  <c r="D759" i="2" s="1"/>
  <c r="E758" i="3"/>
  <c r="E759" i="2" s="1"/>
  <c r="F758" i="3"/>
  <c r="F759" i="2" s="1"/>
  <c r="G758" i="3"/>
  <c r="G759" i="2" s="1"/>
  <c r="H758" i="3"/>
  <c r="H759" i="2" s="1"/>
  <c r="A759" i="3"/>
  <c r="A760" i="2" s="1"/>
  <c r="B759" i="3"/>
  <c r="B761" i="2" s="1"/>
  <c r="C759" i="3"/>
  <c r="C760" i="2" s="1"/>
  <c r="D759" i="3"/>
  <c r="D760" i="2" s="1"/>
  <c r="E759" i="3"/>
  <c r="E760" i="2" s="1"/>
  <c r="F759" i="3"/>
  <c r="F760" i="2" s="1"/>
  <c r="G759" i="3"/>
  <c r="G760" i="2" s="1"/>
  <c r="H759" i="3"/>
  <c r="H760" i="2" s="1"/>
  <c r="A760" i="3"/>
  <c r="A761" i="2" s="1"/>
  <c r="B760" i="3"/>
  <c r="B762" i="2" s="1"/>
  <c r="C760" i="3"/>
  <c r="C761" i="2" s="1"/>
  <c r="D760" i="3"/>
  <c r="D761" i="2" s="1"/>
  <c r="E760" i="3"/>
  <c r="E761" i="2" s="1"/>
  <c r="F760" i="3"/>
  <c r="F761" i="2" s="1"/>
  <c r="G760" i="3"/>
  <c r="G761" i="2" s="1"/>
  <c r="H760" i="3"/>
  <c r="H761" i="2" s="1"/>
  <c r="A761" i="3"/>
  <c r="A762" i="2" s="1"/>
  <c r="B761" i="3"/>
  <c r="B763" i="2" s="1"/>
  <c r="C761" i="3"/>
  <c r="C762" i="2" s="1"/>
  <c r="D761" i="3"/>
  <c r="D762" i="2" s="1"/>
  <c r="E761" i="3"/>
  <c r="E762" i="2" s="1"/>
  <c r="F761" i="3"/>
  <c r="F762" i="2" s="1"/>
  <c r="G761" i="3"/>
  <c r="G762" i="2" s="1"/>
  <c r="H761" i="3"/>
  <c r="H762" i="2" s="1"/>
  <c r="A762" i="3"/>
  <c r="A763" i="2" s="1"/>
  <c r="B762" i="3"/>
  <c r="B764" i="2" s="1"/>
  <c r="C762" i="3"/>
  <c r="C763" i="2" s="1"/>
  <c r="D762" i="3"/>
  <c r="D763" i="2" s="1"/>
  <c r="E762" i="3"/>
  <c r="E763" i="2" s="1"/>
  <c r="F762" i="3"/>
  <c r="F763" i="2" s="1"/>
  <c r="G762" i="3"/>
  <c r="G763" i="2" s="1"/>
  <c r="H762" i="3"/>
  <c r="H763" i="2" s="1"/>
  <c r="A763" i="3"/>
  <c r="A764" i="2" s="1"/>
  <c r="B763" i="3"/>
  <c r="B765" i="2" s="1"/>
  <c r="C763" i="3"/>
  <c r="C764" i="2" s="1"/>
  <c r="D763" i="3"/>
  <c r="D764" i="2" s="1"/>
  <c r="E763" i="3"/>
  <c r="E764" i="2" s="1"/>
  <c r="F763" i="3"/>
  <c r="F764" i="2" s="1"/>
  <c r="G763" i="3"/>
  <c r="G764" i="2" s="1"/>
  <c r="H763" i="3"/>
  <c r="H764" i="2" s="1"/>
  <c r="A764" i="3"/>
  <c r="A765" i="2" s="1"/>
  <c r="B764" i="3"/>
  <c r="B766" i="2" s="1"/>
  <c r="C764" i="3"/>
  <c r="C765" i="2" s="1"/>
  <c r="D764" i="3"/>
  <c r="D765" i="2" s="1"/>
  <c r="E764" i="3"/>
  <c r="E765" i="2" s="1"/>
  <c r="F764" i="3"/>
  <c r="F765" i="2" s="1"/>
  <c r="G764" i="3"/>
  <c r="G765" i="2" s="1"/>
  <c r="H764" i="3"/>
  <c r="H765" i="2" s="1"/>
  <c r="A765" i="3"/>
  <c r="A766" i="2" s="1"/>
  <c r="B765" i="3"/>
  <c r="B767" i="2" s="1"/>
  <c r="C765" i="3"/>
  <c r="C766" i="2" s="1"/>
  <c r="D765" i="3"/>
  <c r="D766" i="2" s="1"/>
  <c r="E765" i="3"/>
  <c r="E766" i="2" s="1"/>
  <c r="F765" i="3"/>
  <c r="F766" i="2" s="1"/>
  <c r="G765" i="3"/>
  <c r="G766" i="2" s="1"/>
  <c r="H765" i="3"/>
  <c r="H766" i="2" s="1"/>
  <c r="A766" i="3"/>
  <c r="A767" i="2" s="1"/>
  <c r="B766" i="3"/>
  <c r="B768" i="2" s="1"/>
  <c r="C766" i="3"/>
  <c r="C767" i="2" s="1"/>
  <c r="D766" i="3"/>
  <c r="D767" i="2" s="1"/>
  <c r="E766" i="3"/>
  <c r="E767" i="2" s="1"/>
  <c r="F766" i="3"/>
  <c r="F767" i="2" s="1"/>
  <c r="G766" i="3"/>
  <c r="G767" i="2" s="1"/>
  <c r="H766" i="3"/>
  <c r="H767" i="2" s="1"/>
  <c r="A767" i="3"/>
  <c r="A768" i="2" s="1"/>
  <c r="B767" i="3"/>
  <c r="B769" i="2" s="1"/>
  <c r="C767" i="3"/>
  <c r="C768" i="2" s="1"/>
  <c r="D767" i="3"/>
  <c r="D768" i="2" s="1"/>
  <c r="E767" i="3"/>
  <c r="E768" i="2" s="1"/>
  <c r="F767" i="3"/>
  <c r="F768" i="2" s="1"/>
  <c r="G767" i="3"/>
  <c r="G768" i="2" s="1"/>
  <c r="H767" i="3"/>
  <c r="H768" i="2" s="1"/>
  <c r="A768" i="3"/>
  <c r="A769" i="2" s="1"/>
  <c r="B768" i="3"/>
  <c r="B770" i="2" s="1"/>
  <c r="C768" i="3"/>
  <c r="C769" i="2" s="1"/>
  <c r="D768" i="3"/>
  <c r="D769" i="2" s="1"/>
  <c r="E768" i="3"/>
  <c r="E769" i="2" s="1"/>
  <c r="F768" i="3"/>
  <c r="F769" i="2" s="1"/>
  <c r="G768" i="3"/>
  <c r="G769" i="2" s="1"/>
  <c r="H768" i="3"/>
  <c r="H769" i="2" s="1"/>
  <c r="A769" i="3"/>
  <c r="A770" i="2" s="1"/>
  <c r="B769" i="3"/>
  <c r="B771" i="2" s="1"/>
  <c r="C769" i="3"/>
  <c r="C770" i="2" s="1"/>
  <c r="D769" i="3"/>
  <c r="D770" i="2" s="1"/>
  <c r="E769" i="3"/>
  <c r="E770" i="2" s="1"/>
  <c r="F769" i="3"/>
  <c r="F770" i="2" s="1"/>
  <c r="G769" i="3"/>
  <c r="G770" i="2" s="1"/>
  <c r="H769" i="3"/>
  <c r="H770" i="2" s="1"/>
  <c r="A770" i="3"/>
  <c r="A771" i="2" s="1"/>
  <c r="B770" i="3"/>
  <c r="B772" i="2" s="1"/>
  <c r="C770" i="3"/>
  <c r="C771" i="2" s="1"/>
  <c r="D770" i="3"/>
  <c r="D771" i="2" s="1"/>
  <c r="E770" i="3"/>
  <c r="E771" i="2" s="1"/>
  <c r="F770" i="3"/>
  <c r="F771" i="2" s="1"/>
  <c r="G770" i="3"/>
  <c r="G771" i="2" s="1"/>
  <c r="H770" i="3"/>
  <c r="H771" i="2" s="1"/>
  <c r="A771" i="3"/>
  <c r="A772" i="2" s="1"/>
  <c r="B771" i="3"/>
  <c r="B773" i="2" s="1"/>
  <c r="C771" i="3"/>
  <c r="C772" i="2" s="1"/>
  <c r="D771" i="3"/>
  <c r="D772" i="2" s="1"/>
  <c r="E771" i="3"/>
  <c r="E772" i="2" s="1"/>
  <c r="F771" i="3"/>
  <c r="F772" i="2" s="1"/>
  <c r="G771" i="3"/>
  <c r="G772" i="2" s="1"/>
  <c r="H771" i="3"/>
  <c r="H772" i="2" s="1"/>
  <c r="A772" i="3"/>
  <c r="A773" i="2" s="1"/>
  <c r="B772" i="3"/>
  <c r="B774" i="2" s="1"/>
  <c r="C772" i="3"/>
  <c r="C773" i="2" s="1"/>
  <c r="D772" i="3"/>
  <c r="D773" i="2" s="1"/>
  <c r="E772" i="3"/>
  <c r="E773" i="2" s="1"/>
  <c r="F772" i="3"/>
  <c r="F773" i="2" s="1"/>
  <c r="G772" i="3"/>
  <c r="G773" i="2" s="1"/>
  <c r="H772" i="3"/>
  <c r="H773" i="2" s="1"/>
  <c r="A773" i="3"/>
  <c r="A774" i="2" s="1"/>
  <c r="B773" i="3"/>
  <c r="B775" i="2" s="1"/>
  <c r="C773" i="3"/>
  <c r="C774" i="2" s="1"/>
  <c r="D773" i="3"/>
  <c r="D774" i="2" s="1"/>
  <c r="E773" i="3"/>
  <c r="E774" i="2" s="1"/>
  <c r="F773" i="3"/>
  <c r="F774" i="2" s="1"/>
  <c r="G773" i="3"/>
  <c r="G774" i="2" s="1"/>
  <c r="H773" i="3"/>
  <c r="H774" i="2" s="1"/>
  <c r="A774" i="3"/>
  <c r="A775" i="2" s="1"/>
  <c r="B774" i="3"/>
  <c r="B776" i="2" s="1"/>
  <c r="C774" i="3"/>
  <c r="C775" i="2" s="1"/>
  <c r="D774" i="3"/>
  <c r="D775" i="2" s="1"/>
  <c r="E774" i="3"/>
  <c r="E775" i="2" s="1"/>
  <c r="F774" i="3"/>
  <c r="F775" i="2" s="1"/>
  <c r="G774" i="3"/>
  <c r="G775" i="2" s="1"/>
  <c r="H774" i="3"/>
  <c r="H775" i="2" s="1"/>
  <c r="A775" i="3"/>
  <c r="A776" i="2" s="1"/>
  <c r="B775" i="3"/>
  <c r="B777" i="2" s="1"/>
  <c r="C775" i="3"/>
  <c r="C776" i="2" s="1"/>
  <c r="D775" i="3"/>
  <c r="D776" i="2" s="1"/>
  <c r="E775" i="3"/>
  <c r="E776" i="2" s="1"/>
  <c r="F775" i="3"/>
  <c r="F776" i="2" s="1"/>
  <c r="G775" i="3"/>
  <c r="G776" i="2" s="1"/>
  <c r="H775" i="3"/>
  <c r="H776" i="2" s="1"/>
  <c r="A776" i="3"/>
  <c r="A777" i="2" s="1"/>
  <c r="B776" i="3"/>
  <c r="B778" i="2" s="1"/>
  <c r="C776" i="3"/>
  <c r="C777" i="2" s="1"/>
  <c r="D776" i="3"/>
  <c r="D777" i="2" s="1"/>
  <c r="E776" i="3"/>
  <c r="E777" i="2" s="1"/>
  <c r="F776" i="3"/>
  <c r="F777" i="2" s="1"/>
  <c r="G776" i="3"/>
  <c r="G777" i="2" s="1"/>
  <c r="H776" i="3"/>
  <c r="H777" i="2" s="1"/>
  <c r="A777" i="3"/>
  <c r="A778" i="2" s="1"/>
  <c r="B777" i="3"/>
  <c r="B779" i="2" s="1"/>
  <c r="C777" i="3"/>
  <c r="C778" i="2" s="1"/>
  <c r="D777" i="3"/>
  <c r="D778" i="2" s="1"/>
  <c r="E777" i="3"/>
  <c r="E778" i="2" s="1"/>
  <c r="F777" i="3"/>
  <c r="F778" i="2" s="1"/>
  <c r="G777" i="3"/>
  <c r="G778" i="2" s="1"/>
  <c r="H777" i="3"/>
  <c r="H778" i="2" s="1"/>
  <c r="A778" i="3"/>
  <c r="A779" i="2" s="1"/>
  <c r="B778" i="3"/>
  <c r="B780" i="2" s="1"/>
  <c r="C778" i="3"/>
  <c r="C779" i="2" s="1"/>
  <c r="D778" i="3"/>
  <c r="D779" i="2" s="1"/>
  <c r="E778" i="3"/>
  <c r="E779" i="2" s="1"/>
  <c r="F778" i="3"/>
  <c r="F779" i="2" s="1"/>
  <c r="G778" i="3"/>
  <c r="G779" i="2" s="1"/>
  <c r="H778" i="3"/>
  <c r="H779" i="2" s="1"/>
  <c r="A779" i="3"/>
  <c r="A780" i="2" s="1"/>
  <c r="B779" i="3"/>
  <c r="B781" i="2" s="1"/>
  <c r="C779" i="3"/>
  <c r="C780" i="2" s="1"/>
  <c r="D779" i="3"/>
  <c r="D780" i="2" s="1"/>
  <c r="E779" i="3"/>
  <c r="E780" i="2" s="1"/>
  <c r="F779" i="3"/>
  <c r="F780" i="2" s="1"/>
  <c r="G779" i="3"/>
  <c r="G780" i="2" s="1"/>
  <c r="H779" i="3"/>
  <c r="H780" i="2" s="1"/>
  <c r="A780" i="3"/>
  <c r="A781" i="2" s="1"/>
  <c r="B780" i="3"/>
  <c r="B782" i="2" s="1"/>
  <c r="C780" i="3"/>
  <c r="C781" i="2" s="1"/>
  <c r="D780" i="3"/>
  <c r="D781" i="2" s="1"/>
  <c r="E780" i="3"/>
  <c r="E781" i="2" s="1"/>
  <c r="F780" i="3"/>
  <c r="F781" i="2" s="1"/>
  <c r="G780" i="3"/>
  <c r="G781" i="2" s="1"/>
  <c r="H780" i="3"/>
  <c r="H781" i="2" s="1"/>
  <c r="A781" i="3"/>
  <c r="A782" i="2" s="1"/>
  <c r="B781" i="3"/>
  <c r="B783" i="2" s="1"/>
  <c r="C781" i="3"/>
  <c r="C782" i="2" s="1"/>
  <c r="D781" i="3"/>
  <c r="D782" i="2" s="1"/>
  <c r="E781" i="3"/>
  <c r="E782" i="2" s="1"/>
  <c r="F781" i="3"/>
  <c r="F782" i="2" s="1"/>
  <c r="G781" i="3"/>
  <c r="G782" i="2" s="1"/>
  <c r="H781" i="3"/>
  <c r="H782" i="2" s="1"/>
  <c r="A782" i="3"/>
  <c r="A783" i="2" s="1"/>
  <c r="B782" i="3"/>
  <c r="B784" i="2" s="1"/>
  <c r="C782" i="3"/>
  <c r="C783" i="2" s="1"/>
  <c r="D782" i="3"/>
  <c r="D783" i="2" s="1"/>
  <c r="E782" i="3"/>
  <c r="E783" i="2" s="1"/>
  <c r="F782" i="3"/>
  <c r="F783" i="2" s="1"/>
  <c r="G782" i="3"/>
  <c r="G783" i="2" s="1"/>
  <c r="H782" i="3"/>
  <c r="H783" i="2" s="1"/>
  <c r="A783" i="3"/>
  <c r="A784" i="2" s="1"/>
  <c r="B783" i="3"/>
  <c r="B785" i="2" s="1"/>
  <c r="C783" i="3"/>
  <c r="C784" i="2" s="1"/>
  <c r="D783" i="3"/>
  <c r="D784" i="2" s="1"/>
  <c r="E783" i="3"/>
  <c r="E784" i="2" s="1"/>
  <c r="F783" i="3"/>
  <c r="F784" i="2" s="1"/>
  <c r="G783" i="3"/>
  <c r="G784" i="2" s="1"/>
  <c r="H783" i="3"/>
  <c r="H784" i="2" s="1"/>
  <c r="A784" i="3"/>
  <c r="A785" i="2" s="1"/>
  <c r="B784" i="3"/>
  <c r="B786" i="2" s="1"/>
  <c r="C784" i="3"/>
  <c r="C785" i="2" s="1"/>
  <c r="D784" i="3"/>
  <c r="D785" i="2" s="1"/>
  <c r="E784" i="3"/>
  <c r="E785" i="2" s="1"/>
  <c r="F784" i="3"/>
  <c r="F785" i="2" s="1"/>
  <c r="G784" i="3"/>
  <c r="G785" i="2" s="1"/>
  <c r="H784" i="3"/>
  <c r="H785" i="2" s="1"/>
  <c r="A785" i="3"/>
  <c r="A786" i="2" s="1"/>
  <c r="B785" i="3"/>
  <c r="B787" i="2" s="1"/>
  <c r="C785" i="3"/>
  <c r="C786" i="2" s="1"/>
  <c r="D785" i="3"/>
  <c r="D786" i="2" s="1"/>
  <c r="E785" i="3"/>
  <c r="E786" i="2" s="1"/>
  <c r="F785" i="3"/>
  <c r="F786" i="2" s="1"/>
  <c r="G785" i="3"/>
  <c r="G786" i="2" s="1"/>
  <c r="H785" i="3"/>
  <c r="H786" i="2" s="1"/>
  <c r="A786" i="3"/>
  <c r="A787" i="2" s="1"/>
  <c r="B786" i="3"/>
  <c r="B788" i="2" s="1"/>
  <c r="C786" i="3"/>
  <c r="C787" i="2" s="1"/>
  <c r="D786" i="3"/>
  <c r="D787" i="2" s="1"/>
  <c r="E786" i="3"/>
  <c r="E787" i="2" s="1"/>
  <c r="F786" i="3"/>
  <c r="F787" i="2" s="1"/>
  <c r="G786" i="3"/>
  <c r="G787" i="2" s="1"/>
  <c r="H786" i="3"/>
  <c r="H787" i="2" s="1"/>
  <c r="A787" i="3"/>
  <c r="A788" i="2" s="1"/>
  <c r="B787" i="3"/>
  <c r="B789" i="2" s="1"/>
  <c r="C787" i="3"/>
  <c r="C788" i="2" s="1"/>
  <c r="D787" i="3"/>
  <c r="D788" i="2" s="1"/>
  <c r="E787" i="3"/>
  <c r="E788" i="2" s="1"/>
  <c r="F787" i="3"/>
  <c r="F788" i="2" s="1"/>
  <c r="G787" i="3"/>
  <c r="G788" i="2" s="1"/>
  <c r="H787" i="3"/>
  <c r="H788" i="2" s="1"/>
  <c r="A788" i="3"/>
  <c r="A789" i="2" s="1"/>
  <c r="B788" i="3"/>
  <c r="B790" i="2" s="1"/>
  <c r="C788" i="3"/>
  <c r="C789" i="2" s="1"/>
  <c r="D788" i="3"/>
  <c r="D789" i="2" s="1"/>
  <c r="E788" i="3"/>
  <c r="E789" i="2" s="1"/>
  <c r="F788" i="3"/>
  <c r="F789" i="2" s="1"/>
  <c r="G788" i="3"/>
  <c r="G789" i="2" s="1"/>
  <c r="H788" i="3"/>
  <c r="H789" i="2" s="1"/>
  <c r="A789" i="3"/>
  <c r="A790" i="2" s="1"/>
  <c r="B789" i="3"/>
  <c r="B791" i="2" s="1"/>
  <c r="C789" i="3"/>
  <c r="C790" i="2" s="1"/>
  <c r="D789" i="3"/>
  <c r="D790" i="2" s="1"/>
  <c r="E789" i="3"/>
  <c r="E790" i="2" s="1"/>
  <c r="F789" i="3"/>
  <c r="F790" i="2" s="1"/>
  <c r="G789" i="3"/>
  <c r="G790" i="2" s="1"/>
  <c r="H789" i="3"/>
  <c r="H790" i="2" s="1"/>
  <c r="A790" i="3"/>
  <c r="A791" i="2" s="1"/>
  <c r="B790" i="3"/>
  <c r="B792" i="2" s="1"/>
  <c r="C790" i="3"/>
  <c r="C791" i="2" s="1"/>
  <c r="D790" i="3"/>
  <c r="D791" i="2" s="1"/>
  <c r="E790" i="3"/>
  <c r="E791" i="2" s="1"/>
  <c r="F790" i="3"/>
  <c r="F791" i="2" s="1"/>
  <c r="G790" i="3"/>
  <c r="G791" i="2" s="1"/>
  <c r="H790" i="3"/>
  <c r="H791" i="2" s="1"/>
  <c r="A791" i="3"/>
  <c r="A792" i="2" s="1"/>
  <c r="B791" i="3"/>
  <c r="B793" i="2" s="1"/>
  <c r="C791" i="3"/>
  <c r="C792" i="2" s="1"/>
  <c r="D791" i="3"/>
  <c r="D792" i="2" s="1"/>
  <c r="E791" i="3"/>
  <c r="E792" i="2" s="1"/>
  <c r="F791" i="3"/>
  <c r="F792" i="2" s="1"/>
  <c r="G791" i="3"/>
  <c r="G792" i="2" s="1"/>
  <c r="H791" i="3"/>
  <c r="H792" i="2" s="1"/>
  <c r="A792" i="3"/>
  <c r="A793" i="2" s="1"/>
  <c r="B792" i="3"/>
  <c r="B794" i="2" s="1"/>
  <c r="C792" i="3"/>
  <c r="C793" i="2" s="1"/>
  <c r="D792" i="3"/>
  <c r="D793" i="2" s="1"/>
  <c r="E792" i="3"/>
  <c r="E793" i="2" s="1"/>
  <c r="F792" i="3"/>
  <c r="F793" i="2" s="1"/>
  <c r="G792" i="3"/>
  <c r="G793" i="2" s="1"/>
  <c r="H792" i="3"/>
  <c r="H793" i="2" s="1"/>
  <c r="A793" i="3"/>
  <c r="A794" i="2" s="1"/>
  <c r="B793" i="3"/>
  <c r="B795" i="2" s="1"/>
  <c r="C793" i="3"/>
  <c r="C794" i="2" s="1"/>
  <c r="D793" i="3"/>
  <c r="D794" i="2" s="1"/>
  <c r="E793" i="3"/>
  <c r="E794" i="2" s="1"/>
  <c r="F793" i="3"/>
  <c r="F794" i="2" s="1"/>
  <c r="G793" i="3"/>
  <c r="G794" i="2" s="1"/>
  <c r="H793" i="3"/>
  <c r="H794" i="2" s="1"/>
  <c r="A794" i="3"/>
  <c r="A795" i="2" s="1"/>
  <c r="B794" i="3"/>
  <c r="B796" i="2" s="1"/>
  <c r="C794" i="3"/>
  <c r="C795" i="2" s="1"/>
  <c r="D794" i="3"/>
  <c r="D795" i="2" s="1"/>
  <c r="E794" i="3"/>
  <c r="E795" i="2" s="1"/>
  <c r="F794" i="3"/>
  <c r="F795" i="2" s="1"/>
  <c r="G794" i="3"/>
  <c r="G795" i="2" s="1"/>
  <c r="H794" i="3"/>
  <c r="H795" i="2" s="1"/>
  <c r="A795" i="3"/>
  <c r="A796" i="2" s="1"/>
  <c r="B795" i="3"/>
  <c r="B797" i="2" s="1"/>
  <c r="C795" i="3"/>
  <c r="C796" i="2" s="1"/>
  <c r="D795" i="3"/>
  <c r="D796" i="2" s="1"/>
  <c r="E795" i="3"/>
  <c r="E796" i="2" s="1"/>
  <c r="F795" i="3"/>
  <c r="F796" i="2" s="1"/>
  <c r="G795" i="3"/>
  <c r="G796" i="2" s="1"/>
  <c r="H795" i="3"/>
  <c r="H796" i="2" s="1"/>
  <c r="A796" i="3"/>
  <c r="A797" i="2" s="1"/>
  <c r="B796" i="3"/>
  <c r="B798" i="2" s="1"/>
  <c r="C796" i="3"/>
  <c r="C797" i="2" s="1"/>
  <c r="D796" i="3"/>
  <c r="D797" i="2" s="1"/>
  <c r="E796" i="3"/>
  <c r="E797" i="2" s="1"/>
  <c r="F796" i="3"/>
  <c r="F797" i="2" s="1"/>
  <c r="G796" i="3"/>
  <c r="G797" i="2" s="1"/>
  <c r="H796" i="3"/>
  <c r="H797" i="2" s="1"/>
  <c r="A797" i="3"/>
  <c r="A798" i="2" s="1"/>
  <c r="B797" i="3"/>
  <c r="B799" i="2" s="1"/>
  <c r="C797" i="3"/>
  <c r="C798" i="2" s="1"/>
  <c r="D797" i="3"/>
  <c r="D798" i="2" s="1"/>
  <c r="E797" i="3"/>
  <c r="E798" i="2" s="1"/>
  <c r="F797" i="3"/>
  <c r="F798" i="2" s="1"/>
  <c r="G797" i="3"/>
  <c r="G798" i="2" s="1"/>
  <c r="H797" i="3"/>
  <c r="H798" i="2" s="1"/>
  <c r="A798" i="3"/>
  <c r="A799" i="2" s="1"/>
  <c r="B798" i="3"/>
  <c r="B800" i="2" s="1"/>
  <c r="C798" i="3"/>
  <c r="C799" i="2" s="1"/>
  <c r="D798" i="3"/>
  <c r="D799" i="2" s="1"/>
  <c r="E798" i="3"/>
  <c r="E799" i="2" s="1"/>
  <c r="F798" i="3"/>
  <c r="F799" i="2" s="1"/>
  <c r="G798" i="3"/>
  <c r="G799" i="2" s="1"/>
  <c r="H798" i="3"/>
  <c r="H799" i="2" s="1"/>
  <c r="A799" i="3"/>
  <c r="A800" i="2" s="1"/>
  <c r="B799" i="3"/>
  <c r="B801" i="2" s="1"/>
  <c r="C799" i="3"/>
  <c r="C800" i="2" s="1"/>
  <c r="D799" i="3"/>
  <c r="D800" i="2" s="1"/>
  <c r="E799" i="3"/>
  <c r="E800" i="2" s="1"/>
  <c r="F799" i="3"/>
  <c r="F800" i="2" s="1"/>
  <c r="G799" i="3"/>
  <c r="G800" i="2" s="1"/>
  <c r="H799" i="3"/>
  <c r="H800" i="2" s="1"/>
  <c r="A800" i="3"/>
  <c r="A801" i="2" s="1"/>
  <c r="B800" i="3"/>
  <c r="B802" i="2" s="1"/>
  <c r="C800" i="3"/>
  <c r="C801" i="2" s="1"/>
  <c r="D800" i="3"/>
  <c r="D801" i="2" s="1"/>
  <c r="E800" i="3"/>
  <c r="E801" i="2" s="1"/>
  <c r="F800" i="3"/>
  <c r="F801" i="2" s="1"/>
  <c r="G800" i="3"/>
  <c r="G801" i="2" s="1"/>
  <c r="H800" i="3"/>
  <c r="H801" i="2" s="1"/>
  <c r="A801" i="3"/>
  <c r="A802" i="2" s="1"/>
  <c r="B801" i="3"/>
  <c r="B803" i="2" s="1"/>
  <c r="C801" i="3"/>
  <c r="C802" i="2" s="1"/>
  <c r="D801" i="3"/>
  <c r="D802" i="2" s="1"/>
  <c r="E801" i="3"/>
  <c r="E802" i="2" s="1"/>
  <c r="F801" i="3"/>
  <c r="F802" i="2" s="1"/>
  <c r="G801" i="3"/>
  <c r="G802" i="2" s="1"/>
  <c r="H801" i="3"/>
  <c r="H802" i="2" s="1"/>
  <c r="A802" i="3"/>
  <c r="A803" i="2" s="1"/>
  <c r="B802" i="3"/>
  <c r="B804" i="2" s="1"/>
  <c r="C802" i="3"/>
  <c r="C803" i="2" s="1"/>
  <c r="D802" i="3"/>
  <c r="D803" i="2" s="1"/>
  <c r="E802" i="3"/>
  <c r="E803" i="2" s="1"/>
  <c r="F802" i="3"/>
  <c r="F803" i="2" s="1"/>
  <c r="G802" i="3"/>
  <c r="G803" i="2" s="1"/>
  <c r="H802" i="3"/>
  <c r="H803" i="2" s="1"/>
  <c r="A803" i="3"/>
  <c r="A804" i="2" s="1"/>
  <c r="B803" i="3"/>
  <c r="B805" i="2" s="1"/>
  <c r="C803" i="3"/>
  <c r="C804" i="2" s="1"/>
  <c r="D803" i="3"/>
  <c r="D804" i="2" s="1"/>
  <c r="E803" i="3"/>
  <c r="E804" i="2" s="1"/>
  <c r="F803" i="3"/>
  <c r="F804" i="2" s="1"/>
  <c r="G803" i="3"/>
  <c r="G804" i="2" s="1"/>
  <c r="H803" i="3"/>
  <c r="H804" i="2" s="1"/>
  <c r="A804" i="3"/>
  <c r="A805" i="2" s="1"/>
  <c r="B804" i="3"/>
  <c r="B806" i="2" s="1"/>
  <c r="C804" i="3"/>
  <c r="C805" i="2" s="1"/>
  <c r="D804" i="3"/>
  <c r="D805" i="2" s="1"/>
  <c r="E804" i="3"/>
  <c r="E805" i="2" s="1"/>
  <c r="F804" i="3"/>
  <c r="F805" i="2" s="1"/>
  <c r="G804" i="3"/>
  <c r="G805" i="2" s="1"/>
  <c r="H804" i="3"/>
  <c r="H805" i="2" s="1"/>
  <c r="A805" i="3"/>
  <c r="A806" i="2" s="1"/>
  <c r="B805" i="3"/>
  <c r="B807" i="2" s="1"/>
  <c r="C805" i="3"/>
  <c r="C806" i="2" s="1"/>
  <c r="D805" i="3"/>
  <c r="D806" i="2" s="1"/>
  <c r="E805" i="3"/>
  <c r="E806" i="2" s="1"/>
  <c r="F805" i="3"/>
  <c r="F806" i="2" s="1"/>
  <c r="G805" i="3"/>
  <c r="G806" i="2" s="1"/>
  <c r="H805" i="3"/>
  <c r="H806" i="2" s="1"/>
  <c r="A806" i="3"/>
  <c r="A807" i="2" s="1"/>
  <c r="B806" i="3"/>
  <c r="B808" i="2" s="1"/>
  <c r="C806" i="3"/>
  <c r="C807" i="2" s="1"/>
  <c r="D806" i="3"/>
  <c r="D807" i="2" s="1"/>
  <c r="E806" i="3"/>
  <c r="E807" i="2" s="1"/>
  <c r="F806" i="3"/>
  <c r="F807" i="2" s="1"/>
  <c r="G806" i="3"/>
  <c r="G807" i="2" s="1"/>
  <c r="H806" i="3"/>
  <c r="H807" i="2" s="1"/>
  <c r="A807" i="3"/>
  <c r="A808" i="2" s="1"/>
  <c r="B807" i="3"/>
  <c r="B809" i="2" s="1"/>
  <c r="C807" i="3"/>
  <c r="C808" i="2" s="1"/>
  <c r="D807" i="3"/>
  <c r="D808" i="2" s="1"/>
  <c r="E807" i="3"/>
  <c r="E808" i="2" s="1"/>
  <c r="F807" i="3"/>
  <c r="F808" i="2" s="1"/>
  <c r="G807" i="3"/>
  <c r="G808" i="2" s="1"/>
  <c r="H807" i="3"/>
  <c r="H808" i="2" s="1"/>
  <c r="A808" i="3"/>
  <c r="A809" i="2" s="1"/>
  <c r="B808" i="3"/>
  <c r="B810" i="2" s="1"/>
  <c r="C808" i="3"/>
  <c r="C809" i="2" s="1"/>
  <c r="D808" i="3"/>
  <c r="D809" i="2" s="1"/>
  <c r="E808" i="3"/>
  <c r="E809" i="2" s="1"/>
  <c r="F808" i="3"/>
  <c r="F809" i="2" s="1"/>
  <c r="G808" i="3"/>
  <c r="G809" i="2" s="1"/>
  <c r="H808" i="3"/>
  <c r="H809" i="2" s="1"/>
  <c r="A809" i="3"/>
  <c r="A810" i="2" s="1"/>
  <c r="B809" i="3"/>
  <c r="B811" i="2" s="1"/>
  <c r="C809" i="3"/>
  <c r="C810" i="2" s="1"/>
  <c r="D809" i="3"/>
  <c r="D810" i="2" s="1"/>
  <c r="E809" i="3"/>
  <c r="E810" i="2" s="1"/>
  <c r="F809" i="3"/>
  <c r="F810" i="2" s="1"/>
  <c r="G809" i="3"/>
  <c r="G810" i="2" s="1"/>
  <c r="H809" i="3"/>
  <c r="H810" i="2" s="1"/>
  <c r="A810" i="3"/>
  <c r="A811" i="2" s="1"/>
  <c r="B810" i="3"/>
  <c r="B812" i="2" s="1"/>
  <c r="C810" i="3"/>
  <c r="C811" i="2" s="1"/>
  <c r="D810" i="3"/>
  <c r="D811" i="2" s="1"/>
  <c r="E810" i="3"/>
  <c r="E811" i="2" s="1"/>
  <c r="F810" i="3"/>
  <c r="F811" i="2" s="1"/>
  <c r="G810" i="3"/>
  <c r="G811" i="2" s="1"/>
  <c r="H810" i="3"/>
  <c r="H811" i="2" s="1"/>
  <c r="A811" i="3"/>
  <c r="A812" i="2" s="1"/>
  <c r="B811" i="3"/>
  <c r="B813" i="2" s="1"/>
  <c r="C811" i="3"/>
  <c r="C812" i="2" s="1"/>
  <c r="D811" i="3"/>
  <c r="D812" i="2" s="1"/>
  <c r="E811" i="3"/>
  <c r="E812" i="2" s="1"/>
  <c r="F811" i="3"/>
  <c r="F812" i="2" s="1"/>
  <c r="G811" i="3"/>
  <c r="G812" i="2" s="1"/>
  <c r="H811" i="3"/>
  <c r="H812" i="2" s="1"/>
  <c r="A812" i="3"/>
  <c r="A813" i="2" s="1"/>
  <c r="B812" i="3"/>
  <c r="B814" i="2" s="1"/>
  <c r="C812" i="3"/>
  <c r="C813" i="2" s="1"/>
  <c r="D812" i="3"/>
  <c r="D813" i="2" s="1"/>
  <c r="E812" i="3"/>
  <c r="E813" i="2" s="1"/>
  <c r="F812" i="3"/>
  <c r="F813" i="2" s="1"/>
  <c r="G812" i="3"/>
  <c r="G813" i="2" s="1"/>
  <c r="H812" i="3"/>
  <c r="H813" i="2" s="1"/>
  <c r="A813" i="3"/>
  <c r="A814" i="2" s="1"/>
  <c r="B813" i="3"/>
  <c r="B815" i="2" s="1"/>
  <c r="C813" i="3"/>
  <c r="C814" i="2" s="1"/>
  <c r="D813" i="3"/>
  <c r="D814" i="2" s="1"/>
  <c r="E813" i="3"/>
  <c r="E814" i="2" s="1"/>
  <c r="F813" i="3"/>
  <c r="F814" i="2" s="1"/>
  <c r="G813" i="3"/>
  <c r="G814" i="2" s="1"/>
  <c r="H813" i="3"/>
  <c r="H814" i="2" s="1"/>
  <c r="A814" i="3"/>
  <c r="A815" i="2" s="1"/>
  <c r="B814" i="3"/>
  <c r="B816" i="2" s="1"/>
  <c r="C814" i="3"/>
  <c r="C815" i="2" s="1"/>
  <c r="D814" i="3"/>
  <c r="D815" i="2" s="1"/>
  <c r="E814" i="3"/>
  <c r="E815" i="2" s="1"/>
  <c r="F814" i="3"/>
  <c r="F815" i="2" s="1"/>
  <c r="G814" i="3"/>
  <c r="G815" i="2" s="1"/>
  <c r="H814" i="3"/>
  <c r="H815" i="2" s="1"/>
  <c r="A815" i="3"/>
  <c r="A816" i="2" s="1"/>
  <c r="B815" i="3"/>
  <c r="B817" i="2" s="1"/>
  <c r="C815" i="3"/>
  <c r="C816" i="2" s="1"/>
  <c r="D815" i="3"/>
  <c r="D816" i="2" s="1"/>
  <c r="E815" i="3"/>
  <c r="E816" i="2" s="1"/>
  <c r="F815" i="3"/>
  <c r="F816" i="2" s="1"/>
  <c r="G815" i="3"/>
  <c r="G816" i="2" s="1"/>
  <c r="H815" i="3"/>
  <c r="H816" i="2" s="1"/>
  <c r="A816" i="3"/>
  <c r="A817" i="2" s="1"/>
  <c r="B816" i="3"/>
  <c r="B818" i="2" s="1"/>
  <c r="C816" i="3"/>
  <c r="C817" i="2" s="1"/>
  <c r="D816" i="3"/>
  <c r="D817" i="2" s="1"/>
  <c r="E816" i="3"/>
  <c r="E817" i="2" s="1"/>
  <c r="F816" i="3"/>
  <c r="F817" i="2" s="1"/>
  <c r="G816" i="3"/>
  <c r="G817" i="2" s="1"/>
  <c r="H816" i="3"/>
  <c r="H817" i="2" s="1"/>
  <c r="A817" i="3"/>
  <c r="A818" i="2" s="1"/>
  <c r="B817" i="3"/>
  <c r="B819" i="2" s="1"/>
  <c r="C817" i="3"/>
  <c r="C818" i="2" s="1"/>
  <c r="D817" i="3"/>
  <c r="D818" i="2" s="1"/>
  <c r="E817" i="3"/>
  <c r="E818" i="2" s="1"/>
  <c r="F817" i="3"/>
  <c r="F818" i="2" s="1"/>
  <c r="G817" i="3"/>
  <c r="G818" i="2" s="1"/>
  <c r="H817" i="3"/>
  <c r="H818" i="2" s="1"/>
  <c r="A818" i="3"/>
  <c r="A819" i="2" s="1"/>
  <c r="B818" i="3"/>
  <c r="B820" i="2" s="1"/>
  <c r="C818" i="3"/>
  <c r="C819" i="2" s="1"/>
  <c r="D818" i="3"/>
  <c r="D819" i="2" s="1"/>
  <c r="E818" i="3"/>
  <c r="E819" i="2" s="1"/>
  <c r="F818" i="3"/>
  <c r="F819" i="2" s="1"/>
  <c r="G818" i="3"/>
  <c r="G819" i="2" s="1"/>
  <c r="H818" i="3"/>
  <c r="H819" i="2" s="1"/>
  <c r="A819" i="3"/>
  <c r="A820" i="2" s="1"/>
  <c r="B819" i="3"/>
  <c r="B821" i="2" s="1"/>
  <c r="C819" i="3"/>
  <c r="C820" i="2" s="1"/>
  <c r="D819" i="3"/>
  <c r="D820" i="2" s="1"/>
  <c r="E819" i="3"/>
  <c r="E820" i="2" s="1"/>
  <c r="F819" i="3"/>
  <c r="F820" i="2" s="1"/>
  <c r="G819" i="3"/>
  <c r="G820" i="2" s="1"/>
  <c r="H819" i="3"/>
  <c r="H820" i="2" s="1"/>
  <c r="A820" i="3"/>
  <c r="A821" i="2" s="1"/>
  <c r="B820" i="3"/>
  <c r="B822" i="2" s="1"/>
  <c r="C820" i="3"/>
  <c r="C821" i="2" s="1"/>
  <c r="D820" i="3"/>
  <c r="D821" i="2" s="1"/>
  <c r="E820" i="3"/>
  <c r="E821" i="2" s="1"/>
  <c r="F820" i="3"/>
  <c r="F821" i="2" s="1"/>
  <c r="G820" i="3"/>
  <c r="G821" i="2" s="1"/>
  <c r="H820" i="3"/>
  <c r="H821" i="2" s="1"/>
  <c r="A821" i="3"/>
  <c r="A822" i="2" s="1"/>
  <c r="B821" i="3"/>
  <c r="B823" i="2" s="1"/>
  <c r="C821" i="3"/>
  <c r="C822" i="2" s="1"/>
  <c r="D821" i="3"/>
  <c r="D822" i="2" s="1"/>
  <c r="E821" i="3"/>
  <c r="E822" i="2" s="1"/>
  <c r="F821" i="3"/>
  <c r="F822" i="2" s="1"/>
  <c r="G821" i="3"/>
  <c r="G822" i="2" s="1"/>
  <c r="H821" i="3"/>
  <c r="H822" i="2" s="1"/>
  <c r="A822" i="3"/>
  <c r="A823" i="2" s="1"/>
  <c r="B822" i="3"/>
  <c r="B824" i="2" s="1"/>
  <c r="C822" i="3"/>
  <c r="C823" i="2" s="1"/>
  <c r="D822" i="3"/>
  <c r="D823" i="2" s="1"/>
  <c r="E822" i="3"/>
  <c r="E823" i="2" s="1"/>
  <c r="F822" i="3"/>
  <c r="F823" i="2" s="1"/>
  <c r="G822" i="3"/>
  <c r="G823" i="2" s="1"/>
  <c r="H822" i="3"/>
  <c r="H823" i="2" s="1"/>
  <c r="A823" i="3"/>
  <c r="A824" i="2" s="1"/>
  <c r="B823" i="3"/>
  <c r="B825" i="2" s="1"/>
  <c r="C823" i="3"/>
  <c r="C824" i="2" s="1"/>
  <c r="D823" i="3"/>
  <c r="D824" i="2" s="1"/>
  <c r="E823" i="3"/>
  <c r="E824" i="2" s="1"/>
  <c r="F823" i="3"/>
  <c r="F824" i="2" s="1"/>
  <c r="G823" i="3"/>
  <c r="G824" i="2" s="1"/>
  <c r="H823" i="3"/>
  <c r="H824" i="2" s="1"/>
  <c r="A824" i="3"/>
  <c r="A825" i="2" s="1"/>
  <c r="B824" i="3"/>
  <c r="B826" i="2" s="1"/>
  <c r="C824" i="3"/>
  <c r="C825" i="2" s="1"/>
  <c r="D824" i="3"/>
  <c r="D825" i="2" s="1"/>
  <c r="E824" i="3"/>
  <c r="E825" i="2" s="1"/>
  <c r="F824" i="3"/>
  <c r="F825" i="2" s="1"/>
  <c r="G824" i="3"/>
  <c r="G825" i="2" s="1"/>
  <c r="H824" i="3"/>
  <c r="H825" i="2" s="1"/>
  <c r="A825" i="3"/>
  <c r="A826" i="2" s="1"/>
  <c r="B825" i="3"/>
  <c r="B827" i="2" s="1"/>
  <c r="C825" i="3"/>
  <c r="C826" i="2" s="1"/>
  <c r="D825" i="3"/>
  <c r="D826" i="2" s="1"/>
  <c r="E825" i="3"/>
  <c r="E826" i="2" s="1"/>
  <c r="F825" i="3"/>
  <c r="F826" i="2" s="1"/>
  <c r="G825" i="3"/>
  <c r="G826" i="2" s="1"/>
  <c r="H825" i="3"/>
  <c r="H826" i="2" s="1"/>
  <c r="A826" i="3"/>
  <c r="A827" i="2" s="1"/>
  <c r="B826" i="3"/>
  <c r="B828" i="2" s="1"/>
  <c r="C826" i="3"/>
  <c r="C827" i="2" s="1"/>
  <c r="D826" i="3"/>
  <c r="D827" i="2" s="1"/>
  <c r="E826" i="3"/>
  <c r="E827" i="2" s="1"/>
  <c r="F826" i="3"/>
  <c r="F827" i="2" s="1"/>
  <c r="G826" i="3"/>
  <c r="G827" i="2" s="1"/>
  <c r="H826" i="3"/>
  <c r="H827" i="2" s="1"/>
  <c r="A827" i="3"/>
  <c r="A828" i="2" s="1"/>
  <c r="B827" i="3"/>
  <c r="B829" i="2" s="1"/>
  <c r="C827" i="3"/>
  <c r="C828" i="2" s="1"/>
  <c r="D827" i="3"/>
  <c r="D828" i="2" s="1"/>
  <c r="E827" i="3"/>
  <c r="E828" i="2" s="1"/>
  <c r="F827" i="3"/>
  <c r="F828" i="2" s="1"/>
  <c r="G827" i="3"/>
  <c r="G828" i="2" s="1"/>
  <c r="H827" i="3"/>
  <c r="H828" i="2" s="1"/>
  <c r="A828" i="3"/>
  <c r="A829" i="2" s="1"/>
  <c r="B828" i="3"/>
  <c r="B830" i="2" s="1"/>
  <c r="C828" i="3"/>
  <c r="C829" i="2" s="1"/>
  <c r="D828" i="3"/>
  <c r="D829" i="2" s="1"/>
  <c r="E828" i="3"/>
  <c r="E829" i="2" s="1"/>
  <c r="F828" i="3"/>
  <c r="F829" i="2" s="1"/>
  <c r="G828" i="3"/>
  <c r="G829" i="2" s="1"/>
  <c r="H828" i="3"/>
  <c r="H829" i="2" s="1"/>
  <c r="A829" i="3"/>
  <c r="A830" i="2" s="1"/>
  <c r="B829" i="3"/>
  <c r="B831" i="2" s="1"/>
  <c r="C829" i="3"/>
  <c r="C830" i="2" s="1"/>
  <c r="D829" i="3"/>
  <c r="D830" i="2" s="1"/>
  <c r="E829" i="3"/>
  <c r="E830" i="2" s="1"/>
  <c r="F829" i="3"/>
  <c r="F830" i="2" s="1"/>
  <c r="G829" i="3"/>
  <c r="G830" i="2" s="1"/>
  <c r="H829" i="3"/>
  <c r="H830" i="2" s="1"/>
  <c r="A830" i="3"/>
  <c r="A831" i="2" s="1"/>
  <c r="B830" i="3"/>
  <c r="B832" i="2" s="1"/>
  <c r="C830" i="3"/>
  <c r="C831" i="2" s="1"/>
  <c r="D830" i="3"/>
  <c r="D831" i="2" s="1"/>
  <c r="E830" i="3"/>
  <c r="E831" i="2" s="1"/>
  <c r="F830" i="3"/>
  <c r="F831" i="2" s="1"/>
  <c r="G830" i="3"/>
  <c r="G831" i="2" s="1"/>
  <c r="H830" i="3"/>
  <c r="H831" i="2" s="1"/>
  <c r="A831" i="3"/>
  <c r="A832" i="2" s="1"/>
  <c r="B831" i="3"/>
  <c r="B833" i="2" s="1"/>
  <c r="C831" i="3"/>
  <c r="C832" i="2" s="1"/>
  <c r="D831" i="3"/>
  <c r="D832" i="2" s="1"/>
  <c r="E831" i="3"/>
  <c r="E832" i="2" s="1"/>
  <c r="F831" i="3"/>
  <c r="F832" i="2" s="1"/>
  <c r="G831" i="3"/>
  <c r="G832" i="2" s="1"/>
  <c r="H831" i="3"/>
  <c r="H832" i="2" s="1"/>
  <c r="A832" i="3"/>
  <c r="A833" i="2" s="1"/>
  <c r="B832" i="3"/>
  <c r="B834" i="2" s="1"/>
  <c r="C832" i="3"/>
  <c r="C833" i="2" s="1"/>
  <c r="D832" i="3"/>
  <c r="D833" i="2" s="1"/>
  <c r="E832" i="3"/>
  <c r="E833" i="2" s="1"/>
  <c r="F832" i="3"/>
  <c r="F833" i="2" s="1"/>
  <c r="G832" i="3"/>
  <c r="G833" i="2" s="1"/>
  <c r="H832" i="3"/>
  <c r="H833" i="2" s="1"/>
  <c r="A833" i="3"/>
  <c r="A834" i="2" s="1"/>
  <c r="B833" i="3"/>
  <c r="B835" i="2" s="1"/>
  <c r="C833" i="3"/>
  <c r="C834" i="2" s="1"/>
  <c r="D833" i="3"/>
  <c r="D834" i="2" s="1"/>
  <c r="E833" i="3"/>
  <c r="E834" i="2" s="1"/>
  <c r="F833" i="3"/>
  <c r="F834" i="2" s="1"/>
  <c r="G833" i="3"/>
  <c r="G834" i="2" s="1"/>
  <c r="H833" i="3"/>
  <c r="H834" i="2" s="1"/>
  <c r="A834" i="3"/>
  <c r="A835" i="2" s="1"/>
  <c r="B834" i="3"/>
  <c r="B836" i="2" s="1"/>
  <c r="C834" i="3"/>
  <c r="C835" i="2" s="1"/>
  <c r="D834" i="3"/>
  <c r="D835" i="2" s="1"/>
  <c r="E834" i="3"/>
  <c r="E835" i="2" s="1"/>
  <c r="F834" i="3"/>
  <c r="F835" i="2" s="1"/>
  <c r="G834" i="3"/>
  <c r="G835" i="2" s="1"/>
  <c r="H834" i="3"/>
  <c r="H835" i="2" s="1"/>
  <c r="A835" i="3"/>
  <c r="A836" i="2" s="1"/>
  <c r="B835" i="3"/>
  <c r="B837" i="2" s="1"/>
  <c r="C835" i="3"/>
  <c r="C836" i="2" s="1"/>
  <c r="D835" i="3"/>
  <c r="D836" i="2" s="1"/>
  <c r="E835" i="3"/>
  <c r="E836" i="2" s="1"/>
  <c r="F835" i="3"/>
  <c r="F836" i="2" s="1"/>
  <c r="G835" i="3"/>
  <c r="G836" i="2" s="1"/>
  <c r="H835" i="3"/>
  <c r="H836" i="2" s="1"/>
  <c r="A836" i="3"/>
  <c r="A837" i="2" s="1"/>
  <c r="B836" i="3"/>
  <c r="B838" i="2" s="1"/>
  <c r="C836" i="3"/>
  <c r="C837" i="2" s="1"/>
  <c r="D836" i="3"/>
  <c r="D837" i="2" s="1"/>
  <c r="E836" i="3"/>
  <c r="E837" i="2" s="1"/>
  <c r="F836" i="3"/>
  <c r="F837" i="2" s="1"/>
  <c r="G836" i="3"/>
  <c r="G837" i="2" s="1"/>
  <c r="H836" i="3"/>
  <c r="H837" i="2" s="1"/>
  <c r="A837" i="3"/>
  <c r="A838" i="2" s="1"/>
  <c r="B837" i="3"/>
  <c r="B839" i="2" s="1"/>
  <c r="C837" i="3"/>
  <c r="C838" i="2" s="1"/>
  <c r="D837" i="3"/>
  <c r="D838" i="2" s="1"/>
  <c r="E837" i="3"/>
  <c r="E838" i="2" s="1"/>
  <c r="F837" i="3"/>
  <c r="F838" i="2" s="1"/>
  <c r="G837" i="3"/>
  <c r="G838" i="2" s="1"/>
  <c r="H837" i="3"/>
  <c r="H838" i="2" s="1"/>
  <c r="A838" i="3"/>
  <c r="A839" i="2" s="1"/>
  <c r="B838" i="3"/>
  <c r="B840" i="2" s="1"/>
  <c r="C838" i="3"/>
  <c r="C839" i="2" s="1"/>
  <c r="D838" i="3"/>
  <c r="D839" i="2" s="1"/>
  <c r="E838" i="3"/>
  <c r="E839" i="2" s="1"/>
  <c r="F838" i="3"/>
  <c r="F839" i="2" s="1"/>
  <c r="G838" i="3"/>
  <c r="G839" i="2" s="1"/>
  <c r="H838" i="3"/>
  <c r="H839" i="2" s="1"/>
  <c r="A839" i="3"/>
  <c r="A840" i="2" s="1"/>
  <c r="B839" i="3"/>
  <c r="B841" i="2" s="1"/>
  <c r="C839" i="3"/>
  <c r="C840" i="2" s="1"/>
  <c r="D839" i="3"/>
  <c r="D840" i="2" s="1"/>
  <c r="E839" i="3"/>
  <c r="E840" i="2" s="1"/>
  <c r="F839" i="3"/>
  <c r="F840" i="2" s="1"/>
  <c r="G839" i="3"/>
  <c r="G840" i="2" s="1"/>
  <c r="H839" i="3"/>
  <c r="H840" i="2" s="1"/>
  <c r="A840" i="3"/>
  <c r="A841" i="2" s="1"/>
  <c r="B840" i="3"/>
  <c r="B842" i="2" s="1"/>
  <c r="C840" i="3"/>
  <c r="C841" i="2" s="1"/>
  <c r="D840" i="3"/>
  <c r="D841" i="2" s="1"/>
  <c r="E840" i="3"/>
  <c r="E841" i="2" s="1"/>
  <c r="F840" i="3"/>
  <c r="F841" i="2" s="1"/>
  <c r="G840" i="3"/>
  <c r="G841" i="2" s="1"/>
  <c r="H840" i="3"/>
  <c r="H841" i="2" s="1"/>
  <c r="A841" i="3"/>
  <c r="A842" i="2" s="1"/>
  <c r="B841" i="3"/>
  <c r="B843" i="2" s="1"/>
  <c r="C841" i="3"/>
  <c r="C842" i="2" s="1"/>
  <c r="D841" i="3"/>
  <c r="D842" i="2" s="1"/>
  <c r="E841" i="3"/>
  <c r="E842" i="2" s="1"/>
  <c r="F841" i="3"/>
  <c r="F842" i="2" s="1"/>
  <c r="G841" i="3"/>
  <c r="G842" i="2" s="1"/>
  <c r="H841" i="3"/>
  <c r="H842" i="2" s="1"/>
  <c r="A842" i="3"/>
  <c r="A843" i="2" s="1"/>
  <c r="B842" i="3"/>
  <c r="B844" i="2" s="1"/>
  <c r="C842" i="3"/>
  <c r="C843" i="2" s="1"/>
  <c r="D842" i="3"/>
  <c r="D843" i="2" s="1"/>
  <c r="E842" i="3"/>
  <c r="E843" i="2" s="1"/>
  <c r="F842" i="3"/>
  <c r="F843" i="2" s="1"/>
  <c r="G842" i="3"/>
  <c r="G843" i="2" s="1"/>
  <c r="H842" i="3"/>
  <c r="H843" i="2" s="1"/>
  <c r="A843" i="3"/>
  <c r="A844" i="2" s="1"/>
  <c r="B843" i="3"/>
  <c r="B845" i="2" s="1"/>
  <c r="C843" i="3"/>
  <c r="C844" i="2" s="1"/>
  <c r="D843" i="3"/>
  <c r="D844" i="2" s="1"/>
  <c r="E843" i="3"/>
  <c r="E844" i="2" s="1"/>
  <c r="F843" i="3"/>
  <c r="F844" i="2" s="1"/>
  <c r="G843" i="3"/>
  <c r="G844" i="2" s="1"/>
  <c r="H843" i="3"/>
  <c r="H844" i="2" s="1"/>
  <c r="A844" i="3"/>
  <c r="A845" i="2" s="1"/>
  <c r="B844" i="3"/>
  <c r="B846" i="2" s="1"/>
  <c r="C844" i="3"/>
  <c r="C845" i="2" s="1"/>
  <c r="D844" i="3"/>
  <c r="D845" i="2" s="1"/>
  <c r="E844" i="3"/>
  <c r="E845" i="2" s="1"/>
  <c r="F844" i="3"/>
  <c r="F845" i="2" s="1"/>
  <c r="G844" i="3"/>
  <c r="G845" i="2" s="1"/>
  <c r="H844" i="3"/>
  <c r="H845" i="2" s="1"/>
  <c r="A845" i="3"/>
  <c r="A846" i="2" s="1"/>
  <c r="B845" i="3"/>
  <c r="B847" i="2" s="1"/>
  <c r="C845" i="3"/>
  <c r="C846" i="2" s="1"/>
  <c r="D845" i="3"/>
  <c r="D846" i="2" s="1"/>
  <c r="E845" i="3"/>
  <c r="E846" i="2" s="1"/>
  <c r="F845" i="3"/>
  <c r="F846" i="2" s="1"/>
  <c r="G845" i="3"/>
  <c r="G846" i="2" s="1"/>
  <c r="H845" i="3"/>
  <c r="H846" i="2" s="1"/>
  <c r="A846" i="3"/>
  <c r="A847" i="2" s="1"/>
  <c r="B846" i="3"/>
  <c r="B848" i="2" s="1"/>
  <c r="C846" i="3"/>
  <c r="C847" i="2" s="1"/>
  <c r="D846" i="3"/>
  <c r="D847" i="2" s="1"/>
  <c r="E846" i="3"/>
  <c r="E847" i="2" s="1"/>
  <c r="F846" i="3"/>
  <c r="F847" i="2" s="1"/>
  <c r="G846" i="3"/>
  <c r="G847" i="2" s="1"/>
  <c r="H846" i="3"/>
  <c r="H847" i="2" s="1"/>
  <c r="A847" i="3"/>
  <c r="A848" i="2" s="1"/>
  <c r="B847" i="3"/>
  <c r="B849" i="2" s="1"/>
  <c r="C847" i="3"/>
  <c r="C848" i="2" s="1"/>
  <c r="D847" i="3"/>
  <c r="D848" i="2" s="1"/>
  <c r="E847" i="3"/>
  <c r="E848" i="2" s="1"/>
  <c r="F847" i="3"/>
  <c r="F848" i="2" s="1"/>
  <c r="G847" i="3"/>
  <c r="G848" i="2" s="1"/>
  <c r="H847" i="3"/>
  <c r="H848" i="2" s="1"/>
  <c r="A848" i="3"/>
  <c r="A849" i="2" s="1"/>
  <c r="B848" i="3"/>
  <c r="B850" i="2" s="1"/>
  <c r="C848" i="3"/>
  <c r="C849" i="2" s="1"/>
  <c r="D848" i="3"/>
  <c r="D849" i="2" s="1"/>
  <c r="E848" i="3"/>
  <c r="E849" i="2" s="1"/>
  <c r="F848" i="3"/>
  <c r="F849" i="2" s="1"/>
  <c r="G848" i="3"/>
  <c r="G849" i="2" s="1"/>
  <c r="H848" i="3"/>
  <c r="H849" i="2" s="1"/>
  <c r="A849" i="3"/>
  <c r="A850" i="2" s="1"/>
  <c r="B849" i="3"/>
  <c r="B851" i="2" s="1"/>
  <c r="C849" i="3"/>
  <c r="C850" i="2" s="1"/>
  <c r="D849" i="3"/>
  <c r="D850" i="2" s="1"/>
  <c r="E849" i="3"/>
  <c r="E850" i="2" s="1"/>
  <c r="F849" i="3"/>
  <c r="F850" i="2" s="1"/>
  <c r="G849" i="3"/>
  <c r="G850" i="2" s="1"/>
  <c r="H849" i="3"/>
  <c r="H850" i="2" s="1"/>
  <c r="A850" i="3"/>
  <c r="A851" i="2" s="1"/>
  <c r="B850" i="3"/>
  <c r="B852" i="2" s="1"/>
  <c r="C850" i="3"/>
  <c r="C851" i="2" s="1"/>
  <c r="D850" i="3"/>
  <c r="D851" i="2" s="1"/>
  <c r="E850" i="3"/>
  <c r="E851" i="2" s="1"/>
  <c r="F850" i="3"/>
  <c r="F851" i="2" s="1"/>
  <c r="G850" i="3"/>
  <c r="G851" i="2" s="1"/>
  <c r="H850" i="3"/>
  <c r="H851" i="2" s="1"/>
  <c r="A851" i="3"/>
  <c r="A852" i="2" s="1"/>
  <c r="B851" i="3"/>
  <c r="B853" i="2" s="1"/>
  <c r="C851" i="3"/>
  <c r="C852" i="2" s="1"/>
  <c r="D851" i="3"/>
  <c r="D852" i="2" s="1"/>
  <c r="E851" i="3"/>
  <c r="E852" i="2" s="1"/>
  <c r="F851" i="3"/>
  <c r="F852" i="2" s="1"/>
  <c r="G851" i="3"/>
  <c r="G852" i="2" s="1"/>
  <c r="H851" i="3"/>
  <c r="H852" i="2" s="1"/>
  <c r="A852" i="3"/>
  <c r="A853" i="2" s="1"/>
  <c r="B852" i="3"/>
  <c r="B854" i="2" s="1"/>
  <c r="C852" i="3"/>
  <c r="C853" i="2" s="1"/>
  <c r="D852" i="3"/>
  <c r="D853" i="2" s="1"/>
  <c r="E852" i="3"/>
  <c r="E853" i="2" s="1"/>
  <c r="F852" i="3"/>
  <c r="F853" i="2" s="1"/>
  <c r="G852" i="3"/>
  <c r="G853" i="2" s="1"/>
  <c r="H852" i="3"/>
  <c r="H853" i="2" s="1"/>
  <c r="A853" i="3"/>
  <c r="A854" i="2" s="1"/>
  <c r="B853" i="3"/>
  <c r="B855" i="2" s="1"/>
  <c r="C853" i="3"/>
  <c r="C854" i="2" s="1"/>
  <c r="D853" i="3"/>
  <c r="D854" i="2" s="1"/>
  <c r="E853" i="3"/>
  <c r="E854" i="2" s="1"/>
  <c r="F853" i="3"/>
  <c r="F854" i="2" s="1"/>
  <c r="G853" i="3"/>
  <c r="G854" i="2" s="1"/>
  <c r="H853" i="3"/>
  <c r="H854" i="2" s="1"/>
  <c r="A854" i="3"/>
  <c r="A855" i="2" s="1"/>
  <c r="B854" i="3"/>
  <c r="B856" i="2" s="1"/>
  <c r="C854" i="3"/>
  <c r="C855" i="2" s="1"/>
  <c r="D854" i="3"/>
  <c r="D855" i="2" s="1"/>
  <c r="E854" i="3"/>
  <c r="E855" i="2" s="1"/>
  <c r="F854" i="3"/>
  <c r="F855" i="2" s="1"/>
  <c r="G854" i="3"/>
  <c r="G855" i="2" s="1"/>
  <c r="H854" i="3"/>
  <c r="H855" i="2" s="1"/>
  <c r="A855" i="3"/>
  <c r="A856" i="2" s="1"/>
  <c r="B855" i="3"/>
  <c r="B857" i="2" s="1"/>
  <c r="C855" i="3"/>
  <c r="C856" i="2" s="1"/>
  <c r="D855" i="3"/>
  <c r="D856" i="2" s="1"/>
  <c r="E855" i="3"/>
  <c r="E856" i="2" s="1"/>
  <c r="F855" i="3"/>
  <c r="F856" i="2" s="1"/>
  <c r="G855" i="3"/>
  <c r="G856" i="2" s="1"/>
  <c r="H855" i="3"/>
  <c r="H856" i="2" s="1"/>
  <c r="A856" i="3"/>
  <c r="A857" i="2" s="1"/>
  <c r="B856" i="3"/>
  <c r="B858" i="2" s="1"/>
  <c r="C856" i="3"/>
  <c r="C857" i="2" s="1"/>
  <c r="D856" i="3"/>
  <c r="D857" i="2" s="1"/>
  <c r="E856" i="3"/>
  <c r="E857" i="2" s="1"/>
  <c r="F856" i="3"/>
  <c r="F857" i="2" s="1"/>
  <c r="G856" i="3"/>
  <c r="G857" i="2" s="1"/>
  <c r="H856" i="3"/>
  <c r="H857" i="2" s="1"/>
  <c r="A857" i="3"/>
  <c r="A858" i="2" s="1"/>
  <c r="B857" i="3"/>
  <c r="B859" i="2" s="1"/>
  <c r="C857" i="3"/>
  <c r="C858" i="2" s="1"/>
  <c r="D857" i="3"/>
  <c r="D858" i="2" s="1"/>
  <c r="E857" i="3"/>
  <c r="E858" i="2" s="1"/>
  <c r="F857" i="3"/>
  <c r="F858" i="2" s="1"/>
  <c r="G857" i="3"/>
  <c r="G858" i="2" s="1"/>
  <c r="H857" i="3"/>
  <c r="H858" i="2" s="1"/>
  <c r="A858" i="3"/>
  <c r="A859" i="2" s="1"/>
  <c r="B858" i="3"/>
  <c r="B860" i="2" s="1"/>
  <c r="C858" i="3"/>
  <c r="C859" i="2" s="1"/>
  <c r="D858" i="3"/>
  <c r="D859" i="2" s="1"/>
  <c r="E858" i="3"/>
  <c r="E859" i="2" s="1"/>
  <c r="F858" i="3"/>
  <c r="F859" i="2" s="1"/>
  <c r="G858" i="3"/>
  <c r="G859" i="2" s="1"/>
  <c r="H858" i="3"/>
  <c r="H859" i="2" s="1"/>
  <c r="A859" i="3"/>
  <c r="A860" i="2" s="1"/>
  <c r="B859" i="3"/>
  <c r="B861" i="2" s="1"/>
  <c r="C859" i="3"/>
  <c r="C860" i="2" s="1"/>
  <c r="D859" i="3"/>
  <c r="D860" i="2" s="1"/>
  <c r="E859" i="3"/>
  <c r="E860" i="2" s="1"/>
  <c r="F859" i="3"/>
  <c r="F860" i="2" s="1"/>
  <c r="G859" i="3"/>
  <c r="G860" i="2" s="1"/>
  <c r="H859" i="3"/>
  <c r="H860" i="2" s="1"/>
  <c r="A860" i="3"/>
  <c r="A861" i="2" s="1"/>
  <c r="B860" i="3"/>
  <c r="B862" i="2" s="1"/>
  <c r="C860" i="3"/>
  <c r="C861" i="2" s="1"/>
  <c r="D860" i="3"/>
  <c r="D861" i="2" s="1"/>
  <c r="E860" i="3"/>
  <c r="E861" i="2" s="1"/>
  <c r="F860" i="3"/>
  <c r="F861" i="2" s="1"/>
  <c r="G860" i="3"/>
  <c r="G861" i="2" s="1"/>
  <c r="H860" i="3"/>
  <c r="H861" i="2" s="1"/>
  <c r="A861" i="3"/>
  <c r="A862" i="2" s="1"/>
  <c r="B861" i="3"/>
  <c r="B863" i="2" s="1"/>
  <c r="C861" i="3"/>
  <c r="C862" i="2" s="1"/>
  <c r="D861" i="3"/>
  <c r="D862" i="2" s="1"/>
  <c r="E861" i="3"/>
  <c r="E862" i="2" s="1"/>
  <c r="F861" i="3"/>
  <c r="F862" i="2" s="1"/>
  <c r="G861" i="3"/>
  <c r="G862" i="2" s="1"/>
  <c r="H861" i="3"/>
  <c r="H862" i="2" s="1"/>
  <c r="A862" i="3"/>
  <c r="A863" i="2" s="1"/>
  <c r="B862" i="3"/>
  <c r="B864" i="2" s="1"/>
  <c r="C862" i="3"/>
  <c r="C863" i="2" s="1"/>
  <c r="D862" i="3"/>
  <c r="D863" i="2" s="1"/>
  <c r="E862" i="3"/>
  <c r="E863" i="2" s="1"/>
  <c r="F862" i="3"/>
  <c r="F863" i="2" s="1"/>
  <c r="G862" i="3"/>
  <c r="G863" i="2" s="1"/>
  <c r="H862" i="3"/>
  <c r="H863" i="2" s="1"/>
  <c r="A863" i="3"/>
  <c r="A864" i="2" s="1"/>
  <c r="B863" i="3"/>
  <c r="B865" i="2" s="1"/>
  <c r="C863" i="3"/>
  <c r="C864" i="2" s="1"/>
  <c r="D863" i="3"/>
  <c r="D864" i="2" s="1"/>
  <c r="E863" i="3"/>
  <c r="E864" i="2" s="1"/>
  <c r="F863" i="3"/>
  <c r="F864" i="2" s="1"/>
  <c r="G863" i="3"/>
  <c r="G864" i="2" s="1"/>
  <c r="H863" i="3"/>
  <c r="H864" i="2" s="1"/>
  <c r="A864" i="3"/>
  <c r="A865" i="2" s="1"/>
  <c r="B864" i="3"/>
  <c r="B866" i="2" s="1"/>
  <c r="C864" i="3"/>
  <c r="C865" i="2" s="1"/>
  <c r="D864" i="3"/>
  <c r="D865" i="2" s="1"/>
  <c r="E864" i="3"/>
  <c r="E865" i="2" s="1"/>
  <c r="F864" i="3"/>
  <c r="F865" i="2" s="1"/>
  <c r="G864" i="3"/>
  <c r="G865" i="2" s="1"/>
  <c r="H864" i="3"/>
  <c r="H865" i="2" s="1"/>
  <c r="A865" i="3"/>
  <c r="A866" i="2" s="1"/>
  <c r="B865" i="3"/>
  <c r="B867" i="2" s="1"/>
  <c r="C865" i="3"/>
  <c r="C866" i="2" s="1"/>
  <c r="D865" i="3"/>
  <c r="D866" i="2" s="1"/>
  <c r="E865" i="3"/>
  <c r="E866" i="2" s="1"/>
  <c r="F865" i="3"/>
  <c r="F866" i="2" s="1"/>
  <c r="G865" i="3"/>
  <c r="G866" i="2" s="1"/>
  <c r="H865" i="3"/>
  <c r="H866" i="2" s="1"/>
  <c r="A866" i="3"/>
  <c r="A867" i="2" s="1"/>
  <c r="B866" i="3"/>
  <c r="B868" i="2" s="1"/>
  <c r="C866" i="3"/>
  <c r="C867" i="2" s="1"/>
  <c r="D866" i="3"/>
  <c r="D867" i="2" s="1"/>
  <c r="E866" i="3"/>
  <c r="E867" i="2" s="1"/>
  <c r="F866" i="3"/>
  <c r="F867" i="2" s="1"/>
  <c r="G866" i="3"/>
  <c r="G867" i="2" s="1"/>
  <c r="H866" i="3"/>
  <c r="H867" i="2" s="1"/>
  <c r="A867" i="3"/>
  <c r="A868" i="2" s="1"/>
  <c r="B867" i="3"/>
  <c r="B869" i="2" s="1"/>
  <c r="C867" i="3"/>
  <c r="C868" i="2" s="1"/>
  <c r="D867" i="3"/>
  <c r="D868" i="2" s="1"/>
  <c r="E867" i="3"/>
  <c r="E868" i="2" s="1"/>
  <c r="F867" i="3"/>
  <c r="F868" i="2" s="1"/>
  <c r="G867" i="3"/>
  <c r="G868" i="2" s="1"/>
  <c r="H867" i="3"/>
  <c r="H868" i="2" s="1"/>
  <c r="A868" i="3"/>
  <c r="A869" i="2" s="1"/>
  <c r="B868" i="3"/>
  <c r="B870" i="2" s="1"/>
  <c r="C868" i="3"/>
  <c r="C869" i="2" s="1"/>
  <c r="D868" i="3"/>
  <c r="D869" i="2" s="1"/>
  <c r="E868" i="3"/>
  <c r="E869" i="2" s="1"/>
  <c r="F868" i="3"/>
  <c r="F869" i="2" s="1"/>
  <c r="G868" i="3"/>
  <c r="G869" i="2" s="1"/>
  <c r="H868" i="3"/>
  <c r="H869" i="2" s="1"/>
  <c r="A869" i="3"/>
  <c r="A870" i="2" s="1"/>
  <c r="B869" i="3"/>
  <c r="B871" i="2" s="1"/>
  <c r="C869" i="3"/>
  <c r="C870" i="2" s="1"/>
  <c r="D869" i="3"/>
  <c r="D870" i="2" s="1"/>
  <c r="E869" i="3"/>
  <c r="E870" i="2" s="1"/>
  <c r="F869" i="3"/>
  <c r="F870" i="2" s="1"/>
  <c r="G869" i="3"/>
  <c r="G870" i="2" s="1"/>
  <c r="H869" i="3"/>
  <c r="H870" i="2" s="1"/>
  <c r="A870" i="3"/>
  <c r="A871" i="2" s="1"/>
  <c r="B870" i="3"/>
  <c r="B872" i="2" s="1"/>
  <c r="C870" i="3"/>
  <c r="C871" i="2" s="1"/>
  <c r="D870" i="3"/>
  <c r="D871" i="2" s="1"/>
  <c r="E870" i="3"/>
  <c r="E871" i="2" s="1"/>
  <c r="F870" i="3"/>
  <c r="F871" i="2" s="1"/>
  <c r="G870" i="3"/>
  <c r="G871" i="2" s="1"/>
  <c r="H870" i="3"/>
  <c r="H871" i="2" s="1"/>
  <c r="A871" i="3"/>
  <c r="A872" i="2" s="1"/>
  <c r="B871" i="3"/>
  <c r="B873" i="2" s="1"/>
  <c r="C871" i="3"/>
  <c r="C872" i="2" s="1"/>
  <c r="D871" i="3"/>
  <c r="D872" i="2" s="1"/>
  <c r="E871" i="3"/>
  <c r="E872" i="2" s="1"/>
  <c r="F871" i="3"/>
  <c r="F872" i="2" s="1"/>
  <c r="G871" i="3"/>
  <c r="G872" i="2" s="1"/>
  <c r="H871" i="3"/>
  <c r="H872" i="2" s="1"/>
  <c r="A872" i="3"/>
  <c r="A873" i="2" s="1"/>
  <c r="B872" i="3"/>
  <c r="B874" i="2" s="1"/>
  <c r="C872" i="3"/>
  <c r="C873" i="2" s="1"/>
  <c r="D872" i="3"/>
  <c r="D873" i="2" s="1"/>
  <c r="E872" i="3"/>
  <c r="E873" i="2" s="1"/>
  <c r="F872" i="3"/>
  <c r="F873" i="2" s="1"/>
  <c r="G872" i="3"/>
  <c r="G873" i="2" s="1"/>
  <c r="H872" i="3"/>
  <c r="H873" i="2" s="1"/>
  <c r="A873" i="3"/>
  <c r="A874" i="2" s="1"/>
  <c r="B873" i="3"/>
  <c r="B875" i="2" s="1"/>
  <c r="C873" i="3"/>
  <c r="C874" i="2" s="1"/>
  <c r="D873" i="3"/>
  <c r="D874" i="2" s="1"/>
  <c r="E873" i="3"/>
  <c r="E874" i="2" s="1"/>
  <c r="F873" i="3"/>
  <c r="F874" i="2" s="1"/>
  <c r="G873" i="3"/>
  <c r="G874" i="2" s="1"/>
  <c r="H873" i="3"/>
  <c r="H874" i="2" s="1"/>
  <c r="A874" i="3"/>
  <c r="A875" i="2" s="1"/>
  <c r="B874" i="3"/>
  <c r="B876" i="2" s="1"/>
  <c r="C874" i="3"/>
  <c r="C875" i="2" s="1"/>
  <c r="D874" i="3"/>
  <c r="D875" i="2" s="1"/>
  <c r="E874" i="3"/>
  <c r="E875" i="2" s="1"/>
  <c r="F874" i="3"/>
  <c r="F875" i="2" s="1"/>
  <c r="G874" i="3"/>
  <c r="G875" i="2" s="1"/>
  <c r="H874" i="3"/>
  <c r="H875" i="2" s="1"/>
  <c r="A875" i="3"/>
  <c r="A876" i="2" s="1"/>
  <c r="B875" i="3"/>
  <c r="B877" i="2" s="1"/>
  <c r="C875" i="3"/>
  <c r="C876" i="2" s="1"/>
  <c r="D875" i="3"/>
  <c r="D876" i="2" s="1"/>
  <c r="E875" i="3"/>
  <c r="E876" i="2" s="1"/>
  <c r="F875" i="3"/>
  <c r="F876" i="2" s="1"/>
  <c r="G875" i="3"/>
  <c r="G876" i="2" s="1"/>
  <c r="H875" i="3"/>
  <c r="H876" i="2" s="1"/>
  <c r="A876" i="3"/>
  <c r="A877" i="2" s="1"/>
  <c r="B876" i="3"/>
  <c r="B878" i="2" s="1"/>
  <c r="C876" i="3"/>
  <c r="C877" i="2" s="1"/>
  <c r="D876" i="3"/>
  <c r="D877" i="2" s="1"/>
  <c r="E876" i="3"/>
  <c r="E877" i="2" s="1"/>
  <c r="F876" i="3"/>
  <c r="F877" i="2" s="1"/>
  <c r="G876" i="3"/>
  <c r="G877" i="2" s="1"/>
  <c r="H876" i="3"/>
  <c r="H877" i="2" s="1"/>
  <c r="A877" i="3"/>
  <c r="A878" i="2" s="1"/>
  <c r="B877" i="3"/>
  <c r="B879" i="2" s="1"/>
  <c r="C877" i="3"/>
  <c r="C878" i="2" s="1"/>
  <c r="D877" i="3"/>
  <c r="D878" i="2" s="1"/>
  <c r="E877" i="3"/>
  <c r="E878" i="2" s="1"/>
  <c r="F877" i="3"/>
  <c r="F878" i="2" s="1"/>
  <c r="G877" i="3"/>
  <c r="G878" i="2" s="1"/>
  <c r="H877" i="3"/>
  <c r="H878" i="2" s="1"/>
  <c r="A878" i="3"/>
  <c r="A879" i="2" s="1"/>
  <c r="B878" i="3"/>
  <c r="B880" i="2" s="1"/>
  <c r="C878" i="3"/>
  <c r="C879" i="2" s="1"/>
  <c r="D878" i="3"/>
  <c r="D879" i="2" s="1"/>
  <c r="E878" i="3"/>
  <c r="E879" i="2" s="1"/>
  <c r="F878" i="3"/>
  <c r="F879" i="2" s="1"/>
  <c r="G878" i="3"/>
  <c r="G879" i="2" s="1"/>
  <c r="H878" i="3"/>
  <c r="H879" i="2" s="1"/>
  <c r="A879" i="3"/>
  <c r="A880" i="2" s="1"/>
  <c r="B879" i="3"/>
  <c r="B881" i="2" s="1"/>
  <c r="C879" i="3"/>
  <c r="C880" i="2" s="1"/>
  <c r="D879" i="3"/>
  <c r="D880" i="2" s="1"/>
  <c r="E879" i="3"/>
  <c r="E880" i="2" s="1"/>
  <c r="F879" i="3"/>
  <c r="F880" i="2" s="1"/>
  <c r="G879" i="3"/>
  <c r="G880" i="2" s="1"/>
  <c r="H879" i="3"/>
  <c r="H880" i="2" s="1"/>
  <c r="A880" i="3"/>
  <c r="A881" i="2" s="1"/>
  <c r="B880" i="3"/>
  <c r="B882" i="2" s="1"/>
  <c r="C880" i="3"/>
  <c r="C881" i="2" s="1"/>
  <c r="D880" i="3"/>
  <c r="D881" i="2" s="1"/>
  <c r="E880" i="3"/>
  <c r="E881" i="2" s="1"/>
  <c r="F880" i="3"/>
  <c r="F881" i="2" s="1"/>
  <c r="G880" i="3"/>
  <c r="G881" i="2" s="1"/>
  <c r="H880" i="3"/>
  <c r="H881" i="2" s="1"/>
  <c r="A881" i="3"/>
  <c r="A882" i="2" s="1"/>
  <c r="B881" i="3"/>
  <c r="B883" i="2" s="1"/>
  <c r="C881" i="3"/>
  <c r="C882" i="2" s="1"/>
  <c r="D881" i="3"/>
  <c r="D882" i="2" s="1"/>
  <c r="E881" i="3"/>
  <c r="E882" i="2" s="1"/>
  <c r="F881" i="3"/>
  <c r="F882" i="2" s="1"/>
  <c r="G881" i="3"/>
  <c r="G882" i="2" s="1"/>
  <c r="H881" i="3"/>
  <c r="H882" i="2" s="1"/>
  <c r="A882" i="3"/>
  <c r="A883" i="2" s="1"/>
  <c r="B882" i="3"/>
  <c r="B884" i="2" s="1"/>
  <c r="C882" i="3"/>
  <c r="C883" i="2" s="1"/>
  <c r="D882" i="3"/>
  <c r="D883" i="2" s="1"/>
  <c r="E882" i="3"/>
  <c r="E883" i="2" s="1"/>
  <c r="F882" i="3"/>
  <c r="F883" i="2" s="1"/>
  <c r="G882" i="3"/>
  <c r="G883" i="2" s="1"/>
  <c r="H882" i="3"/>
  <c r="H883" i="2" s="1"/>
  <c r="A883" i="3"/>
  <c r="A884" i="2" s="1"/>
  <c r="B883" i="3"/>
  <c r="B885" i="2" s="1"/>
  <c r="C883" i="3"/>
  <c r="C884" i="2" s="1"/>
  <c r="D883" i="3"/>
  <c r="D884" i="2" s="1"/>
  <c r="E883" i="3"/>
  <c r="E884" i="2" s="1"/>
  <c r="F883" i="3"/>
  <c r="F884" i="2" s="1"/>
  <c r="G883" i="3"/>
  <c r="G884" i="2" s="1"/>
  <c r="H883" i="3"/>
  <c r="H884" i="2" s="1"/>
  <c r="A884" i="3"/>
  <c r="A885" i="2" s="1"/>
  <c r="B884" i="3"/>
  <c r="B886" i="2" s="1"/>
  <c r="C884" i="3"/>
  <c r="C885" i="2" s="1"/>
  <c r="D884" i="3"/>
  <c r="D885" i="2" s="1"/>
  <c r="E884" i="3"/>
  <c r="E885" i="2" s="1"/>
  <c r="F884" i="3"/>
  <c r="F885" i="2" s="1"/>
  <c r="G884" i="3"/>
  <c r="G885" i="2" s="1"/>
  <c r="H884" i="3"/>
  <c r="H885" i="2" s="1"/>
  <c r="A885" i="3"/>
  <c r="A886" i="2" s="1"/>
  <c r="B885" i="3"/>
  <c r="B887" i="2" s="1"/>
  <c r="C885" i="3"/>
  <c r="C886" i="2" s="1"/>
  <c r="D885" i="3"/>
  <c r="D886" i="2" s="1"/>
  <c r="E885" i="3"/>
  <c r="E886" i="2" s="1"/>
  <c r="F885" i="3"/>
  <c r="F886" i="2" s="1"/>
  <c r="G885" i="3"/>
  <c r="G886" i="2" s="1"/>
  <c r="H885" i="3"/>
  <c r="H886" i="2" s="1"/>
  <c r="A886" i="3"/>
  <c r="A887" i="2" s="1"/>
  <c r="B886" i="3"/>
  <c r="B888" i="2" s="1"/>
  <c r="C886" i="3"/>
  <c r="C887" i="2" s="1"/>
  <c r="D886" i="3"/>
  <c r="D887" i="2" s="1"/>
  <c r="E886" i="3"/>
  <c r="E887" i="2" s="1"/>
  <c r="F886" i="3"/>
  <c r="F887" i="2" s="1"/>
  <c r="G886" i="3"/>
  <c r="G887" i="2" s="1"/>
  <c r="H886" i="3"/>
  <c r="H887" i="2" s="1"/>
  <c r="A887" i="3"/>
  <c r="A888" i="2" s="1"/>
  <c r="B887" i="3"/>
  <c r="B889" i="2" s="1"/>
  <c r="C887" i="3"/>
  <c r="C888" i="2" s="1"/>
  <c r="D887" i="3"/>
  <c r="D888" i="2" s="1"/>
  <c r="E887" i="3"/>
  <c r="E888" i="2" s="1"/>
  <c r="F887" i="3"/>
  <c r="F888" i="2" s="1"/>
  <c r="G887" i="3"/>
  <c r="G888" i="2" s="1"/>
  <c r="H887" i="3"/>
  <c r="H888" i="2" s="1"/>
  <c r="A888" i="3"/>
  <c r="A889" i="2" s="1"/>
  <c r="B888" i="3"/>
  <c r="B890" i="2" s="1"/>
  <c r="C888" i="3"/>
  <c r="C889" i="2" s="1"/>
  <c r="D888" i="3"/>
  <c r="D889" i="2" s="1"/>
  <c r="E888" i="3"/>
  <c r="E889" i="2" s="1"/>
  <c r="F888" i="3"/>
  <c r="F889" i="2" s="1"/>
  <c r="G888" i="3"/>
  <c r="G889" i="2" s="1"/>
  <c r="H888" i="3"/>
  <c r="H889" i="2" s="1"/>
  <c r="A889" i="3"/>
  <c r="A890" i="2" s="1"/>
  <c r="B889" i="3"/>
  <c r="B891" i="2" s="1"/>
  <c r="C889" i="3"/>
  <c r="C890" i="2" s="1"/>
  <c r="D889" i="3"/>
  <c r="D890" i="2" s="1"/>
  <c r="E889" i="3"/>
  <c r="E890" i="2" s="1"/>
  <c r="F889" i="3"/>
  <c r="F890" i="2" s="1"/>
  <c r="G889" i="3"/>
  <c r="G890" i="2" s="1"/>
  <c r="H889" i="3"/>
  <c r="H890" i="2" s="1"/>
  <c r="A890" i="3"/>
  <c r="A891" i="2" s="1"/>
  <c r="B890" i="3"/>
  <c r="B892" i="2" s="1"/>
  <c r="C890" i="3"/>
  <c r="C891" i="2" s="1"/>
  <c r="D890" i="3"/>
  <c r="D891" i="2" s="1"/>
  <c r="E890" i="3"/>
  <c r="E891" i="2" s="1"/>
  <c r="F890" i="3"/>
  <c r="F891" i="2" s="1"/>
  <c r="G890" i="3"/>
  <c r="G891" i="2" s="1"/>
  <c r="H890" i="3"/>
  <c r="H891" i="2" s="1"/>
  <c r="A891" i="3"/>
  <c r="A892" i="2" s="1"/>
  <c r="B891" i="3"/>
  <c r="B893" i="2" s="1"/>
  <c r="C891" i="3"/>
  <c r="C892" i="2" s="1"/>
  <c r="D891" i="3"/>
  <c r="D892" i="2" s="1"/>
  <c r="E891" i="3"/>
  <c r="E892" i="2" s="1"/>
  <c r="F891" i="3"/>
  <c r="F892" i="2" s="1"/>
  <c r="G891" i="3"/>
  <c r="G892" i="2" s="1"/>
  <c r="H891" i="3"/>
  <c r="H892" i="2" s="1"/>
  <c r="A892" i="3"/>
  <c r="A893" i="2" s="1"/>
  <c r="B892" i="3"/>
  <c r="B894" i="2" s="1"/>
  <c r="C892" i="3"/>
  <c r="C893" i="2" s="1"/>
  <c r="D892" i="3"/>
  <c r="D893" i="2" s="1"/>
  <c r="E892" i="3"/>
  <c r="E893" i="2" s="1"/>
  <c r="F892" i="3"/>
  <c r="F893" i="2" s="1"/>
  <c r="G892" i="3"/>
  <c r="G893" i="2" s="1"/>
  <c r="H892" i="3"/>
  <c r="H893" i="2" s="1"/>
  <c r="A893" i="3"/>
  <c r="A894" i="2" s="1"/>
  <c r="B893" i="3"/>
  <c r="B895" i="2" s="1"/>
  <c r="C893" i="3"/>
  <c r="C894" i="2" s="1"/>
  <c r="D893" i="3"/>
  <c r="D894" i="2" s="1"/>
  <c r="E893" i="3"/>
  <c r="E894" i="2" s="1"/>
  <c r="F893" i="3"/>
  <c r="F894" i="2" s="1"/>
  <c r="G893" i="3"/>
  <c r="G894" i="2" s="1"/>
  <c r="H893" i="3"/>
  <c r="H894" i="2" s="1"/>
  <c r="A894" i="3"/>
  <c r="A895" i="2" s="1"/>
  <c r="B894" i="3"/>
  <c r="B896" i="2" s="1"/>
  <c r="C894" i="3"/>
  <c r="C895" i="2" s="1"/>
  <c r="D894" i="3"/>
  <c r="D895" i="2" s="1"/>
  <c r="E894" i="3"/>
  <c r="E895" i="2" s="1"/>
  <c r="F894" i="3"/>
  <c r="F895" i="2" s="1"/>
  <c r="G894" i="3"/>
  <c r="G895" i="2" s="1"/>
  <c r="H894" i="3"/>
  <c r="H895" i="2" s="1"/>
  <c r="A895" i="3"/>
  <c r="A896" i="2" s="1"/>
  <c r="B895" i="3"/>
  <c r="B897" i="2" s="1"/>
  <c r="C895" i="3"/>
  <c r="C896" i="2" s="1"/>
  <c r="D895" i="3"/>
  <c r="D896" i="2" s="1"/>
  <c r="E895" i="3"/>
  <c r="E896" i="2" s="1"/>
  <c r="F895" i="3"/>
  <c r="F896" i="2" s="1"/>
  <c r="G895" i="3"/>
  <c r="G896" i="2" s="1"/>
  <c r="H895" i="3"/>
  <c r="H896" i="2" s="1"/>
  <c r="A896" i="3"/>
  <c r="A897" i="2" s="1"/>
  <c r="B896" i="3"/>
  <c r="B898" i="2" s="1"/>
  <c r="C896" i="3"/>
  <c r="C897" i="2" s="1"/>
  <c r="D896" i="3"/>
  <c r="D897" i="2" s="1"/>
  <c r="E896" i="3"/>
  <c r="E897" i="2" s="1"/>
  <c r="F896" i="3"/>
  <c r="F897" i="2" s="1"/>
  <c r="G896" i="3"/>
  <c r="G897" i="2" s="1"/>
  <c r="H896" i="3"/>
  <c r="H897" i="2" s="1"/>
  <c r="A897" i="3"/>
  <c r="A898" i="2" s="1"/>
  <c r="B897" i="3"/>
  <c r="B899" i="2" s="1"/>
  <c r="C897" i="3"/>
  <c r="C898" i="2" s="1"/>
  <c r="D897" i="3"/>
  <c r="D898" i="2" s="1"/>
  <c r="E897" i="3"/>
  <c r="E898" i="2" s="1"/>
  <c r="F897" i="3"/>
  <c r="F898" i="2" s="1"/>
  <c r="G897" i="3"/>
  <c r="G898" i="2" s="1"/>
  <c r="H897" i="3"/>
  <c r="H898" i="2" s="1"/>
  <c r="A898" i="3"/>
  <c r="A899" i="2" s="1"/>
  <c r="B898" i="3"/>
  <c r="B900" i="2" s="1"/>
  <c r="C898" i="3"/>
  <c r="C899" i="2" s="1"/>
  <c r="D898" i="3"/>
  <c r="D899" i="2" s="1"/>
  <c r="E898" i="3"/>
  <c r="E899" i="2" s="1"/>
  <c r="F898" i="3"/>
  <c r="F899" i="2" s="1"/>
  <c r="G898" i="3"/>
  <c r="G899" i="2" s="1"/>
  <c r="H898" i="3"/>
  <c r="H899" i="2" s="1"/>
  <c r="A899" i="3"/>
  <c r="A900" i="2" s="1"/>
  <c r="B899" i="3"/>
  <c r="B901" i="2" s="1"/>
  <c r="C899" i="3"/>
  <c r="C900" i="2" s="1"/>
  <c r="D899" i="3"/>
  <c r="D900" i="2" s="1"/>
  <c r="E899" i="3"/>
  <c r="E900" i="2" s="1"/>
  <c r="F899" i="3"/>
  <c r="F900" i="2" s="1"/>
  <c r="G899" i="3"/>
  <c r="G900" i="2" s="1"/>
  <c r="H899" i="3"/>
  <c r="H900" i="2" s="1"/>
  <c r="A900" i="3"/>
  <c r="A901" i="2" s="1"/>
  <c r="B900" i="3"/>
  <c r="B902" i="2" s="1"/>
  <c r="C900" i="3"/>
  <c r="C901" i="2" s="1"/>
  <c r="D900" i="3"/>
  <c r="D901" i="2" s="1"/>
  <c r="E900" i="3"/>
  <c r="E901" i="2" s="1"/>
  <c r="F900" i="3"/>
  <c r="F901" i="2" s="1"/>
  <c r="G900" i="3"/>
  <c r="G901" i="2" s="1"/>
  <c r="H900" i="3"/>
  <c r="H901" i="2" s="1"/>
  <c r="A901" i="3"/>
  <c r="A902" i="2" s="1"/>
  <c r="B901" i="3"/>
  <c r="B903" i="2" s="1"/>
  <c r="C901" i="3"/>
  <c r="C902" i="2" s="1"/>
  <c r="D901" i="3"/>
  <c r="D902" i="2" s="1"/>
  <c r="E901" i="3"/>
  <c r="E902" i="2" s="1"/>
  <c r="F901" i="3"/>
  <c r="F902" i="2" s="1"/>
  <c r="G901" i="3"/>
  <c r="G902" i="2" s="1"/>
  <c r="H901" i="3"/>
  <c r="H902" i="2" s="1"/>
  <c r="A902" i="3"/>
  <c r="A903" i="2" s="1"/>
  <c r="B902" i="3"/>
  <c r="B904" i="2" s="1"/>
  <c r="C902" i="3"/>
  <c r="C903" i="2" s="1"/>
  <c r="D902" i="3"/>
  <c r="D903" i="2" s="1"/>
  <c r="E902" i="3"/>
  <c r="E903" i="2" s="1"/>
  <c r="F902" i="3"/>
  <c r="F903" i="2" s="1"/>
  <c r="G902" i="3"/>
  <c r="G903" i="2" s="1"/>
  <c r="H902" i="3"/>
  <c r="H903" i="2" s="1"/>
  <c r="A903" i="3"/>
  <c r="A904" i="2" s="1"/>
  <c r="B903" i="3"/>
  <c r="B905" i="2" s="1"/>
  <c r="C903" i="3"/>
  <c r="C904" i="2" s="1"/>
  <c r="D903" i="3"/>
  <c r="D904" i="2" s="1"/>
  <c r="E903" i="3"/>
  <c r="E904" i="2" s="1"/>
  <c r="F903" i="3"/>
  <c r="F904" i="2" s="1"/>
  <c r="G903" i="3"/>
  <c r="G904" i="2" s="1"/>
  <c r="H903" i="3"/>
  <c r="H904" i="2" s="1"/>
  <c r="A904" i="3"/>
  <c r="A905" i="2" s="1"/>
  <c r="B904" i="3"/>
  <c r="B906" i="2" s="1"/>
  <c r="C904" i="3"/>
  <c r="C905" i="2" s="1"/>
  <c r="D904" i="3"/>
  <c r="D905" i="2" s="1"/>
  <c r="E904" i="3"/>
  <c r="E905" i="2" s="1"/>
  <c r="F904" i="3"/>
  <c r="F905" i="2" s="1"/>
  <c r="G904" i="3"/>
  <c r="G905" i="2" s="1"/>
  <c r="H904" i="3"/>
  <c r="H905" i="2" s="1"/>
  <c r="A905" i="3"/>
  <c r="A906" i="2" s="1"/>
  <c r="B905" i="3"/>
  <c r="B907" i="2" s="1"/>
  <c r="C905" i="3"/>
  <c r="C906" i="2" s="1"/>
  <c r="D905" i="3"/>
  <c r="D906" i="2" s="1"/>
  <c r="E905" i="3"/>
  <c r="E906" i="2" s="1"/>
  <c r="F905" i="3"/>
  <c r="F906" i="2" s="1"/>
  <c r="G905" i="3"/>
  <c r="G906" i="2" s="1"/>
  <c r="H905" i="3"/>
  <c r="H906" i="2" s="1"/>
  <c r="A906" i="3"/>
  <c r="A907" i="2" s="1"/>
  <c r="B906" i="3"/>
  <c r="B908" i="2" s="1"/>
  <c r="C906" i="3"/>
  <c r="C907" i="2" s="1"/>
  <c r="D906" i="3"/>
  <c r="D907" i="2" s="1"/>
  <c r="E906" i="3"/>
  <c r="E907" i="2" s="1"/>
  <c r="F906" i="3"/>
  <c r="F907" i="2" s="1"/>
  <c r="G906" i="3"/>
  <c r="G907" i="2" s="1"/>
  <c r="H906" i="3"/>
  <c r="H907" i="2" s="1"/>
  <c r="A907" i="3"/>
  <c r="A908" i="2" s="1"/>
  <c r="B907" i="3"/>
  <c r="B909" i="2" s="1"/>
  <c r="C907" i="3"/>
  <c r="C908" i="2" s="1"/>
  <c r="D907" i="3"/>
  <c r="D908" i="2" s="1"/>
  <c r="E907" i="3"/>
  <c r="E908" i="2" s="1"/>
  <c r="F907" i="3"/>
  <c r="F908" i="2" s="1"/>
  <c r="G907" i="3"/>
  <c r="G908" i="2" s="1"/>
  <c r="H907" i="3"/>
  <c r="H908" i="2" s="1"/>
  <c r="A908" i="3"/>
  <c r="A909" i="2" s="1"/>
  <c r="B908" i="3"/>
  <c r="B910" i="2" s="1"/>
  <c r="C908" i="3"/>
  <c r="C909" i="2" s="1"/>
  <c r="D908" i="3"/>
  <c r="D909" i="2" s="1"/>
  <c r="E908" i="3"/>
  <c r="E909" i="2" s="1"/>
  <c r="F908" i="3"/>
  <c r="F909" i="2" s="1"/>
  <c r="G908" i="3"/>
  <c r="G909" i="2" s="1"/>
  <c r="H908" i="3"/>
  <c r="H909" i="2" s="1"/>
  <c r="A909" i="3"/>
  <c r="A910" i="2" s="1"/>
  <c r="B909" i="3"/>
  <c r="B911" i="2" s="1"/>
  <c r="C909" i="3"/>
  <c r="C910" i="2" s="1"/>
  <c r="D909" i="3"/>
  <c r="D910" i="2" s="1"/>
  <c r="E909" i="3"/>
  <c r="E910" i="2" s="1"/>
  <c r="F909" i="3"/>
  <c r="F910" i="2" s="1"/>
  <c r="G909" i="3"/>
  <c r="G910" i="2" s="1"/>
  <c r="H909" i="3"/>
  <c r="H910" i="2" s="1"/>
  <c r="A910" i="3"/>
  <c r="A911" i="2" s="1"/>
  <c r="B910" i="3"/>
  <c r="B912" i="2" s="1"/>
  <c r="C910" i="3"/>
  <c r="C911" i="2" s="1"/>
  <c r="D910" i="3"/>
  <c r="D911" i="2" s="1"/>
  <c r="E910" i="3"/>
  <c r="E911" i="2" s="1"/>
  <c r="F910" i="3"/>
  <c r="F911" i="2" s="1"/>
  <c r="G910" i="3"/>
  <c r="G911" i="2" s="1"/>
  <c r="H910" i="3"/>
  <c r="H911" i="2" s="1"/>
  <c r="A911" i="3"/>
  <c r="A912" i="2" s="1"/>
  <c r="B911" i="3"/>
  <c r="B913" i="2" s="1"/>
  <c r="C911" i="3"/>
  <c r="C912" i="2" s="1"/>
  <c r="D911" i="3"/>
  <c r="D912" i="2" s="1"/>
  <c r="E911" i="3"/>
  <c r="E912" i="2" s="1"/>
  <c r="F911" i="3"/>
  <c r="F912" i="2" s="1"/>
  <c r="G911" i="3"/>
  <c r="G912" i="2" s="1"/>
  <c r="H911" i="3"/>
  <c r="H912" i="2" s="1"/>
  <c r="A912" i="3"/>
  <c r="A913" i="2" s="1"/>
  <c r="B912" i="3"/>
  <c r="B914" i="2" s="1"/>
  <c r="C912" i="3"/>
  <c r="C913" i="2" s="1"/>
  <c r="D912" i="3"/>
  <c r="D913" i="2" s="1"/>
  <c r="E912" i="3"/>
  <c r="E913" i="2" s="1"/>
  <c r="F912" i="3"/>
  <c r="F913" i="2" s="1"/>
  <c r="G912" i="3"/>
  <c r="G913" i="2" s="1"/>
  <c r="H912" i="3"/>
  <c r="H913" i="2" s="1"/>
  <c r="A913" i="3"/>
  <c r="A914" i="2" s="1"/>
  <c r="B913" i="3"/>
  <c r="B915" i="2" s="1"/>
  <c r="C913" i="3"/>
  <c r="C914" i="2" s="1"/>
  <c r="D913" i="3"/>
  <c r="D914" i="2" s="1"/>
  <c r="E913" i="3"/>
  <c r="E914" i="2" s="1"/>
  <c r="F913" i="3"/>
  <c r="F914" i="2" s="1"/>
  <c r="G913" i="3"/>
  <c r="G914" i="2" s="1"/>
  <c r="H913" i="3"/>
  <c r="H914" i="2" s="1"/>
  <c r="A914" i="3"/>
  <c r="A915" i="2" s="1"/>
  <c r="B914" i="3"/>
  <c r="B916" i="2" s="1"/>
  <c r="C914" i="3"/>
  <c r="C915" i="2" s="1"/>
  <c r="D914" i="3"/>
  <c r="D915" i="2" s="1"/>
  <c r="E914" i="3"/>
  <c r="E915" i="2" s="1"/>
  <c r="F914" i="3"/>
  <c r="F915" i="2" s="1"/>
  <c r="G914" i="3"/>
  <c r="G915" i="2" s="1"/>
  <c r="H914" i="3"/>
  <c r="H915" i="2" s="1"/>
  <c r="A915" i="3"/>
  <c r="A916" i="2" s="1"/>
  <c r="B915" i="3"/>
  <c r="B917" i="2" s="1"/>
  <c r="C915" i="3"/>
  <c r="C916" i="2" s="1"/>
  <c r="D915" i="3"/>
  <c r="D916" i="2" s="1"/>
  <c r="E915" i="3"/>
  <c r="E916" i="2" s="1"/>
  <c r="F915" i="3"/>
  <c r="F916" i="2" s="1"/>
  <c r="G915" i="3"/>
  <c r="G916" i="2" s="1"/>
  <c r="H915" i="3"/>
  <c r="H916" i="2" s="1"/>
  <c r="A916" i="3"/>
  <c r="A917" i="2" s="1"/>
  <c r="B916" i="3"/>
  <c r="B918" i="2" s="1"/>
  <c r="C916" i="3"/>
  <c r="C917" i="2" s="1"/>
  <c r="D916" i="3"/>
  <c r="D917" i="2" s="1"/>
  <c r="E916" i="3"/>
  <c r="E917" i="2" s="1"/>
  <c r="F916" i="3"/>
  <c r="F917" i="2" s="1"/>
  <c r="G916" i="3"/>
  <c r="G917" i="2" s="1"/>
  <c r="H916" i="3"/>
  <c r="H917" i="2" s="1"/>
  <c r="A917" i="3"/>
  <c r="A918" i="2" s="1"/>
  <c r="B917" i="3"/>
  <c r="B919" i="2" s="1"/>
  <c r="C917" i="3"/>
  <c r="C918" i="2" s="1"/>
  <c r="D917" i="3"/>
  <c r="D918" i="2" s="1"/>
  <c r="E917" i="3"/>
  <c r="E918" i="2" s="1"/>
  <c r="F917" i="3"/>
  <c r="F918" i="2" s="1"/>
  <c r="G917" i="3"/>
  <c r="G918" i="2" s="1"/>
  <c r="H917" i="3"/>
  <c r="H918" i="2" s="1"/>
  <c r="A918" i="3"/>
  <c r="A919" i="2" s="1"/>
  <c r="B918" i="3"/>
  <c r="B920" i="2" s="1"/>
  <c r="C918" i="3"/>
  <c r="C919" i="2" s="1"/>
  <c r="D918" i="3"/>
  <c r="D919" i="2" s="1"/>
  <c r="E918" i="3"/>
  <c r="E919" i="2" s="1"/>
  <c r="F918" i="3"/>
  <c r="F919" i="2" s="1"/>
  <c r="G918" i="3"/>
  <c r="G919" i="2" s="1"/>
  <c r="H918" i="3"/>
  <c r="H919" i="2" s="1"/>
  <c r="A919" i="3"/>
  <c r="A920" i="2" s="1"/>
  <c r="B919" i="3"/>
  <c r="B921" i="2" s="1"/>
  <c r="C919" i="3"/>
  <c r="C920" i="2" s="1"/>
  <c r="D919" i="3"/>
  <c r="D920" i="2" s="1"/>
  <c r="E919" i="3"/>
  <c r="E920" i="2" s="1"/>
  <c r="F919" i="3"/>
  <c r="F920" i="2" s="1"/>
  <c r="G919" i="3"/>
  <c r="G920" i="2" s="1"/>
  <c r="H919" i="3"/>
  <c r="H920" i="2" s="1"/>
  <c r="A920" i="3"/>
  <c r="A921" i="2" s="1"/>
  <c r="B920" i="3"/>
  <c r="B922" i="2" s="1"/>
  <c r="C920" i="3"/>
  <c r="C921" i="2" s="1"/>
  <c r="D920" i="3"/>
  <c r="D921" i="2" s="1"/>
  <c r="E920" i="3"/>
  <c r="E921" i="2" s="1"/>
  <c r="F920" i="3"/>
  <c r="F921" i="2" s="1"/>
  <c r="G920" i="3"/>
  <c r="G921" i="2" s="1"/>
  <c r="H920" i="3"/>
  <c r="H921" i="2" s="1"/>
  <c r="A921" i="3"/>
  <c r="A922" i="2" s="1"/>
  <c r="B921" i="3"/>
  <c r="B923" i="2" s="1"/>
  <c r="C921" i="3"/>
  <c r="C922" i="2" s="1"/>
  <c r="D921" i="3"/>
  <c r="D922" i="2" s="1"/>
  <c r="E921" i="3"/>
  <c r="E922" i="2" s="1"/>
  <c r="F921" i="3"/>
  <c r="F922" i="2" s="1"/>
  <c r="G921" i="3"/>
  <c r="G922" i="2" s="1"/>
  <c r="H921" i="3"/>
  <c r="H922" i="2" s="1"/>
  <c r="A922" i="3"/>
  <c r="A923" i="2" s="1"/>
  <c r="B922" i="3"/>
  <c r="B924" i="2" s="1"/>
  <c r="C922" i="3"/>
  <c r="C923" i="2" s="1"/>
  <c r="D922" i="3"/>
  <c r="D923" i="2" s="1"/>
  <c r="E922" i="3"/>
  <c r="E923" i="2" s="1"/>
  <c r="F922" i="3"/>
  <c r="F923" i="2" s="1"/>
  <c r="G922" i="3"/>
  <c r="G923" i="2" s="1"/>
  <c r="H922" i="3"/>
  <c r="H923" i="2" s="1"/>
  <c r="A923" i="3"/>
  <c r="A924" i="2" s="1"/>
  <c r="B923" i="3"/>
  <c r="B925" i="2" s="1"/>
  <c r="C923" i="3"/>
  <c r="C924" i="2" s="1"/>
  <c r="D923" i="3"/>
  <c r="D924" i="2" s="1"/>
  <c r="E923" i="3"/>
  <c r="E924" i="2" s="1"/>
  <c r="F923" i="3"/>
  <c r="F924" i="2" s="1"/>
  <c r="G923" i="3"/>
  <c r="G924" i="2" s="1"/>
  <c r="H923" i="3"/>
  <c r="H924" i="2" s="1"/>
  <c r="A924" i="3"/>
  <c r="A925" i="2" s="1"/>
  <c r="B924" i="3"/>
  <c r="B926" i="2" s="1"/>
  <c r="C924" i="3"/>
  <c r="C925" i="2" s="1"/>
  <c r="D924" i="3"/>
  <c r="D925" i="2" s="1"/>
  <c r="E924" i="3"/>
  <c r="E925" i="2" s="1"/>
  <c r="F924" i="3"/>
  <c r="F925" i="2" s="1"/>
  <c r="G924" i="3"/>
  <c r="G925" i="2" s="1"/>
  <c r="H924" i="3"/>
  <c r="H925" i="2" s="1"/>
  <c r="A925" i="3"/>
  <c r="A926" i="2" s="1"/>
  <c r="B925" i="3"/>
  <c r="B927" i="2" s="1"/>
  <c r="C925" i="3"/>
  <c r="C926" i="2" s="1"/>
  <c r="D925" i="3"/>
  <c r="D926" i="2" s="1"/>
  <c r="E925" i="3"/>
  <c r="E926" i="2" s="1"/>
  <c r="F925" i="3"/>
  <c r="F926" i="2" s="1"/>
  <c r="G925" i="3"/>
  <c r="G926" i="2" s="1"/>
  <c r="H925" i="3"/>
  <c r="H926" i="2" s="1"/>
  <c r="A926" i="3"/>
  <c r="A927" i="2" s="1"/>
  <c r="B926" i="3"/>
  <c r="B928" i="2" s="1"/>
  <c r="C926" i="3"/>
  <c r="C927" i="2" s="1"/>
  <c r="D926" i="3"/>
  <c r="D927" i="2" s="1"/>
  <c r="E926" i="3"/>
  <c r="E927" i="2" s="1"/>
  <c r="F926" i="3"/>
  <c r="F927" i="2" s="1"/>
  <c r="G926" i="3"/>
  <c r="G927" i="2" s="1"/>
  <c r="H926" i="3"/>
  <c r="H927" i="2" s="1"/>
  <c r="A927" i="3"/>
  <c r="A928" i="2" s="1"/>
  <c r="B927" i="3"/>
  <c r="B929" i="2" s="1"/>
  <c r="C927" i="3"/>
  <c r="C928" i="2" s="1"/>
  <c r="D927" i="3"/>
  <c r="D928" i="2" s="1"/>
  <c r="E927" i="3"/>
  <c r="E928" i="2" s="1"/>
  <c r="F927" i="3"/>
  <c r="F928" i="2" s="1"/>
  <c r="G927" i="3"/>
  <c r="G928" i="2" s="1"/>
  <c r="H927" i="3"/>
  <c r="H928" i="2" s="1"/>
  <c r="A928" i="3"/>
  <c r="A929" i="2" s="1"/>
  <c r="B928" i="3"/>
  <c r="B930" i="2" s="1"/>
  <c r="C928" i="3"/>
  <c r="C929" i="2" s="1"/>
  <c r="D928" i="3"/>
  <c r="D929" i="2" s="1"/>
  <c r="E928" i="3"/>
  <c r="E929" i="2" s="1"/>
  <c r="F928" i="3"/>
  <c r="F929" i="2" s="1"/>
  <c r="G928" i="3"/>
  <c r="G929" i="2" s="1"/>
  <c r="H928" i="3"/>
  <c r="H929" i="2" s="1"/>
  <c r="A929" i="3"/>
  <c r="A930" i="2" s="1"/>
  <c r="B929" i="3"/>
  <c r="B931" i="2" s="1"/>
  <c r="C929" i="3"/>
  <c r="C930" i="2" s="1"/>
  <c r="D929" i="3"/>
  <c r="D930" i="2" s="1"/>
  <c r="E929" i="3"/>
  <c r="E930" i="2" s="1"/>
  <c r="F929" i="3"/>
  <c r="F930" i="2" s="1"/>
  <c r="G929" i="3"/>
  <c r="G930" i="2" s="1"/>
  <c r="H929" i="3"/>
  <c r="H930" i="2" s="1"/>
  <c r="A930" i="3"/>
  <c r="A931" i="2" s="1"/>
  <c r="B930" i="3"/>
  <c r="B932" i="2" s="1"/>
  <c r="C930" i="3"/>
  <c r="C931" i="2" s="1"/>
  <c r="D930" i="3"/>
  <c r="D931" i="2" s="1"/>
  <c r="E930" i="3"/>
  <c r="E931" i="2" s="1"/>
  <c r="F930" i="3"/>
  <c r="F931" i="2" s="1"/>
  <c r="G930" i="3"/>
  <c r="G931" i="2" s="1"/>
  <c r="H930" i="3"/>
  <c r="H931" i="2" s="1"/>
  <c r="A931" i="3"/>
  <c r="A932" i="2" s="1"/>
  <c r="B931" i="3"/>
  <c r="B933" i="2" s="1"/>
  <c r="C931" i="3"/>
  <c r="C932" i="2" s="1"/>
  <c r="D931" i="3"/>
  <c r="D932" i="2" s="1"/>
  <c r="E931" i="3"/>
  <c r="E932" i="2" s="1"/>
  <c r="F931" i="3"/>
  <c r="F932" i="2" s="1"/>
  <c r="G931" i="3"/>
  <c r="G932" i="2" s="1"/>
  <c r="H931" i="3"/>
  <c r="H932" i="2" s="1"/>
  <c r="A932" i="3"/>
  <c r="A933" i="2" s="1"/>
  <c r="B932" i="3"/>
  <c r="B934" i="2" s="1"/>
  <c r="C932" i="3"/>
  <c r="C933" i="2" s="1"/>
  <c r="D932" i="3"/>
  <c r="D933" i="2" s="1"/>
  <c r="E932" i="3"/>
  <c r="E933" i="2" s="1"/>
  <c r="F932" i="3"/>
  <c r="F933" i="2" s="1"/>
  <c r="G932" i="3"/>
  <c r="G933" i="2" s="1"/>
  <c r="H932" i="3"/>
  <c r="H933" i="2" s="1"/>
  <c r="A933" i="3"/>
  <c r="A934" i="2" s="1"/>
  <c r="B933" i="3"/>
  <c r="B935" i="2" s="1"/>
  <c r="C933" i="3"/>
  <c r="C934" i="2" s="1"/>
  <c r="D933" i="3"/>
  <c r="D934" i="2" s="1"/>
  <c r="E933" i="3"/>
  <c r="E934" i="2" s="1"/>
  <c r="F933" i="3"/>
  <c r="F934" i="2" s="1"/>
  <c r="G933" i="3"/>
  <c r="G934" i="2" s="1"/>
  <c r="H933" i="3"/>
  <c r="H934" i="2" s="1"/>
  <c r="A934" i="3"/>
  <c r="A935" i="2" s="1"/>
  <c r="B934" i="3"/>
  <c r="B936" i="2" s="1"/>
  <c r="C934" i="3"/>
  <c r="C935" i="2" s="1"/>
  <c r="D934" i="3"/>
  <c r="D935" i="2" s="1"/>
  <c r="E934" i="3"/>
  <c r="E935" i="2" s="1"/>
  <c r="F934" i="3"/>
  <c r="F935" i="2" s="1"/>
  <c r="G934" i="3"/>
  <c r="G935" i="2" s="1"/>
  <c r="H934" i="3"/>
  <c r="H935" i="2" s="1"/>
  <c r="A935" i="3"/>
  <c r="A936" i="2" s="1"/>
  <c r="B935" i="3"/>
  <c r="B937" i="2" s="1"/>
  <c r="C935" i="3"/>
  <c r="C936" i="2" s="1"/>
  <c r="D935" i="3"/>
  <c r="D936" i="2" s="1"/>
  <c r="E935" i="3"/>
  <c r="E936" i="2" s="1"/>
  <c r="F935" i="3"/>
  <c r="F936" i="2" s="1"/>
  <c r="G935" i="3"/>
  <c r="G936" i="2" s="1"/>
  <c r="H935" i="3"/>
  <c r="H936" i="2" s="1"/>
  <c r="A936" i="3"/>
  <c r="A937" i="2" s="1"/>
  <c r="B936" i="3"/>
  <c r="B938" i="2" s="1"/>
  <c r="C936" i="3"/>
  <c r="C937" i="2" s="1"/>
  <c r="D936" i="3"/>
  <c r="D937" i="2" s="1"/>
  <c r="E936" i="3"/>
  <c r="E937" i="2" s="1"/>
  <c r="F936" i="3"/>
  <c r="F937" i="2" s="1"/>
  <c r="G936" i="3"/>
  <c r="G937" i="2" s="1"/>
  <c r="H936" i="3"/>
  <c r="H937" i="2" s="1"/>
  <c r="A937" i="3"/>
  <c r="A938" i="2" s="1"/>
  <c r="B937" i="3"/>
  <c r="B939" i="2" s="1"/>
  <c r="C937" i="3"/>
  <c r="C938" i="2" s="1"/>
  <c r="D937" i="3"/>
  <c r="D938" i="2" s="1"/>
  <c r="E937" i="3"/>
  <c r="E938" i="2" s="1"/>
  <c r="F937" i="3"/>
  <c r="F938" i="2" s="1"/>
  <c r="G937" i="3"/>
  <c r="G938" i="2" s="1"/>
  <c r="H937" i="3"/>
  <c r="H938" i="2" s="1"/>
  <c r="A938" i="3"/>
  <c r="A939" i="2" s="1"/>
  <c r="B938" i="3"/>
  <c r="B940" i="2" s="1"/>
  <c r="C938" i="3"/>
  <c r="C939" i="2" s="1"/>
  <c r="D938" i="3"/>
  <c r="D939" i="2" s="1"/>
  <c r="E938" i="3"/>
  <c r="E939" i="2" s="1"/>
  <c r="F938" i="3"/>
  <c r="F939" i="2" s="1"/>
  <c r="G938" i="3"/>
  <c r="G939" i="2" s="1"/>
  <c r="H938" i="3"/>
  <c r="H939" i="2" s="1"/>
  <c r="A939" i="3"/>
  <c r="A940" i="2" s="1"/>
  <c r="B939" i="3"/>
  <c r="B941" i="2" s="1"/>
  <c r="C939" i="3"/>
  <c r="C940" i="2" s="1"/>
  <c r="D939" i="3"/>
  <c r="D940" i="2" s="1"/>
  <c r="E939" i="3"/>
  <c r="E940" i="2" s="1"/>
  <c r="F939" i="3"/>
  <c r="F940" i="2" s="1"/>
  <c r="G939" i="3"/>
  <c r="G940" i="2" s="1"/>
  <c r="H939" i="3"/>
  <c r="H940" i="2" s="1"/>
  <c r="A940" i="3"/>
  <c r="A941" i="2" s="1"/>
  <c r="B940" i="3"/>
  <c r="B942" i="2" s="1"/>
  <c r="C940" i="3"/>
  <c r="C941" i="2" s="1"/>
  <c r="D940" i="3"/>
  <c r="D941" i="2" s="1"/>
  <c r="E940" i="3"/>
  <c r="E941" i="2" s="1"/>
  <c r="F940" i="3"/>
  <c r="F941" i="2" s="1"/>
  <c r="G940" i="3"/>
  <c r="G941" i="2" s="1"/>
  <c r="H940" i="3"/>
  <c r="H941" i="2" s="1"/>
  <c r="A941" i="3"/>
  <c r="A942" i="2" s="1"/>
  <c r="B941" i="3"/>
  <c r="B943" i="2" s="1"/>
  <c r="C941" i="3"/>
  <c r="C942" i="2" s="1"/>
  <c r="D941" i="3"/>
  <c r="D942" i="2" s="1"/>
  <c r="E941" i="3"/>
  <c r="E942" i="2" s="1"/>
  <c r="F941" i="3"/>
  <c r="F942" i="2" s="1"/>
  <c r="G941" i="3"/>
  <c r="G942" i="2" s="1"/>
  <c r="H941" i="3"/>
  <c r="H942" i="2" s="1"/>
  <c r="A942" i="3"/>
  <c r="A943" i="2" s="1"/>
  <c r="B942" i="3"/>
  <c r="B944" i="2" s="1"/>
  <c r="C942" i="3"/>
  <c r="C943" i="2" s="1"/>
  <c r="D942" i="3"/>
  <c r="D943" i="2" s="1"/>
  <c r="E942" i="3"/>
  <c r="E943" i="2" s="1"/>
  <c r="F942" i="3"/>
  <c r="F943" i="2" s="1"/>
  <c r="G942" i="3"/>
  <c r="G943" i="2" s="1"/>
  <c r="H942" i="3"/>
  <c r="H943" i="2" s="1"/>
  <c r="A943" i="3"/>
  <c r="A944" i="2" s="1"/>
  <c r="B943" i="3"/>
  <c r="B945" i="2" s="1"/>
  <c r="C943" i="3"/>
  <c r="C944" i="2" s="1"/>
  <c r="D943" i="3"/>
  <c r="D944" i="2" s="1"/>
  <c r="E943" i="3"/>
  <c r="E944" i="2" s="1"/>
  <c r="F943" i="3"/>
  <c r="F944" i="2" s="1"/>
  <c r="G943" i="3"/>
  <c r="G944" i="2" s="1"/>
  <c r="H943" i="3"/>
  <c r="H944" i="2" s="1"/>
  <c r="A944" i="3"/>
  <c r="A945" i="2" s="1"/>
  <c r="B944" i="3"/>
  <c r="B946" i="2" s="1"/>
  <c r="C944" i="3"/>
  <c r="C945" i="2" s="1"/>
  <c r="D944" i="3"/>
  <c r="D945" i="2" s="1"/>
  <c r="E944" i="3"/>
  <c r="E945" i="2" s="1"/>
  <c r="F944" i="3"/>
  <c r="F945" i="2" s="1"/>
  <c r="G944" i="3"/>
  <c r="G945" i="2" s="1"/>
  <c r="H944" i="3"/>
  <c r="H945" i="2" s="1"/>
  <c r="A945" i="3"/>
  <c r="A946" i="2" s="1"/>
  <c r="B945" i="3"/>
  <c r="B947" i="2" s="1"/>
  <c r="C945" i="3"/>
  <c r="C946" i="2" s="1"/>
  <c r="D945" i="3"/>
  <c r="D946" i="2" s="1"/>
  <c r="E945" i="3"/>
  <c r="E946" i="2" s="1"/>
  <c r="F945" i="3"/>
  <c r="F946" i="2" s="1"/>
  <c r="G945" i="3"/>
  <c r="G946" i="2" s="1"/>
  <c r="H945" i="3"/>
  <c r="H946" i="2" s="1"/>
  <c r="A946" i="3"/>
  <c r="A947" i="2" s="1"/>
  <c r="B946" i="3"/>
  <c r="B948" i="2" s="1"/>
  <c r="C946" i="3"/>
  <c r="C947" i="2" s="1"/>
  <c r="D946" i="3"/>
  <c r="D947" i="2" s="1"/>
  <c r="E946" i="3"/>
  <c r="E947" i="2" s="1"/>
  <c r="F946" i="3"/>
  <c r="F947" i="2" s="1"/>
  <c r="G946" i="3"/>
  <c r="G947" i="2" s="1"/>
  <c r="H946" i="3"/>
  <c r="H947" i="2" s="1"/>
  <c r="A947" i="3"/>
  <c r="A948" i="2" s="1"/>
  <c r="B947" i="3"/>
  <c r="B949" i="2" s="1"/>
  <c r="C947" i="3"/>
  <c r="C948" i="2" s="1"/>
  <c r="D947" i="3"/>
  <c r="D948" i="2" s="1"/>
  <c r="E947" i="3"/>
  <c r="E948" i="2" s="1"/>
  <c r="F947" i="3"/>
  <c r="F948" i="2" s="1"/>
  <c r="G947" i="3"/>
  <c r="G948" i="2" s="1"/>
  <c r="H947" i="3"/>
  <c r="H948" i="2" s="1"/>
  <c r="A948" i="3"/>
  <c r="A949" i="2" s="1"/>
  <c r="B948" i="3"/>
  <c r="B950" i="2" s="1"/>
  <c r="C948" i="3"/>
  <c r="C949" i="2" s="1"/>
  <c r="D948" i="3"/>
  <c r="D949" i="2" s="1"/>
  <c r="E948" i="3"/>
  <c r="E949" i="2" s="1"/>
  <c r="F948" i="3"/>
  <c r="F949" i="2" s="1"/>
  <c r="G948" i="3"/>
  <c r="G949" i="2" s="1"/>
  <c r="H948" i="3"/>
  <c r="H949" i="2" s="1"/>
  <c r="A949" i="3"/>
  <c r="A950" i="2" s="1"/>
  <c r="B949" i="3"/>
  <c r="B951" i="2" s="1"/>
  <c r="C949" i="3"/>
  <c r="C950" i="2" s="1"/>
  <c r="D949" i="3"/>
  <c r="D950" i="2" s="1"/>
  <c r="E949" i="3"/>
  <c r="E950" i="2" s="1"/>
  <c r="F949" i="3"/>
  <c r="F950" i="2" s="1"/>
  <c r="G949" i="3"/>
  <c r="G950" i="2" s="1"/>
  <c r="H949" i="3"/>
  <c r="H950" i="2" s="1"/>
  <c r="A950" i="3"/>
  <c r="A951" i="2" s="1"/>
  <c r="B950" i="3"/>
  <c r="B952" i="2" s="1"/>
  <c r="C950" i="3"/>
  <c r="C951" i="2" s="1"/>
  <c r="D950" i="3"/>
  <c r="D951" i="2" s="1"/>
  <c r="E950" i="3"/>
  <c r="E951" i="2" s="1"/>
  <c r="F950" i="3"/>
  <c r="F951" i="2" s="1"/>
  <c r="G950" i="3"/>
  <c r="G951" i="2" s="1"/>
  <c r="H950" i="3"/>
  <c r="H951" i="2" s="1"/>
  <c r="A951" i="3"/>
  <c r="A952" i="2" s="1"/>
  <c r="B951" i="3"/>
  <c r="B953" i="2" s="1"/>
  <c r="C951" i="3"/>
  <c r="C952" i="2" s="1"/>
  <c r="D951" i="3"/>
  <c r="D952" i="2" s="1"/>
  <c r="E951" i="3"/>
  <c r="E952" i="2" s="1"/>
  <c r="F951" i="3"/>
  <c r="F952" i="2" s="1"/>
  <c r="G951" i="3"/>
  <c r="G952" i="2" s="1"/>
  <c r="H951" i="3"/>
  <c r="H952" i="2" s="1"/>
  <c r="A952" i="3"/>
  <c r="A953" i="2" s="1"/>
  <c r="B952" i="3"/>
  <c r="B954" i="2" s="1"/>
  <c r="C952" i="3"/>
  <c r="C953" i="2" s="1"/>
  <c r="D952" i="3"/>
  <c r="D953" i="2" s="1"/>
  <c r="E952" i="3"/>
  <c r="E953" i="2" s="1"/>
  <c r="F952" i="3"/>
  <c r="F953" i="2" s="1"/>
  <c r="G952" i="3"/>
  <c r="G953" i="2" s="1"/>
  <c r="H952" i="3"/>
  <c r="H953" i="2" s="1"/>
  <c r="A953" i="3"/>
  <c r="A954" i="2" s="1"/>
  <c r="B953" i="3"/>
  <c r="B955" i="2" s="1"/>
  <c r="C953" i="3"/>
  <c r="C954" i="2" s="1"/>
  <c r="D953" i="3"/>
  <c r="D954" i="2" s="1"/>
  <c r="E953" i="3"/>
  <c r="E954" i="2" s="1"/>
  <c r="F953" i="3"/>
  <c r="F954" i="2" s="1"/>
  <c r="G953" i="3"/>
  <c r="G954" i="2" s="1"/>
  <c r="H953" i="3"/>
  <c r="H954" i="2" s="1"/>
  <c r="A954" i="3"/>
  <c r="A955" i="2" s="1"/>
  <c r="B954" i="3"/>
  <c r="B956" i="2" s="1"/>
  <c r="C954" i="3"/>
  <c r="C955" i="2" s="1"/>
  <c r="D954" i="3"/>
  <c r="D955" i="2" s="1"/>
  <c r="E954" i="3"/>
  <c r="E955" i="2" s="1"/>
  <c r="F954" i="3"/>
  <c r="F955" i="2" s="1"/>
  <c r="G954" i="3"/>
  <c r="G955" i="2" s="1"/>
  <c r="H954" i="3"/>
  <c r="H955" i="2" s="1"/>
  <c r="A955" i="3"/>
  <c r="A956" i="2" s="1"/>
  <c r="B955" i="3"/>
  <c r="B957" i="2" s="1"/>
  <c r="C955" i="3"/>
  <c r="C956" i="2" s="1"/>
  <c r="D955" i="3"/>
  <c r="D956" i="2" s="1"/>
  <c r="E955" i="3"/>
  <c r="E956" i="2" s="1"/>
  <c r="F955" i="3"/>
  <c r="F956" i="2" s="1"/>
  <c r="G955" i="3"/>
  <c r="G956" i="2" s="1"/>
  <c r="H955" i="3"/>
  <c r="H956" i="2" s="1"/>
  <c r="A956" i="3"/>
  <c r="A957" i="2" s="1"/>
  <c r="B956" i="3"/>
  <c r="B958" i="2" s="1"/>
  <c r="C956" i="3"/>
  <c r="C957" i="2" s="1"/>
  <c r="D956" i="3"/>
  <c r="D957" i="2" s="1"/>
  <c r="E956" i="3"/>
  <c r="E957" i="2" s="1"/>
  <c r="F956" i="3"/>
  <c r="F957" i="2" s="1"/>
  <c r="G956" i="3"/>
  <c r="G957" i="2" s="1"/>
  <c r="H956" i="3"/>
  <c r="H957" i="2" s="1"/>
  <c r="A957" i="3"/>
  <c r="A958" i="2" s="1"/>
  <c r="B957" i="3"/>
  <c r="B959" i="2" s="1"/>
  <c r="C957" i="3"/>
  <c r="C958" i="2" s="1"/>
  <c r="D957" i="3"/>
  <c r="D958" i="2" s="1"/>
  <c r="E957" i="3"/>
  <c r="E958" i="2" s="1"/>
  <c r="F957" i="3"/>
  <c r="F958" i="2" s="1"/>
  <c r="G957" i="3"/>
  <c r="G958" i="2" s="1"/>
  <c r="H957" i="3"/>
  <c r="H958" i="2" s="1"/>
  <c r="A958" i="3"/>
  <c r="A959" i="2" s="1"/>
  <c r="B958" i="3"/>
  <c r="B960" i="2" s="1"/>
  <c r="C958" i="3"/>
  <c r="C959" i="2" s="1"/>
  <c r="D958" i="3"/>
  <c r="D959" i="2" s="1"/>
  <c r="E958" i="3"/>
  <c r="E959" i="2" s="1"/>
  <c r="F958" i="3"/>
  <c r="F959" i="2" s="1"/>
  <c r="G958" i="3"/>
  <c r="G959" i="2" s="1"/>
  <c r="H958" i="3"/>
  <c r="H959" i="2" s="1"/>
  <c r="A959" i="3"/>
  <c r="A960" i="2" s="1"/>
  <c r="B959" i="3"/>
  <c r="B961" i="2" s="1"/>
  <c r="C959" i="3"/>
  <c r="C960" i="2" s="1"/>
  <c r="D959" i="3"/>
  <c r="D960" i="2" s="1"/>
  <c r="E959" i="3"/>
  <c r="E960" i="2" s="1"/>
  <c r="F959" i="3"/>
  <c r="F960" i="2" s="1"/>
  <c r="G959" i="3"/>
  <c r="G960" i="2" s="1"/>
  <c r="H959" i="3"/>
  <c r="H960" i="2" s="1"/>
  <c r="A960" i="3"/>
  <c r="A961" i="2" s="1"/>
  <c r="B960" i="3"/>
  <c r="B962" i="2" s="1"/>
  <c r="C960" i="3"/>
  <c r="C961" i="2" s="1"/>
  <c r="D960" i="3"/>
  <c r="D961" i="2" s="1"/>
  <c r="E960" i="3"/>
  <c r="E961" i="2" s="1"/>
  <c r="F960" i="3"/>
  <c r="F961" i="2" s="1"/>
  <c r="G960" i="3"/>
  <c r="G961" i="2" s="1"/>
  <c r="H960" i="3"/>
  <c r="H961" i="2" s="1"/>
  <c r="A961" i="3"/>
  <c r="A962" i="2" s="1"/>
  <c r="B961" i="3"/>
  <c r="B963" i="2" s="1"/>
  <c r="C961" i="3"/>
  <c r="C962" i="2" s="1"/>
  <c r="D961" i="3"/>
  <c r="D962" i="2" s="1"/>
  <c r="E961" i="3"/>
  <c r="E962" i="2" s="1"/>
  <c r="F961" i="3"/>
  <c r="F962" i="2" s="1"/>
  <c r="G961" i="3"/>
  <c r="G962" i="2" s="1"/>
  <c r="H961" i="3"/>
  <c r="H962" i="2" s="1"/>
  <c r="A962" i="3"/>
  <c r="A963" i="2" s="1"/>
  <c r="B962" i="3"/>
  <c r="B964" i="2" s="1"/>
  <c r="C962" i="3"/>
  <c r="C963" i="2" s="1"/>
  <c r="D962" i="3"/>
  <c r="D963" i="2" s="1"/>
  <c r="E962" i="3"/>
  <c r="E963" i="2" s="1"/>
  <c r="F962" i="3"/>
  <c r="F963" i="2" s="1"/>
  <c r="G962" i="3"/>
  <c r="G963" i="2" s="1"/>
  <c r="H962" i="3"/>
  <c r="H963" i="2" s="1"/>
  <c r="A963" i="3"/>
  <c r="A964" i="2" s="1"/>
  <c r="B963" i="3"/>
  <c r="B965" i="2" s="1"/>
  <c r="C963" i="3"/>
  <c r="C964" i="2" s="1"/>
  <c r="D963" i="3"/>
  <c r="D964" i="2" s="1"/>
  <c r="E963" i="3"/>
  <c r="E964" i="2" s="1"/>
  <c r="F963" i="3"/>
  <c r="F964" i="2" s="1"/>
  <c r="G963" i="3"/>
  <c r="G964" i="2" s="1"/>
  <c r="H963" i="3"/>
  <c r="H964" i="2" s="1"/>
  <c r="A964" i="3"/>
  <c r="A965" i="2" s="1"/>
  <c r="B964" i="3"/>
  <c r="B966" i="2" s="1"/>
  <c r="C964" i="3"/>
  <c r="C965" i="2" s="1"/>
  <c r="D964" i="3"/>
  <c r="D965" i="2" s="1"/>
  <c r="E964" i="3"/>
  <c r="E965" i="2" s="1"/>
  <c r="F964" i="3"/>
  <c r="F965" i="2" s="1"/>
  <c r="G964" i="3"/>
  <c r="G965" i="2" s="1"/>
  <c r="H964" i="3"/>
  <c r="H965" i="2" s="1"/>
  <c r="A965" i="3"/>
  <c r="A966" i="2" s="1"/>
  <c r="B965" i="3"/>
  <c r="B967" i="2" s="1"/>
  <c r="C965" i="3"/>
  <c r="C966" i="2" s="1"/>
  <c r="D965" i="3"/>
  <c r="D966" i="2" s="1"/>
  <c r="E965" i="3"/>
  <c r="E966" i="2" s="1"/>
  <c r="F965" i="3"/>
  <c r="F966" i="2" s="1"/>
  <c r="G965" i="3"/>
  <c r="G966" i="2" s="1"/>
  <c r="H965" i="3"/>
  <c r="H966" i="2" s="1"/>
  <c r="A966" i="3"/>
  <c r="A967" i="2" s="1"/>
  <c r="B966" i="3"/>
  <c r="B968" i="2" s="1"/>
  <c r="C966" i="3"/>
  <c r="C967" i="2" s="1"/>
  <c r="D966" i="3"/>
  <c r="D967" i="2" s="1"/>
  <c r="E966" i="3"/>
  <c r="E967" i="2" s="1"/>
  <c r="F966" i="3"/>
  <c r="F967" i="2" s="1"/>
  <c r="G966" i="3"/>
  <c r="G967" i="2" s="1"/>
  <c r="H966" i="3"/>
  <c r="H967" i="2" s="1"/>
  <c r="A967" i="3"/>
  <c r="A968" i="2" s="1"/>
  <c r="B967" i="3"/>
  <c r="B969" i="2" s="1"/>
  <c r="C967" i="3"/>
  <c r="C968" i="2" s="1"/>
  <c r="D967" i="3"/>
  <c r="D968" i="2" s="1"/>
  <c r="E967" i="3"/>
  <c r="E968" i="2" s="1"/>
  <c r="F967" i="3"/>
  <c r="F968" i="2" s="1"/>
  <c r="G967" i="3"/>
  <c r="G968" i="2" s="1"/>
  <c r="H967" i="3"/>
  <c r="H968" i="2" s="1"/>
  <c r="A968" i="3"/>
  <c r="A969" i="2" s="1"/>
  <c r="B968" i="3"/>
  <c r="B970" i="2" s="1"/>
  <c r="C968" i="3"/>
  <c r="C969" i="2" s="1"/>
  <c r="D968" i="3"/>
  <c r="D969" i="2" s="1"/>
  <c r="E968" i="3"/>
  <c r="E969" i="2" s="1"/>
  <c r="F968" i="3"/>
  <c r="F969" i="2" s="1"/>
  <c r="G968" i="3"/>
  <c r="G969" i="2" s="1"/>
  <c r="H968" i="3"/>
  <c r="H969" i="2" s="1"/>
  <c r="A969" i="3"/>
  <c r="A970" i="2" s="1"/>
  <c r="B969" i="3"/>
  <c r="B971" i="2" s="1"/>
  <c r="C969" i="3"/>
  <c r="C970" i="2" s="1"/>
  <c r="D969" i="3"/>
  <c r="D970" i="2" s="1"/>
  <c r="E969" i="3"/>
  <c r="E970" i="2" s="1"/>
  <c r="F969" i="3"/>
  <c r="F970" i="2" s="1"/>
  <c r="G969" i="3"/>
  <c r="G970" i="2" s="1"/>
  <c r="H969" i="3"/>
  <c r="H970" i="2" s="1"/>
  <c r="A970" i="3"/>
  <c r="A971" i="2" s="1"/>
  <c r="B970" i="3"/>
  <c r="B972" i="2" s="1"/>
  <c r="C970" i="3"/>
  <c r="C971" i="2" s="1"/>
  <c r="D970" i="3"/>
  <c r="D971" i="2" s="1"/>
  <c r="E970" i="3"/>
  <c r="E971" i="2" s="1"/>
  <c r="F970" i="3"/>
  <c r="F971" i="2" s="1"/>
  <c r="G970" i="3"/>
  <c r="G971" i="2" s="1"/>
  <c r="H970" i="3"/>
  <c r="H971" i="2" s="1"/>
  <c r="A971" i="3"/>
  <c r="A972" i="2" s="1"/>
  <c r="B971" i="3"/>
  <c r="B973" i="2" s="1"/>
  <c r="C971" i="3"/>
  <c r="C972" i="2" s="1"/>
  <c r="D971" i="3"/>
  <c r="D972" i="2" s="1"/>
  <c r="E971" i="3"/>
  <c r="E972" i="2" s="1"/>
  <c r="F971" i="3"/>
  <c r="F972" i="2" s="1"/>
  <c r="G971" i="3"/>
  <c r="G972" i="2" s="1"/>
  <c r="H971" i="3"/>
  <c r="H972" i="2" s="1"/>
  <c r="A972" i="3"/>
  <c r="A973" i="2" s="1"/>
  <c r="B972" i="3"/>
  <c r="B974" i="2" s="1"/>
  <c r="C972" i="3"/>
  <c r="C973" i="2" s="1"/>
  <c r="D972" i="3"/>
  <c r="D973" i="2" s="1"/>
  <c r="E972" i="3"/>
  <c r="E973" i="2" s="1"/>
  <c r="F972" i="3"/>
  <c r="F973" i="2" s="1"/>
  <c r="G972" i="3"/>
  <c r="G973" i="2" s="1"/>
  <c r="H972" i="3"/>
  <c r="H973" i="2" s="1"/>
  <c r="A973" i="3"/>
  <c r="A974" i="2" s="1"/>
  <c r="B973" i="3"/>
  <c r="B975" i="2" s="1"/>
  <c r="C973" i="3"/>
  <c r="C974" i="2" s="1"/>
  <c r="D973" i="3"/>
  <c r="D974" i="2" s="1"/>
  <c r="E973" i="3"/>
  <c r="E974" i="2" s="1"/>
  <c r="F973" i="3"/>
  <c r="F974" i="2" s="1"/>
  <c r="G973" i="3"/>
  <c r="G974" i="2" s="1"/>
  <c r="H973" i="3"/>
  <c r="H974" i="2" s="1"/>
  <c r="A974" i="3"/>
  <c r="A975" i="2" s="1"/>
  <c r="B974" i="3"/>
  <c r="B976" i="2" s="1"/>
  <c r="C974" i="3"/>
  <c r="C975" i="2" s="1"/>
  <c r="D974" i="3"/>
  <c r="D975" i="2" s="1"/>
  <c r="E974" i="3"/>
  <c r="E975" i="2" s="1"/>
  <c r="F974" i="3"/>
  <c r="F975" i="2" s="1"/>
  <c r="G974" i="3"/>
  <c r="G975" i="2" s="1"/>
  <c r="H974" i="3"/>
  <c r="H975" i="2" s="1"/>
  <c r="A975" i="3"/>
  <c r="A976" i="2" s="1"/>
  <c r="B975" i="3"/>
  <c r="B977" i="2" s="1"/>
  <c r="C975" i="3"/>
  <c r="C976" i="2" s="1"/>
  <c r="D975" i="3"/>
  <c r="D976" i="2" s="1"/>
  <c r="E975" i="3"/>
  <c r="E976" i="2" s="1"/>
  <c r="F975" i="3"/>
  <c r="F976" i="2" s="1"/>
  <c r="G975" i="3"/>
  <c r="G976" i="2" s="1"/>
  <c r="H975" i="3"/>
  <c r="H976" i="2" s="1"/>
  <c r="A976" i="3"/>
  <c r="A977" i="2" s="1"/>
  <c r="B976" i="3"/>
  <c r="B978" i="2" s="1"/>
  <c r="C976" i="3"/>
  <c r="C977" i="2" s="1"/>
  <c r="D976" i="3"/>
  <c r="D977" i="2" s="1"/>
  <c r="E976" i="3"/>
  <c r="E977" i="2" s="1"/>
  <c r="F976" i="3"/>
  <c r="F977" i="2" s="1"/>
  <c r="G976" i="3"/>
  <c r="G977" i="2" s="1"/>
  <c r="H976" i="3"/>
  <c r="H977" i="2" s="1"/>
  <c r="A977" i="3"/>
  <c r="A978" i="2" s="1"/>
  <c r="B977" i="3"/>
  <c r="B979" i="2" s="1"/>
  <c r="C977" i="3"/>
  <c r="C978" i="2" s="1"/>
  <c r="D977" i="3"/>
  <c r="D978" i="2" s="1"/>
  <c r="E977" i="3"/>
  <c r="E978" i="2" s="1"/>
  <c r="F977" i="3"/>
  <c r="F978" i="2" s="1"/>
  <c r="G977" i="3"/>
  <c r="G978" i="2" s="1"/>
  <c r="H977" i="3"/>
  <c r="H978" i="2" s="1"/>
  <c r="A978" i="3"/>
  <c r="A979" i="2" s="1"/>
  <c r="B978" i="3"/>
  <c r="B980" i="2" s="1"/>
  <c r="C978" i="3"/>
  <c r="C979" i="2" s="1"/>
  <c r="D978" i="3"/>
  <c r="D979" i="2" s="1"/>
  <c r="E978" i="3"/>
  <c r="E979" i="2" s="1"/>
  <c r="F978" i="3"/>
  <c r="F979" i="2" s="1"/>
  <c r="G978" i="3"/>
  <c r="G979" i="2" s="1"/>
  <c r="H978" i="3"/>
  <c r="H979" i="2" s="1"/>
  <c r="A979" i="3"/>
  <c r="A980" i="2" s="1"/>
  <c r="B979" i="3"/>
  <c r="B981" i="2" s="1"/>
  <c r="C979" i="3"/>
  <c r="C980" i="2" s="1"/>
  <c r="D979" i="3"/>
  <c r="D980" i="2" s="1"/>
  <c r="E979" i="3"/>
  <c r="E980" i="2" s="1"/>
  <c r="F979" i="3"/>
  <c r="F980" i="2" s="1"/>
  <c r="G979" i="3"/>
  <c r="G980" i="2" s="1"/>
  <c r="H979" i="3"/>
  <c r="H980" i="2" s="1"/>
  <c r="A980" i="3"/>
  <c r="A981" i="2" s="1"/>
  <c r="B980" i="3"/>
  <c r="B982" i="2" s="1"/>
  <c r="C980" i="3"/>
  <c r="C981" i="2" s="1"/>
  <c r="D980" i="3"/>
  <c r="D981" i="2" s="1"/>
  <c r="E980" i="3"/>
  <c r="E981" i="2" s="1"/>
  <c r="F980" i="3"/>
  <c r="F981" i="2" s="1"/>
  <c r="G980" i="3"/>
  <c r="G981" i="2" s="1"/>
  <c r="H980" i="3"/>
  <c r="H981" i="2" s="1"/>
  <c r="A981" i="3"/>
  <c r="A982" i="2" s="1"/>
  <c r="B981" i="3"/>
  <c r="B983" i="2" s="1"/>
  <c r="C981" i="3"/>
  <c r="C982" i="2" s="1"/>
  <c r="D981" i="3"/>
  <c r="D982" i="2" s="1"/>
  <c r="E981" i="3"/>
  <c r="E982" i="2" s="1"/>
  <c r="F981" i="3"/>
  <c r="F982" i="2" s="1"/>
  <c r="G981" i="3"/>
  <c r="G982" i="2" s="1"/>
  <c r="H981" i="3"/>
  <c r="H982" i="2" s="1"/>
  <c r="A982" i="3"/>
  <c r="A983" i="2" s="1"/>
  <c r="B982" i="3"/>
  <c r="B984" i="2" s="1"/>
  <c r="C982" i="3"/>
  <c r="C983" i="2" s="1"/>
  <c r="D982" i="3"/>
  <c r="D983" i="2" s="1"/>
  <c r="E982" i="3"/>
  <c r="E983" i="2" s="1"/>
  <c r="F982" i="3"/>
  <c r="F983" i="2" s="1"/>
  <c r="G982" i="3"/>
  <c r="G983" i="2" s="1"/>
  <c r="H982" i="3"/>
  <c r="H983" i="2" s="1"/>
  <c r="A983" i="3"/>
  <c r="A984" i="2" s="1"/>
  <c r="B983" i="3"/>
  <c r="B985" i="2" s="1"/>
  <c r="C983" i="3"/>
  <c r="C984" i="2" s="1"/>
  <c r="D983" i="3"/>
  <c r="D984" i="2" s="1"/>
  <c r="E983" i="3"/>
  <c r="E984" i="2" s="1"/>
  <c r="F983" i="3"/>
  <c r="F984" i="2" s="1"/>
  <c r="G983" i="3"/>
  <c r="G984" i="2" s="1"/>
  <c r="H983" i="3"/>
  <c r="H984" i="2" s="1"/>
  <c r="A984" i="3"/>
  <c r="A985" i="2" s="1"/>
  <c r="B984" i="3"/>
  <c r="B986" i="2" s="1"/>
  <c r="C984" i="3"/>
  <c r="C985" i="2" s="1"/>
  <c r="D984" i="3"/>
  <c r="D985" i="2" s="1"/>
  <c r="E984" i="3"/>
  <c r="E985" i="2" s="1"/>
  <c r="F984" i="3"/>
  <c r="F985" i="2" s="1"/>
  <c r="G984" i="3"/>
  <c r="G985" i="2" s="1"/>
  <c r="H984" i="3"/>
  <c r="H985" i="2" s="1"/>
  <c r="A985" i="3"/>
  <c r="A986" i="2" s="1"/>
  <c r="B985" i="3"/>
  <c r="B987" i="2" s="1"/>
  <c r="C985" i="3"/>
  <c r="C986" i="2" s="1"/>
  <c r="D985" i="3"/>
  <c r="D986" i="2" s="1"/>
  <c r="E985" i="3"/>
  <c r="E986" i="2" s="1"/>
  <c r="F985" i="3"/>
  <c r="F986" i="2" s="1"/>
  <c r="G985" i="3"/>
  <c r="G986" i="2" s="1"/>
  <c r="H985" i="3"/>
  <c r="H986" i="2" s="1"/>
  <c r="A986" i="3"/>
  <c r="A987" i="2" s="1"/>
  <c r="B986" i="3"/>
  <c r="B988" i="2" s="1"/>
  <c r="C986" i="3"/>
  <c r="C987" i="2" s="1"/>
  <c r="D986" i="3"/>
  <c r="D987" i="2" s="1"/>
  <c r="E986" i="3"/>
  <c r="E987" i="2" s="1"/>
  <c r="F986" i="3"/>
  <c r="F987" i="2" s="1"/>
  <c r="G986" i="3"/>
  <c r="G987" i="2" s="1"/>
  <c r="H986" i="3"/>
  <c r="H987" i="2" s="1"/>
  <c r="A987" i="3"/>
  <c r="A988" i="2" s="1"/>
  <c r="B987" i="3"/>
  <c r="B989" i="2" s="1"/>
  <c r="C987" i="3"/>
  <c r="C988" i="2" s="1"/>
  <c r="D987" i="3"/>
  <c r="D988" i="2" s="1"/>
  <c r="E987" i="3"/>
  <c r="E988" i="2" s="1"/>
  <c r="F987" i="3"/>
  <c r="F988" i="2" s="1"/>
  <c r="G987" i="3"/>
  <c r="G988" i="2" s="1"/>
  <c r="H987" i="3"/>
  <c r="H988" i="2" s="1"/>
  <c r="A988" i="3"/>
  <c r="A989" i="2" s="1"/>
  <c r="B988" i="3"/>
  <c r="B990" i="2" s="1"/>
  <c r="C988" i="3"/>
  <c r="C989" i="2" s="1"/>
  <c r="D988" i="3"/>
  <c r="D989" i="2" s="1"/>
  <c r="E988" i="3"/>
  <c r="E989" i="2" s="1"/>
  <c r="F988" i="3"/>
  <c r="F989" i="2" s="1"/>
  <c r="G988" i="3"/>
  <c r="G989" i="2" s="1"/>
  <c r="H988" i="3"/>
  <c r="H989" i="2" s="1"/>
  <c r="A989" i="3"/>
  <c r="A990" i="2" s="1"/>
  <c r="B989" i="3"/>
  <c r="B991" i="2" s="1"/>
  <c r="C989" i="3"/>
  <c r="C990" i="2" s="1"/>
  <c r="D989" i="3"/>
  <c r="D990" i="2" s="1"/>
  <c r="E989" i="3"/>
  <c r="E990" i="2" s="1"/>
  <c r="F989" i="3"/>
  <c r="F990" i="2" s="1"/>
  <c r="G989" i="3"/>
  <c r="G990" i="2" s="1"/>
  <c r="H989" i="3"/>
  <c r="H990" i="2" s="1"/>
  <c r="A990" i="3"/>
  <c r="A991" i="2" s="1"/>
  <c r="B990" i="3"/>
  <c r="B992" i="2" s="1"/>
  <c r="C990" i="3"/>
  <c r="C991" i="2" s="1"/>
  <c r="D990" i="3"/>
  <c r="D991" i="2" s="1"/>
  <c r="E990" i="3"/>
  <c r="E991" i="2" s="1"/>
  <c r="F990" i="3"/>
  <c r="F991" i="2" s="1"/>
  <c r="G990" i="3"/>
  <c r="G991" i="2" s="1"/>
  <c r="H990" i="3"/>
  <c r="H991" i="2" s="1"/>
  <c r="A991" i="3"/>
  <c r="A992" i="2" s="1"/>
  <c r="B991" i="3"/>
  <c r="B993" i="2" s="1"/>
  <c r="C991" i="3"/>
  <c r="C992" i="2" s="1"/>
  <c r="D991" i="3"/>
  <c r="D992" i="2" s="1"/>
  <c r="E991" i="3"/>
  <c r="E992" i="2" s="1"/>
  <c r="F991" i="3"/>
  <c r="F992" i="2" s="1"/>
  <c r="G991" i="3"/>
  <c r="G992" i="2" s="1"/>
  <c r="H991" i="3"/>
  <c r="H992" i="2" s="1"/>
  <c r="A992" i="3"/>
  <c r="A993" i="2" s="1"/>
  <c r="B992" i="3"/>
  <c r="B994" i="2" s="1"/>
  <c r="C992" i="3"/>
  <c r="C993" i="2" s="1"/>
  <c r="D992" i="3"/>
  <c r="D993" i="2" s="1"/>
  <c r="E992" i="3"/>
  <c r="E993" i="2" s="1"/>
  <c r="F992" i="3"/>
  <c r="F993" i="2" s="1"/>
  <c r="G992" i="3"/>
  <c r="G993" i="2" s="1"/>
  <c r="H992" i="3"/>
  <c r="H993" i="2" s="1"/>
  <c r="A993" i="3"/>
  <c r="A994" i="2" s="1"/>
  <c r="B993" i="3"/>
  <c r="B995" i="2" s="1"/>
  <c r="C993" i="3"/>
  <c r="C994" i="2" s="1"/>
  <c r="D993" i="3"/>
  <c r="D994" i="2" s="1"/>
  <c r="E993" i="3"/>
  <c r="E994" i="2" s="1"/>
  <c r="F993" i="3"/>
  <c r="F994" i="2" s="1"/>
  <c r="G993" i="3"/>
  <c r="G994" i="2" s="1"/>
  <c r="H993" i="3"/>
  <c r="H994" i="2" s="1"/>
  <c r="A994" i="3"/>
  <c r="A995" i="2" s="1"/>
  <c r="B994" i="3"/>
  <c r="B996" i="2" s="1"/>
  <c r="C994" i="3"/>
  <c r="C995" i="2" s="1"/>
  <c r="D994" i="3"/>
  <c r="D995" i="2" s="1"/>
  <c r="E994" i="3"/>
  <c r="E995" i="2" s="1"/>
  <c r="F994" i="3"/>
  <c r="F995" i="2" s="1"/>
  <c r="G994" i="3"/>
  <c r="G995" i="2" s="1"/>
  <c r="H994" i="3"/>
  <c r="H995" i="2" s="1"/>
  <c r="A995" i="3"/>
  <c r="A996" i="2" s="1"/>
  <c r="B995" i="3"/>
  <c r="B997" i="2" s="1"/>
  <c r="C995" i="3"/>
  <c r="C996" i="2" s="1"/>
  <c r="D995" i="3"/>
  <c r="D996" i="2" s="1"/>
  <c r="E995" i="3"/>
  <c r="E996" i="2" s="1"/>
  <c r="F995" i="3"/>
  <c r="F996" i="2" s="1"/>
  <c r="G995" i="3"/>
  <c r="G996" i="2" s="1"/>
  <c r="H995" i="3"/>
  <c r="H996" i="2" s="1"/>
  <c r="A996" i="3"/>
  <c r="A997" i="2" s="1"/>
  <c r="B996" i="3"/>
  <c r="B998" i="2" s="1"/>
  <c r="C996" i="3"/>
  <c r="C997" i="2" s="1"/>
  <c r="D996" i="3"/>
  <c r="D997" i="2" s="1"/>
  <c r="E996" i="3"/>
  <c r="E997" i="2" s="1"/>
  <c r="F996" i="3"/>
  <c r="F997" i="2" s="1"/>
  <c r="G996" i="3"/>
  <c r="G997" i="2" s="1"/>
  <c r="H996" i="3"/>
  <c r="H997" i="2" s="1"/>
  <c r="A997" i="3"/>
  <c r="A998" i="2" s="1"/>
  <c r="B997" i="3"/>
  <c r="B999" i="2" s="1"/>
  <c r="C997" i="3"/>
  <c r="C998" i="2" s="1"/>
  <c r="D997" i="3"/>
  <c r="D998" i="2" s="1"/>
  <c r="E997" i="3"/>
  <c r="E998" i="2" s="1"/>
  <c r="F997" i="3"/>
  <c r="F998" i="2" s="1"/>
  <c r="G997" i="3"/>
  <c r="G998" i="2" s="1"/>
  <c r="H997" i="3"/>
  <c r="H998" i="2" s="1"/>
  <c r="A998" i="3"/>
  <c r="A999" i="2" s="1"/>
  <c r="B998" i="3"/>
  <c r="B1000" i="2" s="1"/>
  <c r="C998" i="3"/>
  <c r="C999" i="2" s="1"/>
  <c r="D998" i="3"/>
  <c r="D999" i="2" s="1"/>
  <c r="E998" i="3"/>
  <c r="E999" i="2" s="1"/>
  <c r="F998" i="3"/>
  <c r="F999" i="2" s="1"/>
  <c r="G998" i="3"/>
  <c r="G999" i="2" s="1"/>
  <c r="H998" i="3"/>
  <c r="H999" i="2" s="1"/>
  <c r="A999" i="3"/>
  <c r="A1000" i="2" s="1"/>
  <c r="B999" i="3"/>
  <c r="B1001" i="2" s="1"/>
  <c r="C999" i="3"/>
  <c r="C1000" i="2" s="1"/>
  <c r="D999" i="3"/>
  <c r="D1000" i="2" s="1"/>
  <c r="E999" i="3"/>
  <c r="E1000" i="2" s="1"/>
  <c r="F999" i="3"/>
  <c r="F1000" i="2" s="1"/>
  <c r="G999" i="3"/>
  <c r="G1000" i="2" s="1"/>
  <c r="H999" i="3"/>
  <c r="H1000" i="2" s="1"/>
  <c r="A1000" i="3"/>
  <c r="A1001" i="2" s="1"/>
  <c r="B1000" i="3"/>
  <c r="B1002" i="2" s="1"/>
  <c r="C1000" i="3"/>
  <c r="C1001" i="2" s="1"/>
  <c r="D1000" i="3"/>
  <c r="D1001" i="2" s="1"/>
  <c r="E1000" i="3"/>
  <c r="E1001" i="2" s="1"/>
  <c r="F1000" i="3"/>
  <c r="F1001" i="2" s="1"/>
  <c r="G1000" i="3"/>
  <c r="G1001" i="2" s="1"/>
  <c r="H1000" i="3"/>
  <c r="H1001" i="2" s="1"/>
  <c r="A1001" i="3"/>
  <c r="A1002" i="2" s="1"/>
  <c r="B1001" i="3"/>
  <c r="B1003" i="2" s="1"/>
  <c r="C1001" i="3"/>
  <c r="C1002" i="2" s="1"/>
  <c r="D1001" i="3"/>
  <c r="D1002" i="2" s="1"/>
  <c r="E1001" i="3"/>
  <c r="E1002" i="2" s="1"/>
  <c r="F1001" i="3"/>
  <c r="F1002" i="2" s="1"/>
  <c r="G1001" i="3"/>
  <c r="G1002" i="2" s="1"/>
  <c r="H1001" i="3"/>
  <c r="H1002" i="2" s="1"/>
  <c r="A1002" i="3"/>
  <c r="A1003" i="2" s="1"/>
  <c r="B1002" i="3"/>
  <c r="B1004" i="2" s="1"/>
  <c r="C1002" i="3"/>
  <c r="C1003" i="2" s="1"/>
  <c r="D1002" i="3"/>
  <c r="D1003" i="2" s="1"/>
  <c r="E1002" i="3"/>
  <c r="E1003" i="2" s="1"/>
  <c r="F1002" i="3"/>
  <c r="F1003" i="2" s="1"/>
  <c r="G1002" i="3"/>
  <c r="G1003" i="2" s="1"/>
  <c r="H1002" i="3"/>
  <c r="H1003" i="2" s="1"/>
  <c r="A1003" i="3"/>
  <c r="A1004" i="2" s="1"/>
  <c r="B1003" i="3"/>
  <c r="B1005" i="2" s="1"/>
  <c r="C1003" i="3"/>
  <c r="C1004" i="2" s="1"/>
  <c r="D1003" i="3"/>
  <c r="D1004" i="2" s="1"/>
  <c r="E1003" i="3"/>
  <c r="E1004" i="2" s="1"/>
  <c r="F1003" i="3"/>
  <c r="F1004" i="2" s="1"/>
  <c r="G1003" i="3"/>
  <c r="G1004" i="2" s="1"/>
  <c r="H1003" i="3"/>
  <c r="H1004" i="2" s="1"/>
  <c r="A1004" i="3"/>
  <c r="A1005" i="2" s="1"/>
  <c r="B1004" i="3"/>
  <c r="B1006" i="2" s="1"/>
  <c r="C1004" i="3"/>
  <c r="C1005" i="2" s="1"/>
  <c r="D1004" i="3"/>
  <c r="D1005" i="2" s="1"/>
  <c r="E1004" i="3"/>
  <c r="E1005" i="2" s="1"/>
  <c r="F1004" i="3"/>
  <c r="F1005" i="2" s="1"/>
  <c r="G1004" i="3"/>
  <c r="G1005" i="2" s="1"/>
  <c r="H1004" i="3"/>
  <c r="H1005" i="2" s="1"/>
  <c r="A1005" i="3"/>
  <c r="A1006" i="2" s="1"/>
  <c r="B1005" i="3"/>
  <c r="B1007" i="2" s="1"/>
  <c r="C1005" i="3"/>
  <c r="C1006" i="2" s="1"/>
  <c r="D1005" i="3"/>
  <c r="D1006" i="2" s="1"/>
  <c r="E1005" i="3"/>
  <c r="E1006" i="2" s="1"/>
  <c r="F1005" i="3"/>
  <c r="F1006" i="2" s="1"/>
  <c r="G1005" i="3"/>
  <c r="G1006" i="2" s="1"/>
  <c r="H1005" i="3"/>
  <c r="H1006" i="2" s="1"/>
  <c r="A1006" i="3"/>
  <c r="A1007" i="2" s="1"/>
  <c r="B1006" i="3"/>
  <c r="B1008" i="2" s="1"/>
  <c r="C1006" i="3"/>
  <c r="C1007" i="2" s="1"/>
  <c r="D1006" i="3"/>
  <c r="D1007" i="2" s="1"/>
  <c r="E1006" i="3"/>
  <c r="E1007" i="2" s="1"/>
  <c r="F1006" i="3"/>
  <c r="F1007" i="2" s="1"/>
  <c r="G1006" i="3"/>
  <c r="G1007" i="2" s="1"/>
  <c r="H1006" i="3"/>
  <c r="H1007" i="2" s="1"/>
  <c r="A1007" i="3"/>
  <c r="A1008" i="2" s="1"/>
  <c r="B1007" i="3"/>
  <c r="C1007" i="3"/>
  <c r="C1008" i="2" s="1"/>
  <c r="D1007" i="3"/>
  <c r="D1008" i="2" s="1"/>
  <c r="E1007" i="3"/>
  <c r="E1008" i="2" s="1"/>
  <c r="F1007" i="3"/>
  <c r="F1008" i="2" s="1"/>
  <c r="G1007" i="3"/>
  <c r="G1008" i="2" s="1"/>
  <c r="H1007" i="3"/>
  <c r="H1008" i="2" s="1"/>
  <c r="A269" i="3"/>
  <c r="A270" i="2" s="1"/>
  <c r="B269" i="3"/>
  <c r="B271" i="2" s="1"/>
  <c r="C269" i="3"/>
  <c r="C270" i="2" s="1"/>
  <c r="D269" i="3"/>
  <c r="D270" i="2" s="1"/>
  <c r="E269" i="3"/>
  <c r="E270" i="2" s="1"/>
  <c r="F269" i="3"/>
  <c r="F270" i="2" s="1"/>
  <c r="G269" i="3"/>
  <c r="G270" i="2" s="1"/>
  <c r="H269" i="3"/>
  <c r="H270" i="2" s="1"/>
  <c r="A294" i="3"/>
  <c r="A295" i="2" s="1"/>
  <c r="B294" i="3"/>
  <c r="B296" i="2" s="1"/>
  <c r="C294" i="3"/>
  <c r="C295" i="2" s="1"/>
  <c r="D294" i="3"/>
  <c r="D295" i="2" s="1"/>
  <c r="E294" i="3"/>
  <c r="E295" i="2" s="1"/>
  <c r="F294" i="3"/>
  <c r="F295" i="2" s="1"/>
  <c r="G294" i="3"/>
  <c r="G295" i="2" s="1"/>
  <c r="H294" i="3"/>
  <c r="H295" i="2" s="1"/>
  <c r="A18" i="3"/>
  <c r="B18" i="3"/>
  <c r="C18" i="3"/>
  <c r="D18" i="3"/>
  <c r="E18" i="3"/>
  <c r="F18" i="3"/>
  <c r="G18" i="3"/>
  <c r="H18" i="3"/>
  <c r="A19" i="3"/>
  <c r="B19" i="3"/>
  <c r="C19" i="3"/>
  <c r="D19" i="3"/>
  <c r="E19" i="3"/>
  <c r="F19" i="3"/>
  <c r="G19" i="3"/>
  <c r="H19" i="3"/>
  <c r="A20" i="3"/>
  <c r="B20" i="3"/>
  <c r="C20" i="3"/>
  <c r="D20" i="3"/>
  <c r="E20" i="3"/>
  <c r="F20" i="3"/>
  <c r="G20" i="3"/>
  <c r="H20" i="3"/>
  <c r="A21" i="3"/>
  <c r="B21" i="3"/>
  <c r="C21" i="3"/>
  <c r="D21" i="3"/>
  <c r="E21" i="3"/>
  <c r="F21" i="3"/>
  <c r="G21" i="3"/>
  <c r="H21" i="3"/>
  <c r="A22" i="3"/>
  <c r="B22" i="3"/>
  <c r="C22" i="3"/>
  <c r="D22" i="3"/>
  <c r="E22" i="3"/>
  <c r="F22" i="3"/>
  <c r="G22" i="3"/>
  <c r="H22" i="3"/>
  <c r="A23" i="3"/>
  <c r="B23" i="3"/>
  <c r="C23" i="3"/>
  <c r="D23" i="3"/>
  <c r="E23" i="3"/>
  <c r="F23" i="3"/>
  <c r="G23" i="3"/>
  <c r="H23" i="3"/>
  <c r="A24" i="3"/>
  <c r="B24" i="3"/>
  <c r="C24" i="3"/>
  <c r="D24" i="3"/>
  <c r="E24" i="3"/>
  <c r="F24" i="3"/>
  <c r="G24" i="3"/>
  <c r="H24" i="3"/>
  <c r="A25" i="3"/>
  <c r="B25" i="3"/>
  <c r="C25" i="3"/>
  <c r="D25" i="3"/>
  <c r="E25" i="3"/>
  <c r="F25" i="3"/>
  <c r="G25" i="3"/>
  <c r="H25" i="3"/>
  <c r="A26" i="3"/>
  <c r="B26" i="3"/>
  <c r="C26" i="3"/>
  <c r="D26" i="3"/>
  <c r="E26" i="3"/>
  <c r="F26" i="3"/>
  <c r="G26" i="3"/>
  <c r="H26" i="3"/>
  <c r="A27" i="3"/>
  <c r="B27" i="3"/>
  <c r="C27" i="3"/>
  <c r="D27" i="3"/>
  <c r="E27" i="3"/>
  <c r="F27" i="3"/>
  <c r="G27" i="3"/>
  <c r="H27" i="3"/>
  <c r="A28" i="3"/>
  <c r="B28" i="3"/>
  <c r="C28" i="3"/>
  <c r="D28" i="3"/>
  <c r="E28" i="3"/>
  <c r="F28" i="3"/>
  <c r="G28" i="3"/>
  <c r="H28" i="3"/>
  <c r="A29" i="3"/>
  <c r="B29" i="3"/>
  <c r="C29" i="3"/>
  <c r="D29" i="3"/>
  <c r="E29" i="3"/>
  <c r="F29" i="3"/>
  <c r="G29" i="3"/>
  <c r="H29" i="3"/>
  <c r="A30" i="3"/>
  <c r="B30" i="3"/>
  <c r="C30" i="3"/>
  <c r="D30" i="3"/>
  <c r="E30" i="3"/>
  <c r="F30" i="3"/>
  <c r="G30" i="3"/>
  <c r="H30" i="3"/>
  <c r="A31" i="3"/>
  <c r="B31" i="3"/>
  <c r="C31" i="3"/>
  <c r="D31" i="3"/>
  <c r="E31" i="3"/>
  <c r="F31" i="3"/>
  <c r="G31" i="3"/>
  <c r="H31" i="3"/>
  <c r="A32" i="3"/>
  <c r="B32" i="3"/>
  <c r="C32" i="3"/>
  <c r="D32" i="3"/>
  <c r="E32" i="3"/>
  <c r="F32" i="3"/>
  <c r="G32" i="3"/>
  <c r="H32" i="3"/>
  <c r="A33" i="3"/>
  <c r="B33" i="3"/>
  <c r="C33" i="3"/>
  <c r="D33" i="3"/>
  <c r="E33" i="3"/>
  <c r="F33" i="3"/>
  <c r="G33" i="3"/>
  <c r="H33" i="3"/>
  <c r="A34" i="3"/>
  <c r="B34" i="3"/>
  <c r="C34" i="3"/>
  <c r="D34" i="3"/>
  <c r="E34" i="3"/>
  <c r="F34" i="3"/>
  <c r="G34" i="3"/>
  <c r="H34" i="3"/>
  <c r="A35" i="3"/>
  <c r="B35" i="3"/>
  <c r="C35" i="3"/>
  <c r="D35" i="3"/>
  <c r="E35" i="3"/>
  <c r="F35" i="3"/>
  <c r="G35" i="3"/>
  <c r="H35" i="3"/>
  <c r="A36" i="3"/>
  <c r="B36" i="3"/>
  <c r="C36" i="3"/>
  <c r="D36" i="3"/>
  <c r="E36" i="3"/>
  <c r="F36" i="3"/>
  <c r="G36" i="3"/>
  <c r="H36" i="3"/>
  <c r="A37" i="3"/>
  <c r="B37" i="3"/>
  <c r="C37" i="3"/>
  <c r="D37" i="3"/>
  <c r="E37" i="3"/>
  <c r="F37" i="3"/>
  <c r="G37" i="3"/>
  <c r="H37" i="3"/>
  <c r="A38" i="3"/>
  <c r="B38" i="3"/>
  <c r="C38" i="3"/>
  <c r="D38" i="3"/>
  <c r="E38" i="3"/>
  <c r="F38" i="3"/>
  <c r="G38" i="3"/>
  <c r="H38" i="3"/>
  <c r="A39" i="3"/>
  <c r="B39" i="3"/>
  <c r="C39" i="3"/>
  <c r="D39" i="3"/>
  <c r="E39" i="3"/>
  <c r="F39" i="3"/>
  <c r="G39" i="3"/>
  <c r="H39" i="3"/>
  <c r="A40" i="3"/>
  <c r="B40" i="3"/>
  <c r="C40" i="3"/>
  <c r="D40" i="3"/>
  <c r="E40" i="3"/>
  <c r="F40" i="3"/>
  <c r="G40" i="3"/>
  <c r="H40" i="3"/>
  <c r="A41" i="3"/>
  <c r="B41" i="3"/>
  <c r="C41" i="3"/>
  <c r="D41" i="3"/>
  <c r="E41" i="3"/>
  <c r="F41" i="3"/>
  <c r="G41" i="3"/>
  <c r="H41" i="3"/>
  <c r="A42" i="3"/>
  <c r="B42" i="3"/>
  <c r="C42" i="3"/>
  <c r="D42" i="3"/>
  <c r="E42" i="3"/>
  <c r="F42" i="3"/>
  <c r="G42" i="3"/>
  <c r="H42" i="3"/>
  <c r="A43" i="3"/>
  <c r="B43" i="3"/>
  <c r="C43" i="3"/>
  <c r="D43" i="3"/>
  <c r="E43" i="3"/>
  <c r="F43" i="3"/>
  <c r="G43" i="3"/>
  <c r="H43" i="3"/>
  <c r="A44" i="3"/>
  <c r="B44" i="3"/>
  <c r="C44" i="3"/>
  <c r="D44" i="3"/>
  <c r="E44" i="3"/>
  <c r="F44" i="3"/>
  <c r="G44" i="3"/>
  <c r="H44" i="3"/>
  <c r="A45" i="3"/>
  <c r="B45" i="3"/>
  <c r="C45" i="3"/>
  <c r="D45" i="3"/>
  <c r="E45" i="3"/>
  <c r="F45" i="3"/>
  <c r="G45" i="3"/>
  <c r="H45" i="3"/>
  <c r="A46" i="3"/>
  <c r="B46" i="3"/>
  <c r="C46" i="3"/>
  <c r="D46" i="3"/>
  <c r="E46" i="3"/>
  <c r="F46" i="3"/>
  <c r="G46" i="3"/>
  <c r="H46" i="3"/>
  <c r="A47" i="3"/>
  <c r="B47" i="3"/>
  <c r="C47" i="3"/>
  <c r="D47" i="3"/>
  <c r="E47" i="3"/>
  <c r="F47" i="3"/>
  <c r="G47" i="3"/>
  <c r="H47" i="3"/>
  <c r="A48" i="3"/>
  <c r="B48" i="3"/>
  <c r="C48" i="3"/>
  <c r="D48" i="3"/>
  <c r="E48" i="3"/>
  <c r="F48" i="3"/>
  <c r="G48" i="3"/>
  <c r="H48" i="3"/>
  <c r="A49" i="3"/>
  <c r="B49" i="3"/>
  <c r="C49" i="3"/>
  <c r="D49" i="3"/>
  <c r="E49" i="3"/>
  <c r="F49" i="3"/>
  <c r="G49" i="3"/>
  <c r="H49" i="3"/>
  <c r="A50" i="3"/>
  <c r="B50" i="3"/>
  <c r="C50" i="3"/>
  <c r="D50" i="3"/>
  <c r="E50" i="3"/>
  <c r="F50" i="3"/>
  <c r="G50" i="3"/>
  <c r="H50" i="3"/>
  <c r="A51" i="3"/>
  <c r="B51" i="3"/>
  <c r="C51" i="3"/>
  <c r="D51" i="3"/>
  <c r="E51" i="3"/>
  <c r="F51" i="3"/>
  <c r="G51" i="3"/>
  <c r="H51" i="3"/>
  <c r="A52" i="3"/>
  <c r="B52" i="3"/>
  <c r="B61" i="2" s="1"/>
  <c r="C52" i="3"/>
  <c r="D52" i="3"/>
  <c r="E52" i="3"/>
  <c r="F52" i="3"/>
  <c r="G52" i="3"/>
  <c r="H52" i="3"/>
  <c r="A226" i="3"/>
  <c r="A227" i="2" s="1"/>
  <c r="B226" i="3"/>
  <c r="B228" i="2" s="1"/>
  <c r="C226" i="3"/>
  <c r="C227" i="2" s="1"/>
  <c r="D226" i="3"/>
  <c r="D227" i="2" s="1"/>
  <c r="E226" i="3"/>
  <c r="E227" i="2" s="1"/>
  <c r="F226" i="3"/>
  <c r="F227" i="2" s="1"/>
  <c r="G226" i="3"/>
  <c r="G227" i="2" s="1"/>
  <c r="H226" i="3"/>
  <c r="H227" i="2" s="1"/>
  <c r="L17" i="1"/>
  <c r="K17" i="1" l="1"/>
  <c r="A17" i="3"/>
  <c r="A17" i="2" s="1"/>
  <c r="B17" i="3"/>
  <c r="C17" i="3"/>
  <c r="C17" i="2" s="1"/>
  <c r="D17" i="3"/>
  <c r="D17" i="2" s="1"/>
  <c r="E17" i="3"/>
  <c r="E17" i="2" s="1"/>
  <c r="F17" i="3"/>
  <c r="F17" i="2" s="1"/>
  <c r="G17" i="3"/>
  <c r="G17" i="2" s="1"/>
  <c r="H17" i="3"/>
  <c r="H17" i="2" s="1"/>
  <c r="L148" i="1" l="1"/>
  <c r="K148" i="1" s="1"/>
  <c r="L309" i="1"/>
  <c r="K309" i="1" s="1"/>
  <c r="L308" i="1"/>
  <c r="K308" i="1" s="1"/>
  <c r="L310" i="1"/>
  <c r="K310" i="1" s="1"/>
  <c r="L307" i="1"/>
  <c r="K307" i="1" s="1"/>
  <c r="L295" i="1"/>
  <c r="K295" i="1" s="1"/>
  <c r="L294" i="1"/>
  <c r="K294" i="1" s="1"/>
  <c r="L277" i="1"/>
  <c r="L268" i="1"/>
  <c r="L238" i="1"/>
  <c r="K238" i="1" s="1"/>
  <c r="V168" i="1"/>
  <c r="L202" i="1"/>
  <c r="L286" i="1"/>
  <c r="K286" i="1" s="1"/>
  <c r="L179" i="1"/>
  <c r="V167" i="1"/>
  <c r="L159" i="1"/>
  <c r="L158" i="1"/>
  <c r="L32" i="1"/>
  <c r="K32" i="1" s="1"/>
  <c r="L33" i="1"/>
  <c r="L34" i="1"/>
  <c r="K34" i="1" s="1"/>
  <c r="L35" i="1"/>
  <c r="L36" i="1"/>
  <c r="K36" i="1" s="1"/>
  <c r="L37" i="1"/>
  <c r="L38" i="1"/>
  <c r="K38" i="1" s="1"/>
  <c r="L39" i="1"/>
  <c r="L40" i="1"/>
  <c r="K40" i="1" s="1"/>
  <c r="L41" i="1"/>
  <c r="L42" i="1"/>
  <c r="K42" i="1" s="1"/>
  <c r="L43" i="1"/>
  <c r="L44" i="1"/>
  <c r="K44" i="1" s="1"/>
  <c r="L45" i="1"/>
  <c r="L46" i="1"/>
  <c r="K46" i="1" s="1"/>
  <c r="L47" i="1"/>
  <c r="L48" i="1"/>
  <c r="K48" i="1" s="1"/>
  <c r="L49" i="1"/>
  <c r="L50" i="1"/>
  <c r="K50" i="1" s="1"/>
  <c r="L51" i="1"/>
  <c r="L52" i="1"/>
  <c r="K52" i="1" s="1"/>
  <c r="L53" i="1"/>
  <c r="L54" i="1"/>
  <c r="K54" i="1" s="1"/>
  <c r="L55" i="1"/>
  <c r="L56" i="1"/>
  <c r="K56" i="1" s="1"/>
  <c r="L57" i="1"/>
  <c r="L58" i="1"/>
  <c r="K58" i="1" s="1"/>
  <c r="L59" i="1"/>
  <c r="L60" i="1"/>
  <c r="K60" i="1" s="1"/>
  <c r="L61" i="1"/>
  <c r="L62" i="1"/>
  <c r="K62" i="1" s="1"/>
  <c r="L63" i="1"/>
  <c r="L64" i="1"/>
  <c r="K64" i="1" s="1"/>
  <c r="L65" i="1"/>
  <c r="L66" i="1"/>
  <c r="K66" i="1" s="1"/>
  <c r="L67" i="1"/>
  <c r="L68" i="1"/>
  <c r="K68" i="1" s="1"/>
  <c r="L69" i="1"/>
  <c r="L70" i="1"/>
  <c r="K70" i="1" s="1"/>
  <c r="L71" i="1"/>
  <c r="L72" i="1"/>
  <c r="K72" i="1" s="1"/>
  <c r="L73" i="1"/>
  <c r="L74" i="1"/>
  <c r="K74" i="1" s="1"/>
  <c r="L75" i="1"/>
  <c r="L76" i="1"/>
  <c r="K76" i="1" s="1"/>
  <c r="L77" i="1"/>
  <c r="L78" i="1"/>
  <c r="K78" i="1" s="1"/>
  <c r="L79" i="1"/>
  <c r="L80" i="1"/>
  <c r="K80" i="1" s="1"/>
  <c r="L81" i="1"/>
  <c r="L82" i="1"/>
  <c r="K82" i="1" s="1"/>
  <c r="L83" i="1"/>
  <c r="L84" i="1"/>
  <c r="K84" i="1" s="1"/>
  <c r="L85" i="1"/>
  <c r="L86" i="1"/>
  <c r="K86" i="1" s="1"/>
  <c r="L87" i="1"/>
  <c r="L88" i="1"/>
  <c r="K88" i="1" s="1"/>
  <c r="L89" i="1"/>
  <c r="L90" i="1"/>
  <c r="K90" i="1" s="1"/>
  <c r="L91" i="1"/>
  <c r="L92" i="1"/>
  <c r="K92" i="1" s="1"/>
  <c r="L93" i="1"/>
  <c r="L94" i="1"/>
  <c r="K94" i="1" s="1"/>
  <c r="L95" i="1"/>
  <c r="L96" i="1"/>
  <c r="K96" i="1" s="1"/>
  <c r="L97" i="1"/>
  <c r="L98" i="1"/>
  <c r="K98" i="1" s="1"/>
  <c r="L99" i="1"/>
  <c r="L100" i="1"/>
  <c r="K100" i="1" s="1"/>
  <c r="L101" i="1"/>
  <c r="L102" i="1"/>
  <c r="K102" i="1" s="1"/>
  <c r="L103" i="1"/>
  <c r="L104" i="1"/>
  <c r="K104" i="1" s="1"/>
  <c r="L105" i="1"/>
  <c r="L106" i="1"/>
  <c r="K106" i="1" s="1"/>
  <c r="L107" i="1"/>
  <c r="L108" i="1"/>
  <c r="K108" i="1" s="1"/>
  <c r="L109" i="1"/>
  <c r="L110" i="1"/>
  <c r="K110" i="1" s="1"/>
  <c r="L111" i="1"/>
  <c r="L112" i="1"/>
  <c r="K112" i="1" s="1"/>
  <c r="L113" i="1"/>
  <c r="L114" i="1"/>
  <c r="K114" i="1" s="1"/>
  <c r="L115" i="1"/>
  <c r="L116" i="1"/>
  <c r="K116" i="1" s="1"/>
  <c r="L117" i="1"/>
  <c r="L118" i="1"/>
  <c r="K118" i="1" s="1"/>
  <c r="L119" i="1"/>
  <c r="L120" i="1"/>
  <c r="K120" i="1" s="1"/>
  <c r="L121" i="1"/>
  <c r="L122" i="1"/>
  <c r="K122" i="1" s="1"/>
  <c r="L123" i="1"/>
  <c r="L124" i="1"/>
  <c r="K124" i="1" s="1"/>
  <c r="L125" i="1"/>
  <c r="L126" i="1"/>
  <c r="K126" i="1" s="1"/>
  <c r="L127" i="1"/>
  <c r="L128" i="1"/>
  <c r="K128" i="1" s="1"/>
  <c r="L129" i="1"/>
  <c r="L130" i="1"/>
  <c r="K130" i="1" s="1"/>
  <c r="L131" i="1"/>
  <c r="L132" i="1"/>
  <c r="L133" i="1"/>
  <c r="L134" i="1"/>
  <c r="K134" i="1" s="1"/>
  <c r="L135" i="1"/>
  <c r="L136" i="1"/>
  <c r="K136" i="1" s="1"/>
  <c r="L137" i="1"/>
  <c r="L138" i="1"/>
  <c r="K138" i="1" s="1"/>
  <c r="L139" i="1"/>
  <c r="L140" i="1"/>
  <c r="K140" i="1" s="1"/>
  <c r="L141" i="1"/>
  <c r="L142" i="1"/>
  <c r="K142" i="1" s="1"/>
  <c r="L143" i="1"/>
  <c r="L144" i="1"/>
  <c r="K144" i="1" s="1"/>
  <c r="L145" i="1"/>
  <c r="L146" i="1"/>
  <c r="L147" i="1"/>
  <c r="L149" i="1"/>
  <c r="K149" i="1" s="1"/>
  <c r="L150" i="1"/>
  <c r="L151" i="1"/>
  <c r="K151" i="1" s="1"/>
  <c r="L152" i="1"/>
  <c r="L153" i="1"/>
  <c r="K153" i="1" s="1"/>
  <c r="L154" i="1"/>
  <c r="L155" i="1"/>
  <c r="K155" i="1" s="1"/>
  <c r="L156" i="1"/>
  <c r="L157" i="1"/>
  <c r="K157" i="1" s="1"/>
  <c r="L160" i="1"/>
  <c r="L161" i="1"/>
  <c r="K161" i="1" s="1"/>
  <c r="L162" i="1"/>
  <c r="L163" i="1"/>
  <c r="K163" i="1" s="1"/>
  <c r="L164" i="1"/>
  <c r="L165" i="1"/>
  <c r="K165" i="1" s="1"/>
  <c r="L166" i="1"/>
  <c r="L167" i="1"/>
  <c r="K167" i="1" s="1"/>
  <c r="L168" i="1"/>
  <c r="L169" i="1"/>
  <c r="K169" i="1" s="1"/>
  <c r="L170" i="1"/>
  <c r="L171" i="1"/>
  <c r="K171" i="1" s="1"/>
  <c r="L172" i="1"/>
  <c r="L173" i="1"/>
  <c r="K173" i="1" s="1"/>
  <c r="L174" i="1"/>
  <c r="L175" i="1"/>
  <c r="K175" i="1" s="1"/>
  <c r="L176" i="1"/>
  <c r="L177" i="1"/>
  <c r="K177" i="1" s="1"/>
  <c r="L178" i="1"/>
  <c r="L180" i="1"/>
  <c r="K180" i="1" s="1"/>
  <c r="L181" i="1"/>
  <c r="L182" i="1"/>
  <c r="K182" i="1" s="1"/>
  <c r="L183" i="1"/>
  <c r="L184" i="1"/>
  <c r="K184" i="1" s="1"/>
  <c r="L185" i="1"/>
  <c r="L186" i="1"/>
  <c r="K186" i="1" s="1"/>
  <c r="L187" i="1"/>
  <c r="L188" i="1"/>
  <c r="K188" i="1" s="1"/>
  <c r="L189" i="1"/>
  <c r="L190" i="1"/>
  <c r="K190" i="1" s="1"/>
  <c r="L191" i="1"/>
  <c r="L192" i="1"/>
  <c r="K192" i="1" s="1"/>
  <c r="L193" i="1"/>
  <c r="L194" i="1"/>
  <c r="K194" i="1" s="1"/>
  <c r="L195" i="1"/>
  <c r="L196" i="1"/>
  <c r="K196" i="1" s="1"/>
  <c r="L197" i="1"/>
  <c r="L198" i="1"/>
  <c r="K198" i="1" s="1"/>
  <c r="L199" i="1"/>
  <c r="L200" i="1"/>
  <c r="K200" i="1" s="1"/>
  <c r="L201" i="1"/>
  <c r="L203" i="1"/>
  <c r="K203" i="1" s="1"/>
  <c r="L204" i="1"/>
  <c r="L205" i="1"/>
  <c r="K205" i="1" s="1"/>
  <c r="L206" i="1"/>
  <c r="L207" i="1"/>
  <c r="K207" i="1" s="1"/>
  <c r="L208" i="1"/>
  <c r="L209" i="1"/>
  <c r="K209" i="1" s="1"/>
  <c r="L210" i="1"/>
  <c r="L211" i="1"/>
  <c r="K211" i="1" s="1"/>
  <c r="L212" i="1"/>
  <c r="L213" i="1"/>
  <c r="L214" i="1"/>
  <c r="L215" i="1"/>
  <c r="K215" i="1" s="1"/>
  <c r="L216" i="1"/>
  <c r="L217" i="1"/>
  <c r="K217" i="1" s="1"/>
  <c r="L218" i="1"/>
  <c r="L219" i="1"/>
  <c r="K219" i="1" s="1"/>
  <c r="L220" i="1"/>
  <c r="L221" i="1"/>
  <c r="K221" i="1" s="1"/>
  <c r="L222" i="1"/>
  <c r="L223" i="1"/>
  <c r="K223" i="1" s="1"/>
  <c r="L224" i="1"/>
  <c r="L225" i="1"/>
  <c r="K225" i="1" s="1"/>
  <c r="L226" i="1"/>
  <c r="L227" i="1"/>
  <c r="K227" i="1" s="1"/>
  <c r="L228" i="1"/>
  <c r="K228" i="1" s="1"/>
  <c r="L229" i="1"/>
  <c r="K229" i="1" s="1"/>
  <c r="L230" i="1"/>
  <c r="L231" i="1"/>
  <c r="K231" i="1" s="1"/>
  <c r="L232" i="1"/>
  <c r="K232" i="1" s="1"/>
  <c r="L233" i="1"/>
  <c r="K233" i="1" s="1"/>
  <c r="L234" i="1"/>
  <c r="L235" i="1"/>
  <c r="K235" i="1" s="1"/>
  <c r="L236" i="1"/>
  <c r="K236" i="1" s="1"/>
  <c r="L237" i="1"/>
  <c r="K237" i="1" s="1"/>
  <c r="L239" i="1"/>
  <c r="L240" i="1"/>
  <c r="K240" i="1" s="1"/>
  <c r="L241" i="1"/>
  <c r="K241" i="1" s="1"/>
  <c r="L242" i="1"/>
  <c r="K242" i="1" s="1"/>
  <c r="L243" i="1"/>
  <c r="L244" i="1"/>
  <c r="K244" i="1" s="1"/>
  <c r="L245" i="1"/>
  <c r="K245" i="1" s="1"/>
  <c r="L246" i="1"/>
  <c r="K246" i="1" s="1"/>
  <c r="L247" i="1"/>
  <c r="L248" i="1"/>
  <c r="K248" i="1" s="1"/>
  <c r="L249" i="1"/>
  <c r="K249" i="1" s="1"/>
  <c r="L250" i="1"/>
  <c r="K250" i="1" s="1"/>
  <c r="L251" i="1"/>
  <c r="L252" i="1"/>
  <c r="K252" i="1" s="1"/>
  <c r="L253" i="1"/>
  <c r="K253" i="1" s="1"/>
  <c r="L254" i="1"/>
  <c r="K254" i="1" s="1"/>
  <c r="L255" i="1"/>
  <c r="L256" i="1"/>
  <c r="K256" i="1" s="1"/>
  <c r="L257" i="1"/>
  <c r="K257" i="1" s="1"/>
  <c r="L258" i="1"/>
  <c r="K258" i="1" s="1"/>
  <c r="L259" i="1"/>
  <c r="K259" i="1" s="1"/>
  <c r="L260" i="1"/>
  <c r="K260" i="1" s="1"/>
  <c r="L261" i="1"/>
  <c r="K261" i="1" s="1"/>
  <c r="L263" i="1"/>
  <c r="K263" i="1" s="1"/>
  <c r="L264" i="1"/>
  <c r="L265" i="1"/>
  <c r="K265" i="1" s="1"/>
  <c r="L266" i="1"/>
  <c r="L267" i="1"/>
  <c r="L269" i="1"/>
  <c r="L270" i="1"/>
  <c r="K270" i="1" s="1"/>
  <c r="L271" i="1"/>
  <c r="L272" i="1"/>
  <c r="K272" i="1" s="1"/>
  <c r="L273" i="1"/>
  <c r="L274" i="1"/>
  <c r="K274" i="1" s="1"/>
  <c r="L275" i="1"/>
  <c r="L276" i="1"/>
  <c r="L278" i="1"/>
  <c r="L279" i="1"/>
  <c r="K279" i="1" s="1"/>
  <c r="L280" i="1"/>
  <c r="L281" i="1"/>
  <c r="K281" i="1" s="1"/>
  <c r="L282" i="1"/>
  <c r="L283" i="1"/>
  <c r="K283" i="1" s="1"/>
  <c r="L284" i="1"/>
  <c r="L285" i="1"/>
  <c r="K285" i="1" s="1"/>
  <c r="L287" i="1"/>
  <c r="L288" i="1"/>
  <c r="K288" i="1" s="1"/>
  <c r="L289" i="1"/>
  <c r="L290" i="1"/>
  <c r="L291" i="1"/>
  <c r="L292" i="1"/>
  <c r="K292" i="1" s="1"/>
  <c r="L293" i="1"/>
  <c r="L296" i="1"/>
  <c r="K296" i="1" s="1"/>
  <c r="L297" i="1"/>
  <c r="L298" i="1"/>
  <c r="K298" i="1" s="1"/>
  <c r="L299" i="1"/>
  <c r="L300" i="1"/>
  <c r="K300" i="1" s="1"/>
  <c r="L301" i="1"/>
  <c r="L302" i="1"/>
  <c r="K302" i="1" s="1"/>
  <c r="L303" i="1"/>
  <c r="L304" i="1"/>
  <c r="K304" i="1" s="1"/>
  <c r="L305" i="1"/>
  <c r="K305" i="1" s="1"/>
  <c r="L306" i="1"/>
  <c r="K306" i="1" s="1"/>
  <c r="L311" i="1"/>
  <c r="K311" i="1" s="1"/>
  <c r="L312" i="1"/>
  <c r="K312" i="1" s="1"/>
  <c r="L313" i="1"/>
  <c r="K313" i="1" s="1"/>
  <c r="L314" i="1"/>
  <c r="K314" i="1" s="1"/>
  <c r="L315" i="1"/>
  <c r="K315" i="1" s="1"/>
  <c r="L316" i="1"/>
  <c r="K316" i="1" s="1"/>
  <c r="L317" i="1"/>
  <c r="K317" i="1" s="1"/>
  <c r="L318" i="1"/>
  <c r="K318" i="1" s="1"/>
  <c r="L10" i="1"/>
  <c r="L11" i="1"/>
  <c r="K11" i="1" s="1"/>
  <c r="L12" i="1"/>
  <c r="L13" i="1"/>
  <c r="K13" i="1" s="1"/>
  <c r="L14" i="1"/>
  <c r="L15" i="1"/>
  <c r="K15" i="1" s="1"/>
  <c r="L16" i="1"/>
  <c r="L18" i="1"/>
  <c r="K18" i="1" s="1"/>
  <c r="L19" i="1"/>
  <c r="L20" i="1"/>
  <c r="K20" i="1" s="1"/>
  <c r="L21" i="1"/>
  <c r="K21" i="1" s="1"/>
  <c r="L22" i="1"/>
  <c r="K22" i="1" s="1"/>
  <c r="L23" i="1"/>
  <c r="L24" i="1"/>
  <c r="K24" i="1" s="1"/>
  <c r="L25" i="1"/>
  <c r="K25" i="1" s="1"/>
  <c r="L26" i="1"/>
  <c r="K26" i="1" s="1"/>
  <c r="L27" i="1"/>
  <c r="K27" i="1" s="1"/>
  <c r="L28" i="1"/>
  <c r="K28" i="1" s="1"/>
  <c r="L29" i="1"/>
  <c r="K29" i="1" s="1"/>
  <c r="L30" i="1"/>
  <c r="K30" i="1" s="1"/>
  <c r="L31" i="1"/>
  <c r="K31" i="1" s="1"/>
  <c r="L9" i="1"/>
  <c r="K9" i="1" s="1"/>
  <c r="L8" i="1"/>
  <c r="K8" i="1" s="1"/>
  <c r="V305" i="1"/>
  <c r="V311" i="1"/>
  <c r="V312" i="1"/>
  <c r="V313" i="1"/>
  <c r="V314" i="1"/>
  <c r="V315" i="1"/>
  <c r="V316" i="1"/>
  <c r="V317" i="1"/>
  <c r="V318" i="1"/>
  <c r="K37" i="1"/>
  <c r="K39" i="1"/>
  <c r="K41" i="1"/>
  <c r="K43" i="1"/>
  <c r="K45" i="1"/>
  <c r="K47" i="1"/>
  <c r="K49" i="1"/>
  <c r="K51" i="1"/>
  <c r="K264" i="1"/>
  <c r="K255" i="1"/>
  <c r="K251" i="1"/>
  <c r="K247" i="1"/>
  <c r="K243" i="1"/>
  <c r="K239" i="1"/>
  <c r="K234" i="1"/>
  <c r="K230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1" i="1"/>
  <c r="K199" i="1"/>
  <c r="K197" i="1"/>
  <c r="K195" i="1"/>
  <c r="K193" i="1"/>
  <c r="K191" i="1"/>
  <c r="K189" i="1"/>
  <c r="K187" i="1"/>
  <c r="K185" i="1"/>
  <c r="K183" i="1"/>
  <c r="K181" i="1"/>
  <c r="K178" i="1"/>
  <c r="K176" i="1"/>
  <c r="K174" i="1"/>
  <c r="K172" i="1"/>
  <c r="K170" i="1"/>
  <c r="K166" i="1"/>
  <c r="K164" i="1"/>
  <c r="K162" i="1"/>
  <c r="K160" i="1"/>
  <c r="K156" i="1"/>
  <c r="K154" i="1"/>
  <c r="K152" i="1"/>
  <c r="K150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35" i="1"/>
  <c r="K33" i="1"/>
  <c r="A2" i="11"/>
  <c r="A406" i="11"/>
  <c r="B406" i="11"/>
  <c r="C406" i="11"/>
  <c r="D406" i="11"/>
  <c r="E406" i="11"/>
  <c r="F406" i="11"/>
  <c r="G406" i="11"/>
  <c r="A407" i="11"/>
  <c r="B407" i="11"/>
  <c r="C407" i="11"/>
  <c r="D407" i="11"/>
  <c r="E407" i="11"/>
  <c r="F407" i="11"/>
  <c r="G407" i="11"/>
  <c r="A408" i="11"/>
  <c r="B408" i="11"/>
  <c r="C408" i="11"/>
  <c r="D408" i="11"/>
  <c r="E408" i="11"/>
  <c r="F408" i="11"/>
  <c r="G408" i="11"/>
  <c r="A409" i="11"/>
  <c r="B409" i="11"/>
  <c r="C409" i="11"/>
  <c r="D409" i="11"/>
  <c r="E409" i="11"/>
  <c r="F409" i="11"/>
  <c r="G409" i="11"/>
  <c r="A410" i="11"/>
  <c r="B410" i="11"/>
  <c r="C410" i="11"/>
  <c r="D410" i="11"/>
  <c r="E410" i="11"/>
  <c r="F410" i="11"/>
  <c r="G410" i="11"/>
  <c r="A411" i="11"/>
  <c r="B411" i="11"/>
  <c r="C411" i="11"/>
  <c r="D411" i="11"/>
  <c r="E411" i="11"/>
  <c r="F411" i="11"/>
  <c r="G411" i="11"/>
  <c r="A412" i="11"/>
  <c r="B412" i="11"/>
  <c r="C412" i="11"/>
  <c r="D412" i="11"/>
  <c r="E412" i="11"/>
  <c r="F412" i="11"/>
  <c r="G412" i="11"/>
  <c r="A413" i="11"/>
  <c r="B413" i="11"/>
  <c r="C413" i="11"/>
  <c r="D413" i="11"/>
  <c r="E413" i="11"/>
  <c r="F413" i="11"/>
  <c r="G413" i="11"/>
  <c r="A414" i="11"/>
  <c r="B414" i="11"/>
  <c r="C414" i="11"/>
  <c r="D414" i="11"/>
  <c r="E414" i="11"/>
  <c r="F414" i="11"/>
  <c r="G414" i="11"/>
  <c r="A415" i="11"/>
  <c r="B415" i="11"/>
  <c r="C415" i="11"/>
  <c r="D415" i="11"/>
  <c r="E415" i="11"/>
  <c r="F415" i="11"/>
  <c r="G415" i="11"/>
  <c r="A416" i="11"/>
  <c r="B416" i="11"/>
  <c r="C416" i="11"/>
  <c r="D416" i="11"/>
  <c r="E416" i="11"/>
  <c r="F416" i="11"/>
  <c r="G416" i="11"/>
  <c r="A417" i="11"/>
  <c r="B417" i="11"/>
  <c r="C417" i="11"/>
  <c r="D417" i="11"/>
  <c r="E417" i="11"/>
  <c r="F417" i="11"/>
  <c r="G417" i="11"/>
  <c r="A418" i="11"/>
  <c r="B418" i="11"/>
  <c r="C418" i="11"/>
  <c r="D418" i="11"/>
  <c r="E418" i="11"/>
  <c r="F418" i="11"/>
  <c r="G418" i="11"/>
  <c r="A419" i="11"/>
  <c r="B419" i="11"/>
  <c r="C419" i="11"/>
  <c r="D419" i="11"/>
  <c r="E419" i="11"/>
  <c r="F419" i="11"/>
  <c r="G419" i="11"/>
  <c r="A420" i="11"/>
  <c r="B420" i="11"/>
  <c r="C420" i="11"/>
  <c r="D420" i="11"/>
  <c r="E420" i="11"/>
  <c r="F420" i="11"/>
  <c r="G420" i="11"/>
  <c r="A421" i="11"/>
  <c r="B421" i="11"/>
  <c r="C421" i="11"/>
  <c r="D421" i="11"/>
  <c r="E421" i="11"/>
  <c r="F421" i="11"/>
  <c r="G421" i="11"/>
  <c r="A422" i="11"/>
  <c r="B422" i="11"/>
  <c r="C422" i="11"/>
  <c r="D422" i="11"/>
  <c r="E422" i="11"/>
  <c r="F422" i="11"/>
  <c r="G422" i="11"/>
  <c r="A423" i="11"/>
  <c r="B423" i="11"/>
  <c r="C423" i="11"/>
  <c r="D423" i="11"/>
  <c r="E423" i="11"/>
  <c r="F423" i="11"/>
  <c r="G423" i="11"/>
  <c r="A424" i="11"/>
  <c r="B424" i="11"/>
  <c r="C424" i="11"/>
  <c r="D424" i="11"/>
  <c r="E424" i="11"/>
  <c r="F424" i="11"/>
  <c r="G424" i="11"/>
  <c r="A425" i="11"/>
  <c r="B425" i="11"/>
  <c r="C425" i="11"/>
  <c r="D425" i="11"/>
  <c r="E425" i="11"/>
  <c r="F425" i="11"/>
  <c r="G425" i="11"/>
  <c r="A426" i="11"/>
  <c r="B426" i="11"/>
  <c r="C426" i="11"/>
  <c r="D426" i="11"/>
  <c r="E426" i="11"/>
  <c r="F426" i="11"/>
  <c r="G426" i="11"/>
  <c r="A427" i="11"/>
  <c r="B427" i="11"/>
  <c r="C427" i="11"/>
  <c r="D427" i="11"/>
  <c r="E427" i="11"/>
  <c r="F427" i="11"/>
  <c r="G427" i="11"/>
  <c r="A428" i="11"/>
  <c r="B428" i="11"/>
  <c r="C428" i="11"/>
  <c r="D428" i="11"/>
  <c r="E428" i="11"/>
  <c r="F428" i="11"/>
  <c r="G428" i="11"/>
  <c r="A429" i="11"/>
  <c r="B429" i="11"/>
  <c r="C429" i="11"/>
  <c r="D429" i="11"/>
  <c r="E429" i="11"/>
  <c r="F429" i="11"/>
  <c r="G429" i="11"/>
  <c r="A430" i="11"/>
  <c r="B430" i="11"/>
  <c r="C430" i="11"/>
  <c r="D430" i="11"/>
  <c r="E430" i="11"/>
  <c r="F430" i="11"/>
  <c r="G430" i="11"/>
  <c r="A431" i="11"/>
  <c r="B431" i="11"/>
  <c r="C431" i="11"/>
  <c r="D431" i="11"/>
  <c r="E431" i="11"/>
  <c r="F431" i="11"/>
  <c r="G431" i="11"/>
  <c r="A432" i="11"/>
  <c r="B432" i="11"/>
  <c r="C432" i="11"/>
  <c r="D432" i="11"/>
  <c r="E432" i="11"/>
  <c r="F432" i="11"/>
  <c r="G432" i="11"/>
  <c r="A433" i="11"/>
  <c r="B433" i="11"/>
  <c r="C433" i="11"/>
  <c r="D433" i="11"/>
  <c r="E433" i="11"/>
  <c r="F433" i="11"/>
  <c r="G433" i="11"/>
  <c r="A434" i="11"/>
  <c r="B434" i="11"/>
  <c r="C434" i="11"/>
  <c r="D434" i="11"/>
  <c r="E434" i="11"/>
  <c r="F434" i="11"/>
  <c r="G434" i="11"/>
  <c r="A435" i="11"/>
  <c r="B435" i="11"/>
  <c r="C435" i="11"/>
  <c r="D435" i="11"/>
  <c r="E435" i="11"/>
  <c r="F435" i="11"/>
  <c r="G435" i="11"/>
  <c r="A436" i="11"/>
  <c r="B436" i="11"/>
  <c r="C436" i="11"/>
  <c r="D436" i="11"/>
  <c r="E436" i="11"/>
  <c r="F436" i="11"/>
  <c r="G436" i="11"/>
  <c r="A437" i="11"/>
  <c r="B437" i="11"/>
  <c r="C437" i="11"/>
  <c r="D437" i="11"/>
  <c r="E437" i="11"/>
  <c r="F437" i="11"/>
  <c r="G437" i="11"/>
  <c r="A438" i="11"/>
  <c r="B438" i="11"/>
  <c r="C438" i="11"/>
  <c r="D438" i="11"/>
  <c r="E438" i="11"/>
  <c r="F438" i="11"/>
  <c r="G438" i="11"/>
  <c r="A439" i="11"/>
  <c r="B439" i="11"/>
  <c r="C439" i="11"/>
  <c r="D439" i="11"/>
  <c r="E439" i="11"/>
  <c r="F439" i="11"/>
  <c r="G439" i="11"/>
  <c r="A440" i="11"/>
  <c r="B440" i="11"/>
  <c r="C440" i="11"/>
  <c r="D440" i="11"/>
  <c r="E440" i="11"/>
  <c r="F440" i="11"/>
  <c r="G440" i="11"/>
  <c r="A441" i="11"/>
  <c r="B441" i="11"/>
  <c r="C441" i="11"/>
  <c r="D441" i="11"/>
  <c r="E441" i="11"/>
  <c r="F441" i="11"/>
  <c r="G441" i="11"/>
  <c r="A442" i="11"/>
  <c r="B442" i="11"/>
  <c r="C442" i="11"/>
  <c r="D442" i="11"/>
  <c r="E442" i="11"/>
  <c r="F442" i="11"/>
  <c r="G442" i="11"/>
  <c r="A443" i="11"/>
  <c r="B443" i="11"/>
  <c r="C443" i="11"/>
  <c r="D443" i="11"/>
  <c r="E443" i="11"/>
  <c r="F443" i="11"/>
  <c r="G443" i="11"/>
  <c r="A444" i="11"/>
  <c r="B444" i="11"/>
  <c r="C444" i="11"/>
  <c r="D444" i="11"/>
  <c r="E444" i="11"/>
  <c r="F444" i="11"/>
  <c r="G444" i="11"/>
  <c r="A445" i="11"/>
  <c r="B445" i="11"/>
  <c r="C445" i="11"/>
  <c r="D445" i="11"/>
  <c r="E445" i="11"/>
  <c r="F445" i="11"/>
  <c r="G445" i="11"/>
  <c r="A446" i="11"/>
  <c r="B446" i="11"/>
  <c r="C446" i="11"/>
  <c r="D446" i="11"/>
  <c r="E446" i="11"/>
  <c r="F446" i="11"/>
  <c r="G446" i="11"/>
  <c r="A447" i="11"/>
  <c r="B447" i="11"/>
  <c r="C447" i="11"/>
  <c r="D447" i="11"/>
  <c r="E447" i="11"/>
  <c r="F447" i="11"/>
  <c r="G447" i="11"/>
  <c r="A448" i="11"/>
  <c r="B448" i="11"/>
  <c r="C448" i="11"/>
  <c r="D448" i="11"/>
  <c r="E448" i="11"/>
  <c r="F448" i="11"/>
  <c r="G448" i="11"/>
  <c r="A449" i="11"/>
  <c r="B449" i="11"/>
  <c r="C449" i="11"/>
  <c r="D449" i="11"/>
  <c r="E449" i="11"/>
  <c r="F449" i="11"/>
  <c r="G449" i="11"/>
  <c r="A450" i="11"/>
  <c r="B450" i="11"/>
  <c r="C450" i="11"/>
  <c r="D450" i="11"/>
  <c r="E450" i="11"/>
  <c r="F450" i="11"/>
  <c r="G450" i="11"/>
  <c r="A451" i="11"/>
  <c r="B451" i="11"/>
  <c r="C451" i="11"/>
  <c r="D451" i="11"/>
  <c r="E451" i="11"/>
  <c r="F451" i="11"/>
  <c r="G451" i="11"/>
  <c r="A452" i="11"/>
  <c r="B452" i="11"/>
  <c r="C452" i="11"/>
  <c r="D452" i="11"/>
  <c r="E452" i="11"/>
  <c r="F452" i="11"/>
  <c r="G452" i="11"/>
  <c r="A453" i="11"/>
  <c r="B453" i="11"/>
  <c r="C453" i="11"/>
  <c r="D453" i="11"/>
  <c r="E453" i="11"/>
  <c r="F453" i="11"/>
  <c r="G453" i="11"/>
  <c r="A454" i="11"/>
  <c r="B454" i="11"/>
  <c r="C454" i="11"/>
  <c r="D454" i="11"/>
  <c r="E454" i="11"/>
  <c r="F454" i="11"/>
  <c r="G454" i="11"/>
  <c r="A455" i="11"/>
  <c r="B455" i="11"/>
  <c r="C455" i="11"/>
  <c r="D455" i="11"/>
  <c r="E455" i="11"/>
  <c r="F455" i="11"/>
  <c r="G455" i="11"/>
  <c r="A456" i="11"/>
  <c r="B456" i="11"/>
  <c r="C456" i="11"/>
  <c r="D456" i="11"/>
  <c r="E456" i="11"/>
  <c r="F456" i="11"/>
  <c r="G456" i="11"/>
  <c r="A457" i="11"/>
  <c r="B457" i="11"/>
  <c r="C457" i="11"/>
  <c r="D457" i="11"/>
  <c r="E457" i="11"/>
  <c r="F457" i="11"/>
  <c r="G457" i="11"/>
  <c r="A458" i="11"/>
  <c r="B458" i="11"/>
  <c r="C458" i="11"/>
  <c r="D458" i="11"/>
  <c r="E458" i="11"/>
  <c r="F458" i="11"/>
  <c r="G458" i="11"/>
  <c r="A459" i="11"/>
  <c r="B459" i="11"/>
  <c r="C459" i="11"/>
  <c r="D459" i="11"/>
  <c r="E459" i="11"/>
  <c r="F459" i="11"/>
  <c r="G459" i="11"/>
  <c r="A460" i="11"/>
  <c r="B460" i="11"/>
  <c r="C460" i="11"/>
  <c r="D460" i="11"/>
  <c r="E460" i="11"/>
  <c r="F460" i="11"/>
  <c r="G460" i="11"/>
  <c r="A461" i="11"/>
  <c r="B461" i="11"/>
  <c r="C461" i="11"/>
  <c r="D461" i="11"/>
  <c r="E461" i="11"/>
  <c r="F461" i="11"/>
  <c r="G461" i="11"/>
  <c r="A462" i="11"/>
  <c r="B462" i="11"/>
  <c r="C462" i="11"/>
  <c r="D462" i="11"/>
  <c r="E462" i="11"/>
  <c r="F462" i="11"/>
  <c r="G462" i="11"/>
  <c r="A463" i="11"/>
  <c r="B463" i="11"/>
  <c r="C463" i="11"/>
  <c r="D463" i="11"/>
  <c r="E463" i="11"/>
  <c r="F463" i="11"/>
  <c r="G463" i="11"/>
  <c r="A464" i="11"/>
  <c r="B464" i="11"/>
  <c r="C464" i="11"/>
  <c r="D464" i="11"/>
  <c r="E464" i="11"/>
  <c r="F464" i="11"/>
  <c r="G464" i="11"/>
  <c r="A465" i="11"/>
  <c r="B465" i="11"/>
  <c r="C465" i="11"/>
  <c r="D465" i="11"/>
  <c r="E465" i="11"/>
  <c r="F465" i="11"/>
  <c r="G465" i="11"/>
  <c r="A466" i="11"/>
  <c r="B466" i="11"/>
  <c r="C466" i="11"/>
  <c r="D466" i="11"/>
  <c r="E466" i="11"/>
  <c r="F466" i="11"/>
  <c r="G466" i="11"/>
  <c r="A467" i="11"/>
  <c r="B467" i="11"/>
  <c r="C467" i="11"/>
  <c r="D467" i="11"/>
  <c r="E467" i="11"/>
  <c r="F467" i="11"/>
  <c r="G467" i="11"/>
  <c r="A468" i="11"/>
  <c r="B468" i="11"/>
  <c r="C468" i="11"/>
  <c r="D468" i="11"/>
  <c r="E468" i="11"/>
  <c r="F468" i="11"/>
  <c r="G468" i="11"/>
  <c r="A469" i="11"/>
  <c r="B469" i="11"/>
  <c r="C469" i="11"/>
  <c r="D469" i="11"/>
  <c r="E469" i="11"/>
  <c r="F469" i="11"/>
  <c r="G469" i="11"/>
  <c r="A470" i="11"/>
  <c r="B470" i="11"/>
  <c r="C470" i="11"/>
  <c r="D470" i="11"/>
  <c r="E470" i="11"/>
  <c r="F470" i="11"/>
  <c r="G470" i="11"/>
  <c r="A471" i="11"/>
  <c r="B471" i="11"/>
  <c r="C471" i="11"/>
  <c r="D471" i="11"/>
  <c r="E471" i="11"/>
  <c r="F471" i="11"/>
  <c r="G471" i="11"/>
  <c r="A472" i="11"/>
  <c r="B472" i="11"/>
  <c r="C472" i="11"/>
  <c r="D472" i="11"/>
  <c r="E472" i="11"/>
  <c r="F472" i="11"/>
  <c r="G472" i="11"/>
  <c r="A473" i="11"/>
  <c r="B473" i="11"/>
  <c r="C473" i="11"/>
  <c r="D473" i="11"/>
  <c r="E473" i="11"/>
  <c r="F473" i="11"/>
  <c r="G473" i="11"/>
  <c r="A474" i="11"/>
  <c r="B474" i="11"/>
  <c r="C474" i="11"/>
  <c r="D474" i="11"/>
  <c r="E474" i="11"/>
  <c r="F474" i="11"/>
  <c r="G474" i="11"/>
  <c r="A475" i="11"/>
  <c r="B475" i="11"/>
  <c r="C475" i="11"/>
  <c r="D475" i="11"/>
  <c r="E475" i="11"/>
  <c r="F475" i="11"/>
  <c r="G475" i="11"/>
  <c r="A476" i="11"/>
  <c r="B476" i="11"/>
  <c r="C476" i="11"/>
  <c r="D476" i="11"/>
  <c r="E476" i="11"/>
  <c r="F476" i="11"/>
  <c r="G476" i="11"/>
  <c r="A477" i="11"/>
  <c r="B477" i="11"/>
  <c r="C477" i="11"/>
  <c r="D477" i="11"/>
  <c r="E477" i="11"/>
  <c r="F477" i="11"/>
  <c r="G477" i="11"/>
  <c r="A478" i="11"/>
  <c r="B478" i="11"/>
  <c r="C478" i="11"/>
  <c r="D478" i="11"/>
  <c r="E478" i="11"/>
  <c r="F478" i="11"/>
  <c r="G478" i="11"/>
  <c r="A479" i="11"/>
  <c r="B479" i="11"/>
  <c r="C479" i="11"/>
  <c r="D479" i="11"/>
  <c r="E479" i="11"/>
  <c r="F479" i="11"/>
  <c r="G479" i="11"/>
  <c r="A480" i="11"/>
  <c r="B480" i="11"/>
  <c r="C480" i="11"/>
  <c r="D480" i="11"/>
  <c r="E480" i="11"/>
  <c r="F480" i="11"/>
  <c r="G480" i="11"/>
  <c r="A481" i="11"/>
  <c r="B481" i="11"/>
  <c r="C481" i="11"/>
  <c r="D481" i="11"/>
  <c r="E481" i="11"/>
  <c r="F481" i="11"/>
  <c r="G481" i="11"/>
  <c r="A482" i="11"/>
  <c r="B482" i="11"/>
  <c r="C482" i="11"/>
  <c r="D482" i="11"/>
  <c r="E482" i="11"/>
  <c r="F482" i="11"/>
  <c r="G482" i="11"/>
  <c r="A483" i="11"/>
  <c r="B483" i="11"/>
  <c r="C483" i="11"/>
  <c r="D483" i="11"/>
  <c r="E483" i="11"/>
  <c r="F483" i="11"/>
  <c r="G483" i="11"/>
  <c r="A484" i="11"/>
  <c r="B484" i="11"/>
  <c r="C484" i="11"/>
  <c r="D484" i="11"/>
  <c r="E484" i="11"/>
  <c r="F484" i="11"/>
  <c r="G484" i="11"/>
  <c r="A485" i="11"/>
  <c r="B485" i="11"/>
  <c r="C485" i="11"/>
  <c r="D485" i="11"/>
  <c r="E485" i="11"/>
  <c r="F485" i="11"/>
  <c r="G485" i="11"/>
  <c r="A486" i="11"/>
  <c r="B486" i="11"/>
  <c r="C486" i="11"/>
  <c r="D486" i="11"/>
  <c r="E486" i="11"/>
  <c r="F486" i="11"/>
  <c r="G486" i="11"/>
  <c r="A487" i="11"/>
  <c r="B487" i="11"/>
  <c r="C487" i="11"/>
  <c r="D487" i="11"/>
  <c r="E487" i="11"/>
  <c r="F487" i="11"/>
  <c r="G487" i="11"/>
  <c r="A488" i="11"/>
  <c r="B488" i="11"/>
  <c r="C488" i="11"/>
  <c r="D488" i="11"/>
  <c r="E488" i="11"/>
  <c r="F488" i="11"/>
  <c r="G488" i="11"/>
  <c r="A489" i="11"/>
  <c r="B489" i="11"/>
  <c r="C489" i="11"/>
  <c r="D489" i="11"/>
  <c r="E489" i="11"/>
  <c r="F489" i="11"/>
  <c r="G489" i="11"/>
  <c r="A490" i="11"/>
  <c r="B490" i="11"/>
  <c r="C490" i="11"/>
  <c r="D490" i="11"/>
  <c r="E490" i="11"/>
  <c r="F490" i="11"/>
  <c r="G490" i="11"/>
  <c r="A491" i="11"/>
  <c r="B491" i="11"/>
  <c r="C491" i="11"/>
  <c r="D491" i="11"/>
  <c r="E491" i="11"/>
  <c r="F491" i="11"/>
  <c r="G491" i="11"/>
  <c r="A492" i="11"/>
  <c r="B492" i="11"/>
  <c r="C492" i="11"/>
  <c r="D492" i="11"/>
  <c r="E492" i="11"/>
  <c r="F492" i="11"/>
  <c r="G492" i="11"/>
  <c r="A493" i="11"/>
  <c r="B493" i="11"/>
  <c r="C493" i="11"/>
  <c r="D493" i="11"/>
  <c r="E493" i="11"/>
  <c r="F493" i="11"/>
  <c r="G493" i="11"/>
  <c r="A494" i="11"/>
  <c r="B494" i="11"/>
  <c r="C494" i="11"/>
  <c r="D494" i="11"/>
  <c r="E494" i="11"/>
  <c r="F494" i="11"/>
  <c r="G494" i="11"/>
  <c r="A495" i="11"/>
  <c r="B495" i="11"/>
  <c r="C495" i="11"/>
  <c r="D495" i="11"/>
  <c r="E495" i="11"/>
  <c r="F495" i="11"/>
  <c r="G495" i="11"/>
  <c r="A496" i="11"/>
  <c r="B496" i="11"/>
  <c r="C496" i="11"/>
  <c r="D496" i="11"/>
  <c r="E496" i="11"/>
  <c r="F496" i="11"/>
  <c r="G496" i="11"/>
  <c r="A497" i="11"/>
  <c r="B497" i="11"/>
  <c r="C497" i="11"/>
  <c r="D497" i="11"/>
  <c r="E497" i="11"/>
  <c r="F497" i="11"/>
  <c r="G497" i="11"/>
  <c r="A498" i="11"/>
  <c r="B498" i="11"/>
  <c r="C498" i="11"/>
  <c r="D498" i="11"/>
  <c r="E498" i="11"/>
  <c r="F498" i="11"/>
  <c r="G498" i="11"/>
  <c r="A499" i="11"/>
  <c r="B499" i="11"/>
  <c r="C499" i="11"/>
  <c r="D499" i="11"/>
  <c r="E499" i="11"/>
  <c r="F499" i="11"/>
  <c r="G499" i="11"/>
  <c r="A500" i="11"/>
  <c r="B500" i="11"/>
  <c r="C500" i="11"/>
  <c r="D500" i="11"/>
  <c r="E500" i="11"/>
  <c r="F500" i="11"/>
  <c r="G500" i="11"/>
  <c r="A380" i="11"/>
  <c r="B380" i="11"/>
  <c r="C380" i="11"/>
  <c r="D380" i="11"/>
  <c r="E380" i="11"/>
  <c r="F380" i="11"/>
  <c r="G380" i="11"/>
  <c r="A381" i="11"/>
  <c r="B381" i="11"/>
  <c r="C381" i="11"/>
  <c r="D381" i="11"/>
  <c r="E381" i="11"/>
  <c r="F381" i="11"/>
  <c r="G381" i="11"/>
  <c r="A382" i="11"/>
  <c r="B382" i="11"/>
  <c r="C382" i="11"/>
  <c r="D382" i="11"/>
  <c r="E382" i="11"/>
  <c r="F382" i="11"/>
  <c r="G382" i="11"/>
  <c r="A383" i="11"/>
  <c r="B383" i="11"/>
  <c r="C383" i="11"/>
  <c r="D383" i="11"/>
  <c r="E383" i="11"/>
  <c r="F383" i="11"/>
  <c r="G383" i="11"/>
  <c r="A384" i="11"/>
  <c r="B384" i="11"/>
  <c r="C384" i="11"/>
  <c r="D384" i="11"/>
  <c r="E384" i="11"/>
  <c r="F384" i="11"/>
  <c r="G384" i="11"/>
  <c r="A385" i="11"/>
  <c r="B385" i="11"/>
  <c r="C385" i="11"/>
  <c r="D385" i="11"/>
  <c r="E385" i="11"/>
  <c r="F385" i="11"/>
  <c r="G385" i="11"/>
  <c r="A386" i="11"/>
  <c r="B386" i="11"/>
  <c r="C386" i="11"/>
  <c r="D386" i="11"/>
  <c r="E386" i="11"/>
  <c r="F386" i="11"/>
  <c r="G386" i="11"/>
  <c r="A387" i="11"/>
  <c r="B387" i="11"/>
  <c r="C387" i="11"/>
  <c r="D387" i="11"/>
  <c r="E387" i="11"/>
  <c r="F387" i="11"/>
  <c r="G387" i="11"/>
  <c r="A388" i="11"/>
  <c r="B388" i="11"/>
  <c r="C388" i="11"/>
  <c r="D388" i="11"/>
  <c r="E388" i="11"/>
  <c r="F388" i="11"/>
  <c r="G388" i="11"/>
  <c r="A389" i="11"/>
  <c r="B389" i="11"/>
  <c r="C389" i="11"/>
  <c r="D389" i="11"/>
  <c r="E389" i="11"/>
  <c r="F389" i="11"/>
  <c r="G389" i="11"/>
  <c r="A390" i="11"/>
  <c r="B390" i="11"/>
  <c r="C390" i="11"/>
  <c r="D390" i="11"/>
  <c r="E390" i="11"/>
  <c r="F390" i="11"/>
  <c r="G390" i="11"/>
  <c r="A391" i="11"/>
  <c r="B391" i="11"/>
  <c r="C391" i="11"/>
  <c r="D391" i="11"/>
  <c r="E391" i="11"/>
  <c r="F391" i="11"/>
  <c r="G391" i="11"/>
  <c r="A392" i="11"/>
  <c r="B392" i="11"/>
  <c r="C392" i="11"/>
  <c r="D392" i="11"/>
  <c r="E392" i="11"/>
  <c r="F392" i="11"/>
  <c r="G392" i="11"/>
  <c r="A393" i="11"/>
  <c r="B393" i="11"/>
  <c r="C393" i="11"/>
  <c r="D393" i="11"/>
  <c r="E393" i="11"/>
  <c r="F393" i="11"/>
  <c r="G393" i="11"/>
  <c r="A394" i="11"/>
  <c r="B394" i="11"/>
  <c r="C394" i="11"/>
  <c r="D394" i="11"/>
  <c r="E394" i="11"/>
  <c r="F394" i="11"/>
  <c r="G394" i="11"/>
  <c r="A395" i="11"/>
  <c r="B395" i="11"/>
  <c r="C395" i="11"/>
  <c r="D395" i="11"/>
  <c r="E395" i="11"/>
  <c r="F395" i="11"/>
  <c r="G395" i="11"/>
  <c r="A396" i="11"/>
  <c r="B396" i="11"/>
  <c r="C396" i="11"/>
  <c r="D396" i="11"/>
  <c r="E396" i="11"/>
  <c r="F396" i="11"/>
  <c r="G396" i="11"/>
  <c r="A397" i="11"/>
  <c r="B397" i="11"/>
  <c r="C397" i="11"/>
  <c r="D397" i="11"/>
  <c r="E397" i="11"/>
  <c r="F397" i="11"/>
  <c r="G397" i="11"/>
  <c r="A398" i="11"/>
  <c r="B398" i="11"/>
  <c r="C398" i="11"/>
  <c r="D398" i="11"/>
  <c r="E398" i="11"/>
  <c r="F398" i="11"/>
  <c r="G398" i="11"/>
  <c r="A399" i="11"/>
  <c r="B399" i="11"/>
  <c r="C399" i="11"/>
  <c r="D399" i="11"/>
  <c r="E399" i="11"/>
  <c r="F399" i="11"/>
  <c r="G399" i="11"/>
  <c r="A400" i="11"/>
  <c r="B400" i="11"/>
  <c r="C400" i="11"/>
  <c r="D400" i="11"/>
  <c r="E400" i="11"/>
  <c r="F400" i="11"/>
  <c r="G400" i="11"/>
  <c r="A401" i="11"/>
  <c r="B401" i="11"/>
  <c r="C401" i="11"/>
  <c r="D401" i="11"/>
  <c r="E401" i="11"/>
  <c r="F401" i="11"/>
  <c r="G401" i="11"/>
  <c r="A402" i="11"/>
  <c r="B402" i="11"/>
  <c r="C402" i="11"/>
  <c r="D402" i="11"/>
  <c r="E402" i="11"/>
  <c r="F402" i="11"/>
  <c r="G402" i="11"/>
  <c r="A403" i="11"/>
  <c r="B403" i="11"/>
  <c r="C403" i="11"/>
  <c r="D403" i="11"/>
  <c r="E403" i="11"/>
  <c r="F403" i="11"/>
  <c r="G403" i="11"/>
  <c r="A404" i="11"/>
  <c r="B404" i="11"/>
  <c r="C404" i="11"/>
  <c r="D404" i="11"/>
  <c r="E404" i="11"/>
  <c r="F404" i="11"/>
  <c r="G404" i="11"/>
  <c r="A405" i="11"/>
  <c r="B405" i="11"/>
  <c r="C405" i="11"/>
  <c r="D405" i="11"/>
  <c r="E405" i="11"/>
  <c r="F405" i="11"/>
  <c r="G405" i="11"/>
  <c r="A363" i="11"/>
  <c r="B363" i="11"/>
  <c r="C363" i="11"/>
  <c r="D363" i="11"/>
  <c r="E363" i="11"/>
  <c r="F363" i="11"/>
  <c r="G363" i="11"/>
  <c r="A364" i="11"/>
  <c r="B364" i="11"/>
  <c r="C364" i="11"/>
  <c r="D364" i="11"/>
  <c r="E364" i="11"/>
  <c r="F364" i="11"/>
  <c r="G364" i="11"/>
  <c r="A365" i="11"/>
  <c r="B365" i="11"/>
  <c r="C365" i="11"/>
  <c r="D365" i="11"/>
  <c r="E365" i="11"/>
  <c r="F365" i="11"/>
  <c r="G365" i="11"/>
  <c r="A366" i="11"/>
  <c r="B366" i="11"/>
  <c r="C366" i="11"/>
  <c r="D366" i="11"/>
  <c r="E366" i="11"/>
  <c r="F366" i="11"/>
  <c r="G366" i="11"/>
  <c r="A367" i="11"/>
  <c r="B367" i="11"/>
  <c r="C367" i="11"/>
  <c r="D367" i="11"/>
  <c r="E367" i="11"/>
  <c r="F367" i="11"/>
  <c r="G367" i="11"/>
  <c r="A368" i="11"/>
  <c r="B368" i="11"/>
  <c r="C368" i="11"/>
  <c r="D368" i="11"/>
  <c r="E368" i="11"/>
  <c r="F368" i="11"/>
  <c r="G368" i="11"/>
  <c r="A369" i="11"/>
  <c r="B369" i="11"/>
  <c r="C369" i="11"/>
  <c r="D369" i="11"/>
  <c r="E369" i="11"/>
  <c r="F369" i="11"/>
  <c r="G369" i="11"/>
  <c r="A370" i="11"/>
  <c r="B370" i="11"/>
  <c r="C370" i="11"/>
  <c r="D370" i="11"/>
  <c r="E370" i="11"/>
  <c r="F370" i="11"/>
  <c r="G370" i="11"/>
  <c r="A371" i="11"/>
  <c r="B371" i="11"/>
  <c r="C371" i="11"/>
  <c r="D371" i="11"/>
  <c r="E371" i="11"/>
  <c r="F371" i="11"/>
  <c r="G371" i="11"/>
  <c r="A372" i="11"/>
  <c r="B372" i="11"/>
  <c r="C372" i="11"/>
  <c r="D372" i="11"/>
  <c r="E372" i="11"/>
  <c r="F372" i="11"/>
  <c r="G372" i="11"/>
  <c r="A373" i="11"/>
  <c r="B373" i="11"/>
  <c r="C373" i="11"/>
  <c r="D373" i="11"/>
  <c r="E373" i="11"/>
  <c r="F373" i="11"/>
  <c r="G373" i="11"/>
  <c r="A374" i="11"/>
  <c r="B374" i="11"/>
  <c r="C374" i="11"/>
  <c r="D374" i="11"/>
  <c r="E374" i="11"/>
  <c r="F374" i="11"/>
  <c r="G374" i="11"/>
  <c r="A375" i="11"/>
  <c r="B375" i="11"/>
  <c r="C375" i="11"/>
  <c r="D375" i="11"/>
  <c r="E375" i="11"/>
  <c r="F375" i="11"/>
  <c r="G375" i="11"/>
  <c r="A376" i="11"/>
  <c r="B376" i="11"/>
  <c r="C376" i="11"/>
  <c r="D376" i="11"/>
  <c r="E376" i="11"/>
  <c r="F376" i="11"/>
  <c r="G376" i="11"/>
  <c r="A377" i="11"/>
  <c r="B377" i="11"/>
  <c r="C377" i="11"/>
  <c r="D377" i="11"/>
  <c r="E377" i="11"/>
  <c r="F377" i="11"/>
  <c r="G377" i="11"/>
  <c r="A378" i="11"/>
  <c r="B378" i="11"/>
  <c r="C378" i="11"/>
  <c r="D378" i="11"/>
  <c r="E378" i="11"/>
  <c r="F378" i="11"/>
  <c r="G378" i="11"/>
  <c r="A379" i="11"/>
  <c r="B379" i="11"/>
  <c r="C379" i="11"/>
  <c r="D379" i="11"/>
  <c r="E379" i="11"/>
  <c r="F379" i="11"/>
  <c r="G379" i="11"/>
  <c r="A310" i="11"/>
  <c r="B310" i="11"/>
  <c r="C310" i="11"/>
  <c r="D310" i="11"/>
  <c r="E310" i="11"/>
  <c r="F310" i="11"/>
  <c r="G310" i="11"/>
  <c r="A311" i="11"/>
  <c r="B311" i="11"/>
  <c r="C311" i="11"/>
  <c r="D311" i="11"/>
  <c r="E311" i="11"/>
  <c r="F311" i="11"/>
  <c r="G311" i="11"/>
  <c r="A312" i="11"/>
  <c r="B312" i="11"/>
  <c r="C312" i="11"/>
  <c r="D312" i="11"/>
  <c r="E312" i="11"/>
  <c r="F312" i="11"/>
  <c r="G312" i="11"/>
  <c r="A313" i="11"/>
  <c r="B313" i="11"/>
  <c r="C313" i="11"/>
  <c r="D313" i="11"/>
  <c r="E313" i="11"/>
  <c r="F313" i="11"/>
  <c r="G313" i="11"/>
  <c r="A314" i="11"/>
  <c r="B314" i="11"/>
  <c r="C314" i="11"/>
  <c r="D314" i="11"/>
  <c r="E314" i="11"/>
  <c r="F314" i="11"/>
  <c r="G314" i="11"/>
  <c r="A315" i="11"/>
  <c r="B315" i="11"/>
  <c r="C315" i="11"/>
  <c r="D315" i="11"/>
  <c r="E315" i="11"/>
  <c r="F315" i="11"/>
  <c r="G315" i="11"/>
  <c r="A316" i="11"/>
  <c r="B316" i="11"/>
  <c r="C316" i="11"/>
  <c r="D316" i="11"/>
  <c r="E316" i="11"/>
  <c r="F316" i="11"/>
  <c r="G316" i="11"/>
  <c r="A317" i="11"/>
  <c r="B317" i="11"/>
  <c r="C317" i="11"/>
  <c r="D317" i="11"/>
  <c r="E317" i="11"/>
  <c r="F317" i="11"/>
  <c r="G317" i="11"/>
  <c r="A318" i="11"/>
  <c r="B318" i="11"/>
  <c r="C318" i="11"/>
  <c r="D318" i="11"/>
  <c r="E318" i="11"/>
  <c r="F318" i="11"/>
  <c r="G318" i="11"/>
  <c r="A319" i="11"/>
  <c r="B319" i="11"/>
  <c r="C319" i="11"/>
  <c r="D319" i="11"/>
  <c r="E319" i="11"/>
  <c r="F319" i="11"/>
  <c r="G319" i="11"/>
  <c r="A320" i="11"/>
  <c r="B320" i="11"/>
  <c r="C320" i="11"/>
  <c r="D320" i="11"/>
  <c r="E320" i="11"/>
  <c r="F320" i="11"/>
  <c r="G320" i="11"/>
  <c r="A321" i="11"/>
  <c r="B321" i="11"/>
  <c r="C321" i="11"/>
  <c r="D321" i="11"/>
  <c r="E321" i="11"/>
  <c r="F321" i="11"/>
  <c r="G321" i="11"/>
  <c r="A322" i="11"/>
  <c r="B322" i="11"/>
  <c r="C322" i="11"/>
  <c r="D322" i="11"/>
  <c r="E322" i="11"/>
  <c r="F322" i="11"/>
  <c r="G322" i="11"/>
  <c r="A323" i="11"/>
  <c r="B323" i="11"/>
  <c r="C323" i="11"/>
  <c r="D323" i="11"/>
  <c r="E323" i="11"/>
  <c r="F323" i="11"/>
  <c r="G323" i="11"/>
  <c r="A324" i="11"/>
  <c r="B324" i="11"/>
  <c r="C324" i="11"/>
  <c r="D324" i="11"/>
  <c r="E324" i="11"/>
  <c r="F324" i="11"/>
  <c r="G324" i="11"/>
  <c r="A325" i="11"/>
  <c r="B325" i="11"/>
  <c r="C325" i="11"/>
  <c r="D325" i="11"/>
  <c r="E325" i="11"/>
  <c r="F325" i="11"/>
  <c r="G325" i="11"/>
  <c r="A326" i="11"/>
  <c r="B326" i="11"/>
  <c r="C326" i="11"/>
  <c r="D326" i="11"/>
  <c r="E326" i="11"/>
  <c r="F326" i="11"/>
  <c r="G326" i="11"/>
  <c r="A327" i="11"/>
  <c r="B327" i="11"/>
  <c r="C327" i="11"/>
  <c r="D327" i="11"/>
  <c r="E327" i="11"/>
  <c r="F327" i="11"/>
  <c r="G327" i="11"/>
  <c r="A328" i="11"/>
  <c r="B328" i="11"/>
  <c r="C328" i="11"/>
  <c r="D328" i="11"/>
  <c r="E328" i="11"/>
  <c r="F328" i="11"/>
  <c r="G328" i="11"/>
  <c r="A329" i="11"/>
  <c r="B329" i="11"/>
  <c r="C329" i="11"/>
  <c r="D329" i="11"/>
  <c r="E329" i="11"/>
  <c r="F329" i="11"/>
  <c r="G329" i="11"/>
  <c r="A330" i="11"/>
  <c r="B330" i="11"/>
  <c r="C330" i="11"/>
  <c r="D330" i="11"/>
  <c r="E330" i="11"/>
  <c r="F330" i="11"/>
  <c r="G330" i="11"/>
  <c r="A331" i="11"/>
  <c r="B331" i="11"/>
  <c r="C331" i="11"/>
  <c r="D331" i="11"/>
  <c r="E331" i="11"/>
  <c r="F331" i="11"/>
  <c r="G331" i="11"/>
  <c r="A332" i="11"/>
  <c r="B332" i="11"/>
  <c r="C332" i="11"/>
  <c r="D332" i="11"/>
  <c r="E332" i="11"/>
  <c r="F332" i="11"/>
  <c r="G332" i="11"/>
  <c r="A333" i="11"/>
  <c r="B333" i="11"/>
  <c r="C333" i="11"/>
  <c r="D333" i="11"/>
  <c r="E333" i="11"/>
  <c r="F333" i="11"/>
  <c r="G333" i="11"/>
  <c r="A334" i="11"/>
  <c r="B334" i="11"/>
  <c r="C334" i="11"/>
  <c r="D334" i="11"/>
  <c r="E334" i="11"/>
  <c r="F334" i="11"/>
  <c r="G334" i="11"/>
  <c r="A335" i="11"/>
  <c r="B335" i="11"/>
  <c r="C335" i="11"/>
  <c r="D335" i="11"/>
  <c r="E335" i="11"/>
  <c r="F335" i="11"/>
  <c r="G335" i="11"/>
  <c r="A336" i="11"/>
  <c r="B336" i="11"/>
  <c r="C336" i="11"/>
  <c r="D336" i="11"/>
  <c r="E336" i="11"/>
  <c r="F336" i="11"/>
  <c r="G336" i="11"/>
  <c r="A337" i="11"/>
  <c r="B337" i="11"/>
  <c r="C337" i="11"/>
  <c r="D337" i="11"/>
  <c r="E337" i="11"/>
  <c r="F337" i="11"/>
  <c r="G337" i="11"/>
  <c r="A338" i="11"/>
  <c r="B338" i="11"/>
  <c r="C338" i="11"/>
  <c r="D338" i="11"/>
  <c r="E338" i="11"/>
  <c r="F338" i="11"/>
  <c r="G338" i="11"/>
  <c r="A339" i="11"/>
  <c r="B339" i="11"/>
  <c r="C339" i="11"/>
  <c r="D339" i="11"/>
  <c r="E339" i="11"/>
  <c r="F339" i="11"/>
  <c r="G339" i="11"/>
  <c r="A340" i="11"/>
  <c r="B340" i="11"/>
  <c r="C340" i="11"/>
  <c r="D340" i="11"/>
  <c r="E340" i="11"/>
  <c r="F340" i="11"/>
  <c r="G340" i="11"/>
  <c r="A341" i="11"/>
  <c r="B341" i="11"/>
  <c r="C341" i="11"/>
  <c r="D341" i="11"/>
  <c r="E341" i="11"/>
  <c r="F341" i="11"/>
  <c r="G341" i="11"/>
  <c r="A342" i="11"/>
  <c r="B342" i="11"/>
  <c r="C342" i="11"/>
  <c r="D342" i="11"/>
  <c r="E342" i="11"/>
  <c r="F342" i="11"/>
  <c r="G342" i="11"/>
  <c r="A343" i="11"/>
  <c r="B343" i="11"/>
  <c r="C343" i="11"/>
  <c r="D343" i="11"/>
  <c r="E343" i="11"/>
  <c r="F343" i="11"/>
  <c r="G343" i="11"/>
  <c r="A344" i="11"/>
  <c r="B344" i="11"/>
  <c r="C344" i="11"/>
  <c r="D344" i="11"/>
  <c r="E344" i="11"/>
  <c r="F344" i="11"/>
  <c r="G344" i="11"/>
  <c r="A345" i="11"/>
  <c r="B345" i="11"/>
  <c r="C345" i="11"/>
  <c r="D345" i="11"/>
  <c r="E345" i="11"/>
  <c r="F345" i="11"/>
  <c r="G345" i="11"/>
  <c r="A346" i="11"/>
  <c r="B346" i="11"/>
  <c r="C346" i="11"/>
  <c r="D346" i="11"/>
  <c r="E346" i="11"/>
  <c r="F346" i="11"/>
  <c r="G346" i="11"/>
  <c r="A347" i="11"/>
  <c r="B347" i="11"/>
  <c r="C347" i="11"/>
  <c r="D347" i="11"/>
  <c r="E347" i="11"/>
  <c r="F347" i="11"/>
  <c r="G347" i="11"/>
  <c r="A348" i="11"/>
  <c r="B348" i="11"/>
  <c r="C348" i="11"/>
  <c r="D348" i="11"/>
  <c r="E348" i="11"/>
  <c r="F348" i="11"/>
  <c r="G348" i="11"/>
  <c r="A349" i="11"/>
  <c r="B349" i="11"/>
  <c r="C349" i="11"/>
  <c r="D349" i="11"/>
  <c r="E349" i="11"/>
  <c r="F349" i="11"/>
  <c r="G349" i="11"/>
  <c r="A350" i="11"/>
  <c r="B350" i="11"/>
  <c r="C350" i="11"/>
  <c r="D350" i="11"/>
  <c r="E350" i="11"/>
  <c r="F350" i="11"/>
  <c r="G350" i="11"/>
  <c r="A351" i="11"/>
  <c r="B351" i="11"/>
  <c r="C351" i="11"/>
  <c r="D351" i="11"/>
  <c r="E351" i="11"/>
  <c r="F351" i="11"/>
  <c r="G351" i="11"/>
  <c r="A352" i="11"/>
  <c r="B352" i="11"/>
  <c r="C352" i="11"/>
  <c r="D352" i="11"/>
  <c r="E352" i="11"/>
  <c r="F352" i="11"/>
  <c r="G352" i="11"/>
  <c r="A353" i="11"/>
  <c r="B353" i="11"/>
  <c r="C353" i="11"/>
  <c r="D353" i="11"/>
  <c r="E353" i="11"/>
  <c r="F353" i="11"/>
  <c r="G353" i="11"/>
  <c r="A354" i="11"/>
  <c r="B354" i="11"/>
  <c r="C354" i="11"/>
  <c r="D354" i="11"/>
  <c r="E354" i="11"/>
  <c r="F354" i="11"/>
  <c r="G354" i="11"/>
  <c r="A355" i="11"/>
  <c r="B355" i="11"/>
  <c r="C355" i="11"/>
  <c r="D355" i="11"/>
  <c r="E355" i="11"/>
  <c r="F355" i="11"/>
  <c r="G355" i="11"/>
  <c r="A356" i="11"/>
  <c r="B356" i="11"/>
  <c r="C356" i="11"/>
  <c r="D356" i="11"/>
  <c r="E356" i="11"/>
  <c r="F356" i="11"/>
  <c r="G356" i="11"/>
  <c r="A357" i="11"/>
  <c r="B357" i="11"/>
  <c r="C357" i="11"/>
  <c r="D357" i="11"/>
  <c r="E357" i="11"/>
  <c r="F357" i="11"/>
  <c r="G357" i="11"/>
  <c r="A358" i="11"/>
  <c r="B358" i="11"/>
  <c r="C358" i="11"/>
  <c r="D358" i="11"/>
  <c r="E358" i="11"/>
  <c r="F358" i="11"/>
  <c r="G358" i="11"/>
  <c r="A359" i="11"/>
  <c r="B359" i="11"/>
  <c r="C359" i="11"/>
  <c r="D359" i="11"/>
  <c r="E359" i="11"/>
  <c r="F359" i="11"/>
  <c r="G359" i="11"/>
  <c r="A360" i="11"/>
  <c r="B360" i="11"/>
  <c r="C360" i="11"/>
  <c r="D360" i="11"/>
  <c r="E360" i="11"/>
  <c r="F360" i="11"/>
  <c r="G360" i="11"/>
  <c r="A361" i="11"/>
  <c r="B361" i="11"/>
  <c r="C361" i="11"/>
  <c r="D361" i="11"/>
  <c r="E361" i="11"/>
  <c r="F361" i="11"/>
  <c r="G361" i="11"/>
  <c r="A362" i="11"/>
  <c r="B362" i="11"/>
  <c r="C362" i="11"/>
  <c r="D362" i="11"/>
  <c r="E362" i="11"/>
  <c r="F362" i="11"/>
  <c r="G362" i="11"/>
  <c r="A255" i="11"/>
  <c r="B255" i="11"/>
  <c r="C255" i="11"/>
  <c r="D255" i="11"/>
  <c r="E255" i="11"/>
  <c r="F255" i="11"/>
  <c r="G255" i="11"/>
  <c r="A256" i="11"/>
  <c r="B256" i="11"/>
  <c r="C256" i="11"/>
  <c r="D256" i="11"/>
  <c r="E256" i="11"/>
  <c r="F256" i="11"/>
  <c r="G256" i="11"/>
  <c r="A257" i="11"/>
  <c r="B257" i="11"/>
  <c r="C257" i="11"/>
  <c r="D257" i="11"/>
  <c r="E257" i="11"/>
  <c r="F257" i="11"/>
  <c r="G257" i="11"/>
  <c r="A258" i="11"/>
  <c r="B258" i="11"/>
  <c r="C258" i="11"/>
  <c r="D258" i="11"/>
  <c r="E258" i="11"/>
  <c r="F258" i="11"/>
  <c r="G258" i="11"/>
  <c r="A259" i="11"/>
  <c r="B259" i="11"/>
  <c r="C259" i="11"/>
  <c r="D259" i="11"/>
  <c r="E259" i="11"/>
  <c r="F259" i="11"/>
  <c r="G259" i="11"/>
  <c r="A260" i="11"/>
  <c r="B260" i="11"/>
  <c r="C260" i="11"/>
  <c r="D260" i="11"/>
  <c r="E260" i="11"/>
  <c r="F260" i="11"/>
  <c r="G260" i="11"/>
  <c r="A261" i="11"/>
  <c r="B261" i="11"/>
  <c r="C261" i="11"/>
  <c r="D261" i="11"/>
  <c r="E261" i="11"/>
  <c r="F261" i="11"/>
  <c r="G261" i="11"/>
  <c r="A262" i="11"/>
  <c r="B262" i="11"/>
  <c r="C262" i="11"/>
  <c r="D262" i="11"/>
  <c r="E262" i="11"/>
  <c r="F262" i="11"/>
  <c r="G262" i="11"/>
  <c r="A263" i="11"/>
  <c r="B263" i="11"/>
  <c r="C263" i="11"/>
  <c r="D263" i="11"/>
  <c r="E263" i="11"/>
  <c r="F263" i="11"/>
  <c r="G263" i="11"/>
  <c r="A264" i="11"/>
  <c r="B264" i="11"/>
  <c r="C264" i="11"/>
  <c r="D264" i="11"/>
  <c r="E264" i="11"/>
  <c r="F264" i="11"/>
  <c r="G264" i="11"/>
  <c r="A265" i="11"/>
  <c r="B265" i="11"/>
  <c r="C265" i="11"/>
  <c r="D265" i="11"/>
  <c r="E265" i="11"/>
  <c r="F265" i="11"/>
  <c r="G265" i="11"/>
  <c r="A266" i="11"/>
  <c r="B266" i="11"/>
  <c r="C266" i="11"/>
  <c r="D266" i="11"/>
  <c r="E266" i="11"/>
  <c r="F266" i="11"/>
  <c r="G266" i="11"/>
  <c r="A267" i="11"/>
  <c r="B267" i="11"/>
  <c r="C267" i="11"/>
  <c r="D267" i="11"/>
  <c r="E267" i="11"/>
  <c r="F267" i="11"/>
  <c r="G267" i="11"/>
  <c r="A268" i="11"/>
  <c r="B268" i="11"/>
  <c r="C268" i="11"/>
  <c r="D268" i="11"/>
  <c r="E268" i="11"/>
  <c r="F268" i="11"/>
  <c r="G268" i="11"/>
  <c r="A269" i="11"/>
  <c r="B269" i="11"/>
  <c r="C269" i="11"/>
  <c r="D269" i="11"/>
  <c r="E269" i="11"/>
  <c r="F269" i="11"/>
  <c r="G269" i="11"/>
  <c r="A270" i="11"/>
  <c r="B270" i="11"/>
  <c r="C270" i="11"/>
  <c r="D270" i="11"/>
  <c r="E270" i="11"/>
  <c r="F270" i="11"/>
  <c r="G270" i="11"/>
  <c r="A271" i="11"/>
  <c r="B271" i="11"/>
  <c r="C271" i="11"/>
  <c r="D271" i="11"/>
  <c r="E271" i="11"/>
  <c r="F271" i="11"/>
  <c r="G271" i="11"/>
  <c r="A272" i="11"/>
  <c r="B272" i="11"/>
  <c r="C272" i="11"/>
  <c r="D272" i="11"/>
  <c r="E272" i="11"/>
  <c r="F272" i="11"/>
  <c r="G272" i="11"/>
  <c r="A273" i="11"/>
  <c r="B273" i="11"/>
  <c r="C273" i="11"/>
  <c r="D273" i="11"/>
  <c r="E273" i="11"/>
  <c r="F273" i="11"/>
  <c r="G273" i="11"/>
  <c r="A274" i="11"/>
  <c r="B274" i="11"/>
  <c r="C274" i="11"/>
  <c r="D274" i="11"/>
  <c r="E274" i="11"/>
  <c r="F274" i="11"/>
  <c r="G274" i="11"/>
  <c r="A275" i="11"/>
  <c r="B275" i="11"/>
  <c r="C275" i="11"/>
  <c r="D275" i="11"/>
  <c r="E275" i="11"/>
  <c r="F275" i="11"/>
  <c r="G275" i="11"/>
  <c r="A276" i="11"/>
  <c r="B276" i="11"/>
  <c r="C276" i="11"/>
  <c r="D276" i="11"/>
  <c r="E276" i="11"/>
  <c r="F276" i="11"/>
  <c r="G276" i="11"/>
  <c r="A277" i="11"/>
  <c r="B277" i="11"/>
  <c r="C277" i="11"/>
  <c r="D277" i="11"/>
  <c r="E277" i="11"/>
  <c r="F277" i="11"/>
  <c r="G277" i="11"/>
  <c r="A278" i="11"/>
  <c r="B278" i="11"/>
  <c r="C278" i="11"/>
  <c r="D278" i="11"/>
  <c r="E278" i="11"/>
  <c r="F278" i="11"/>
  <c r="G278" i="11"/>
  <c r="A279" i="11"/>
  <c r="B279" i="11"/>
  <c r="C279" i="11"/>
  <c r="D279" i="11"/>
  <c r="E279" i="11"/>
  <c r="F279" i="11"/>
  <c r="G279" i="11"/>
  <c r="A280" i="11"/>
  <c r="B280" i="11"/>
  <c r="C280" i="11"/>
  <c r="D280" i="11"/>
  <c r="E280" i="11"/>
  <c r="F280" i="11"/>
  <c r="G280" i="11"/>
  <c r="A281" i="11"/>
  <c r="B281" i="11"/>
  <c r="C281" i="11"/>
  <c r="D281" i="11"/>
  <c r="E281" i="11"/>
  <c r="F281" i="11"/>
  <c r="G281" i="11"/>
  <c r="A282" i="11"/>
  <c r="B282" i="11"/>
  <c r="C282" i="11"/>
  <c r="D282" i="11"/>
  <c r="E282" i="11"/>
  <c r="F282" i="11"/>
  <c r="G282" i="11"/>
  <c r="A283" i="11"/>
  <c r="B283" i="11"/>
  <c r="C283" i="11"/>
  <c r="D283" i="11"/>
  <c r="E283" i="11"/>
  <c r="F283" i="11"/>
  <c r="G283" i="11"/>
  <c r="A284" i="11"/>
  <c r="B284" i="11"/>
  <c r="C284" i="11"/>
  <c r="D284" i="11"/>
  <c r="E284" i="11"/>
  <c r="F284" i="11"/>
  <c r="G284" i="11"/>
  <c r="A285" i="11"/>
  <c r="B285" i="11"/>
  <c r="C285" i="11"/>
  <c r="D285" i="11"/>
  <c r="E285" i="11"/>
  <c r="F285" i="11"/>
  <c r="G285" i="11"/>
  <c r="A286" i="11"/>
  <c r="B286" i="11"/>
  <c r="C286" i="11"/>
  <c r="D286" i="11"/>
  <c r="E286" i="11"/>
  <c r="F286" i="11"/>
  <c r="G286" i="11"/>
  <c r="A287" i="11"/>
  <c r="B287" i="11"/>
  <c r="C287" i="11"/>
  <c r="D287" i="11"/>
  <c r="E287" i="11"/>
  <c r="F287" i="11"/>
  <c r="G287" i="11"/>
  <c r="A288" i="11"/>
  <c r="B288" i="11"/>
  <c r="C288" i="11"/>
  <c r="D288" i="11"/>
  <c r="E288" i="11"/>
  <c r="F288" i="11"/>
  <c r="G288" i="11"/>
  <c r="A289" i="11"/>
  <c r="B289" i="11"/>
  <c r="C289" i="11"/>
  <c r="D289" i="11"/>
  <c r="E289" i="11"/>
  <c r="F289" i="11"/>
  <c r="G289" i="11"/>
  <c r="A290" i="11"/>
  <c r="B290" i="11"/>
  <c r="C290" i="11"/>
  <c r="D290" i="11"/>
  <c r="E290" i="11"/>
  <c r="F290" i="11"/>
  <c r="G290" i="11"/>
  <c r="A291" i="11"/>
  <c r="B291" i="11"/>
  <c r="C291" i="11"/>
  <c r="D291" i="11"/>
  <c r="E291" i="11"/>
  <c r="F291" i="11"/>
  <c r="G291" i="11"/>
  <c r="A292" i="11"/>
  <c r="B292" i="11"/>
  <c r="C292" i="11"/>
  <c r="D292" i="11"/>
  <c r="E292" i="11"/>
  <c r="F292" i="11"/>
  <c r="G292" i="11"/>
  <c r="A293" i="11"/>
  <c r="B293" i="11"/>
  <c r="C293" i="11"/>
  <c r="D293" i="11"/>
  <c r="E293" i="11"/>
  <c r="F293" i="11"/>
  <c r="G293" i="11"/>
  <c r="A294" i="11"/>
  <c r="B294" i="11"/>
  <c r="C294" i="11"/>
  <c r="D294" i="11"/>
  <c r="E294" i="11"/>
  <c r="F294" i="11"/>
  <c r="G294" i="11"/>
  <c r="A295" i="11"/>
  <c r="B295" i="11"/>
  <c r="C295" i="11"/>
  <c r="D295" i="11"/>
  <c r="E295" i="11"/>
  <c r="F295" i="11"/>
  <c r="G295" i="11"/>
  <c r="A296" i="11"/>
  <c r="B296" i="11"/>
  <c r="C296" i="11"/>
  <c r="D296" i="11"/>
  <c r="E296" i="11"/>
  <c r="F296" i="11"/>
  <c r="G296" i="11"/>
  <c r="A297" i="11"/>
  <c r="B297" i="11"/>
  <c r="C297" i="11"/>
  <c r="D297" i="11"/>
  <c r="E297" i="11"/>
  <c r="F297" i="11"/>
  <c r="G297" i="11"/>
  <c r="A298" i="11"/>
  <c r="B298" i="11"/>
  <c r="C298" i="11"/>
  <c r="D298" i="11"/>
  <c r="E298" i="11"/>
  <c r="F298" i="11"/>
  <c r="G298" i="11"/>
  <c r="A299" i="11"/>
  <c r="B299" i="11"/>
  <c r="C299" i="11"/>
  <c r="D299" i="11"/>
  <c r="E299" i="11"/>
  <c r="F299" i="11"/>
  <c r="G299" i="11"/>
  <c r="A300" i="11"/>
  <c r="B300" i="11"/>
  <c r="C300" i="11"/>
  <c r="D300" i="11"/>
  <c r="E300" i="11"/>
  <c r="F300" i="11"/>
  <c r="G300" i="11"/>
  <c r="A301" i="11"/>
  <c r="B301" i="11"/>
  <c r="C301" i="11"/>
  <c r="D301" i="11"/>
  <c r="E301" i="11"/>
  <c r="F301" i="11"/>
  <c r="G301" i="11"/>
  <c r="A302" i="11"/>
  <c r="B302" i="11"/>
  <c r="C302" i="11"/>
  <c r="D302" i="11"/>
  <c r="E302" i="11"/>
  <c r="F302" i="11"/>
  <c r="G302" i="11"/>
  <c r="A303" i="11"/>
  <c r="B303" i="11"/>
  <c r="C303" i="11"/>
  <c r="D303" i="11"/>
  <c r="E303" i="11"/>
  <c r="F303" i="11"/>
  <c r="G303" i="11"/>
  <c r="A304" i="11"/>
  <c r="B304" i="11"/>
  <c r="C304" i="11"/>
  <c r="D304" i="11"/>
  <c r="E304" i="11"/>
  <c r="F304" i="11"/>
  <c r="G304" i="11"/>
  <c r="A305" i="11"/>
  <c r="B305" i="11"/>
  <c r="C305" i="11"/>
  <c r="D305" i="11"/>
  <c r="E305" i="11"/>
  <c r="F305" i="11"/>
  <c r="G305" i="11"/>
  <c r="A306" i="11"/>
  <c r="B306" i="11"/>
  <c r="C306" i="11"/>
  <c r="D306" i="11"/>
  <c r="E306" i="11"/>
  <c r="F306" i="11"/>
  <c r="G306" i="11"/>
  <c r="A307" i="11"/>
  <c r="B307" i="11"/>
  <c r="C307" i="11"/>
  <c r="D307" i="11"/>
  <c r="E307" i="11"/>
  <c r="F307" i="11"/>
  <c r="G307" i="11"/>
  <c r="A308" i="11"/>
  <c r="B308" i="11"/>
  <c r="C308" i="11"/>
  <c r="D308" i="11"/>
  <c r="E308" i="11"/>
  <c r="F308" i="11"/>
  <c r="G308" i="11"/>
  <c r="A309" i="11"/>
  <c r="B309" i="11"/>
  <c r="C309" i="11"/>
  <c r="D309" i="11"/>
  <c r="E309" i="11"/>
  <c r="F309" i="11"/>
  <c r="G309" i="11"/>
  <c r="A225" i="11"/>
  <c r="B225" i="11"/>
  <c r="C225" i="11"/>
  <c r="D225" i="11"/>
  <c r="E225" i="11"/>
  <c r="F225" i="11"/>
  <c r="G225" i="11"/>
  <c r="A226" i="11"/>
  <c r="B226" i="11"/>
  <c r="C226" i="11"/>
  <c r="D226" i="11"/>
  <c r="E226" i="11"/>
  <c r="F226" i="11"/>
  <c r="G226" i="11"/>
  <c r="A227" i="11"/>
  <c r="B227" i="11"/>
  <c r="C227" i="11"/>
  <c r="D227" i="11"/>
  <c r="E227" i="11"/>
  <c r="F227" i="11"/>
  <c r="G227" i="11"/>
  <c r="A228" i="11"/>
  <c r="B228" i="11"/>
  <c r="C228" i="11"/>
  <c r="D228" i="11"/>
  <c r="E228" i="11"/>
  <c r="F228" i="11"/>
  <c r="G228" i="11"/>
  <c r="A229" i="11"/>
  <c r="B229" i="11"/>
  <c r="C229" i="11"/>
  <c r="D229" i="11"/>
  <c r="E229" i="11"/>
  <c r="F229" i="11"/>
  <c r="G229" i="11"/>
  <c r="A230" i="11"/>
  <c r="B230" i="11"/>
  <c r="C230" i="11"/>
  <c r="D230" i="11"/>
  <c r="E230" i="11"/>
  <c r="F230" i="11"/>
  <c r="G230" i="11"/>
  <c r="A231" i="11"/>
  <c r="B231" i="11"/>
  <c r="C231" i="11"/>
  <c r="D231" i="11"/>
  <c r="E231" i="11"/>
  <c r="F231" i="11"/>
  <c r="G231" i="11"/>
  <c r="A232" i="11"/>
  <c r="B232" i="11"/>
  <c r="C232" i="11"/>
  <c r="D232" i="11"/>
  <c r="E232" i="11"/>
  <c r="F232" i="11"/>
  <c r="G232" i="11"/>
  <c r="A233" i="11"/>
  <c r="B233" i="11"/>
  <c r="C233" i="11"/>
  <c r="D233" i="11"/>
  <c r="E233" i="11"/>
  <c r="F233" i="11"/>
  <c r="G233" i="11"/>
  <c r="A234" i="11"/>
  <c r="B234" i="11"/>
  <c r="C234" i="11"/>
  <c r="D234" i="11"/>
  <c r="E234" i="11"/>
  <c r="F234" i="11"/>
  <c r="G234" i="11"/>
  <c r="A235" i="11"/>
  <c r="B235" i="11"/>
  <c r="C235" i="11"/>
  <c r="D235" i="11"/>
  <c r="E235" i="11"/>
  <c r="F235" i="11"/>
  <c r="G235" i="11"/>
  <c r="A236" i="11"/>
  <c r="B236" i="11"/>
  <c r="C236" i="11"/>
  <c r="D236" i="11"/>
  <c r="E236" i="11"/>
  <c r="F236" i="11"/>
  <c r="G236" i="11"/>
  <c r="A237" i="11"/>
  <c r="B237" i="11"/>
  <c r="C237" i="11"/>
  <c r="D237" i="11"/>
  <c r="E237" i="11"/>
  <c r="F237" i="11"/>
  <c r="G237" i="11"/>
  <c r="A238" i="11"/>
  <c r="B238" i="11"/>
  <c r="C238" i="11"/>
  <c r="D238" i="11"/>
  <c r="E238" i="11"/>
  <c r="F238" i="11"/>
  <c r="G238" i="11"/>
  <c r="A239" i="11"/>
  <c r="B239" i="11"/>
  <c r="C239" i="11"/>
  <c r="D239" i="11"/>
  <c r="E239" i="11"/>
  <c r="F239" i="11"/>
  <c r="G239" i="11"/>
  <c r="A240" i="11"/>
  <c r="B240" i="11"/>
  <c r="C240" i="11"/>
  <c r="D240" i="11"/>
  <c r="E240" i="11"/>
  <c r="F240" i="11"/>
  <c r="G240" i="11"/>
  <c r="A241" i="11"/>
  <c r="B241" i="11"/>
  <c r="C241" i="11"/>
  <c r="D241" i="11"/>
  <c r="E241" i="11"/>
  <c r="F241" i="11"/>
  <c r="G241" i="11"/>
  <c r="A242" i="11"/>
  <c r="B242" i="11"/>
  <c r="C242" i="11"/>
  <c r="D242" i="11"/>
  <c r="E242" i="11"/>
  <c r="F242" i="11"/>
  <c r="G242" i="11"/>
  <c r="A243" i="11"/>
  <c r="B243" i="11"/>
  <c r="C243" i="11"/>
  <c r="D243" i="11"/>
  <c r="E243" i="11"/>
  <c r="F243" i="11"/>
  <c r="G243" i="11"/>
  <c r="A244" i="11"/>
  <c r="B244" i="11"/>
  <c r="C244" i="11"/>
  <c r="D244" i="11"/>
  <c r="E244" i="11"/>
  <c r="F244" i="11"/>
  <c r="G244" i="11"/>
  <c r="A245" i="11"/>
  <c r="B245" i="11"/>
  <c r="C245" i="11"/>
  <c r="D245" i="11"/>
  <c r="E245" i="11"/>
  <c r="F245" i="11"/>
  <c r="G245" i="11"/>
  <c r="A246" i="11"/>
  <c r="B246" i="11"/>
  <c r="C246" i="11"/>
  <c r="D246" i="11"/>
  <c r="E246" i="11"/>
  <c r="F246" i="11"/>
  <c r="G246" i="11"/>
  <c r="A247" i="11"/>
  <c r="B247" i="11"/>
  <c r="C247" i="11"/>
  <c r="D247" i="11"/>
  <c r="E247" i="11"/>
  <c r="F247" i="11"/>
  <c r="G247" i="11"/>
  <c r="A248" i="11"/>
  <c r="B248" i="11"/>
  <c r="C248" i="11"/>
  <c r="D248" i="11"/>
  <c r="E248" i="11"/>
  <c r="F248" i="11"/>
  <c r="G248" i="11"/>
  <c r="A249" i="11"/>
  <c r="B249" i="11"/>
  <c r="C249" i="11"/>
  <c r="D249" i="11"/>
  <c r="E249" i="11"/>
  <c r="F249" i="11"/>
  <c r="G249" i="11"/>
  <c r="A250" i="11"/>
  <c r="B250" i="11"/>
  <c r="C250" i="11"/>
  <c r="D250" i="11"/>
  <c r="E250" i="11"/>
  <c r="F250" i="11"/>
  <c r="G250" i="11"/>
  <c r="A251" i="11"/>
  <c r="B251" i="11"/>
  <c r="C251" i="11"/>
  <c r="D251" i="11"/>
  <c r="E251" i="11"/>
  <c r="F251" i="11"/>
  <c r="G251" i="11"/>
  <c r="A252" i="11"/>
  <c r="B252" i="11"/>
  <c r="C252" i="11"/>
  <c r="D252" i="11"/>
  <c r="E252" i="11"/>
  <c r="F252" i="11"/>
  <c r="G252" i="11"/>
  <c r="A253" i="11"/>
  <c r="B253" i="11"/>
  <c r="C253" i="11"/>
  <c r="D253" i="11"/>
  <c r="E253" i="11"/>
  <c r="F253" i="11"/>
  <c r="G253" i="11"/>
  <c r="A254" i="11"/>
  <c r="B254" i="11"/>
  <c r="C254" i="11"/>
  <c r="D254" i="11"/>
  <c r="E254" i="11"/>
  <c r="F254" i="11"/>
  <c r="G254" i="11"/>
  <c r="A202" i="11"/>
  <c r="B202" i="11"/>
  <c r="C202" i="11"/>
  <c r="D202" i="11"/>
  <c r="E202" i="11"/>
  <c r="F202" i="11"/>
  <c r="G202" i="11"/>
  <c r="A203" i="11"/>
  <c r="B203" i="11"/>
  <c r="C203" i="11"/>
  <c r="D203" i="11"/>
  <c r="E203" i="11"/>
  <c r="F203" i="11"/>
  <c r="G203" i="11"/>
  <c r="A204" i="11"/>
  <c r="B204" i="11"/>
  <c r="C204" i="11"/>
  <c r="D204" i="11"/>
  <c r="E204" i="11"/>
  <c r="F204" i="11"/>
  <c r="G204" i="11"/>
  <c r="A205" i="11"/>
  <c r="B205" i="11"/>
  <c r="C205" i="11"/>
  <c r="D205" i="11"/>
  <c r="E205" i="11"/>
  <c r="F205" i="11"/>
  <c r="G205" i="11"/>
  <c r="A206" i="11"/>
  <c r="B206" i="11"/>
  <c r="C206" i="11"/>
  <c r="D206" i="11"/>
  <c r="E206" i="11"/>
  <c r="F206" i="11"/>
  <c r="G206" i="11"/>
  <c r="A207" i="11"/>
  <c r="B207" i="11"/>
  <c r="C207" i="11"/>
  <c r="D207" i="11"/>
  <c r="E207" i="11"/>
  <c r="F207" i="11"/>
  <c r="G207" i="11"/>
  <c r="A208" i="11"/>
  <c r="B208" i="11"/>
  <c r="C208" i="11"/>
  <c r="D208" i="11"/>
  <c r="E208" i="11"/>
  <c r="F208" i="11"/>
  <c r="G208" i="11"/>
  <c r="A209" i="11"/>
  <c r="B209" i="11"/>
  <c r="C209" i="11"/>
  <c r="D209" i="11"/>
  <c r="E209" i="11"/>
  <c r="F209" i="11"/>
  <c r="G209" i="11"/>
  <c r="A210" i="11"/>
  <c r="B210" i="11"/>
  <c r="C210" i="11"/>
  <c r="D210" i="11"/>
  <c r="E210" i="11"/>
  <c r="F210" i="11"/>
  <c r="G210" i="11"/>
  <c r="A211" i="11"/>
  <c r="B211" i="11"/>
  <c r="C211" i="11"/>
  <c r="D211" i="11"/>
  <c r="E211" i="11"/>
  <c r="F211" i="11"/>
  <c r="G211" i="11"/>
  <c r="A212" i="11"/>
  <c r="B212" i="11"/>
  <c r="C212" i="11"/>
  <c r="D212" i="11"/>
  <c r="E212" i="11"/>
  <c r="F212" i="11"/>
  <c r="G212" i="11"/>
  <c r="A213" i="11"/>
  <c r="B213" i="11"/>
  <c r="C213" i="11"/>
  <c r="D213" i="11"/>
  <c r="E213" i="11"/>
  <c r="F213" i="11"/>
  <c r="G213" i="11"/>
  <c r="A214" i="11"/>
  <c r="B214" i="11"/>
  <c r="C214" i="11"/>
  <c r="D214" i="11"/>
  <c r="E214" i="11"/>
  <c r="F214" i="11"/>
  <c r="G214" i="11"/>
  <c r="A215" i="11"/>
  <c r="B215" i="11"/>
  <c r="C215" i="11"/>
  <c r="D215" i="11"/>
  <c r="E215" i="11"/>
  <c r="F215" i="11"/>
  <c r="G215" i="11"/>
  <c r="A216" i="11"/>
  <c r="B216" i="11"/>
  <c r="C216" i="11"/>
  <c r="D216" i="11"/>
  <c r="E216" i="11"/>
  <c r="F216" i="11"/>
  <c r="G216" i="11"/>
  <c r="A217" i="11"/>
  <c r="B217" i="11"/>
  <c r="C217" i="11"/>
  <c r="D217" i="11"/>
  <c r="E217" i="11"/>
  <c r="F217" i="11"/>
  <c r="G217" i="11"/>
  <c r="A218" i="11"/>
  <c r="B218" i="11"/>
  <c r="C218" i="11"/>
  <c r="D218" i="11"/>
  <c r="E218" i="11"/>
  <c r="F218" i="11"/>
  <c r="G218" i="11"/>
  <c r="A219" i="11"/>
  <c r="B219" i="11"/>
  <c r="C219" i="11"/>
  <c r="D219" i="11"/>
  <c r="E219" i="11"/>
  <c r="F219" i="11"/>
  <c r="G219" i="11"/>
  <c r="A220" i="11"/>
  <c r="B220" i="11"/>
  <c r="C220" i="11"/>
  <c r="D220" i="11"/>
  <c r="E220" i="11"/>
  <c r="F220" i="11"/>
  <c r="G220" i="11"/>
  <c r="A221" i="11"/>
  <c r="B221" i="11"/>
  <c r="C221" i="11"/>
  <c r="D221" i="11"/>
  <c r="E221" i="11"/>
  <c r="F221" i="11"/>
  <c r="G221" i="11"/>
  <c r="A222" i="11"/>
  <c r="B222" i="11"/>
  <c r="C222" i="11"/>
  <c r="D222" i="11"/>
  <c r="E222" i="11"/>
  <c r="F222" i="11"/>
  <c r="G222" i="11"/>
  <c r="A223" i="11"/>
  <c r="B223" i="11"/>
  <c r="C223" i="11"/>
  <c r="D223" i="11"/>
  <c r="E223" i="11"/>
  <c r="F223" i="11"/>
  <c r="G223" i="11"/>
  <c r="A224" i="11"/>
  <c r="B224" i="11"/>
  <c r="C224" i="11"/>
  <c r="D224" i="11"/>
  <c r="E224" i="11"/>
  <c r="F224" i="11"/>
  <c r="G224" i="11"/>
  <c r="A122" i="11"/>
  <c r="B122" i="11"/>
  <c r="C122" i="11"/>
  <c r="D122" i="11"/>
  <c r="E122" i="11"/>
  <c r="F122" i="11"/>
  <c r="G122" i="11"/>
  <c r="A123" i="11"/>
  <c r="B123" i="11"/>
  <c r="C123" i="11"/>
  <c r="D123" i="11"/>
  <c r="E123" i="11"/>
  <c r="F123" i="11"/>
  <c r="G123" i="11"/>
  <c r="A124" i="11"/>
  <c r="B124" i="11"/>
  <c r="C124" i="11"/>
  <c r="D124" i="11"/>
  <c r="E124" i="11"/>
  <c r="F124" i="11"/>
  <c r="G124" i="11"/>
  <c r="A125" i="11"/>
  <c r="B125" i="11"/>
  <c r="C125" i="11"/>
  <c r="D125" i="11"/>
  <c r="E125" i="11"/>
  <c r="F125" i="11"/>
  <c r="G125" i="11"/>
  <c r="A126" i="11"/>
  <c r="B126" i="11"/>
  <c r="C126" i="11"/>
  <c r="D126" i="11"/>
  <c r="E126" i="11"/>
  <c r="F126" i="11"/>
  <c r="G126" i="11"/>
  <c r="A127" i="11"/>
  <c r="B127" i="11"/>
  <c r="C127" i="11"/>
  <c r="D127" i="11"/>
  <c r="E127" i="11"/>
  <c r="F127" i="11"/>
  <c r="G127" i="11"/>
  <c r="A128" i="11"/>
  <c r="B128" i="11"/>
  <c r="C128" i="11"/>
  <c r="D128" i="11"/>
  <c r="E128" i="11"/>
  <c r="F128" i="11"/>
  <c r="G128" i="11"/>
  <c r="A129" i="11"/>
  <c r="B129" i="11"/>
  <c r="C129" i="11"/>
  <c r="D129" i="11"/>
  <c r="E129" i="11"/>
  <c r="F129" i="11"/>
  <c r="G129" i="11"/>
  <c r="A130" i="11"/>
  <c r="B130" i="11"/>
  <c r="C130" i="11"/>
  <c r="D130" i="11"/>
  <c r="E130" i="11"/>
  <c r="F130" i="11"/>
  <c r="G130" i="11"/>
  <c r="A131" i="11"/>
  <c r="B131" i="11"/>
  <c r="C131" i="11"/>
  <c r="D131" i="11"/>
  <c r="E131" i="11"/>
  <c r="F131" i="11"/>
  <c r="G131" i="11"/>
  <c r="A132" i="11"/>
  <c r="B132" i="11"/>
  <c r="C132" i="11"/>
  <c r="D132" i="11"/>
  <c r="E132" i="11"/>
  <c r="F132" i="11"/>
  <c r="G132" i="11"/>
  <c r="A133" i="11"/>
  <c r="B133" i="11"/>
  <c r="C133" i="11"/>
  <c r="D133" i="11"/>
  <c r="E133" i="11"/>
  <c r="F133" i="11"/>
  <c r="G133" i="11"/>
  <c r="A134" i="11"/>
  <c r="B134" i="11"/>
  <c r="C134" i="11"/>
  <c r="D134" i="11"/>
  <c r="E134" i="11"/>
  <c r="F134" i="11"/>
  <c r="G134" i="11"/>
  <c r="A135" i="11"/>
  <c r="B135" i="11"/>
  <c r="C135" i="11"/>
  <c r="D135" i="11"/>
  <c r="E135" i="11"/>
  <c r="F135" i="11"/>
  <c r="G135" i="11"/>
  <c r="A136" i="11"/>
  <c r="B136" i="11"/>
  <c r="C136" i="11"/>
  <c r="D136" i="11"/>
  <c r="E136" i="11"/>
  <c r="F136" i="11"/>
  <c r="G136" i="11"/>
  <c r="A137" i="11"/>
  <c r="B137" i="11"/>
  <c r="C137" i="11"/>
  <c r="D137" i="11"/>
  <c r="E137" i="11"/>
  <c r="F137" i="11"/>
  <c r="G137" i="11"/>
  <c r="A138" i="11"/>
  <c r="B138" i="11"/>
  <c r="C138" i="11"/>
  <c r="D138" i="11"/>
  <c r="E138" i="11"/>
  <c r="F138" i="11"/>
  <c r="G138" i="11"/>
  <c r="A139" i="11"/>
  <c r="B139" i="11"/>
  <c r="C139" i="11"/>
  <c r="D139" i="11"/>
  <c r="E139" i="11"/>
  <c r="F139" i="11"/>
  <c r="G139" i="11"/>
  <c r="A140" i="11"/>
  <c r="B140" i="11"/>
  <c r="C140" i="11"/>
  <c r="D140" i="11"/>
  <c r="E140" i="11"/>
  <c r="F140" i="11"/>
  <c r="G140" i="11"/>
  <c r="A141" i="11"/>
  <c r="B141" i="11"/>
  <c r="C141" i="11"/>
  <c r="D141" i="11"/>
  <c r="E141" i="11"/>
  <c r="F141" i="11"/>
  <c r="G141" i="11"/>
  <c r="A142" i="11"/>
  <c r="B142" i="11"/>
  <c r="C142" i="11"/>
  <c r="D142" i="11"/>
  <c r="E142" i="11"/>
  <c r="F142" i="11"/>
  <c r="G142" i="11"/>
  <c r="A143" i="11"/>
  <c r="B143" i="11"/>
  <c r="C143" i="11"/>
  <c r="D143" i="11"/>
  <c r="E143" i="11"/>
  <c r="F143" i="11"/>
  <c r="G143" i="11"/>
  <c r="A144" i="11"/>
  <c r="B144" i="11"/>
  <c r="C144" i="11"/>
  <c r="D144" i="11"/>
  <c r="E144" i="11"/>
  <c r="F144" i="11"/>
  <c r="G144" i="11"/>
  <c r="A145" i="11"/>
  <c r="B145" i="11"/>
  <c r="C145" i="11"/>
  <c r="D145" i="11"/>
  <c r="E145" i="11"/>
  <c r="F145" i="11"/>
  <c r="G145" i="11"/>
  <c r="A146" i="11"/>
  <c r="B146" i="11"/>
  <c r="C146" i="11"/>
  <c r="D146" i="11"/>
  <c r="E146" i="11"/>
  <c r="F146" i="11"/>
  <c r="G146" i="11"/>
  <c r="A147" i="11"/>
  <c r="B147" i="11"/>
  <c r="C147" i="11"/>
  <c r="D147" i="11"/>
  <c r="E147" i="11"/>
  <c r="F147" i="11"/>
  <c r="G147" i="11"/>
  <c r="A148" i="11"/>
  <c r="B148" i="11"/>
  <c r="C148" i="11"/>
  <c r="D148" i="11"/>
  <c r="E148" i="11"/>
  <c r="F148" i="11"/>
  <c r="G148" i="11"/>
  <c r="A149" i="11"/>
  <c r="B149" i="11"/>
  <c r="C149" i="11"/>
  <c r="D149" i="11"/>
  <c r="E149" i="11"/>
  <c r="F149" i="11"/>
  <c r="G149" i="11"/>
  <c r="A150" i="11"/>
  <c r="B150" i="11"/>
  <c r="C150" i="11"/>
  <c r="D150" i="11"/>
  <c r="E150" i="11"/>
  <c r="F150" i="11"/>
  <c r="G150" i="11"/>
  <c r="A151" i="11"/>
  <c r="B151" i="11"/>
  <c r="C151" i="11"/>
  <c r="D151" i="11"/>
  <c r="E151" i="11"/>
  <c r="F151" i="11"/>
  <c r="G151" i="11"/>
  <c r="A152" i="11"/>
  <c r="B152" i="11"/>
  <c r="C152" i="11"/>
  <c r="D152" i="11"/>
  <c r="E152" i="11"/>
  <c r="F152" i="11"/>
  <c r="G152" i="11"/>
  <c r="A153" i="11"/>
  <c r="B153" i="11"/>
  <c r="C153" i="11"/>
  <c r="D153" i="11"/>
  <c r="E153" i="11"/>
  <c r="F153" i="11"/>
  <c r="G153" i="11"/>
  <c r="A154" i="11"/>
  <c r="B154" i="11"/>
  <c r="C154" i="11"/>
  <c r="D154" i="11"/>
  <c r="E154" i="11"/>
  <c r="F154" i="11"/>
  <c r="G154" i="11"/>
  <c r="A155" i="11"/>
  <c r="B155" i="11"/>
  <c r="C155" i="11"/>
  <c r="D155" i="11"/>
  <c r="E155" i="11"/>
  <c r="F155" i="11"/>
  <c r="G155" i="11"/>
  <c r="A156" i="11"/>
  <c r="B156" i="11"/>
  <c r="C156" i="11"/>
  <c r="D156" i="11"/>
  <c r="E156" i="11"/>
  <c r="F156" i="11"/>
  <c r="G156" i="11"/>
  <c r="A157" i="11"/>
  <c r="B157" i="11"/>
  <c r="C157" i="11"/>
  <c r="D157" i="11"/>
  <c r="E157" i="11"/>
  <c r="F157" i="11"/>
  <c r="G157" i="11"/>
  <c r="A158" i="11"/>
  <c r="B158" i="11"/>
  <c r="C158" i="11"/>
  <c r="D158" i="11"/>
  <c r="E158" i="11"/>
  <c r="F158" i="11"/>
  <c r="G158" i="11"/>
  <c r="A159" i="11"/>
  <c r="B159" i="11"/>
  <c r="C159" i="11"/>
  <c r="D159" i="11"/>
  <c r="E159" i="11"/>
  <c r="F159" i="11"/>
  <c r="G159" i="11"/>
  <c r="A160" i="11"/>
  <c r="B160" i="11"/>
  <c r="C160" i="11"/>
  <c r="D160" i="11"/>
  <c r="E160" i="11"/>
  <c r="F160" i="11"/>
  <c r="G160" i="11"/>
  <c r="A161" i="11"/>
  <c r="B161" i="11"/>
  <c r="C161" i="11"/>
  <c r="D161" i="11"/>
  <c r="E161" i="11"/>
  <c r="F161" i="11"/>
  <c r="G161" i="11"/>
  <c r="A162" i="11"/>
  <c r="B162" i="11"/>
  <c r="C162" i="11"/>
  <c r="D162" i="11"/>
  <c r="E162" i="11"/>
  <c r="F162" i="11"/>
  <c r="G162" i="11"/>
  <c r="A163" i="11"/>
  <c r="B163" i="11"/>
  <c r="C163" i="11"/>
  <c r="D163" i="11"/>
  <c r="E163" i="11"/>
  <c r="F163" i="11"/>
  <c r="G163" i="11"/>
  <c r="A164" i="11"/>
  <c r="B164" i="11"/>
  <c r="C164" i="11"/>
  <c r="D164" i="11"/>
  <c r="E164" i="11"/>
  <c r="F164" i="11"/>
  <c r="G164" i="11"/>
  <c r="A165" i="11"/>
  <c r="B165" i="11"/>
  <c r="C165" i="11"/>
  <c r="D165" i="11"/>
  <c r="E165" i="11"/>
  <c r="F165" i="11"/>
  <c r="G165" i="11"/>
  <c r="A166" i="11"/>
  <c r="B166" i="11"/>
  <c r="C166" i="11"/>
  <c r="D166" i="11"/>
  <c r="E166" i="11"/>
  <c r="F166" i="11"/>
  <c r="G166" i="11"/>
  <c r="A167" i="11"/>
  <c r="B167" i="11"/>
  <c r="C167" i="11"/>
  <c r="D167" i="11"/>
  <c r="E167" i="11"/>
  <c r="F167" i="11"/>
  <c r="G167" i="11"/>
  <c r="A168" i="11"/>
  <c r="B168" i="11"/>
  <c r="C168" i="11"/>
  <c r="D168" i="11"/>
  <c r="E168" i="11"/>
  <c r="F168" i="11"/>
  <c r="G168" i="11"/>
  <c r="A169" i="11"/>
  <c r="B169" i="11"/>
  <c r="C169" i="11"/>
  <c r="D169" i="11"/>
  <c r="E169" i="11"/>
  <c r="F169" i="11"/>
  <c r="G169" i="11"/>
  <c r="A170" i="11"/>
  <c r="B170" i="11"/>
  <c r="C170" i="11"/>
  <c r="D170" i="11"/>
  <c r="E170" i="11"/>
  <c r="F170" i="11"/>
  <c r="G170" i="11"/>
  <c r="A171" i="11"/>
  <c r="B171" i="11"/>
  <c r="C171" i="11"/>
  <c r="D171" i="11"/>
  <c r="E171" i="11"/>
  <c r="F171" i="11"/>
  <c r="G171" i="11"/>
  <c r="A172" i="11"/>
  <c r="B172" i="11"/>
  <c r="C172" i="11"/>
  <c r="D172" i="11"/>
  <c r="E172" i="11"/>
  <c r="F172" i="11"/>
  <c r="G172" i="11"/>
  <c r="A173" i="11"/>
  <c r="B173" i="11"/>
  <c r="C173" i="11"/>
  <c r="D173" i="11"/>
  <c r="E173" i="11"/>
  <c r="F173" i="11"/>
  <c r="G173" i="11"/>
  <c r="A174" i="11"/>
  <c r="B174" i="11"/>
  <c r="C174" i="11"/>
  <c r="D174" i="11"/>
  <c r="E174" i="11"/>
  <c r="F174" i="11"/>
  <c r="G174" i="11"/>
  <c r="A175" i="11"/>
  <c r="B175" i="11"/>
  <c r="C175" i="11"/>
  <c r="D175" i="11"/>
  <c r="E175" i="11"/>
  <c r="F175" i="11"/>
  <c r="G175" i="11"/>
  <c r="A176" i="11"/>
  <c r="B176" i="11"/>
  <c r="C176" i="11"/>
  <c r="D176" i="11"/>
  <c r="E176" i="11"/>
  <c r="F176" i="11"/>
  <c r="G176" i="11"/>
  <c r="A177" i="11"/>
  <c r="B177" i="11"/>
  <c r="C177" i="11"/>
  <c r="D177" i="11"/>
  <c r="E177" i="11"/>
  <c r="F177" i="11"/>
  <c r="G177" i="11"/>
  <c r="A178" i="11"/>
  <c r="B178" i="11"/>
  <c r="C178" i="11"/>
  <c r="D178" i="11"/>
  <c r="E178" i="11"/>
  <c r="F178" i="11"/>
  <c r="G178" i="11"/>
  <c r="A179" i="11"/>
  <c r="B179" i="11"/>
  <c r="C179" i="11"/>
  <c r="D179" i="11"/>
  <c r="E179" i="11"/>
  <c r="F179" i="11"/>
  <c r="G179" i="11"/>
  <c r="A180" i="11"/>
  <c r="B180" i="11"/>
  <c r="C180" i="11"/>
  <c r="D180" i="11"/>
  <c r="E180" i="11"/>
  <c r="F180" i="11"/>
  <c r="G180" i="11"/>
  <c r="A181" i="11"/>
  <c r="B181" i="11"/>
  <c r="C181" i="11"/>
  <c r="D181" i="11"/>
  <c r="E181" i="11"/>
  <c r="F181" i="11"/>
  <c r="G181" i="11"/>
  <c r="A182" i="11"/>
  <c r="B182" i="11"/>
  <c r="C182" i="11"/>
  <c r="D182" i="11"/>
  <c r="E182" i="11"/>
  <c r="F182" i="11"/>
  <c r="G182" i="11"/>
  <c r="A183" i="11"/>
  <c r="B183" i="11"/>
  <c r="C183" i="11"/>
  <c r="D183" i="11"/>
  <c r="E183" i="11"/>
  <c r="F183" i="11"/>
  <c r="G183" i="11"/>
  <c r="A184" i="11"/>
  <c r="B184" i="11"/>
  <c r="C184" i="11"/>
  <c r="D184" i="11"/>
  <c r="E184" i="11"/>
  <c r="F184" i="11"/>
  <c r="G184" i="11"/>
  <c r="A185" i="11"/>
  <c r="B185" i="11"/>
  <c r="C185" i="11"/>
  <c r="D185" i="11"/>
  <c r="E185" i="11"/>
  <c r="F185" i="11"/>
  <c r="G185" i="11"/>
  <c r="A186" i="11"/>
  <c r="B186" i="11"/>
  <c r="C186" i="11"/>
  <c r="D186" i="11"/>
  <c r="E186" i="11"/>
  <c r="F186" i="11"/>
  <c r="G186" i="11"/>
  <c r="A187" i="11"/>
  <c r="B187" i="11"/>
  <c r="C187" i="11"/>
  <c r="D187" i="11"/>
  <c r="E187" i="11"/>
  <c r="F187" i="11"/>
  <c r="G187" i="11"/>
  <c r="A188" i="11"/>
  <c r="B188" i="11"/>
  <c r="C188" i="11"/>
  <c r="D188" i="11"/>
  <c r="E188" i="11"/>
  <c r="F188" i="11"/>
  <c r="G188" i="11"/>
  <c r="A189" i="11"/>
  <c r="B189" i="11"/>
  <c r="C189" i="11"/>
  <c r="D189" i="11"/>
  <c r="E189" i="11"/>
  <c r="F189" i="11"/>
  <c r="G189" i="11"/>
  <c r="A190" i="11"/>
  <c r="B190" i="11"/>
  <c r="C190" i="11"/>
  <c r="D190" i="11"/>
  <c r="E190" i="11"/>
  <c r="F190" i="11"/>
  <c r="G190" i="11"/>
  <c r="A191" i="11"/>
  <c r="B191" i="11"/>
  <c r="C191" i="11"/>
  <c r="D191" i="11"/>
  <c r="E191" i="11"/>
  <c r="F191" i="11"/>
  <c r="G191" i="11"/>
  <c r="A192" i="11"/>
  <c r="B192" i="11"/>
  <c r="C192" i="11"/>
  <c r="D192" i="11"/>
  <c r="E192" i="11"/>
  <c r="F192" i="11"/>
  <c r="G192" i="11"/>
  <c r="A193" i="11"/>
  <c r="B193" i="11"/>
  <c r="C193" i="11"/>
  <c r="D193" i="11"/>
  <c r="E193" i="11"/>
  <c r="F193" i="11"/>
  <c r="G193" i="11"/>
  <c r="A194" i="11"/>
  <c r="B194" i="11"/>
  <c r="C194" i="11"/>
  <c r="D194" i="11"/>
  <c r="E194" i="11"/>
  <c r="F194" i="11"/>
  <c r="G194" i="11"/>
  <c r="A195" i="11"/>
  <c r="B195" i="11"/>
  <c r="C195" i="11"/>
  <c r="D195" i="11"/>
  <c r="E195" i="11"/>
  <c r="F195" i="11"/>
  <c r="G195" i="11"/>
  <c r="A196" i="11"/>
  <c r="B196" i="11"/>
  <c r="C196" i="11"/>
  <c r="D196" i="11"/>
  <c r="E196" i="11"/>
  <c r="F196" i="11"/>
  <c r="G196" i="11"/>
  <c r="A197" i="11"/>
  <c r="B197" i="11"/>
  <c r="C197" i="11"/>
  <c r="D197" i="11"/>
  <c r="E197" i="11"/>
  <c r="F197" i="11"/>
  <c r="G197" i="11"/>
  <c r="A198" i="11"/>
  <c r="B198" i="11"/>
  <c r="C198" i="11"/>
  <c r="D198" i="11"/>
  <c r="E198" i="11"/>
  <c r="F198" i="11"/>
  <c r="G198" i="11"/>
  <c r="A199" i="11"/>
  <c r="B199" i="11"/>
  <c r="C199" i="11"/>
  <c r="D199" i="11"/>
  <c r="E199" i="11"/>
  <c r="F199" i="11"/>
  <c r="G199" i="11"/>
  <c r="A200" i="11"/>
  <c r="B200" i="11"/>
  <c r="C200" i="11"/>
  <c r="D200" i="11"/>
  <c r="E200" i="11"/>
  <c r="F200" i="11"/>
  <c r="G200" i="11"/>
  <c r="A201" i="11"/>
  <c r="B201" i="11"/>
  <c r="C201" i="11"/>
  <c r="D201" i="11"/>
  <c r="E201" i="11"/>
  <c r="F201" i="11"/>
  <c r="G201" i="11"/>
  <c r="A89" i="11"/>
  <c r="B89" i="11"/>
  <c r="C89" i="11"/>
  <c r="D89" i="11"/>
  <c r="E89" i="11"/>
  <c r="F89" i="11"/>
  <c r="G89" i="11"/>
  <c r="A90" i="11"/>
  <c r="B90" i="11"/>
  <c r="C90" i="11"/>
  <c r="D90" i="11"/>
  <c r="E90" i="11"/>
  <c r="F90" i="11"/>
  <c r="G90" i="11"/>
  <c r="A91" i="11"/>
  <c r="B91" i="11"/>
  <c r="C91" i="11"/>
  <c r="D91" i="11"/>
  <c r="E91" i="11"/>
  <c r="F91" i="11"/>
  <c r="G91" i="11"/>
  <c r="A92" i="11"/>
  <c r="B92" i="11"/>
  <c r="C92" i="11"/>
  <c r="D92" i="11"/>
  <c r="E92" i="11"/>
  <c r="F92" i="11"/>
  <c r="G92" i="11"/>
  <c r="A93" i="11"/>
  <c r="B93" i="11"/>
  <c r="C93" i="11"/>
  <c r="D93" i="11"/>
  <c r="E93" i="11"/>
  <c r="F93" i="11"/>
  <c r="G93" i="11"/>
  <c r="A94" i="11"/>
  <c r="B94" i="11"/>
  <c r="C94" i="11"/>
  <c r="D94" i="11"/>
  <c r="E94" i="11"/>
  <c r="F94" i="11"/>
  <c r="G94" i="11"/>
  <c r="A95" i="11"/>
  <c r="B95" i="11"/>
  <c r="C95" i="11"/>
  <c r="D95" i="11"/>
  <c r="E95" i="11"/>
  <c r="F95" i="11"/>
  <c r="G95" i="11"/>
  <c r="A96" i="11"/>
  <c r="B96" i="11"/>
  <c r="C96" i="11"/>
  <c r="D96" i="11"/>
  <c r="E96" i="11"/>
  <c r="F96" i="11"/>
  <c r="G96" i="11"/>
  <c r="A97" i="11"/>
  <c r="B97" i="11"/>
  <c r="C97" i="11"/>
  <c r="D97" i="11"/>
  <c r="E97" i="11"/>
  <c r="F97" i="11"/>
  <c r="G97" i="11"/>
  <c r="A98" i="11"/>
  <c r="B98" i="11"/>
  <c r="C98" i="11"/>
  <c r="D98" i="11"/>
  <c r="E98" i="11"/>
  <c r="F98" i="11"/>
  <c r="G98" i="11"/>
  <c r="A99" i="11"/>
  <c r="B99" i="11"/>
  <c r="C99" i="11"/>
  <c r="D99" i="11"/>
  <c r="E99" i="11"/>
  <c r="F99" i="11"/>
  <c r="G99" i="11"/>
  <c r="A100" i="11"/>
  <c r="B100" i="11"/>
  <c r="C100" i="11"/>
  <c r="D100" i="11"/>
  <c r="E100" i="11"/>
  <c r="F100" i="11"/>
  <c r="G100" i="11"/>
  <c r="A101" i="11"/>
  <c r="B101" i="11"/>
  <c r="C101" i="11"/>
  <c r="D101" i="11"/>
  <c r="E101" i="11"/>
  <c r="F101" i="11"/>
  <c r="G101" i="11"/>
  <c r="A102" i="11"/>
  <c r="B102" i="11"/>
  <c r="C102" i="11"/>
  <c r="D102" i="11"/>
  <c r="E102" i="11"/>
  <c r="F102" i="11"/>
  <c r="G102" i="11"/>
  <c r="A103" i="11"/>
  <c r="B103" i="11"/>
  <c r="C103" i="11"/>
  <c r="D103" i="11"/>
  <c r="E103" i="11"/>
  <c r="F103" i="11"/>
  <c r="G103" i="11"/>
  <c r="A104" i="11"/>
  <c r="B104" i="11"/>
  <c r="C104" i="11"/>
  <c r="D104" i="11"/>
  <c r="E104" i="11"/>
  <c r="F104" i="11"/>
  <c r="G104" i="11"/>
  <c r="A105" i="11"/>
  <c r="B105" i="11"/>
  <c r="C105" i="11"/>
  <c r="D105" i="11"/>
  <c r="E105" i="11"/>
  <c r="F105" i="11"/>
  <c r="G105" i="11"/>
  <c r="A106" i="11"/>
  <c r="B106" i="11"/>
  <c r="C106" i="11"/>
  <c r="D106" i="11"/>
  <c r="E106" i="11"/>
  <c r="F106" i="11"/>
  <c r="G106" i="11"/>
  <c r="A107" i="11"/>
  <c r="B107" i="11"/>
  <c r="C107" i="11"/>
  <c r="D107" i="11"/>
  <c r="E107" i="11"/>
  <c r="F107" i="11"/>
  <c r="G107" i="11"/>
  <c r="A108" i="11"/>
  <c r="B108" i="11"/>
  <c r="C108" i="11"/>
  <c r="D108" i="11"/>
  <c r="E108" i="11"/>
  <c r="F108" i="11"/>
  <c r="G108" i="11"/>
  <c r="A109" i="11"/>
  <c r="B109" i="11"/>
  <c r="C109" i="11"/>
  <c r="D109" i="11"/>
  <c r="E109" i="11"/>
  <c r="F109" i="11"/>
  <c r="G109" i="11"/>
  <c r="A110" i="11"/>
  <c r="B110" i="11"/>
  <c r="C110" i="11"/>
  <c r="D110" i="11"/>
  <c r="E110" i="11"/>
  <c r="F110" i="11"/>
  <c r="G110" i="11"/>
  <c r="A111" i="11"/>
  <c r="B111" i="11"/>
  <c r="C111" i="11"/>
  <c r="D111" i="11"/>
  <c r="E111" i="11"/>
  <c r="F111" i="11"/>
  <c r="G111" i="11"/>
  <c r="A112" i="11"/>
  <c r="B112" i="11"/>
  <c r="C112" i="11"/>
  <c r="D112" i="11"/>
  <c r="E112" i="11"/>
  <c r="F112" i="11"/>
  <c r="G112" i="11"/>
  <c r="A113" i="11"/>
  <c r="B113" i="11"/>
  <c r="C113" i="11"/>
  <c r="D113" i="11"/>
  <c r="E113" i="11"/>
  <c r="F113" i="11"/>
  <c r="G113" i="11"/>
  <c r="A114" i="11"/>
  <c r="B114" i="11"/>
  <c r="C114" i="11"/>
  <c r="D114" i="11"/>
  <c r="E114" i="11"/>
  <c r="F114" i="11"/>
  <c r="G114" i="11"/>
  <c r="A115" i="11"/>
  <c r="B115" i="11"/>
  <c r="C115" i="11"/>
  <c r="D115" i="11"/>
  <c r="E115" i="11"/>
  <c r="F115" i="11"/>
  <c r="G115" i="11"/>
  <c r="A116" i="11"/>
  <c r="B116" i="11"/>
  <c r="C116" i="11"/>
  <c r="D116" i="11"/>
  <c r="E116" i="11"/>
  <c r="F116" i="11"/>
  <c r="G116" i="11"/>
  <c r="A117" i="11"/>
  <c r="B117" i="11"/>
  <c r="C117" i="11"/>
  <c r="D117" i="11"/>
  <c r="E117" i="11"/>
  <c r="F117" i="11"/>
  <c r="G117" i="11"/>
  <c r="A118" i="11"/>
  <c r="B118" i="11"/>
  <c r="C118" i="11"/>
  <c r="D118" i="11"/>
  <c r="E118" i="11"/>
  <c r="F118" i="11"/>
  <c r="G118" i="11"/>
  <c r="A119" i="11"/>
  <c r="B119" i="11"/>
  <c r="C119" i="11"/>
  <c r="D119" i="11"/>
  <c r="E119" i="11"/>
  <c r="F119" i="11"/>
  <c r="G119" i="11"/>
  <c r="A120" i="11"/>
  <c r="B120" i="11"/>
  <c r="C120" i="11"/>
  <c r="D120" i="11"/>
  <c r="E120" i="11"/>
  <c r="F120" i="11"/>
  <c r="G120" i="11"/>
  <c r="A121" i="11"/>
  <c r="B121" i="11"/>
  <c r="C121" i="11"/>
  <c r="D121" i="11"/>
  <c r="E121" i="11"/>
  <c r="F121" i="11"/>
  <c r="G121" i="11"/>
  <c r="A38" i="11"/>
  <c r="B38" i="11"/>
  <c r="C38" i="11"/>
  <c r="D38" i="11"/>
  <c r="E38" i="11"/>
  <c r="F38" i="11"/>
  <c r="G38" i="11"/>
  <c r="A39" i="11"/>
  <c r="B39" i="11"/>
  <c r="C39" i="11"/>
  <c r="D39" i="11"/>
  <c r="E39" i="11"/>
  <c r="F39" i="11"/>
  <c r="G39" i="11"/>
  <c r="A40" i="11"/>
  <c r="B40" i="11"/>
  <c r="C40" i="11"/>
  <c r="D40" i="11"/>
  <c r="E40" i="11"/>
  <c r="F40" i="11"/>
  <c r="G40" i="11"/>
  <c r="A41" i="11"/>
  <c r="B41" i="11"/>
  <c r="C41" i="11"/>
  <c r="D41" i="11"/>
  <c r="E41" i="11"/>
  <c r="F41" i="11"/>
  <c r="G41" i="11"/>
  <c r="A42" i="11"/>
  <c r="B42" i="11"/>
  <c r="C42" i="11"/>
  <c r="D42" i="11"/>
  <c r="E42" i="11"/>
  <c r="F42" i="11"/>
  <c r="G42" i="11"/>
  <c r="A43" i="11"/>
  <c r="B43" i="11"/>
  <c r="C43" i="11"/>
  <c r="D43" i="11"/>
  <c r="E43" i="11"/>
  <c r="F43" i="11"/>
  <c r="G43" i="11"/>
  <c r="A44" i="11"/>
  <c r="B44" i="11"/>
  <c r="C44" i="11"/>
  <c r="D44" i="11"/>
  <c r="E44" i="11"/>
  <c r="F44" i="11"/>
  <c r="G44" i="11"/>
  <c r="A45" i="11"/>
  <c r="B45" i="11"/>
  <c r="C45" i="11"/>
  <c r="D45" i="11"/>
  <c r="E45" i="11"/>
  <c r="F45" i="11"/>
  <c r="G45" i="11"/>
  <c r="A46" i="11"/>
  <c r="B46" i="11"/>
  <c r="C46" i="11"/>
  <c r="D46" i="11"/>
  <c r="E46" i="11"/>
  <c r="F46" i="11"/>
  <c r="G46" i="11"/>
  <c r="A47" i="11"/>
  <c r="B47" i="11"/>
  <c r="C47" i="11"/>
  <c r="D47" i="11"/>
  <c r="E47" i="11"/>
  <c r="F47" i="11"/>
  <c r="G47" i="11"/>
  <c r="A48" i="11"/>
  <c r="B48" i="11"/>
  <c r="C48" i="11"/>
  <c r="D48" i="11"/>
  <c r="E48" i="11"/>
  <c r="F48" i="11"/>
  <c r="G48" i="11"/>
  <c r="A49" i="11"/>
  <c r="B49" i="11"/>
  <c r="C49" i="11"/>
  <c r="D49" i="11"/>
  <c r="E49" i="11"/>
  <c r="F49" i="11"/>
  <c r="G49" i="11"/>
  <c r="A50" i="11"/>
  <c r="B50" i="11"/>
  <c r="C50" i="11"/>
  <c r="D50" i="11"/>
  <c r="E50" i="11"/>
  <c r="F50" i="11"/>
  <c r="G50" i="11"/>
  <c r="A51" i="11"/>
  <c r="B51" i="11"/>
  <c r="C51" i="11"/>
  <c r="D51" i="11"/>
  <c r="E51" i="11"/>
  <c r="F51" i="11"/>
  <c r="G51" i="11"/>
  <c r="A52" i="11"/>
  <c r="B52" i="11"/>
  <c r="C52" i="11"/>
  <c r="D52" i="11"/>
  <c r="E52" i="11"/>
  <c r="F52" i="11"/>
  <c r="G52" i="11"/>
  <c r="A53" i="11"/>
  <c r="B53" i="11"/>
  <c r="C53" i="11"/>
  <c r="D53" i="11"/>
  <c r="E53" i="11"/>
  <c r="F53" i="11"/>
  <c r="G53" i="11"/>
  <c r="A54" i="11"/>
  <c r="B54" i="11"/>
  <c r="C54" i="11"/>
  <c r="D54" i="11"/>
  <c r="E54" i="11"/>
  <c r="F54" i="11"/>
  <c r="G54" i="11"/>
  <c r="A55" i="11"/>
  <c r="B55" i="11"/>
  <c r="C55" i="11"/>
  <c r="D55" i="11"/>
  <c r="E55" i="11"/>
  <c r="F55" i="11"/>
  <c r="G55" i="11"/>
  <c r="A56" i="11"/>
  <c r="B56" i="11"/>
  <c r="C56" i="11"/>
  <c r="D56" i="11"/>
  <c r="E56" i="11"/>
  <c r="F56" i="11"/>
  <c r="G56" i="11"/>
  <c r="A57" i="11"/>
  <c r="B57" i="11"/>
  <c r="C57" i="11"/>
  <c r="D57" i="11"/>
  <c r="E57" i="11"/>
  <c r="F57" i="11"/>
  <c r="G57" i="11"/>
  <c r="A58" i="11"/>
  <c r="B58" i="11"/>
  <c r="C58" i="11"/>
  <c r="D58" i="11"/>
  <c r="E58" i="11"/>
  <c r="F58" i="11"/>
  <c r="G58" i="11"/>
  <c r="A59" i="11"/>
  <c r="B59" i="11"/>
  <c r="C59" i="11"/>
  <c r="D59" i="11"/>
  <c r="E59" i="11"/>
  <c r="F59" i="11"/>
  <c r="G59" i="11"/>
  <c r="A60" i="11"/>
  <c r="B60" i="11"/>
  <c r="C60" i="11"/>
  <c r="D60" i="11"/>
  <c r="E60" i="11"/>
  <c r="F60" i="11"/>
  <c r="G60" i="11"/>
  <c r="A61" i="11"/>
  <c r="B61" i="11"/>
  <c r="C61" i="11"/>
  <c r="D61" i="11"/>
  <c r="E61" i="11"/>
  <c r="F61" i="11"/>
  <c r="G61" i="11"/>
  <c r="A62" i="11"/>
  <c r="B62" i="11"/>
  <c r="C62" i="11"/>
  <c r="D62" i="11"/>
  <c r="E62" i="11"/>
  <c r="F62" i="11"/>
  <c r="G62" i="11"/>
  <c r="A63" i="11"/>
  <c r="B63" i="11"/>
  <c r="C63" i="11"/>
  <c r="D63" i="11"/>
  <c r="E63" i="11"/>
  <c r="F63" i="11"/>
  <c r="G63" i="11"/>
  <c r="A64" i="11"/>
  <c r="B64" i="11"/>
  <c r="C64" i="11"/>
  <c r="D64" i="11"/>
  <c r="E64" i="11"/>
  <c r="F64" i="11"/>
  <c r="G64" i="11"/>
  <c r="A65" i="11"/>
  <c r="B65" i="11"/>
  <c r="C65" i="11"/>
  <c r="D65" i="11"/>
  <c r="E65" i="11"/>
  <c r="F65" i="11"/>
  <c r="G65" i="11"/>
  <c r="A66" i="11"/>
  <c r="B66" i="11"/>
  <c r="C66" i="11"/>
  <c r="D66" i="11"/>
  <c r="E66" i="11"/>
  <c r="F66" i="11"/>
  <c r="G66" i="11"/>
  <c r="A67" i="11"/>
  <c r="B67" i="11"/>
  <c r="C67" i="11"/>
  <c r="D67" i="11"/>
  <c r="E67" i="11"/>
  <c r="F67" i="11"/>
  <c r="G67" i="11"/>
  <c r="A68" i="11"/>
  <c r="B68" i="11"/>
  <c r="C68" i="11"/>
  <c r="D68" i="11"/>
  <c r="E68" i="11"/>
  <c r="F68" i="11"/>
  <c r="G68" i="11"/>
  <c r="A69" i="11"/>
  <c r="B69" i="11"/>
  <c r="C69" i="11"/>
  <c r="D69" i="11"/>
  <c r="E69" i="11"/>
  <c r="F69" i="11"/>
  <c r="G69" i="11"/>
  <c r="A70" i="11"/>
  <c r="B70" i="11"/>
  <c r="C70" i="11"/>
  <c r="D70" i="11"/>
  <c r="E70" i="11"/>
  <c r="F70" i="11"/>
  <c r="G70" i="11"/>
  <c r="A71" i="11"/>
  <c r="B71" i="11"/>
  <c r="C71" i="11"/>
  <c r="D71" i="11"/>
  <c r="E71" i="11"/>
  <c r="F71" i="11"/>
  <c r="G71" i="11"/>
  <c r="A72" i="11"/>
  <c r="B72" i="11"/>
  <c r="C72" i="11"/>
  <c r="D72" i="11"/>
  <c r="E72" i="11"/>
  <c r="F72" i="11"/>
  <c r="G72" i="11"/>
  <c r="A73" i="11"/>
  <c r="B73" i="11"/>
  <c r="C73" i="11"/>
  <c r="D73" i="11"/>
  <c r="E73" i="11"/>
  <c r="F73" i="11"/>
  <c r="G73" i="11"/>
  <c r="A74" i="11"/>
  <c r="B74" i="11"/>
  <c r="C74" i="11"/>
  <c r="D74" i="11"/>
  <c r="E74" i="11"/>
  <c r="F74" i="11"/>
  <c r="G74" i="11"/>
  <c r="A75" i="11"/>
  <c r="B75" i="11"/>
  <c r="C75" i="11"/>
  <c r="D75" i="11"/>
  <c r="E75" i="11"/>
  <c r="F75" i="11"/>
  <c r="G75" i="11"/>
  <c r="A76" i="11"/>
  <c r="B76" i="11"/>
  <c r="C76" i="11"/>
  <c r="D76" i="11"/>
  <c r="E76" i="11"/>
  <c r="F76" i="11"/>
  <c r="G76" i="11"/>
  <c r="A77" i="11"/>
  <c r="B77" i="11"/>
  <c r="C77" i="11"/>
  <c r="D77" i="11"/>
  <c r="E77" i="11"/>
  <c r="F77" i="11"/>
  <c r="G77" i="11"/>
  <c r="A78" i="11"/>
  <c r="B78" i="11"/>
  <c r="C78" i="11"/>
  <c r="D78" i="11"/>
  <c r="E78" i="11"/>
  <c r="F78" i="11"/>
  <c r="G78" i="11"/>
  <c r="A79" i="11"/>
  <c r="B79" i="11"/>
  <c r="C79" i="11"/>
  <c r="D79" i="11"/>
  <c r="E79" i="11"/>
  <c r="F79" i="11"/>
  <c r="G79" i="11"/>
  <c r="A80" i="11"/>
  <c r="B80" i="11"/>
  <c r="C80" i="11"/>
  <c r="D80" i="11"/>
  <c r="E80" i="11"/>
  <c r="F80" i="11"/>
  <c r="G80" i="11"/>
  <c r="A81" i="11"/>
  <c r="B81" i="11"/>
  <c r="C81" i="11"/>
  <c r="D81" i="11"/>
  <c r="E81" i="11"/>
  <c r="F81" i="11"/>
  <c r="G81" i="11"/>
  <c r="A82" i="11"/>
  <c r="B82" i="11"/>
  <c r="C82" i="11"/>
  <c r="D82" i="11"/>
  <c r="E82" i="11"/>
  <c r="F82" i="11"/>
  <c r="G82" i="11"/>
  <c r="A83" i="11"/>
  <c r="B83" i="11"/>
  <c r="C83" i="11"/>
  <c r="D83" i="11"/>
  <c r="E83" i="11"/>
  <c r="F83" i="11"/>
  <c r="G83" i="11"/>
  <c r="A84" i="11"/>
  <c r="B84" i="11"/>
  <c r="C84" i="11"/>
  <c r="D84" i="11"/>
  <c r="E84" i="11"/>
  <c r="F84" i="11"/>
  <c r="G84" i="11"/>
  <c r="A85" i="11"/>
  <c r="B85" i="11"/>
  <c r="C85" i="11"/>
  <c r="D85" i="11"/>
  <c r="E85" i="11"/>
  <c r="F85" i="11"/>
  <c r="G85" i="11"/>
  <c r="A86" i="11"/>
  <c r="B86" i="11"/>
  <c r="C86" i="11"/>
  <c r="D86" i="11"/>
  <c r="E86" i="11"/>
  <c r="F86" i="11"/>
  <c r="G86" i="11"/>
  <c r="A87" i="11"/>
  <c r="B87" i="11"/>
  <c r="C87" i="11"/>
  <c r="D87" i="11"/>
  <c r="E87" i="11"/>
  <c r="F87" i="11"/>
  <c r="G87" i="11"/>
  <c r="A88" i="11"/>
  <c r="B88" i="11"/>
  <c r="C88" i="11"/>
  <c r="D88" i="11"/>
  <c r="E88" i="11"/>
  <c r="F88" i="11"/>
  <c r="G8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A12" i="11"/>
  <c r="B12" i="11"/>
  <c r="C12" i="11"/>
  <c r="D12" i="11"/>
  <c r="E12" i="11"/>
  <c r="F12" i="11"/>
  <c r="G12" i="11"/>
  <c r="A13" i="11"/>
  <c r="B13" i="11"/>
  <c r="C13" i="11"/>
  <c r="D13" i="11"/>
  <c r="E13" i="11"/>
  <c r="F13" i="11"/>
  <c r="G13" i="11"/>
  <c r="A14" i="11"/>
  <c r="B14" i="11"/>
  <c r="C14" i="11"/>
  <c r="D14" i="11"/>
  <c r="E14" i="11"/>
  <c r="F14" i="11"/>
  <c r="G14" i="11"/>
  <c r="A15" i="11"/>
  <c r="B15" i="11"/>
  <c r="C15" i="11"/>
  <c r="D15" i="11"/>
  <c r="E15" i="11"/>
  <c r="F15" i="11"/>
  <c r="G15" i="11"/>
  <c r="A16" i="11"/>
  <c r="B16" i="11"/>
  <c r="C16" i="11"/>
  <c r="D16" i="11"/>
  <c r="E16" i="11"/>
  <c r="F16" i="11"/>
  <c r="G16" i="11"/>
  <c r="A17" i="11"/>
  <c r="B17" i="11"/>
  <c r="C17" i="11"/>
  <c r="D17" i="11"/>
  <c r="E17" i="11"/>
  <c r="F17" i="11"/>
  <c r="G17" i="11"/>
  <c r="A18" i="11"/>
  <c r="B18" i="11"/>
  <c r="C18" i="11"/>
  <c r="D18" i="11"/>
  <c r="E18" i="11"/>
  <c r="F18" i="11"/>
  <c r="G18" i="11"/>
  <c r="A19" i="11"/>
  <c r="B19" i="11"/>
  <c r="C19" i="11"/>
  <c r="D19" i="11"/>
  <c r="E19" i="11"/>
  <c r="F19" i="11"/>
  <c r="G19" i="11"/>
  <c r="A20" i="11"/>
  <c r="B20" i="11"/>
  <c r="C20" i="11"/>
  <c r="D20" i="11"/>
  <c r="E20" i="11"/>
  <c r="F20" i="11"/>
  <c r="G20" i="11"/>
  <c r="A21" i="11"/>
  <c r="B21" i="11"/>
  <c r="C21" i="11"/>
  <c r="D21" i="11"/>
  <c r="E21" i="11"/>
  <c r="F21" i="11"/>
  <c r="G21" i="11"/>
  <c r="A22" i="11"/>
  <c r="B22" i="11"/>
  <c r="C22" i="11"/>
  <c r="D22" i="11"/>
  <c r="E22" i="11"/>
  <c r="F22" i="11"/>
  <c r="G22" i="11"/>
  <c r="A23" i="11"/>
  <c r="B23" i="11"/>
  <c r="C23" i="11"/>
  <c r="D23" i="11"/>
  <c r="E23" i="11"/>
  <c r="F23" i="11"/>
  <c r="G23" i="11"/>
  <c r="A24" i="11"/>
  <c r="B24" i="11"/>
  <c r="C24" i="11"/>
  <c r="D24" i="11"/>
  <c r="E24" i="11"/>
  <c r="F24" i="11"/>
  <c r="G24" i="11"/>
  <c r="A25" i="11"/>
  <c r="B25" i="11"/>
  <c r="C25" i="11"/>
  <c r="D25" i="11"/>
  <c r="E25" i="11"/>
  <c r="F25" i="11"/>
  <c r="G25" i="11"/>
  <c r="A26" i="11"/>
  <c r="B26" i="11"/>
  <c r="C26" i="11"/>
  <c r="D26" i="11"/>
  <c r="E26" i="11"/>
  <c r="F26" i="11"/>
  <c r="G26" i="11"/>
  <c r="A27" i="11"/>
  <c r="B27" i="11"/>
  <c r="C27" i="11"/>
  <c r="D27" i="11"/>
  <c r="E27" i="11"/>
  <c r="F27" i="11"/>
  <c r="G27" i="11"/>
  <c r="A28" i="11"/>
  <c r="B28" i="11"/>
  <c r="C28" i="11"/>
  <c r="D28" i="11"/>
  <c r="E28" i="11"/>
  <c r="F28" i="11"/>
  <c r="G28" i="11"/>
  <c r="A29" i="11"/>
  <c r="B29" i="11"/>
  <c r="C29" i="11"/>
  <c r="D29" i="11"/>
  <c r="E29" i="11"/>
  <c r="F29" i="11"/>
  <c r="G29" i="11"/>
  <c r="A30" i="11"/>
  <c r="B30" i="11"/>
  <c r="C30" i="11"/>
  <c r="D30" i="11"/>
  <c r="E30" i="11"/>
  <c r="F30" i="11"/>
  <c r="G30" i="11"/>
  <c r="A31" i="11"/>
  <c r="B31" i="11"/>
  <c r="C31" i="11"/>
  <c r="D31" i="11"/>
  <c r="E31" i="11"/>
  <c r="F31" i="11"/>
  <c r="G31" i="11"/>
  <c r="A32" i="11"/>
  <c r="B32" i="11"/>
  <c r="C32" i="11"/>
  <c r="D32" i="11"/>
  <c r="E32" i="11"/>
  <c r="F32" i="11"/>
  <c r="G32" i="11"/>
  <c r="A33" i="11"/>
  <c r="B33" i="11"/>
  <c r="C33" i="11"/>
  <c r="D33" i="11"/>
  <c r="E33" i="11"/>
  <c r="F33" i="11"/>
  <c r="G33" i="11"/>
  <c r="A34" i="11"/>
  <c r="B34" i="11"/>
  <c r="C34" i="11"/>
  <c r="D34" i="11"/>
  <c r="E34" i="11"/>
  <c r="F34" i="11"/>
  <c r="G34" i="11"/>
  <c r="A35" i="11"/>
  <c r="B35" i="11"/>
  <c r="C35" i="11"/>
  <c r="D35" i="11"/>
  <c r="E35" i="11"/>
  <c r="F35" i="11"/>
  <c r="G35" i="11"/>
  <c r="A36" i="11"/>
  <c r="B36" i="11"/>
  <c r="C36" i="11"/>
  <c r="D36" i="11"/>
  <c r="E36" i="11"/>
  <c r="F36" i="11"/>
  <c r="G36" i="11"/>
  <c r="A37" i="11"/>
  <c r="B37" i="11"/>
  <c r="C37" i="11"/>
  <c r="D37" i="11"/>
  <c r="E37" i="11"/>
  <c r="F37" i="11"/>
  <c r="G37" i="11"/>
  <c r="A360" i="10"/>
  <c r="B360" i="10"/>
  <c r="C360" i="10"/>
  <c r="D360" i="10"/>
  <c r="E360" i="10"/>
  <c r="F360" i="10"/>
  <c r="G360" i="10"/>
  <c r="A361" i="10"/>
  <c r="B361" i="10"/>
  <c r="C361" i="10"/>
  <c r="D361" i="10"/>
  <c r="E361" i="10"/>
  <c r="F361" i="10"/>
  <c r="G361" i="10"/>
  <c r="A362" i="10"/>
  <c r="B362" i="10"/>
  <c r="C362" i="10"/>
  <c r="D362" i="10"/>
  <c r="E362" i="10"/>
  <c r="F362" i="10"/>
  <c r="G362" i="10"/>
  <c r="A363" i="10"/>
  <c r="B363" i="10"/>
  <c r="C363" i="10"/>
  <c r="D363" i="10"/>
  <c r="E363" i="10"/>
  <c r="F363" i="10"/>
  <c r="G363" i="10"/>
  <c r="A364" i="10"/>
  <c r="B364" i="10"/>
  <c r="C364" i="10"/>
  <c r="D364" i="10"/>
  <c r="E364" i="10"/>
  <c r="F364" i="10"/>
  <c r="G364" i="10"/>
  <c r="A365" i="10"/>
  <c r="B365" i="10"/>
  <c r="C365" i="10"/>
  <c r="D365" i="10"/>
  <c r="E365" i="10"/>
  <c r="F365" i="10"/>
  <c r="G365" i="10"/>
  <c r="A366" i="10"/>
  <c r="B366" i="10"/>
  <c r="C366" i="10"/>
  <c r="D366" i="10"/>
  <c r="E366" i="10"/>
  <c r="F366" i="10"/>
  <c r="G366" i="10"/>
  <c r="A367" i="10"/>
  <c r="B367" i="10"/>
  <c r="C367" i="10"/>
  <c r="D367" i="10"/>
  <c r="E367" i="10"/>
  <c r="F367" i="10"/>
  <c r="G367" i="10"/>
  <c r="A368" i="10"/>
  <c r="B368" i="10"/>
  <c r="C368" i="10"/>
  <c r="D368" i="10"/>
  <c r="E368" i="10"/>
  <c r="F368" i="10"/>
  <c r="G368" i="10"/>
  <c r="A369" i="10"/>
  <c r="B369" i="10"/>
  <c r="C369" i="10"/>
  <c r="D369" i="10"/>
  <c r="E369" i="10"/>
  <c r="F369" i="10"/>
  <c r="G369" i="10"/>
  <c r="A370" i="10"/>
  <c r="B370" i="10"/>
  <c r="C370" i="10"/>
  <c r="D370" i="10"/>
  <c r="E370" i="10"/>
  <c r="F370" i="10"/>
  <c r="G370" i="10"/>
  <c r="A371" i="10"/>
  <c r="B371" i="10"/>
  <c r="C371" i="10"/>
  <c r="D371" i="10"/>
  <c r="E371" i="10"/>
  <c r="F371" i="10"/>
  <c r="G371" i="10"/>
  <c r="A372" i="10"/>
  <c r="B372" i="10"/>
  <c r="C372" i="10"/>
  <c r="D372" i="10"/>
  <c r="E372" i="10"/>
  <c r="F372" i="10"/>
  <c r="G372" i="10"/>
  <c r="A373" i="10"/>
  <c r="B373" i="10"/>
  <c r="C373" i="10"/>
  <c r="D373" i="10"/>
  <c r="E373" i="10"/>
  <c r="F373" i="10"/>
  <c r="G373" i="10"/>
  <c r="A374" i="10"/>
  <c r="B374" i="10"/>
  <c r="C374" i="10"/>
  <c r="D374" i="10"/>
  <c r="E374" i="10"/>
  <c r="F374" i="10"/>
  <c r="G374" i="10"/>
  <c r="A375" i="10"/>
  <c r="B375" i="10"/>
  <c r="C375" i="10"/>
  <c r="D375" i="10"/>
  <c r="E375" i="10"/>
  <c r="F375" i="10"/>
  <c r="G375" i="10"/>
  <c r="A376" i="10"/>
  <c r="B376" i="10"/>
  <c r="C376" i="10"/>
  <c r="D376" i="10"/>
  <c r="E376" i="10"/>
  <c r="F376" i="10"/>
  <c r="G376" i="10"/>
  <c r="A377" i="10"/>
  <c r="B377" i="10"/>
  <c r="C377" i="10"/>
  <c r="D377" i="10"/>
  <c r="E377" i="10"/>
  <c r="F377" i="10"/>
  <c r="G377" i="10"/>
  <c r="A378" i="10"/>
  <c r="B378" i="10"/>
  <c r="C378" i="10"/>
  <c r="D378" i="10"/>
  <c r="E378" i="10"/>
  <c r="F378" i="10"/>
  <c r="G378" i="10"/>
  <c r="A379" i="10"/>
  <c r="B379" i="10"/>
  <c r="C379" i="10"/>
  <c r="D379" i="10"/>
  <c r="E379" i="10"/>
  <c r="F379" i="10"/>
  <c r="G379" i="10"/>
  <c r="A380" i="10"/>
  <c r="B380" i="10"/>
  <c r="C380" i="10"/>
  <c r="D380" i="10"/>
  <c r="E380" i="10"/>
  <c r="F380" i="10"/>
  <c r="G380" i="10"/>
  <c r="A381" i="10"/>
  <c r="B381" i="10"/>
  <c r="C381" i="10"/>
  <c r="D381" i="10"/>
  <c r="E381" i="10"/>
  <c r="F381" i="10"/>
  <c r="G381" i="10"/>
  <c r="A382" i="10"/>
  <c r="B382" i="10"/>
  <c r="C382" i="10"/>
  <c r="D382" i="10"/>
  <c r="E382" i="10"/>
  <c r="F382" i="10"/>
  <c r="G382" i="10"/>
  <c r="A383" i="10"/>
  <c r="B383" i="10"/>
  <c r="C383" i="10"/>
  <c r="D383" i="10"/>
  <c r="E383" i="10"/>
  <c r="F383" i="10"/>
  <c r="G383" i="10"/>
  <c r="A384" i="10"/>
  <c r="B384" i="10"/>
  <c r="C384" i="10"/>
  <c r="D384" i="10"/>
  <c r="E384" i="10"/>
  <c r="F384" i="10"/>
  <c r="G384" i="10"/>
  <c r="A385" i="10"/>
  <c r="B385" i="10"/>
  <c r="C385" i="10"/>
  <c r="D385" i="10"/>
  <c r="E385" i="10"/>
  <c r="F385" i="10"/>
  <c r="G385" i="10"/>
  <c r="A386" i="10"/>
  <c r="B386" i="10"/>
  <c r="C386" i="10"/>
  <c r="D386" i="10"/>
  <c r="E386" i="10"/>
  <c r="F386" i="10"/>
  <c r="G386" i="10"/>
  <c r="A387" i="10"/>
  <c r="B387" i="10"/>
  <c r="C387" i="10"/>
  <c r="D387" i="10"/>
  <c r="E387" i="10"/>
  <c r="F387" i="10"/>
  <c r="G387" i="10"/>
  <c r="A388" i="10"/>
  <c r="B388" i="10"/>
  <c r="C388" i="10"/>
  <c r="D388" i="10"/>
  <c r="E388" i="10"/>
  <c r="F388" i="10"/>
  <c r="G388" i="10"/>
  <c r="A389" i="10"/>
  <c r="B389" i="10"/>
  <c r="C389" i="10"/>
  <c r="D389" i="10"/>
  <c r="E389" i="10"/>
  <c r="F389" i="10"/>
  <c r="G389" i="10"/>
  <c r="A390" i="10"/>
  <c r="B390" i="10"/>
  <c r="C390" i="10"/>
  <c r="D390" i="10"/>
  <c r="E390" i="10"/>
  <c r="F390" i="10"/>
  <c r="G390" i="10"/>
  <c r="A391" i="10"/>
  <c r="B391" i="10"/>
  <c r="C391" i="10"/>
  <c r="D391" i="10"/>
  <c r="E391" i="10"/>
  <c r="F391" i="10"/>
  <c r="G391" i="10"/>
  <c r="A392" i="10"/>
  <c r="B392" i="10"/>
  <c r="C392" i="10"/>
  <c r="D392" i="10"/>
  <c r="E392" i="10"/>
  <c r="F392" i="10"/>
  <c r="G392" i="10"/>
  <c r="A393" i="10"/>
  <c r="B393" i="10"/>
  <c r="C393" i="10"/>
  <c r="D393" i="10"/>
  <c r="E393" i="10"/>
  <c r="F393" i="10"/>
  <c r="G393" i="10"/>
  <c r="A394" i="10"/>
  <c r="B394" i="10"/>
  <c r="C394" i="10"/>
  <c r="D394" i="10"/>
  <c r="E394" i="10"/>
  <c r="F394" i="10"/>
  <c r="G394" i="10"/>
  <c r="A395" i="10"/>
  <c r="B395" i="10"/>
  <c r="C395" i="10"/>
  <c r="D395" i="10"/>
  <c r="E395" i="10"/>
  <c r="F395" i="10"/>
  <c r="G395" i="10"/>
  <c r="A396" i="10"/>
  <c r="B396" i="10"/>
  <c r="C396" i="10"/>
  <c r="D396" i="10"/>
  <c r="E396" i="10"/>
  <c r="F396" i="10"/>
  <c r="G396" i="10"/>
  <c r="A397" i="10"/>
  <c r="B397" i="10"/>
  <c r="C397" i="10"/>
  <c r="D397" i="10"/>
  <c r="E397" i="10"/>
  <c r="F397" i="10"/>
  <c r="G397" i="10"/>
  <c r="A305" i="10"/>
  <c r="B305" i="10"/>
  <c r="C305" i="10"/>
  <c r="D305" i="10"/>
  <c r="E305" i="10"/>
  <c r="F305" i="10"/>
  <c r="G305" i="10"/>
  <c r="A306" i="10"/>
  <c r="B306" i="10"/>
  <c r="C306" i="10"/>
  <c r="D306" i="10"/>
  <c r="E306" i="10"/>
  <c r="F306" i="10"/>
  <c r="G306" i="10"/>
  <c r="A307" i="10"/>
  <c r="B307" i="10"/>
  <c r="C307" i="10"/>
  <c r="D307" i="10"/>
  <c r="E307" i="10"/>
  <c r="F307" i="10"/>
  <c r="G307" i="10"/>
  <c r="A308" i="10"/>
  <c r="B308" i="10"/>
  <c r="C308" i="10"/>
  <c r="D308" i="10"/>
  <c r="E308" i="10"/>
  <c r="F308" i="10"/>
  <c r="G308" i="10"/>
  <c r="A309" i="10"/>
  <c r="B309" i="10"/>
  <c r="C309" i="10"/>
  <c r="D309" i="10"/>
  <c r="E309" i="10"/>
  <c r="F309" i="10"/>
  <c r="G309" i="10"/>
  <c r="A310" i="10"/>
  <c r="B310" i="10"/>
  <c r="C310" i="10"/>
  <c r="D310" i="10"/>
  <c r="E310" i="10"/>
  <c r="F310" i="10"/>
  <c r="G310" i="10"/>
  <c r="A311" i="10"/>
  <c r="B311" i="10"/>
  <c r="C311" i="10"/>
  <c r="D311" i="10"/>
  <c r="E311" i="10"/>
  <c r="F311" i="10"/>
  <c r="G311" i="10"/>
  <c r="A312" i="10"/>
  <c r="B312" i="10"/>
  <c r="C312" i="10"/>
  <c r="D312" i="10"/>
  <c r="E312" i="10"/>
  <c r="F312" i="10"/>
  <c r="G312" i="10"/>
  <c r="A313" i="10"/>
  <c r="B313" i="10"/>
  <c r="C313" i="10"/>
  <c r="D313" i="10"/>
  <c r="E313" i="10"/>
  <c r="F313" i="10"/>
  <c r="G313" i="10"/>
  <c r="A314" i="10"/>
  <c r="B314" i="10"/>
  <c r="C314" i="10"/>
  <c r="D314" i="10"/>
  <c r="E314" i="10"/>
  <c r="F314" i="10"/>
  <c r="G314" i="10"/>
  <c r="A315" i="10"/>
  <c r="B315" i="10"/>
  <c r="C315" i="10"/>
  <c r="D315" i="10"/>
  <c r="E315" i="10"/>
  <c r="F315" i="10"/>
  <c r="G315" i="10"/>
  <c r="A316" i="10"/>
  <c r="B316" i="10"/>
  <c r="C316" i="10"/>
  <c r="D316" i="10"/>
  <c r="E316" i="10"/>
  <c r="F316" i="10"/>
  <c r="G316" i="10"/>
  <c r="A317" i="10"/>
  <c r="B317" i="10"/>
  <c r="C317" i="10"/>
  <c r="D317" i="10"/>
  <c r="E317" i="10"/>
  <c r="F317" i="10"/>
  <c r="G317" i="10"/>
  <c r="A318" i="10"/>
  <c r="B318" i="10"/>
  <c r="C318" i="10"/>
  <c r="D318" i="10"/>
  <c r="E318" i="10"/>
  <c r="F318" i="10"/>
  <c r="G318" i="10"/>
  <c r="A319" i="10"/>
  <c r="B319" i="10"/>
  <c r="C319" i="10"/>
  <c r="D319" i="10"/>
  <c r="E319" i="10"/>
  <c r="F319" i="10"/>
  <c r="G319" i="10"/>
  <c r="A320" i="10"/>
  <c r="B320" i="10"/>
  <c r="C320" i="10"/>
  <c r="D320" i="10"/>
  <c r="E320" i="10"/>
  <c r="F320" i="10"/>
  <c r="G320" i="10"/>
  <c r="A321" i="10"/>
  <c r="B321" i="10"/>
  <c r="C321" i="10"/>
  <c r="D321" i="10"/>
  <c r="E321" i="10"/>
  <c r="F321" i="10"/>
  <c r="G321" i="10"/>
  <c r="A322" i="10"/>
  <c r="B322" i="10"/>
  <c r="C322" i="10"/>
  <c r="D322" i="10"/>
  <c r="E322" i="10"/>
  <c r="F322" i="10"/>
  <c r="G322" i="10"/>
  <c r="A323" i="10"/>
  <c r="B323" i="10"/>
  <c r="C323" i="10"/>
  <c r="D323" i="10"/>
  <c r="E323" i="10"/>
  <c r="F323" i="10"/>
  <c r="G323" i="10"/>
  <c r="A324" i="10"/>
  <c r="B324" i="10"/>
  <c r="C324" i="10"/>
  <c r="D324" i="10"/>
  <c r="E324" i="10"/>
  <c r="F324" i="10"/>
  <c r="G324" i="10"/>
  <c r="A325" i="10"/>
  <c r="B325" i="10"/>
  <c r="C325" i="10"/>
  <c r="D325" i="10"/>
  <c r="E325" i="10"/>
  <c r="F325" i="10"/>
  <c r="G325" i="10"/>
  <c r="A326" i="10"/>
  <c r="B326" i="10"/>
  <c r="C326" i="10"/>
  <c r="D326" i="10"/>
  <c r="E326" i="10"/>
  <c r="F326" i="10"/>
  <c r="G326" i="10"/>
  <c r="A327" i="10"/>
  <c r="B327" i="10"/>
  <c r="C327" i="10"/>
  <c r="D327" i="10"/>
  <c r="E327" i="10"/>
  <c r="F327" i="10"/>
  <c r="G327" i="10"/>
  <c r="A328" i="10"/>
  <c r="B328" i="10"/>
  <c r="C328" i="10"/>
  <c r="D328" i="10"/>
  <c r="E328" i="10"/>
  <c r="F328" i="10"/>
  <c r="G328" i="10"/>
  <c r="A329" i="10"/>
  <c r="B329" i="10"/>
  <c r="C329" i="10"/>
  <c r="D329" i="10"/>
  <c r="E329" i="10"/>
  <c r="F329" i="10"/>
  <c r="G329" i="10"/>
  <c r="A330" i="10"/>
  <c r="B330" i="10"/>
  <c r="C330" i="10"/>
  <c r="D330" i="10"/>
  <c r="E330" i="10"/>
  <c r="F330" i="10"/>
  <c r="G330" i="10"/>
  <c r="A331" i="10"/>
  <c r="B331" i="10"/>
  <c r="C331" i="10"/>
  <c r="D331" i="10"/>
  <c r="E331" i="10"/>
  <c r="F331" i="10"/>
  <c r="G331" i="10"/>
  <c r="A332" i="10"/>
  <c r="B332" i="10"/>
  <c r="C332" i="10"/>
  <c r="D332" i="10"/>
  <c r="E332" i="10"/>
  <c r="F332" i="10"/>
  <c r="G332" i="10"/>
  <c r="A333" i="10"/>
  <c r="B333" i="10"/>
  <c r="C333" i="10"/>
  <c r="D333" i="10"/>
  <c r="E333" i="10"/>
  <c r="F333" i="10"/>
  <c r="G333" i="10"/>
  <c r="A334" i="10"/>
  <c r="B334" i="10"/>
  <c r="C334" i="10"/>
  <c r="D334" i="10"/>
  <c r="E334" i="10"/>
  <c r="F334" i="10"/>
  <c r="G334" i="10"/>
  <c r="A335" i="10"/>
  <c r="B335" i="10"/>
  <c r="C335" i="10"/>
  <c r="D335" i="10"/>
  <c r="E335" i="10"/>
  <c r="F335" i="10"/>
  <c r="G335" i="10"/>
  <c r="A336" i="10"/>
  <c r="B336" i="10"/>
  <c r="C336" i="10"/>
  <c r="D336" i="10"/>
  <c r="E336" i="10"/>
  <c r="F336" i="10"/>
  <c r="G336" i="10"/>
  <c r="A337" i="10"/>
  <c r="B337" i="10"/>
  <c r="C337" i="10"/>
  <c r="D337" i="10"/>
  <c r="E337" i="10"/>
  <c r="F337" i="10"/>
  <c r="G337" i="10"/>
  <c r="A338" i="10"/>
  <c r="B338" i="10"/>
  <c r="C338" i="10"/>
  <c r="D338" i="10"/>
  <c r="E338" i="10"/>
  <c r="F338" i="10"/>
  <c r="G338" i="10"/>
  <c r="A339" i="10"/>
  <c r="B339" i="10"/>
  <c r="C339" i="10"/>
  <c r="D339" i="10"/>
  <c r="E339" i="10"/>
  <c r="F339" i="10"/>
  <c r="G339" i="10"/>
  <c r="A340" i="10"/>
  <c r="B340" i="10"/>
  <c r="C340" i="10"/>
  <c r="D340" i="10"/>
  <c r="E340" i="10"/>
  <c r="F340" i="10"/>
  <c r="G340" i="10"/>
  <c r="A341" i="10"/>
  <c r="B341" i="10"/>
  <c r="C341" i="10"/>
  <c r="D341" i="10"/>
  <c r="E341" i="10"/>
  <c r="F341" i="10"/>
  <c r="G341" i="10"/>
  <c r="A342" i="10"/>
  <c r="B342" i="10"/>
  <c r="C342" i="10"/>
  <c r="D342" i="10"/>
  <c r="E342" i="10"/>
  <c r="F342" i="10"/>
  <c r="G342" i="10"/>
  <c r="A343" i="10"/>
  <c r="B343" i="10"/>
  <c r="C343" i="10"/>
  <c r="D343" i="10"/>
  <c r="E343" i="10"/>
  <c r="F343" i="10"/>
  <c r="G343" i="10"/>
  <c r="A344" i="10"/>
  <c r="B344" i="10"/>
  <c r="C344" i="10"/>
  <c r="D344" i="10"/>
  <c r="E344" i="10"/>
  <c r="F344" i="10"/>
  <c r="G344" i="10"/>
  <c r="A345" i="10"/>
  <c r="B345" i="10"/>
  <c r="C345" i="10"/>
  <c r="D345" i="10"/>
  <c r="E345" i="10"/>
  <c r="F345" i="10"/>
  <c r="G345" i="10"/>
  <c r="A346" i="10"/>
  <c r="B346" i="10"/>
  <c r="C346" i="10"/>
  <c r="D346" i="10"/>
  <c r="E346" i="10"/>
  <c r="F346" i="10"/>
  <c r="G346" i="10"/>
  <c r="A347" i="10"/>
  <c r="B347" i="10"/>
  <c r="C347" i="10"/>
  <c r="D347" i="10"/>
  <c r="E347" i="10"/>
  <c r="F347" i="10"/>
  <c r="G347" i="10"/>
  <c r="A348" i="10"/>
  <c r="B348" i="10"/>
  <c r="C348" i="10"/>
  <c r="D348" i="10"/>
  <c r="E348" i="10"/>
  <c r="F348" i="10"/>
  <c r="G348" i="10"/>
  <c r="A349" i="10"/>
  <c r="B349" i="10"/>
  <c r="C349" i="10"/>
  <c r="D349" i="10"/>
  <c r="E349" i="10"/>
  <c r="F349" i="10"/>
  <c r="G349" i="10"/>
  <c r="A350" i="10"/>
  <c r="B350" i="10"/>
  <c r="C350" i="10"/>
  <c r="D350" i="10"/>
  <c r="E350" i="10"/>
  <c r="F350" i="10"/>
  <c r="G350" i="10"/>
  <c r="A351" i="10"/>
  <c r="B351" i="10"/>
  <c r="C351" i="10"/>
  <c r="D351" i="10"/>
  <c r="E351" i="10"/>
  <c r="F351" i="10"/>
  <c r="G351" i="10"/>
  <c r="A352" i="10"/>
  <c r="B352" i="10"/>
  <c r="C352" i="10"/>
  <c r="D352" i="10"/>
  <c r="E352" i="10"/>
  <c r="F352" i="10"/>
  <c r="G352" i="10"/>
  <c r="A353" i="10"/>
  <c r="B353" i="10"/>
  <c r="C353" i="10"/>
  <c r="D353" i="10"/>
  <c r="E353" i="10"/>
  <c r="F353" i="10"/>
  <c r="G353" i="10"/>
  <c r="A354" i="10"/>
  <c r="B354" i="10"/>
  <c r="C354" i="10"/>
  <c r="D354" i="10"/>
  <c r="E354" i="10"/>
  <c r="F354" i="10"/>
  <c r="G354" i="10"/>
  <c r="A355" i="10"/>
  <c r="B355" i="10"/>
  <c r="C355" i="10"/>
  <c r="D355" i="10"/>
  <c r="E355" i="10"/>
  <c r="F355" i="10"/>
  <c r="G355" i="10"/>
  <c r="A356" i="10"/>
  <c r="B356" i="10"/>
  <c r="C356" i="10"/>
  <c r="D356" i="10"/>
  <c r="E356" i="10"/>
  <c r="F356" i="10"/>
  <c r="G356" i="10"/>
  <c r="A357" i="10"/>
  <c r="B357" i="10"/>
  <c r="C357" i="10"/>
  <c r="D357" i="10"/>
  <c r="E357" i="10"/>
  <c r="F357" i="10"/>
  <c r="G357" i="10"/>
  <c r="A358" i="10"/>
  <c r="B358" i="10"/>
  <c r="C358" i="10"/>
  <c r="D358" i="10"/>
  <c r="E358" i="10"/>
  <c r="F358" i="10"/>
  <c r="G358" i="10"/>
  <c r="A359" i="10"/>
  <c r="B359" i="10"/>
  <c r="C359" i="10"/>
  <c r="D359" i="10"/>
  <c r="E359" i="10"/>
  <c r="F359" i="10"/>
  <c r="G359" i="10"/>
  <c r="A190" i="10"/>
  <c r="B190" i="10"/>
  <c r="C190" i="10"/>
  <c r="D190" i="10"/>
  <c r="E190" i="10"/>
  <c r="F190" i="10"/>
  <c r="G190" i="10"/>
  <c r="A191" i="10"/>
  <c r="B191" i="10"/>
  <c r="C191" i="10"/>
  <c r="D191" i="10"/>
  <c r="E191" i="10"/>
  <c r="F191" i="10"/>
  <c r="G191" i="10"/>
  <c r="A192" i="10"/>
  <c r="B192" i="10"/>
  <c r="C192" i="10"/>
  <c r="D192" i="10"/>
  <c r="E192" i="10"/>
  <c r="F192" i="10"/>
  <c r="G192" i="10"/>
  <c r="A193" i="10"/>
  <c r="B193" i="10"/>
  <c r="C193" i="10"/>
  <c r="D193" i="10"/>
  <c r="E193" i="10"/>
  <c r="F193" i="10"/>
  <c r="G193" i="10"/>
  <c r="A194" i="10"/>
  <c r="B194" i="10"/>
  <c r="C194" i="10"/>
  <c r="D194" i="10"/>
  <c r="E194" i="10"/>
  <c r="F194" i="10"/>
  <c r="G194" i="10"/>
  <c r="A195" i="10"/>
  <c r="B195" i="10"/>
  <c r="C195" i="10"/>
  <c r="D195" i="10"/>
  <c r="E195" i="10"/>
  <c r="F195" i="10"/>
  <c r="G195" i="10"/>
  <c r="A196" i="10"/>
  <c r="B196" i="10"/>
  <c r="C196" i="10"/>
  <c r="D196" i="10"/>
  <c r="E196" i="10"/>
  <c r="F196" i="10"/>
  <c r="G196" i="10"/>
  <c r="A197" i="10"/>
  <c r="B197" i="10"/>
  <c r="C197" i="10"/>
  <c r="D197" i="10"/>
  <c r="E197" i="10"/>
  <c r="F197" i="10"/>
  <c r="G197" i="10"/>
  <c r="A198" i="10"/>
  <c r="B198" i="10"/>
  <c r="C198" i="10"/>
  <c r="D198" i="10"/>
  <c r="E198" i="10"/>
  <c r="F198" i="10"/>
  <c r="G198" i="10"/>
  <c r="A199" i="10"/>
  <c r="B199" i="10"/>
  <c r="C199" i="10"/>
  <c r="D199" i="10"/>
  <c r="E199" i="10"/>
  <c r="F199" i="10"/>
  <c r="G199" i="10"/>
  <c r="A200" i="10"/>
  <c r="B200" i="10"/>
  <c r="C200" i="10"/>
  <c r="D200" i="10"/>
  <c r="E200" i="10"/>
  <c r="F200" i="10"/>
  <c r="G200" i="10"/>
  <c r="A201" i="10"/>
  <c r="B201" i="10"/>
  <c r="C201" i="10"/>
  <c r="D201" i="10"/>
  <c r="E201" i="10"/>
  <c r="F201" i="10"/>
  <c r="G201" i="10"/>
  <c r="A202" i="10"/>
  <c r="B202" i="10"/>
  <c r="C202" i="10"/>
  <c r="D202" i="10"/>
  <c r="E202" i="10"/>
  <c r="F202" i="10"/>
  <c r="G202" i="10"/>
  <c r="A203" i="10"/>
  <c r="B203" i="10"/>
  <c r="C203" i="10"/>
  <c r="D203" i="10"/>
  <c r="E203" i="10"/>
  <c r="F203" i="10"/>
  <c r="G203" i="10"/>
  <c r="A204" i="10"/>
  <c r="B204" i="10"/>
  <c r="C204" i="10"/>
  <c r="D204" i="10"/>
  <c r="E204" i="10"/>
  <c r="F204" i="10"/>
  <c r="G204" i="10"/>
  <c r="A205" i="10"/>
  <c r="B205" i="10"/>
  <c r="C205" i="10"/>
  <c r="D205" i="10"/>
  <c r="E205" i="10"/>
  <c r="F205" i="10"/>
  <c r="G205" i="10"/>
  <c r="A206" i="10"/>
  <c r="B206" i="10"/>
  <c r="C206" i="10"/>
  <c r="D206" i="10"/>
  <c r="E206" i="10"/>
  <c r="F206" i="10"/>
  <c r="G206" i="10"/>
  <c r="A207" i="10"/>
  <c r="B207" i="10"/>
  <c r="C207" i="10"/>
  <c r="D207" i="10"/>
  <c r="E207" i="10"/>
  <c r="F207" i="10"/>
  <c r="G207" i="10"/>
  <c r="A208" i="10"/>
  <c r="B208" i="10"/>
  <c r="C208" i="10"/>
  <c r="D208" i="10"/>
  <c r="E208" i="10"/>
  <c r="F208" i="10"/>
  <c r="G208" i="10"/>
  <c r="A209" i="10"/>
  <c r="B209" i="10"/>
  <c r="C209" i="10"/>
  <c r="D209" i="10"/>
  <c r="E209" i="10"/>
  <c r="F209" i="10"/>
  <c r="G209" i="10"/>
  <c r="A210" i="10"/>
  <c r="B210" i="10"/>
  <c r="C210" i="10"/>
  <c r="D210" i="10"/>
  <c r="E210" i="10"/>
  <c r="F210" i="10"/>
  <c r="G210" i="10"/>
  <c r="A211" i="10"/>
  <c r="B211" i="10"/>
  <c r="C211" i="10"/>
  <c r="D211" i="10"/>
  <c r="E211" i="10"/>
  <c r="F211" i="10"/>
  <c r="G211" i="10"/>
  <c r="A212" i="10"/>
  <c r="B212" i="10"/>
  <c r="C212" i="10"/>
  <c r="D212" i="10"/>
  <c r="E212" i="10"/>
  <c r="F212" i="10"/>
  <c r="G212" i="10"/>
  <c r="A213" i="10"/>
  <c r="B213" i="10"/>
  <c r="C213" i="10"/>
  <c r="D213" i="10"/>
  <c r="E213" i="10"/>
  <c r="F213" i="10"/>
  <c r="G213" i="10"/>
  <c r="A214" i="10"/>
  <c r="B214" i="10"/>
  <c r="C214" i="10"/>
  <c r="D214" i="10"/>
  <c r="E214" i="10"/>
  <c r="F214" i="10"/>
  <c r="G214" i="10"/>
  <c r="A215" i="10"/>
  <c r="B215" i="10"/>
  <c r="C215" i="10"/>
  <c r="D215" i="10"/>
  <c r="E215" i="10"/>
  <c r="F215" i="10"/>
  <c r="G215" i="10"/>
  <c r="A216" i="10"/>
  <c r="B216" i="10"/>
  <c r="C216" i="10"/>
  <c r="D216" i="10"/>
  <c r="E216" i="10"/>
  <c r="F216" i="10"/>
  <c r="G216" i="10"/>
  <c r="A217" i="10"/>
  <c r="B217" i="10"/>
  <c r="C217" i="10"/>
  <c r="D217" i="10"/>
  <c r="E217" i="10"/>
  <c r="F217" i="10"/>
  <c r="G217" i="10"/>
  <c r="A218" i="10"/>
  <c r="B218" i="10"/>
  <c r="C218" i="10"/>
  <c r="D218" i="10"/>
  <c r="E218" i="10"/>
  <c r="F218" i="10"/>
  <c r="G218" i="10"/>
  <c r="A219" i="10"/>
  <c r="B219" i="10"/>
  <c r="C219" i="10"/>
  <c r="D219" i="10"/>
  <c r="E219" i="10"/>
  <c r="F219" i="10"/>
  <c r="G219" i="10"/>
  <c r="A220" i="10"/>
  <c r="B220" i="10"/>
  <c r="C220" i="10"/>
  <c r="D220" i="10"/>
  <c r="E220" i="10"/>
  <c r="F220" i="10"/>
  <c r="G220" i="10"/>
  <c r="A221" i="10"/>
  <c r="B221" i="10"/>
  <c r="C221" i="10"/>
  <c r="D221" i="10"/>
  <c r="E221" i="10"/>
  <c r="F221" i="10"/>
  <c r="G221" i="10"/>
  <c r="A222" i="10"/>
  <c r="B222" i="10"/>
  <c r="C222" i="10"/>
  <c r="D222" i="10"/>
  <c r="E222" i="10"/>
  <c r="F222" i="10"/>
  <c r="G222" i="10"/>
  <c r="A223" i="10"/>
  <c r="B223" i="10"/>
  <c r="C223" i="10"/>
  <c r="D223" i="10"/>
  <c r="E223" i="10"/>
  <c r="F223" i="10"/>
  <c r="G223" i="10"/>
  <c r="A224" i="10"/>
  <c r="B224" i="10"/>
  <c r="C224" i="10"/>
  <c r="D224" i="10"/>
  <c r="E224" i="10"/>
  <c r="F224" i="10"/>
  <c r="G224" i="10"/>
  <c r="A225" i="10"/>
  <c r="B225" i="10"/>
  <c r="C225" i="10"/>
  <c r="D225" i="10"/>
  <c r="E225" i="10"/>
  <c r="F225" i="10"/>
  <c r="G225" i="10"/>
  <c r="A226" i="10"/>
  <c r="B226" i="10"/>
  <c r="C226" i="10"/>
  <c r="D226" i="10"/>
  <c r="E226" i="10"/>
  <c r="F226" i="10"/>
  <c r="G226" i="10"/>
  <c r="A227" i="10"/>
  <c r="B227" i="10"/>
  <c r="C227" i="10"/>
  <c r="D227" i="10"/>
  <c r="E227" i="10"/>
  <c r="F227" i="10"/>
  <c r="G227" i="10"/>
  <c r="A228" i="10"/>
  <c r="B228" i="10"/>
  <c r="C228" i="10"/>
  <c r="D228" i="10"/>
  <c r="E228" i="10"/>
  <c r="F228" i="10"/>
  <c r="G228" i="10"/>
  <c r="A229" i="10"/>
  <c r="B229" i="10"/>
  <c r="C229" i="10"/>
  <c r="D229" i="10"/>
  <c r="E229" i="10"/>
  <c r="F229" i="10"/>
  <c r="G229" i="10"/>
  <c r="A230" i="10"/>
  <c r="B230" i="10"/>
  <c r="C230" i="10"/>
  <c r="D230" i="10"/>
  <c r="E230" i="10"/>
  <c r="F230" i="10"/>
  <c r="G230" i="10"/>
  <c r="A231" i="10"/>
  <c r="B231" i="10"/>
  <c r="C231" i="10"/>
  <c r="D231" i="10"/>
  <c r="E231" i="10"/>
  <c r="F231" i="10"/>
  <c r="G231" i="10"/>
  <c r="A232" i="10"/>
  <c r="B232" i="10"/>
  <c r="C232" i="10"/>
  <c r="D232" i="10"/>
  <c r="E232" i="10"/>
  <c r="F232" i="10"/>
  <c r="G232" i="10"/>
  <c r="A233" i="10"/>
  <c r="B233" i="10"/>
  <c r="C233" i="10"/>
  <c r="D233" i="10"/>
  <c r="E233" i="10"/>
  <c r="F233" i="10"/>
  <c r="G233" i="10"/>
  <c r="A234" i="10"/>
  <c r="B234" i="10"/>
  <c r="C234" i="10"/>
  <c r="D234" i="10"/>
  <c r="E234" i="10"/>
  <c r="F234" i="10"/>
  <c r="G234" i="10"/>
  <c r="A235" i="10"/>
  <c r="B235" i="10"/>
  <c r="C235" i="10"/>
  <c r="D235" i="10"/>
  <c r="E235" i="10"/>
  <c r="F235" i="10"/>
  <c r="G235" i="10"/>
  <c r="A236" i="10"/>
  <c r="B236" i="10"/>
  <c r="C236" i="10"/>
  <c r="D236" i="10"/>
  <c r="E236" i="10"/>
  <c r="F236" i="10"/>
  <c r="G236" i="10"/>
  <c r="A237" i="10"/>
  <c r="B237" i="10"/>
  <c r="C237" i="10"/>
  <c r="D237" i="10"/>
  <c r="E237" i="10"/>
  <c r="F237" i="10"/>
  <c r="G237" i="10"/>
  <c r="A238" i="10"/>
  <c r="B238" i="10"/>
  <c r="C238" i="10"/>
  <c r="D238" i="10"/>
  <c r="E238" i="10"/>
  <c r="F238" i="10"/>
  <c r="G238" i="10"/>
  <c r="A239" i="10"/>
  <c r="B239" i="10"/>
  <c r="C239" i="10"/>
  <c r="D239" i="10"/>
  <c r="E239" i="10"/>
  <c r="F239" i="10"/>
  <c r="G239" i="10"/>
  <c r="A240" i="10"/>
  <c r="B240" i="10"/>
  <c r="C240" i="10"/>
  <c r="D240" i="10"/>
  <c r="E240" i="10"/>
  <c r="F240" i="10"/>
  <c r="G240" i="10"/>
  <c r="A241" i="10"/>
  <c r="B241" i="10"/>
  <c r="C241" i="10"/>
  <c r="D241" i="10"/>
  <c r="E241" i="10"/>
  <c r="F241" i="10"/>
  <c r="G241" i="10"/>
  <c r="A242" i="10"/>
  <c r="B242" i="10"/>
  <c r="C242" i="10"/>
  <c r="D242" i="10"/>
  <c r="E242" i="10"/>
  <c r="F242" i="10"/>
  <c r="G242" i="10"/>
  <c r="A243" i="10"/>
  <c r="B243" i="10"/>
  <c r="C243" i="10"/>
  <c r="D243" i="10"/>
  <c r="E243" i="10"/>
  <c r="F243" i="10"/>
  <c r="G243" i="10"/>
  <c r="A244" i="10"/>
  <c r="B244" i="10"/>
  <c r="C244" i="10"/>
  <c r="D244" i="10"/>
  <c r="E244" i="10"/>
  <c r="F244" i="10"/>
  <c r="G244" i="10"/>
  <c r="A245" i="10"/>
  <c r="B245" i="10"/>
  <c r="C245" i="10"/>
  <c r="D245" i="10"/>
  <c r="E245" i="10"/>
  <c r="F245" i="10"/>
  <c r="G245" i="10"/>
  <c r="A246" i="10"/>
  <c r="B246" i="10"/>
  <c r="C246" i="10"/>
  <c r="D246" i="10"/>
  <c r="E246" i="10"/>
  <c r="F246" i="10"/>
  <c r="G246" i="10"/>
  <c r="A247" i="10"/>
  <c r="B247" i="10"/>
  <c r="C247" i="10"/>
  <c r="D247" i="10"/>
  <c r="E247" i="10"/>
  <c r="F247" i="10"/>
  <c r="G247" i="10"/>
  <c r="A248" i="10"/>
  <c r="B248" i="10"/>
  <c r="C248" i="10"/>
  <c r="D248" i="10"/>
  <c r="E248" i="10"/>
  <c r="F248" i="10"/>
  <c r="G248" i="10"/>
  <c r="A249" i="10"/>
  <c r="B249" i="10"/>
  <c r="C249" i="10"/>
  <c r="D249" i="10"/>
  <c r="E249" i="10"/>
  <c r="F249" i="10"/>
  <c r="G249" i="10"/>
  <c r="A250" i="10"/>
  <c r="B250" i="10"/>
  <c r="C250" i="10"/>
  <c r="D250" i="10"/>
  <c r="E250" i="10"/>
  <c r="F250" i="10"/>
  <c r="G250" i="10"/>
  <c r="A251" i="10"/>
  <c r="B251" i="10"/>
  <c r="C251" i="10"/>
  <c r="D251" i="10"/>
  <c r="E251" i="10"/>
  <c r="F251" i="10"/>
  <c r="G251" i="10"/>
  <c r="A252" i="10"/>
  <c r="B252" i="10"/>
  <c r="C252" i="10"/>
  <c r="D252" i="10"/>
  <c r="E252" i="10"/>
  <c r="F252" i="10"/>
  <c r="G252" i="10"/>
  <c r="A253" i="10"/>
  <c r="B253" i="10"/>
  <c r="C253" i="10"/>
  <c r="D253" i="10"/>
  <c r="E253" i="10"/>
  <c r="F253" i="10"/>
  <c r="G253" i="10"/>
  <c r="A254" i="10"/>
  <c r="B254" i="10"/>
  <c r="C254" i="10"/>
  <c r="D254" i="10"/>
  <c r="E254" i="10"/>
  <c r="F254" i="10"/>
  <c r="G254" i="10"/>
  <c r="A255" i="10"/>
  <c r="B255" i="10"/>
  <c r="C255" i="10"/>
  <c r="D255" i="10"/>
  <c r="E255" i="10"/>
  <c r="F255" i="10"/>
  <c r="G255" i="10"/>
  <c r="A256" i="10"/>
  <c r="B256" i="10"/>
  <c r="C256" i="10"/>
  <c r="D256" i="10"/>
  <c r="E256" i="10"/>
  <c r="F256" i="10"/>
  <c r="G256" i="10"/>
  <c r="A257" i="10"/>
  <c r="B257" i="10"/>
  <c r="C257" i="10"/>
  <c r="D257" i="10"/>
  <c r="E257" i="10"/>
  <c r="F257" i="10"/>
  <c r="G257" i="10"/>
  <c r="A258" i="10"/>
  <c r="B258" i="10"/>
  <c r="C258" i="10"/>
  <c r="D258" i="10"/>
  <c r="E258" i="10"/>
  <c r="F258" i="10"/>
  <c r="G258" i="10"/>
  <c r="A259" i="10"/>
  <c r="B259" i="10"/>
  <c r="C259" i="10"/>
  <c r="D259" i="10"/>
  <c r="E259" i="10"/>
  <c r="F259" i="10"/>
  <c r="G259" i="10"/>
  <c r="A260" i="10"/>
  <c r="B260" i="10"/>
  <c r="C260" i="10"/>
  <c r="D260" i="10"/>
  <c r="E260" i="10"/>
  <c r="F260" i="10"/>
  <c r="G260" i="10"/>
  <c r="A261" i="10"/>
  <c r="B261" i="10"/>
  <c r="C261" i="10"/>
  <c r="D261" i="10"/>
  <c r="E261" i="10"/>
  <c r="F261" i="10"/>
  <c r="G261" i="10"/>
  <c r="A262" i="10"/>
  <c r="B262" i="10"/>
  <c r="C262" i="10"/>
  <c r="D262" i="10"/>
  <c r="E262" i="10"/>
  <c r="F262" i="10"/>
  <c r="G262" i="10"/>
  <c r="A263" i="10"/>
  <c r="B263" i="10"/>
  <c r="C263" i="10"/>
  <c r="D263" i="10"/>
  <c r="E263" i="10"/>
  <c r="F263" i="10"/>
  <c r="G263" i="10"/>
  <c r="A264" i="10"/>
  <c r="B264" i="10"/>
  <c r="C264" i="10"/>
  <c r="D264" i="10"/>
  <c r="E264" i="10"/>
  <c r="F264" i="10"/>
  <c r="G264" i="10"/>
  <c r="A265" i="10"/>
  <c r="B265" i="10"/>
  <c r="C265" i="10"/>
  <c r="D265" i="10"/>
  <c r="E265" i="10"/>
  <c r="F265" i="10"/>
  <c r="G265" i="10"/>
  <c r="A266" i="10"/>
  <c r="B266" i="10"/>
  <c r="C266" i="10"/>
  <c r="D266" i="10"/>
  <c r="E266" i="10"/>
  <c r="F266" i="10"/>
  <c r="G266" i="10"/>
  <c r="A267" i="10"/>
  <c r="B267" i="10"/>
  <c r="C267" i="10"/>
  <c r="D267" i="10"/>
  <c r="E267" i="10"/>
  <c r="F267" i="10"/>
  <c r="G267" i="10"/>
  <c r="A268" i="10"/>
  <c r="B268" i="10"/>
  <c r="C268" i="10"/>
  <c r="D268" i="10"/>
  <c r="E268" i="10"/>
  <c r="F268" i="10"/>
  <c r="G268" i="10"/>
  <c r="A269" i="10"/>
  <c r="B269" i="10"/>
  <c r="C269" i="10"/>
  <c r="D269" i="10"/>
  <c r="E269" i="10"/>
  <c r="F269" i="10"/>
  <c r="G269" i="10"/>
  <c r="A270" i="10"/>
  <c r="B270" i="10"/>
  <c r="C270" i="10"/>
  <c r="D270" i="10"/>
  <c r="E270" i="10"/>
  <c r="F270" i="10"/>
  <c r="G270" i="10"/>
  <c r="A271" i="10"/>
  <c r="B271" i="10"/>
  <c r="C271" i="10"/>
  <c r="D271" i="10"/>
  <c r="E271" i="10"/>
  <c r="F271" i="10"/>
  <c r="G271" i="10"/>
  <c r="A272" i="10"/>
  <c r="B272" i="10"/>
  <c r="C272" i="10"/>
  <c r="D272" i="10"/>
  <c r="E272" i="10"/>
  <c r="F272" i="10"/>
  <c r="G272" i="10"/>
  <c r="A273" i="10"/>
  <c r="B273" i="10"/>
  <c r="C273" i="10"/>
  <c r="D273" i="10"/>
  <c r="E273" i="10"/>
  <c r="F273" i="10"/>
  <c r="G273" i="10"/>
  <c r="A274" i="10"/>
  <c r="B274" i="10"/>
  <c r="C274" i="10"/>
  <c r="D274" i="10"/>
  <c r="E274" i="10"/>
  <c r="F274" i="10"/>
  <c r="G274" i="10"/>
  <c r="A275" i="10"/>
  <c r="B275" i="10"/>
  <c r="C275" i="10"/>
  <c r="D275" i="10"/>
  <c r="E275" i="10"/>
  <c r="F275" i="10"/>
  <c r="G275" i="10"/>
  <c r="A276" i="10"/>
  <c r="B276" i="10"/>
  <c r="C276" i="10"/>
  <c r="D276" i="10"/>
  <c r="E276" i="10"/>
  <c r="F276" i="10"/>
  <c r="G276" i="10"/>
  <c r="A277" i="10"/>
  <c r="B277" i="10"/>
  <c r="C277" i="10"/>
  <c r="D277" i="10"/>
  <c r="E277" i="10"/>
  <c r="F277" i="10"/>
  <c r="G277" i="10"/>
  <c r="A278" i="10"/>
  <c r="B278" i="10"/>
  <c r="C278" i="10"/>
  <c r="D278" i="10"/>
  <c r="E278" i="10"/>
  <c r="F278" i="10"/>
  <c r="G278" i="10"/>
  <c r="A279" i="10"/>
  <c r="B279" i="10"/>
  <c r="C279" i="10"/>
  <c r="D279" i="10"/>
  <c r="E279" i="10"/>
  <c r="F279" i="10"/>
  <c r="G279" i="10"/>
  <c r="A280" i="10"/>
  <c r="B280" i="10"/>
  <c r="C280" i="10"/>
  <c r="D280" i="10"/>
  <c r="E280" i="10"/>
  <c r="F280" i="10"/>
  <c r="G280" i="10"/>
  <c r="A281" i="10"/>
  <c r="B281" i="10"/>
  <c r="C281" i="10"/>
  <c r="D281" i="10"/>
  <c r="E281" i="10"/>
  <c r="F281" i="10"/>
  <c r="G281" i="10"/>
  <c r="A282" i="10"/>
  <c r="B282" i="10"/>
  <c r="C282" i="10"/>
  <c r="D282" i="10"/>
  <c r="E282" i="10"/>
  <c r="F282" i="10"/>
  <c r="G282" i="10"/>
  <c r="A283" i="10"/>
  <c r="B283" i="10"/>
  <c r="C283" i="10"/>
  <c r="D283" i="10"/>
  <c r="E283" i="10"/>
  <c r="F283" i="10"/>
  <c r="G283" i="10"/>
  <c r="A284" i="10"/>
  <c r="B284" i="10"/>
  <c r="C284" i="10"/>
  <c r="D284" i="10"/>
  <c r="E284" i="10"/>
  <c r="F284" i="10"/>
  <c r="G284" i="10"/>
  <c r="A285" i="10"/>
  <c r="B285" i="10"/>
  <c r="C285" i="10"/>
  <c r="D285" i="10"/>
  <c r="E285" i="10"/>
  <c r="F285" i="10"/>
  <c r="G285" i="10"/>
  <c r="A286" i="10"/>
  <c r="B286" i="10"/>
  <c r="C286" i="10"/>
  <c r="D286" i="10"/>
  <c r="E286" i="10"/>
  <c r="F286" i="10"/>
  <c r="G286" i="10"/>
  <c r="A287" i="10"/>
  <c r="B287" i="10"/>
  <c r="C287" i="10"/>
  <c r="D287" i="10"/>
  <c r="E287" i="10"/>
  <c r="F287" i="10"/>
  <c r="G287" i="10"/>
  <c r="A288" i="10"/>
  <c r="B288" i="10"/>
  <c r="C288" i="10"/>
  <c r="D288" i="10"/>
  <c r="E288" i="10"/>
  <c r="F288" i="10"/>
  <c r="G288" i="10"/>
  <c r="A289" i="10"/>
  <c r="B289" i="10"/>
  <c r="C289" i="10"/>
  <c r="D289" i="10"/>
  <c r="E289" i="10"/>
  <c r="F289" i="10"/>
  <c r="G289" i="10"/>
  <c r="A290" i="10"/>
  <c r="B290" i="10"/>
  <c r="C290" i="10"/>
  <c r="D290" i="10"/>
  <c r="E290" i="10"/>
  <c r="F290" i="10"/>
  <c r="G290" i="10"/>
  <c r="A291" i="10"/>
  <c r="B291" i="10"/>
  <c r="C291" i="10"/>
  <c r="D291" i="10"/>
  <c r="E291" i="10"/>
  <c r="F291" i="10"/>
  <c r="G291" i="10"/>
  <c r="A292" i="10"/>
  <c r="B292" i="10"/>
  <c r="C292" i="10"/>
  <c r="D292" i="10"/>
  <c r="E292" i="10"/>
  <c r="F292" i="10"/>
  <c r="G292" i="10"/>
  <c r="A293" i="10"/>
  <c r="B293" i="10"/>
  <c r="C293" i="10"/>
  <c r="D293" i="10"/>
  <c r="E293" i="10"/>
  <c r="F293" i="10"/>
  <c r="G293" i="10"/>
  <c r="A294" i="10"/>
  <c r="B294" i="10"/>
  <c r="C294" i="10"/>
  <c r="D294" i="10"/>
  <c r="E294" i="10"/>
  <c r="F294" i="10"/>
  <c r="G294" i="10"/>
  <c r="A295" i="10"/>
  <c r="B295" i="10"/>
  <c r="C295" i="10"/>
  <c r="D295" i="10"/>
  <c r="E295" i="10"/>
  <c r="F295" i="10"/>
  <c r="G295" i="10"/>
  <c r="A296" i="10"/>
  <c r="B296" i="10"/>
  <c r="C296" i="10"/>
  <c r="D296" i="10"/>
  <c r="E296" i="10"/>
  <c r="F296" i="10"/>
  <c r="G296" i="10"/>
  <c r="A297" i="10"/>
  <c r="B297" i="10"/>
  <c r="C297" i="10"/>
  <c r="D297" i="10"/>
  <c r="E297" i="10"/>
  <c r="F297" i="10"/>
  <c r="G297" i="10"/>
  <c r="A298" i="10"/>
  <c r="B298" i="10"/>
  <c r="C298" i="10"/>
  <c r="D298" i="10"/>
  <c r="E298" i="10"/>
  <c r="F298" i="10"/>
  <c r="G298" i="10"/>
  <c r="A299" i="10"/>
  <c r="B299" i="10"/>
  <c r="C299" i="10"/>
  <c r="D299" i="10"/>
  <c r="E299" i="10"/>
  <c r="F299" i="10"/>
  <c r="G299" i="10"/>
  <c r="A300" i="10"/>
  <c r="B300" i="10"/>
  <c r="C300" i="10"/>
  <c r="D300" i="10"/>
  <c r="E300" i="10"/>
  <c r="F300" i="10"/>
  <c r="G300" i="10"/>
  <c r="A301" i="10"/>
  <c r="B301" i="10"/>
  <c r="C301" i="10"/>
  <c r="D301" i="10"/>
  <c r="E301" i="10"/>
  <c r="F301" i="10"/>
  <c r="G301" i="10"/>
  <c r="A302" i="10"/>
  <c r="B302" i="10"/>
  <c r="C302" i="10"/>
  <c r="D302" i="10"/>
  <c r="E302" i="10"/>
  <c r="F302" i="10"/>
  <c r="G302" i="10"/>
  <c r="A303" i="10"/>
  <c r="B303" i="10"/>
  <c r="C303" i="10"/>
  <c r="D303" i="10"/>
  <c r="E303" i="10"/>
  <c r="F303" i="10"/>
  <c r="G303" i="10"/>
  <c r="A304" i="10"/>
  <c r="B304" i="10"/>
  <c r="C304" i="10"/>
  <c r="D304" i="10"/>
  <c r="E304" i="10"/>
  <c r="F304" i="10"/>
  <c r="G304" i="10"/>
  <c r="A163" i="10"/>
  <c r="B163" i="10"/>
  <c r="C163" i="10"/>
  <c r="D163" i="10"/>
  <c r="E163" i="10"/>
  <c r="F163" i="10"/>
  <c r="G163" i="10"/>
  <c r="A164" i="10"/>
  <c r="B164" i="10"/>
  <c r="C164" i="10"/>
  <c r="D164" i="10"/>
  <c r="E164" i="10"/>
  <c r="F164" i="10"/>
  <c r="G164" i="10"/>
  <c r="A165" i="10"/>
  <c r="B165" i="10"/>
  <c r="C165" i="10"/>
  <c r="D165" i="10"/>
  <c r="E165" i="10"/>
  <c r="F165" i="10"/>
  <c r="G165" i="10"/>
  <c r="A166" i="10"/>
  <c r="B166" i="10"/>
  <c r="C166" i="10"/>
  <c r="D166" i="10"/>
  <c r="E166" i="10"/>
  <c r="F166" i="10"/>
  <c r="G166" i="10"/>
  <c r="A167" i="10"/>
  <c r="B167" i="10"/>
  <c r="C167" i="10"/>
  <c r="D167" i="10"/>
  <c r="E167" i="10"/>
  <c r="F167" i="10"/>
  <c r="G167" i="10"/>
  <c r="A168" i="10"/>
  <c r="B168" i="10"/>
  <c r="C168" i="10"/>
  <c r="D168" i="10"/>
  <c r="E168" i="10"/>
  <c r="F168" i="10"/>
  <c r="G168" i="10"/>
  <c r="A169" i="10"/>
  <c r="B169" i="10"/>
  <c r="C169" i="10"/>
  <c r="D169" i="10"/>
  <c r="E169" i="10"/>
  <c r="F169" i="10"/>
  <c r="G169" i="10"/>
  <c r="A170" i="10"/>
  <c r="B170" i="10"/>
  <c r="C170" i="10"/>
  <c r="D170" i="10"/>
  <c r="E170" i="10"/>
  <c r="F170" i="10"/>
  <c r="G170" i="10"/>
  <c r="A171" i="10"/>
  <c r="B171" i="10"/>
  <c r="C171" i="10"/>
  <c r="D171" i="10"/>
  <c r="E171" i="10"/>
  <c r="F171" i="10"/>
  <c r="G171" i="10"/>
  <c r="A172" i="10"/>
  <c r="B172" i="10"/>
  <c r="C172" i="10"/>
  <c r="D172" i="10"/>
  <c r="E172" i="10"/>
  <c r="F172" i="10"/>
  <c r="G172" i="10"/>
  <c r="A173" i="10"/>
  <c r="B173" i="10"/>
  <c r="C173" i="10"/>
  <c r="D173" i="10"/>
  <c r="E173" i="10"/>
  <c r="F173" i="10"/>
  <c r="G173" i="10"/>
  <c r="A174" i="10"/>
  <c r="B174" i="10"/>
  <c r="C174" i="10"/>
  <c r="D174" i="10"/>
  <c r="E174" i="10"/>
  <c r="F174" i="10"/>
  <c r="G174" i="10"/>
  <c r="A175" i="10"/>
  <c r="B175" i="10"/>
  <c r="C175" i="10"/>
  <c r="D175" i="10"/>
  <c r="E175" i="10"/>
  <c r="F175" i="10"/>
  <c r="G175" i="10"/>
  <c r="A176" i="10"/>
  <c r="B176" i="10"/>
  <c r="C176" i="10"/>
  <c r="D176" i="10"/>
  <c r="E176" i="10"/>
  <c r="F176" i="10"/>
  <c r="G176" i="10"/>
  <c r="A177" i="10"/>
  <c r="B177" i="10"/>
  <c r="C177" i="10"/>
  <c r="D177" i="10"/>
  <c r="E177" i="10"/>
  <c r="F177" i="10"/>
  <c r="G177" i="10"/>
  <c r="A178" i="10"/>
  <c r="B178" i="10"/>
  <c r="C178" i="10"/>
  <c r="D178" i="10"/>
  <c r="E178" i="10"/>
  <c r="F178" i="10"/>
  <c r="G178" i="10"/>
  <c r="A179" i="10"/>
  <c r="B179" i="10"/>
  <c r="C179" i="10"/>
  <c r="D179" i="10"/>
  <c r="E179" i="10"/>
  <c r="F179" i="10"/>
  <c r="G179" i="10"/>
  <c r="A180" i="10"/>
  <c r="B180" i="10"/>
  <c r="C180" i="10"/>
  <c r="D180" i="10"/>
  <c r="E180" i="10"/>
  <c r="F180" i="10"/>
  <c r="G180" i="10"/>
  <c r="A181" i="10"/>
  <c r="B181" i="10"/>
  <c r="C181" i="10"/>
  <c r="D181" i="10"/>
  <c r="E181" i="10"/>
  <c r="F181" i="10"/>
  <c r="G181" i="10"/>
  <c r="A182" i="10"/>
  <c r="B182" i="10"/>
  <c r="C182" i="10"/>
  <c r="D182" i="10"/>
  <c r="E182" i="10"/>
  <c r="F182" i="10"/>
  <c r="G182" i="10"/>
  <c r="A183" i="10"/>
  <c r="B183" i="10"/>
  <c r="C183" i="10"/>
  <c r="D183" i="10"/>
  <c r="E183" i="10"/>
  <c r="F183" i="10"/>
  <c r="G183" i="10"/>
  <c r="A184" i="10"/>
  <c r="B184" i="10"/>
  <c r="C184" i="10"/>
  <c r="D184" i="10"/>
  <c r="E184" i="10"/>
  <c r="F184" i="10"/>
  <c r="G184" i="10"/>
  <c r="A185" i="10"/>
  <c r="B185" i="10"/>
  <c r="C185" i="10"/>
  <c r="D185" i="10"/>
  <c r="E185" i="10"/>
  <c r="F185" i="10"/>
  <c r="G185" i="10"/>
  <c r="A186" i="10"/>
  <c r="B186" i="10"/>
  <c r="C186" i="10"/>
  <c r="D186" i="10"/>
  <c r="E186" i="10"/>
  <c r="F186" i="10"/>
  <c r="G186" i="10"/>
  <c r="A187" i="10"/>
  <c r="B187" i="10"/>
  <c r="C187" i="10"/>
  <c r="D187" i="10"/>
  <c r="E187" i="10"/>
  <c r="F187" i="10"/>
  <c r="G187" i="10"/>
  <c r="A188" i="10"/>
  <c r="B188" i="10"/>
  <c r="C188" i="10"/>
  <c r="D188" i="10"/>
  <c r="E188" i="10"/>
  <c r="F188" i="10"/>
  <c r="G188" i="10"/>
  <c r="A189" i="10"/>
  <c r="B189" i="10"/>
  <c r="C189" i="10"/>
  <c r="D189" i="10"/>
  <c r="E189" i="10"/>
  <c r="F189" i="10"/>
  <c r="G189" i="10"/>
  <c r="A84" i="10"/>
  <c r="B84" i="10"/>
  <c r="C84" i="10"/>
  <c r="D84" i="10"/>
  <c r="E84" i="10"/>
  <c r="F84" i="10"/>
  <c r="G84" i="10"/>
  <c r="A85" i="10"/>
  <c r="B85" i="10"/>
  <c r="C85" i="10"/>
  <c r="D85" i="10"/>
  <c r="E85" i="10"/>
  <c r="F85" i="10"/>
  <c r="G85" i="10"/>
  <c r="A86" i="10"/>
  <c r="B86" i="10"/>
  <c r="C86" i="10"/>
  <c r="D86" i="10"/>
  <c r="E86" i="10"/>
  <c r="F86" i="10"/>
  <c r="G86" i="10"/>
  <c r="A87" i="10"/>
  <c r="B87" i="10"/>
  <c r="C87" i="10"/>
  <c r="D87" i="10"/>
  <c r="E87" i="10"/>
  <c r="F87" i="10"/>
  <c r="G87" i="10"/>
  <c r="A88" i="10"/>
  <c r="B88" i="10"/>
  <c r="C88" i="10"/>
  <c r="D88" i="10"/>
  <c r="E88" i="10"/>
  <c r="F88" i="10"/>
  <c r="G88" i="10"/>
  <c r="A89" i="10"/>
  <c r="B89" i="10"/>
  <c r="C89" i="10"/>
  <c r="D89" i="10"/>
  <c r="E89" i="10"/>
  <c r="F89" i="10"/>
  <c r="G89" i="10"/>
  <c r="A90" i="10"/>
  <c r="B90" i="10"/>
  <c r="C90" i="10"/>
  <c r="D90" i="10"/>
  <c r="E90" i="10"/>
  <c r="F90" i="10"/>
  <c r="G90" i="10"/>
  <c r="A91" i="10"/>
  <c r="B91" i="10"/>
  <c r="C91" i="10"/>
  <c r="D91" i="10"/>
  <c r="E91" i="10"/>
  <c r="F91" i="10"/>
  <c r="G91" i="10"/>
  <c r="A92" i="10"/>
  <c r="B92" i="10"/>
  <c r="C92" i="10"/>
  <c r="D92" i="10"/>
  <c r="E92" i="10"/>
  <c r="F92" i="10"/>
  <c r="G92" i="10"/>
  <c r="A93" i="10"/>
  <c r="B93" i="10"/>
  <c r="C93" i="10"/>
  <c r="D93" i="10"/>
  <c r="E93" i="10"/>
  <c r="F93" i="10"/>
  <c r="G93" i="10"/>
  <c r="A94" i="10"/>
  <c r="B94" i="10"/>
  <c r="C94" i="10"/>
  <c r="D94" i="10"/>
  <c r="E94" i="10"/>
  <c r="F94" i="10"/>
  <c r="G94" i="10"/>
  <c r="A95" i="10"/>
  <c r="B95" i="10"/>
  <c r="C95" i="10"/>
  <c r="D95" i="10"/>
  <c r="E95" i="10"/>
  <c r="F95" i="10"/>
  <c r="G95" i="10"/>
  <c r="A96" i="10"/>
  <c r="B96" i="10"/>
  <c r="C96" i="10"/>
  <c r="D96" i="10"/>
  <c r="E96" i="10"/>
  <c r="F96" i="10"/>
  <c r="G96" i="10"/>
  <c r="A97" i="10"/>
  <c r="B97" i="10"/>
  <c r="C97" i="10"/>
  <c r="D97" i="10"/>
  <c r="E97" i="10"/>
  <c r="F97" i="10"/>
  <c r="G97" i="10"/>
  <c r="A98" i="10"/>
  <c r="B98" i="10"/>
  <c r="C98" i="10"/>
  <c r="D98" i="10"/>
  <c r="E98" i="10"/>
  <c r="F98" i="10"/>
  <c r="G98" i="10"/>
  <c r="A99" i="10"/>
  <c r="B99" i="10"/>
  <c r="C99" i="10"/>
  <c r="D99" i="10"/>
  <c r="E99" i="10"/>
  <c r="F99" i="10"/>
  <c r="G99" i="10"/>
  <c r="A100" i="10"/>
  <c r="B100" i="10"/>
  <c r="C100" i="10"/>
  <c r="D100" i="10"/>
  <c r="E100" i="10"/>
  <c r="F100" i="10"/>
  <c r="G100" i="10"/>
  <c r="A101" i="10"/>
  <c r="B101" i="10"/>
  <c r="C101" i="10"/>
  <c r="D101" i="10"/>
  <c r="E101" i="10"/>
  <c r="F101" i="10"/>
  <c r="G101" i="10"/>
  <c r="A102" i="10"/>
  <c r="B102" i="10"/>
  <c r="C102" i="10"/>
  <c r="D102" i="10"/>
  <c r="E102" i="10"/>
  <c r="F102" i="10"/>
  <c r="G102" i="10"/>
  <c r="A103" i="10"/>
  <c r="B103" i="10"/>
  <c r="C103" i="10"/>
  <c r="D103" i="10"/>
  <c r="E103" i="10"/>
  <c r="F103" i="10"/>
  <c r="G103" i="10"/>
  <c r="A104" i="10"/>
  <c r="B104" i="10"/>
  <c r="C104" i="10"/>
  <c r="D104" i="10"/>
  <c r="E104" i="10"/>
  <c r="F104" i="10"/>
  <c r="G104" i="10"/>
  <c r="A105" i="10"/>
  <c r="B105" i="10"/>
  <c r="C105" i="10"/>
  <c r="D105" i="10"/>
  <c r="E105" i="10"/>
  <c r="F105" i="10"/>
  <c r="G105" i="10"/>
  <c r="A106" i="10"/>
  <c r="B106" i="10"/>
  <c r="C106" i="10"/>
  <c r="D106" i="10"/>
  <c r="E106" i="10"/>
  <c r="F106" i="10"/>
  <c r="G106" i="10"/>
  <c r="A107" i="10"/>
  <c r="B107" i="10"/>
  <c r="C107" i="10"/>
  <c r="D107" i="10"/>
  <c r="E107" i="10"/>
  <c r="F107" i="10"/>
  <c r="G107" i="10"/>
  <c r="A108" i="10"/>
  <c r="B108" i="10"/>
  <c r="C108" i="10"/>
  <c r="D108" i="10"/>
  <c r="E108" i="10"/>
  <c r="F108" i="10"/>
  <c r="G108" i="10"/>
  <c r="A109" i="10"/>
  <c r="B109" i="10"/>
  <c r="C109" i="10"/>
  <c r="D109" i="10"/>
  <c r="E109" i="10"/>
  <c r="F109" i="10"/>
  <c r="G109" i="10"/>
  <c r="A110" i="10"/>
  <c r="B110" i="10"/>
  <c r="C110" i="10"/>
  <c r="D110" i="10"/>
  <c r="E110" i="10"/>
  <c r="F110" i="10"/>
  <c r="G110" i="10"/>
  <c r="A111" i="10"/>
  <c r="B111" i="10"/>
  <c r="C111" i="10"/>
  <c r="D111" i="10"/>
  <c r="E111" i="10"/>
  <c r="F111" i="10"/>
  <c r="G111" i="10"/>
  <c r="A112" i="10"/>
  <c r="B112" i="10"/>
  <c r="C112" i="10"/>
  <c r="D112" i="10"/>
  <c r="E112" i="10"/>
  <c r="F112" i="10"/>
  <c r="G112" i="10"/>
  <c r="A113" i="10"/>
  <c r="B113" i="10"/>
  <c r="C113" i="10"/>
  <c r="D113" i="10"/>
  <c r="E113" i="10"/>
  <c r="F113" i="10"/>
  <c r="G113" i="10"/>
  <c r="A114" i="10"/>
  <c r="B114" i="10"/>
  <c r="C114" i="10"/>
  <c r="D114" i="10"/>
  <c r="E114" i="10"/>
  <c r="F114" i="10"/>
  <c r="G114" i="10"/>
  <c r="A115" i="10"/>
  <c r="B115" i="10"/>
  <c r="C115" i="10"/>
  <c r="D115" i="10"/>
  <c r="E115" i="10"/>
  <c r="F115" i="10"/>
  <c r="G115" i="10"/>
  <c r="A116" i="10"/>
  <c r="B116" i="10"/>
  <c r="C116" i="10"/>
  <c r="D116" i="10"/>
  <c r="E116" i="10"/>
  <c r="F116" i="10"/>
  <c r="G116" i="10"/>
  <c r="A117" i="10"/>
  <c r="B117" i="10"/>
  <c r="C117" i="10"/>
  <c r="D117" i="10"/>
  <c r="E117" i="10"/>
  <c r="F117" i="10"/>
  <c r="G117" i="10"/>
  <c r="A118" i="10"/>
  <c r="B118" i="10"/>
  <c r="C118" i="10"/>
  <c r="D118" i="10"/>
  <c r="E118" i="10"/>
  <c r="F118" i="10"/>
  <c r="G118" i="10"/>
  <c r="A119" i="10"/>
  <c r="B119" i="10"/>
  <c r="C119" i="10"/>
  <c r="D119" i="10"/>
  <c r="E119" i="10"/>
  <c r="F119" i="10"/>
  <c r="G119" i="10"/>
  <c r="A120" i="10"/>
  <c r="B120" i="10"/>
  <c r="C120" i="10"/>
  <c r="D120" i="10"/>
  <c r="E120" i="10"/>
  <c r="F120" i="10"/>
  <c r="G120" i="10"/>
  <c r="A121" i="10"/>
  <c r="B121" i="10"/>
  <c r="C121" i="10"/>
  <c r="D121" i="10"/>
  <c r="E121" i="10"/>
  <c r="F121" i="10"/>
  <c r="G121" i="10"/>
  <c r="A122" i="10"/>
  <c r="B122" i="10"/>
  <c r="C122" i="10"/>
  <c r="D122" i="10"/>
  <c r="E122" i="10"/>
  <c r="F122" i="10"/>
  <c r="G122" i="10"/>
  <c r="A123" i="10"/>
  <c r="B123" i="10"/>
  <c r="C123" i="10"/>
  <c r="D123" i="10"/>
  <c r="E123" i="10"/>
  <c r="F123" i="10"/>
  <c r="G123" i="10"/>
  <c r="A124" i="10"/>
  <c r="B124" i="10"/>
  <c r="C124" i="10"/>
  <c r="D124" i="10"/>
  <c r="E124" i="10"/>
  <c r="F124" i="10"/>
  <c r="G124" i="10"/>
  <c r="A125" i="10"/>
  <c r="B125" i="10"/>
  <c r="C125" i="10"/>
  <c r="D125" i="10"/>
  <c r="E125" i="10"/>
  <c r="F125" i="10"/>
  <c r="G125" i="10"/>
  <c r="A126" i="10"/>
  <c r="B126" i="10"/>
  <c r="C126" i="10"/>
  <c r="D126" i="10"/>
  <c r="E126" i="10"/>
  <c r="F126" i="10"/>
  <c r="G126" i="10"/>
  <c r="A127" i="10"/>
  <c r="B127" i="10"/>
  <c r="C127" i="10"/>
  <c r="D127" i="10"/>
  <c r="E127" i="10"/>
  <c r="F127" i="10"/>
  <c r="G127" i="10"/>
  <c r="A128" i="10"/>
  <c r="B128" i="10"/>
  <c r="C128" i="10"/>
  <c r="D128" i="10"/>
  <c r="E128" i="10"/>
  <c r="F128" i="10"/>
  <c r="G128" i="10"/>
  <c r="A129" i="10"/>
  <c r="B129" i="10"/>
  <c r="C129" i="10"/>
  <c r="D129" i="10"/>
  <c r="E129" i="10"/>
  <c r="F129" i="10"/>
  <c r="G129" i="10"/>
  <c r="A130" i="10"/>
  <c r="B130" i="10"/>
  <c r="C130" i="10"/>
  <c r="D130" i="10"/>
  <c r="E130" i="10"/>
  <c r="F130" i="10"/>
  <c r="G130" i="10"/>
  <c r="A131" i="10"/>
  <c r="B131" i="10"/>
  <c r="C131" i="10"/>
  <c r="D131" i="10"/>
  <c r="E131" i="10"/>
  <c r="F131" i="10"/>
  <c r="G131" i="10"/>
  <c r="A132" i="10"/>
  <c r="B132" i="10"/>
  <c r="C132" i="10"/>
  <c r="D132" i="10"/>
  <c r="E132" i="10"/>
  <c r="F132" i="10"/>
  <c r="G132" i="10"/>
  <c r="A133" i="10"/>
  <c r="B133" i="10"/>
  <c r="C133" i="10"/>
  <c r="D133" i="10"/>
  <c r="E133" i="10"/>
  <c r="F133" i="10"/>
  <c r="G133" i="10"/>
  <c r="A134" i="10"/>
  <c r="B134" i="10"/>
  <c r="C134" i="10"/>
  <c r="D134" i="10"/>
  <c r="E134" i="10"/>
  <c r="F134" i="10"/>
  <c r="G134" i="10"/>
  <c r="A135" i="10"/>
  <c r="B135" i="10"/>
  <c r="C135" i="10"/>
  <c r="D135" i="10"/>
  <c r="E135" i="10"/>
  <c r="F135" i="10"/>
  <c r="G135" i="10"/>
  <c r="A136" i="10"/>
  <c r="B136" i="10"/>
  <c r="C136" i="10"/>
  <c r="D136" i="10"/>
  <c r="E136" i="10"/>
  <c r="F136" i="10"/>
  <c r="G136" i="10"/>
  <c r="A137" i="10"/>
  <c r="B137" i="10"/>
  <c r="C137" i="10"/>
  <c r="D137" i="10"/>
  <c r="E137" i="10"/>
  <c r="F137" i="10"/>
  <c r="G137" i="10"/>
  <c r="A138" i="10"/>
  <c r="B138" i="10"/>
  <c r="C138" i="10"/>
  <c r="D138" i="10"/>
  <c r="E138" i="10"/>
  <c r="F138" i="10"/>
  <c r="G138" i="10"/>
  <c r="A139" i="10"/>
  <c r="B139" i="10"/>
  <c r="C139" i="10"/>
  <c r="D139" i="10"/>
  <c r="E139" i="10"/>
  <c r="F139" i="10"/>
  <c r="G139" i="10"/>
  <c r="A140" i="10"/>
  <c r="B140" i="10"/>
  <c r="C140" i="10"/>
  <c r="D140" i="10"/>
  <c r="E140" i="10"/>
  <c r="F140" i="10"/>
  <c r="G140" i="10"/>
  <c r="A141" i="10"/>
  <c r="B141" i="10"/>
  <c r="C141" i="10"/>
  <c r="D141" i="10"/>
  <c r="E141" i="10"/>
  <c r="F141" i="10"/>
  <c r="G141" i="10"/>
  <c r="A142" i="10"/>
  <c r="B142" i="10"/>
  <c r="C142" i="10"/>
  <c r="D142" i="10"/>
  <c r="E142" i="10"/>
  <c r="F142" i="10"/>
  <c r="G142" i="10"/>
  <c r="A143" i="10"/>
  <c r="B143" i="10"/>
  <c r="C143" i="10"/>
  <c r="D143" i="10"/>
  <c r="E143" i="10"/>
  <c r="F143" i="10"/>
  <c r="G143" i="10"/>
  <c r="A144" i="10"/>
  <c r="B144" i="10"/>
  <c r="C144" i="10"/>
  <c r="D144" i="10"/>
  <c r="E144" i="10"/>
  <c r="F144" i="10"/>
  <c r="G144" i="10"/>
  <c r="A145" i="10"/>
  <c r="B145" i="10"/>
  <c r="C145" i="10"/>
  <c r="D145" i="10"/>
  <c r="E145" i="10"/>
  <c r="F145" i="10"/>
  <c r="G145" i="10"/>
  <c r="A146" i="10"/>
  <c r="B146" i="10"/>
  <c r="C146" i="10"/>
  <c r="D146" i="10"/>
  <c r="E146" i="10"/>
  <c r="F146" i="10"/>
  <c r="G146" i="10"/>
  <c r="A147" i="10"/>
  <c r="B147" i="10"/>
  <c r="C147" i="10"/>
  <c r="D147" i="10"/>
  <c r="E147" i="10"/>
  <c r="F147" i="10"/>
  <c r="G147" i="10"/>
  <c r="A148" i="10"/>
  <c r="B148" i="10"/>
  <c r="C148" i="10"/>
  <c r="D148" i="10"/>
  <c r="E148" i="10"/>
  <c r="F148" i="10"/>
  <c r="G148" i="10"/>
  <c r="A149" i="10"/>
  <c r="B149" i="10"/>
  <c r="C149" i="10"/>
  <c r="D149" i="10"/>
  <c r="E149" i="10"/>
  <c r="F149" i="10"/>
  <c r="G149" i="10"/>
  <c r="A150" i="10"/>
  <c r="B150" i="10"/>
  <c r="C150" i="10"/>
  <c r="D150" i="10"/>
  <c r="E150" i="10"/>
  <c r="F150" i="10"/>
  <c r="G150" i="10"/>
  <c r="A151" i="10"/>
  <c r="B151" i="10"/>
  <c r="C151" i="10"/>
  <c r="D151" i="10"/>
  <c r="E151" i="10"/>
  <c r="F151" i="10"/>
  <c r="G151" i="10"/>
  <c r="A152" i="10"/>
  <c r="B152" i="10"/>
  <c r="C152" i="10"/>
  <c r="D152" i="10"/>
  <c r="E152" i="10"/>
  <c r="F152" i="10"/>
  <c r="G152" i="10"/>
  <c r="A153" i="10"/>
  <c r="B153" i="10"/>
  <c r="C153" i="10"/>
  <c r="D153" i="10"/>
  <c r="E153" i="10"/>
  <c r="F153" i="10"/>
  <c r="G153" i="10"/>
  <c r="A154" i="10"/>
  <c r="B154" i="10"/>
  <c r="C154" i="10"/>
  <c r="D154" i="10"/>
  <c r="E154" i="10"/>
  <c r="F154" i="10"/>
  <c r="G154" i="10"/>
  <c r="A155" i="10"/>
  <c r="B155" i="10"/>
  <c r="C155" i="10"/>
  <c r="D155" i="10"/>
  <c r="E155" i="10"/>
  <c r="F155" i="10"/>
  <c r="G155" i="10"/>
  <c r="A156" i="10"/>
  <c r="B156" i="10"/>
  <c r="C156" i="10"/>
  <c r="D156" i="10"/>
  <c r="E156" i="10"/>
  <c r="F156" i="10"/>
  <c r="G156" i="10"/>
  <c r="A157" i="10"/>
  <c r="B157" i="10"/>
  <c r="C157" i="10"/>
  <c r="D157" i="10"/>
  <c r="E157" i="10"/>
  <c r="F157" i="10"/>
  <c r="G157" i="10"/>
  <c r="A158" i="10"/>
  <c r="B158" i="10"/>
  <c r="C158" i="10"/>
  <c r="D158" i="10"/>
  <c r="E158" i="10"/>
  <c r="F158" i="10"/>
  <c r="G158" i="10"/>
  <c r="A159" i="10"/>
  <c r="B159" i="10"/>
  <c r="C159" i="10"/>
  <c r="D159" i="10"/>
  <c r="E159" i="10"/>
  <c r="F159" i="10"/>
  <c r="G159" i="10"/>
  <c r="A160" i="10"/>
  <c r="B160" i="10"/>
  <c r="C160" i="10"/>
  <c r="D160" i="10"/>
  <c r="E160" i="10"/>
  <c r="F160" i="10"/>
  <c r="G160" i="10"/>
  <c r="A161" i="10"/>
  <c r="B161" i="10"/>
  <c r="C161" i="10"/>
  <c r="D161" i="10"/>
  <c r="E161" i="10"/>
  <c r="F161" i="10"/>
  <c r="G161" i="10"/>
  <c r="A162" i="10"/>
  <c r="B162" i="10"/>
  <c r="C162" i="10"/>
  <c r="D162" i="10"/>
  <c r="E162" i="10"/>
  <c r="F162" i="10"/>
  <c r="G162" i="10"/>
  <c r="A9" i="10"/>
  <c r="B9" i="10"/>
  <c r="C9" i="10"/>
  <c r="D9" i="10"/>
  <c r="E9" i="10"/>
  <c r="F9" i="10"/>
  <c r="G9" i="10"/>
  <c r="A10" i="10"/>
  <c r="B10" i="10"/>
  <c r="C10" i="10"/>
  <c r="D10" i="10"/>
  <c r="E10" i="10"/>
  <c r="F10" i="10"/>
  <c r="G10" i="10"/>
  <c r="A11" i="10"/>
  <c r="B11" i="10"/>
  <c r="C11" i="10"/>
  <c r="D11" i="10"/>
  <c r="E11" i="10"/>
  <c r="F11" i="10"/>
  <c r="G11" i="10"/>
  <c r="A12" i="10"/>
  <c r="B12" i="10"/>
  <c r="C12" i="10"/>
  <c r="D12" i="10"/>
  <c r="E12" i="10"/>
  <c r="F12" i="10"/>
  <c r="G12" i="10"/>
  <c r="A13" i="10"/>
  <c r="B13" i="10"/>
  <c r="C13" i="10"/>
  <c r="D13" i="10"/>
  <c r="E13" i="10"/>
  <c r="F13" i="10"/>
  <c r="G13" i="10"/>
  <c r="A14" i="10"/>
  <c r="B14" i="10"/>
  <c r="C14" i="10"/>
  <c r="D14" i="10"/>
  <c r="E14" i="10"/>
  <c r="F14" i="10"/>
  <c r="G14" i="10"/>
  <c r="A15" i="10"/>
  <c r="B15" i="10"/>
  <c r="C15" i="10"/>
  <c r="D15" i="10"/>
  <c r="E15" i="10"/>
  <c r="F15" i="10"/>
  <c r="G15" i="10"/>
  <c r="A16" i="10"/>
  <c r="B16" i="10"/>
  <c r="C16" i="10"/>
  <c r="D16" i="10"/>
  <c r="E16" i="10"/>
  <c r="F16" i="10"/>
  <c r="G16" i="10"/>
  <c r="A17" i="10"/>
  <c r="B17" i="10"/>
  <c r="C17" i="10"/>
  <c r="D17" i="10"/>
  <c r="E17" i="10"/>
  <c r="F17" i="10"/>
  <c r="G17" i="10"/>
  <c r="A18" i="10"/>
  <c r="B18" i="10"/>
  <c r="C18" i="10"/>
  <c r="D18" i="10"/>
  <c r="E18" i="10"/>
  <c r="F18" i="10"/>
  <c r="G18" i="10"/>
  <c r="A19" i="10"/>
  <c r="B19" i="10"/>
  <c r="C19" i="10"/>
  <c r="D19" i="10"/>
  <c r="E19" i="10"/>
  <c r="F19" i="10"/>
  <c r="G19" i="10"/>
  <c r="A20" i="10"/>
  <c r="B20" i="10"/>
  <c r="C20" i="10"/>
  <c r="D20" i="10"/>
  <c r="E20" i="10"/>
  <c r="F20" i="10"/>
  <c r="G20" i="10"/>
  <c r="A21" i="10"/>
  <c r="B21" i="10"/>
  <c r="C21" i="10"/>
  <c r="D21" i="10"/>
  <c r="E21" i="10"/>
  <c r="F21" i="10"/>
  <c r="G21" i="10"/>
  <c r="A22" i="10"/>
  <c r="B22" i="10"/>
  <c r="C22" i="10"/>
  <c r="D22" i="10"/>
  <c r="E22" i="10"/>
  <c r="F22" i="10"/>
  <c r="G22" i="10"/>
  <c r="A23" i="10"/>
  <c r="B23" i="10"/>
  <c r="C23" i="10"/>
  <c r="D23" i="10"/>
  <c r="E23" i="10"/>
  <c r="F23" i="10"/>
  <c r="G23" i="10"/>
  <c r="A24" i="10"/>
  <c r="B24" i="10"/>
  <c r="C24" i="10"/>
  <c r="D24" i="10"/>
  <c r="E24" i="10"/>
  <c r="F24" i="10"/>
  <c r="G24" i="10"/>
  <c r="A25" i="10"/>
  <c r="B25" i="10"/>
  <c r="C25" i="10"/>
  <c r="D25" i="10"/>
  <c r="E25" i="10"/>
  <c r="F25" i="10"/>
  <c r="G25" i="10"/>
  <c r="A26" i="10"/>
  <c r="B26" i="10"/>
  <c r="C26" i="10"/>
  <c r="D26" i="10"/>
  <c r="E26" i="10"/>
  <c r="F26" i="10"/>
  <c r="G26" i="10"/>
  <c r="A27" i="10"/>
  <c r="B27" i="10"/>
  <c r="C27" i="10"/>
  <c r="D27" i="10"/>
  <c r="E27" i="10"/>
  <c r="F27" i="10"/>
  <c r="G27" i="10"/>
  <c r="A28" i="10"/>
  <c r="B28" i="10"/>
  <c r="C28" i="10"/>
  <c r="D28" i="10"/>
  <c r="E28" i="10"/>
  <c r="F28" i="10"/>
  <c r="G28" i="10"/>
  <c r="A29" i="10"/>
  <c r="B29" i="10"/>
  <c r="C29" i="10"/>
  <c r="D29" i="10"/>
  <c r="E29" i="10"/>
  <c r="F29" i="10"/>
  <c r="G29" i="10"/>
  <c r="A30" i="10"/>
  <c r="B30" i="10"/>
  <c r="C30" i="10"/>
  <c r="D30" i="10"/>
  <c r="E30" i="10"/>
  <c r="F30" i="10"/>
  <c r="G30" i="10"/>
  <c r="A31" i="10"/>
  <c r="B31" i="10"/>
  <c r="C31" i="10"/>
  <c r="D31" i="10"/>
  <c r="E31" i="10"/>
  <c r="F31" i="10"/>
  <c r="G31" i="10"/>
  <c r="A32" i="10"/>
  <c r="B32" i="10"/>
  <c r="C32" i="10"/>
  <c r="D32" i="10"/>
  <c r="E32" i="10"/>
  <c r="F32" i="10"/>
  <c r="G32" i="10"/>
  <c r="A33" i="10"/>
  <c r="B33" i="10"/>
  <c r="C33" i="10"/>
  <c r="D33" i="10"/>
  <c r="E33" i="10"/>
  <c r="F33" i="10"/>
  <c r="G33" i="10"/>
  <c r="A34" i="10"/>
  <c r="B34" i="10"/>
  <c r="C34" i="10"/>
  <c r="D34" i="10"/>
  <c r="E34" i="10"/>
  <c r="F34" i="10"/>
  <c r="G34" i="10"/>
  <c r="A35" i="10"/>
  <c r="B35" i="10"/>
  <c r="C35" i="10"/>
  <c r="D35" i="10"/>
  <c r="E35" i="10"/>
  <c r="F35" i="10"/>
  <c r="G35" i="10"/>
  <c r="A36" i="10"/>
  <c r="B36" i="10"/>
  <c r="C36" i="10"/>
  <c r="D36" i="10"/>
  <c r="E36" i="10"/>
  <c r="F36" i="10"/>
  <c r="G36" i="10"/>
  <c r="A37" i="10"/>
  <c r="B37" i="10"/>
  <c r="C37" i="10"/>
  <c r="D37" i="10"/>
  <c r="E37" i="10"/>
  <c r="F37" i="10"/>
  <c r="G37" i="10"/>
  <c r="A38" i="10"/>
  <c r="B38" i="10"/>
  <c r="C38" i="10"/>
  <c r="D38" i="10"/>
  <c r="E38" i="10"/>
  <c r="F38" i="10"/>
  <c r="G38" i="10"/>
  <c r="A39" i="10"/>
  <c r="B39" i="10"/>
  <c r="C39" i="10"/>
  <c r="D39" i="10"/>
  <c r="E39" i="10"/>
  <c r="F39" i="10"/>
  <c r="G39" i="10"/>
  <c r="A40" i="10"/>
  <c r="B40" i="10"/>
  <c r="C40" i="10"/>
  <c r="D40" i="10"/>
  <c r="E40" i="10"/>
  <c r="F40" i="10"/>
  <c r="G40" i="10"/>
  <c r="A41" i="10"/>
  <c r="B41" i="10"/>
  <c r="C41" i="10"/>
  <c r="D41" i="10"/>
  <c r="E41" i="10"/>
  <c r="F41" i="10"/>
  <c r="G41" i="10"/>
  <c r="A42" i="10"/>
  <c r="B42" i="10"/>
  <c r="C42" i="10"/>
  <c r="D42" i="10"/>
  <c r="E42" i="10"/>
  <c r="F42" i="10"/>
  <c r="G42" i="10"/>
  <c r="A43" i="10"/>
  <c r="B43" i="10"/>
  <c r="C43" i="10"/>
  <c r="D43" i="10"/>
  <c r="E43" i="10"/>
  <c r="F43" i="10"/>
  <c r="G43" i="10"/>
  <c r="A44" i="10"/>
  <c r="B44" i="10"/>
  <c r="C44" i="10"/>
  <c r="D44" i="10"/>
  <c r="E44" i="10"/>
  <c r="F44" i="10"/>
  <c r="G44" i="10"/>
  <c r="A45" i="10"/>
  <c r="B45" i="10"/>
  <c r="C45" i="10"/>
  <c r="D45" i="10"/>
  <c r="E45" i="10"/>
  <c r="F45" i="10"/>
  <c r="G45" i="10"/>
  <c r="A46" i="10"/>
  <c r="B46" i="10"/>
  <c r="C46" i="10"/>
  <c r="D46" i="10"/>
  <c r="E46" i="10"/>
  <c r="F46" i="10"/>
  <c r="G46" i="10"/>
  <c r="A47" i="10"/>
  <c r="B47" i="10"/>
  <c r="C47" i="10"/>
  <c r="D47" i="10"/>
  <c r="E47" i="10"/>
  <c r="F47" i="10"/>
  <c r="G47" i="10"/>
  <c r="A48" i="10"/>
  <c r="B48" i="10"/>
  <c r="C48" i="10"/>
  <c r="D48" i="10"/>
  <c r="E48" i="10"/>
  <c r="F48" i="10"/>
  <c r="G48" i="10"/>
  <c r="A49" i="10"/>
  <c r="B49" i="10"/>
  <c r="C49" i="10"/>
  <c r="D49" i="10"/>
  <c r="E49" i="10"/>
  <c r="F49" i="10"/>
  <c r="G49" i="10"/>
  <c r="A50" i="10"/>
  <c r="B50" i="10"/>
  <c r="C50" i="10"/>
  <c r="D50" i="10"/>
  <c r="E50" i="10"/>
  <c r="F50" i="10"/>
  <c r="G50" i="10"/>
  <c r="A51" i="10"/>
  <c r="B51" i="10"/>
  <c r="C51" i="10"/>
  <c r="D51" i="10"/>
  <c r="E51" i="10"/>
  <c r="F51" i="10"/>
  <c r="G51" i="10"/>
  <c r="A52" i="10"/>
  <c r="B52" i="10"/>
  <c r="C52" i="10"/>
  <c r="D52" i="10"/>
  <c r="E52" i="10"/>
  <c r="F52" i="10"/>
  <c r="G52" i="10"/>
  <c r="A53" i="10"/>
  <c r="B53" i="10"/>
  <c r="C53" i="10"/>
  <c r="D53" i="10"/>
  <c r="E53" i="10"/>
  <c r="F53" i="10"/>
  <c r="G53" i="10"/>
  <c r="A54" i="10"/>
  <c r="B54" i="10"/>
  <c r="C54" i="10"/>
  <c r="D54" i="10"/>
  <c r="E54" i="10"/>
  <c r="F54" i="10"/>
  <c r="G54" i="10"/>
  <c r="A55" i="10"/>
  <c r="B55" i="10"/>
  <c r="C55" i="10"/>
  <c r="D55" i="10"/>
  <c r="E55" i="10"/>
  <c r="F55" i="10"/>
  <c r="G55" i="10"/>
  <c r="A56" i="10"/>
  <c r="B56" i="10"/>
  <c r="C56" i="10"/>
  <c r="D56" i="10"/>
  <c r="E56" i="10"/>
  <c r="F56" i="10"/>
  <c r="G56" i="10"/>
  <c r="A57" i="10"/>
  <c r="B57" i="10"/>
  <c r="C57" i="10"/>
  <c r="D57" i="10"/>
  <c r="E57" i="10"/>
  <c r="F57" i="10"/>
  <c r="G57" i="10"/>
  <c r="A58" i="10"/>
  <c r="B58" i="10"/>
  <c r="C58" i="10"/>
  <c r="D58" i="10"/>
  <c r="E58" i="10"/>
  <c r="F58" i="10"/>
  <c r="G58" i="10"/>
  <c r="A59" i="10"/>
  <c r="B59" i="10"/>
  <c r="C59" i="10"/>
  <c r="D59" i="10"/>
  <c r="E59" i="10"/>
  <c r="F59" i="10"/>
  <c r="G59" i="10"/>
  <c r="A60" i="10"/>
  <c r="B60" i="10"/>
  <c r="C60" i="10"/>
  <c r="D60" i="10"/>
  <c r="E60" i="10"/>
  <c r="F60" i="10"/>
  <c r="G60" i="10"/>
  <c r="A61" i="10"/>
  <c r="B61" i="10"/>
  <c r="C61" i="10"/>
  <c r="D61" i="10"/>
  <c r="E61" i="10"/>
  <c r="F61" i="10"/>
  <c r="G61" i="10"/>
  <c r="A62" i="10"/>
  <c r="B62" i="10"/>
  <c r="C62" i="10"/>
  <c r="D62" i="10"/>
  <c r="E62" i="10"/>
  <c r="F62" i="10"/>
  <c r="G62" i="10"/>
  <c r="A63" i="10"/>
  <c r="B63" i="10"/>
  <c r="C63" i="10"/>
  <c r="D63" i="10"/>
  <c r="E63" i="10"/>
  <c r="F63" i="10"/>
  <c r="G63" i="10"/>
  <c r="A64" i="10"/>
  <c r="B64" i="10"/>
  <c r="C64" i="10"/>
  <c r="D64" i="10"/>
  <c r="E64" i="10"/>
  <c r="F64" i="10"/>
  <c r="G64" i="10"/>
  <c r="A65" i="10"/>
  <c r="B65" i="10"/>
  <c r="C65" i="10"/>
  <c r="D65" i="10"/>
  <c r="E65" i="10"/>
  <c r="F65" i="10"/>
  <c r="G65" i="10"/>
  <c r="A66" i="10"/>
  <c r="B66" i="10"/>
  <c r="C66" i="10"/>
  <c r="D66" i="10"/>
  <c r="E66" i="10"/>
  <c r="F66" i="10"/>
  <c r="G66" i="10"/>
  <c r="A67" i="10"/>
  <c r="B67" i="10"/>
  <c r="C67" i="10"/>
  <c r="D67" i="10"/>
  <c r="E67" i="10"/>
  <c r="F67" i="10"/>
  <c r="G67" i="10"/>
  <c r="A68" i="10"/>
  <c r="B68" i="10"/>
  <c r="C68" i="10"/>
  <c r="D68" i="10"/>
  <c r="E68" i="10"/>
  <c r="F68" i="10"/>
  <c r="G68" i="10"/>
  <c r="A69" i="10"/>
  <c r="B69" i="10"/>
  <c r="C69" i="10"/>
  <c r="D69" i="10"/>
  <c r="E69" i="10"/>
  <c r="F69" i="10"/>
  <c r="G69" i="10"/>
  <c r="A70" i="10"/>
  <c r="B70" i="10"/>
  <c r="C70" i="10"/>
  <c r="D70" i="10"/>
  <c r="E70" i="10"/>
  <c r="F70" i="10"/>
  <c r="G70" i="10"/>
  <c r="A71" i="10"/>
  <c r="B71" i="10"/>
  <c r="C71" i="10"/>
  <c r="D71" i="10"/>
  <c r="E71" i="10"/>
  <c r="F71" i="10"/>
  <c r="G71" i="10"/>
  <c r="A72" i="10"/>
  <c r="B72" i="10"/>
  <c r="C72" i="10"/>
  <c r="D72" i="10"/>
  <c r="E72" i="10"/>
  <c r="F72" i="10"/>
  <c r="G72" i="10"/>
  <c r="A73" i="10"/>
  <c r="B73" i="10"/>
  <c r="C73" i="10"/>
  <c r="D73" i="10"/>
  <c r="E73" i="10"/>
  <c r="F73" i="10"/>
  <c r="G73" i="10"/>
  <c r="A74" i="10"/>
  <c r="B74" i="10"/>
  <c r="C74" i="10"/>
  <c r="D74" i="10"/>
  <c r="E74" i="10"/>
  <c r="F74" i="10"/>
  <c r="G74" i="10"/>
  <c r="A75" i="10"/>
  <c r="B75" i="10"/>
  <c r="C75" i="10"/>
  <c r="D75" i="10"/>
  <c r="E75" i="10"/>
  <c r="F75" i="10"/>
  <c r="G75" i="10"/>
  <c r="A76" i="10"/>
  <c r="B76" i="10"/>
  <c r="C76" i="10"/>
  <c r="D76" i="10"/>
  <c r="E76" i="10"/>
  <c r="F76" i="10"/>
  <c r="G76" i="10"/>
  <c r="A77" i="10"/>
  <c r="B77" i="10"/>
  <c r="C77" i="10"/>
  <c r="D77" i="10"/>
  <c r="E77" i="10"/>
  <c r="F77" i="10"/>
  <c r="G77" i="10"/>
  <c r="A78" i="10"/>
  <c r="B78" i="10"/>
  <c r="C78" i="10"/>
  <c r="D78" i="10"/>
  <c r="E78" i="10"/>
  <c r="F78" i="10"/>
  <c r="G78" i="10"/>
  <c r="A79" i="10"/>
  <c r="B79" i="10"/>
  <c r="C79" i="10"/>
  <c r="D79" i="10"/>
  <c r="E79" i="10"/>
  <c r="F79" i="10"/>
  <c r="G79" i="10"/>
  <c r="A80" i="10"/>
  <c r="B80" i="10"/>
  <c r="C80" i="10"/>
  <c r="D80" i="10"/>
  <c r="E80" i="10"/>
  <c r="F80" i="10"/>
  <c r="G80" i="10"/>
  <c r="A81" i="10"/>
  <c r="B81" i="10"/>
  <c r="C81" i="10"/>
  <c r="D81" i="10"/>
  <c r="E81" i="10"/>
  <c r="F81" i="10"/>
  <c r="G81" i="10"/>
  <c r="A82" i="10"/>
  <c r="B82" i="10"/>
  <c r="C82" i="10"/>
  <c r="D82" i="10"/>
  <c r="E82" i="10"/>
  <c r="F82" i="10"/>
  <c r="G82" i="10"/>
  <c r="A83" i="10"/>
  <c r="B83" i="10"/>
  <c r="C83" i="10"/>
  <c r="D83" i="10"/>
  <c r="E83" i="10"/>
  <c r="F83" i="10"/>
  <c r="G83" i="10"/>
  <c r="A9" i="9"/>
  <c r="B9" i="9"/>
  <c r="C9" i="9"/>
  <c r="D9" i="9"/>
  <c r="E9" i="9"/>
  <c r="F9" i="9"/>
  <c r="G9" i="9"/>
  <c r="A10" i="9"/>
  <c r="B10" i="9"/>
  <c r="C10" i="9"/>
  <c r="D10" i="9"/>
  <c r="E10" i="9"/>
  <c r="F10" i="9"/>
  <c r="G10" i="9"/>
  <c r="A11" i="9"/>
  <c r="B11" i="9"/>
  <c r="C11" i="9"/>
  <c r="D11" i="9"/>
  <c r="E11" i="9"/>
  <c r="F11" i="9"/>
  <c r="G11" i="9"/>
  <c r="A12" i="9"/>
  <c r="B12" i="9"/>
  <c r="C12" i="9"/>
  <c r="D12" i="9"/>
  <c r="E12" i="9"/>
  <c r="F12" i="9"/>
  <c r="G12" i="9"/>
  <c r="A13" i="9"/>
  <c r="B13" i="9"/>
  <c r="C13" i="9"/>
  <c r="D13" i="9"/>
  <c r="E13" i="9"/>
  <c r="F13" i="9"/>
  <c r="G13" i="9"/>
  <c r="A14" i="9"/>
  <c r="B14" i="9"/>
  <c r="C14" i="9"/>
  <c r="D14" i="9"/>
  <c r="E14" i="9"/>
  <c r="F14" i="9"/>
  <c r="G14" i="9"/>
  <c r="A15" i="9"/>
  <c r="B15" i="9"/>
  <c r="C15" i="9"/>
  <c r="D15" i="9"/>
  <c r="E15" i="9"/>
  <c r="F15" i="9"/>
  <c r="G15" i="9"/>
  <c r="A16" i="9"/>
  <c r="B16" i="9"/>
  <c r="C16" i="9"/>
  <c r="D16" i="9"/>
  <c r="E16" i="9"/>
  <c r="F16" i="9"/>
  <c r="G16" i="9"/>
  <c r="A17" i="9"/>
  <c r="B17" i="9"/>
  <c r="C17" i="9"/>
  <c r="D17" i="9"/>
  <c r="E17" i="9"/>
  <c r="F17" i="9"/>
  <c r="G17" i="9"/>
  <c r="A18" i="9"/>
  <c r="B18" i="9"/>
  <c r="C18" i="9"/>
  <c r="D18" i="9"/>
  <c r="E18" i="9"/>
  <c r="F18" i="9"/>
  <c r="G18" i="9"/>
  <c r="A19" i="9"/>
  <c r="B19" i="9"/>
  <c r="C19" i="9"/>
  <c r="D19" i="9"/>
  <c r="E19" i="9"/>
  <c r="F19" i="9"/>
  <c r="G19" i="9"/>
  <c r="A20" i="9"/>
  <c r="B20" i="9"/>
  <c r="C20" i="9"/>
  <c r="D20" i="9"/>
  <c r="E20" i="9"/>
  <c r="F20" i="9"/>
  <c r="G20" i="9"/>
  <c r="A21" i="9"/>
  <c r="B21" i="9"/>
  <c r="C21" i="9"/>
  <c r="D21" i="9"/>
  <c r="E21" i="9"/>
  <c r="F21" i="9"/>
  <c r="G21" i="9"/>
  <c r="A22" i="9"/>
  <c r="B22" i="9"/>
  <c r="C22" i="9"/>
  <c r="D22" i="9"/>
  <c r="E22" i="9"/>
  <c r="F22" i="9"/>
  <c r="G22" i="9"/>
  <c r="A23" i="9"/>
  <c r="B23" i="9"/>
  <c r="C23" i="9"/>
  <c r="D23" i="9"/>
  <c r="E23" i="9"/>
  <c r="F23" i="9"/>
  <c r="G23" i="9"/>
  <c r="A24" i="9"/>
  <c r="B24" i="9"/>
  <c r="C24" i="9"/>
  <c r="D24" i="9"/>
  <c r="E24" i="9"/>
  <c r="F24" i="9"/>
  <c r="G24" i="9"/>
  <c r="A25" i="9"/>
  <c r="B25" i="9"/>
  <c r="C25" i="9"/>
  <c r="D25" i="9"/>
  <c r="E25" i="9"/>
  <c r="F25" i="9"/>
  <c r="G25" i="9"/>
  <c r="A26" i="9"/>
  <c r="B26" i="9"/>
  <c r="C26" i="9"/>
  <c r="D26" i="9"/>
  <c r="E26" i="9"/>
  <c r="F26" i="9"/>
  <c r="G26" i="9"/>
  <c r="A27" i="9"/>
  <c r="B27" i="9"/>
  <c r="C27" i="9"/>
  <c r="D27" i="9"/>
  <c r="E27" i="9"/>
  <c r="F27" i="9"/>
  <c r="G27" i="9"/>
  <c r="A28" i="9"/>
  <c r="B28" i="9"/>
  <c r="C28" i="9"/>
  <c r="D28" i="9"/>
  <c r="E28" i="9"/>
  <c r="F28" i="9"/>
  <c r="G28" i="9"/>
  <c r="A29" i="9"/>
  <c r="B29" i="9"/>
  <c r="C29" i="9"/>
  <c r="D29" i="9"/>
  <c r="E29" i="9"/>
  <c r="F29" i="9"/>
  <c r="G29" i="9"/>
  <c r="A30" i="9"/>
  <c r="B30" i="9"/>
  <c r="C30" i="9"/>
  <c r="D30" i="9"/>
  <c r="E30" i="9"/>
  <c r="F30" i="9"/>
  <c r="G30" i="9"/>
  <c r="A31" i="9"/>
  <c r="B31" i="9"/>
  <c r="C31" i="9"/>
  <c r="D31" i="9"/>
  <c r="E31" i="9"/>
  <c r="F31" i="9"/>
  <c r="G31" i="9"/>
  <c r="A32" i="9"/>
  <c r="B32" i="9"/>
  <c r="C32" i="9"/>
  <c r="D32" i="9"/>
  <c r="E32" i="9"/>
  <c r="F32" i="9"/>
  <c r="G32" i="9"/>
  <c r="A33" i="9"/>
  <c r="B33" i="9"/>
  <c r="C33" i="9"/>
  <c r="D33" i="9"/>
  <c r="E33" i="9"/>
  <c r="F33" i="9"/>
  <c r="G33" i="9"/>
  <c r="A34" i="9"/>
  <c r="B34" i="9"/>
  <c r="C34" i="9"/>
  <c r="D34" i="9"/>
  <c r="E34" i="9"/>
  <c r="F34" i="9"/>
  <c r="G34" i="9"/>
  <c r="A35" i="9"/>
  <c r="B35" i="9"/>
  <c r="C35" i="9"/>
  <c r="D35" i="9"/>
  <c r="E35" i="9"/>
  <c r="F35" i="9"/>
  <c r="G35" i="9"/>
  <c r="A36" i="9"/>
  <c r="B36" i="9"/>
  <c r="C36" i="9"/>
  <c r="D36" i="9"/>
  <c r="E36" i="9"/>
  <c r="F36" i="9"/>
  <c r="G36" i="9"/>
  <c r="A37" i="9"/>
  <c r="B37" i="9"/>
  <c r="C37" i="9"/>
  <c r="D37" i="9"/>
  <c r="E37" i="9"/>
  <c r="F37" i="9"/>
  <c r="G37" i="9"/>
  <c r="A38" i="9"/>
  <c r="B38" i="9"/>
  <c r="C38" i="9"/>
  <c r="D38" i="9"/>
  <c r="E38" i="9"/>
  <c r="F38" i="9"/>
  <c r="G38" i="9"/>
  <c r="A39" i="9"/>
  <c r="B39" i="9"/>
  <c r="C39" i="9"/>
  <c r="D39" i="9"/>
  <c r="E39" i="9"/>
  <c r="F39" i="9"/>
  <c r="G39" i="9"/>
  <c r="A40" i="9"/>
  <c r="B40" i="9"/>
  <c r="C40" i="9"/>
  <c r="D40" i="9"/>
  <c r="E40" i="9"/>
  <c r="F40" i="9"/>
  <c r="G40" i="9"/>
  <c r="A41" i="9"/>
  <c r="B41" i="9"/>
  <c r="C41" i="9"/>
  <c r="D41" i="9"/>
  <c r="E41" i="9"/>
  <c r="F41" i="9"/>
  <c r="G41" i="9"/>
  <c r="A42" i="9"/>
  <c r="B42" i="9"/>
  <c r="C42" i="9"/>
  <c r="D42" i="9"/>
  <c r="E42" i="9"/>
  <c r="F42" i="9"/>
  <c r="G42" i="9"/>
  <c r="A43" i="9"/>
  <c r="B43" i="9"/>
  <c r="C43" i="9"/>
  <c r="D43" i="9"/>
  <c r="E43" i="9"/>
  <c r="F43" i="9"/>
  <c r="G43" i="9"/>
  <c r="A44" i="9"/>
  <c r="B44" i="9"/>
  <c r="C44" i="9"/>
  <c r="D44" i="9"/>
  <c r="E44" i="9"/>
  <c r="F44" i="9"/>
  <c r="G44" i="9"/>
  <c r="A45" i="9"/>
  <c r="B45" i="9"/>
  <c r="C45" i="9"/>
  <c r="D45" i="9"/>
  <c r="E45" i="9"/>
  <c r="F45" i="9"/>
  <c r="G45" i="9"/>
  <c r="A46" i="9"/>
  <c r="B46" i="9"/>
  <c r="C46" i="9"/>
  <c r="D46" i="9"/>
  <c r="E46" i="9"/>
  <c r="F46" i="9"/>
  <c r="G46" i="9"/>
  <c r="A47" i="9"/>
  <c r="B47" i="9"/>
  <c r="C47" i="9"/>
  <c r="D47" i="9"/>
  <c r="E47" i="9"/>
  <c r="F47" i="9"/>
  <c r="G47" i="9"/>
  <c r="A48" i="9"/>
  <c r="B48" i="9"/>
  <c r="C48" i="9"/>
  <c r="D48" i="9"/>
  <c r="E48" i="9"/>
  <c r="F48" i="9"/>
  <c r="G48" i="9"/>
  <c r="A49" i="9"/>
  <c r="B49" i="9"/>
  <c r="C49" i="9"/>
  <c r="D49" i="9"/>
  <c r="E49" i="9"/>
  <c r="F49" i="9"/>
  <c r="G49" i="9"/>
  <c r="A50" i="9"/>
  <c r="B50" i="9"/>
  <c r="C50" i="9"/>
  <c r="D50" i="9"/>
  <c r="E50" i="9"/>
  <c r="F50" i="9"/>
  <c r="G50" i="9"/>
  <c r="A51" i="9"/>
  <c r="B51" i="9"/>
  <c r="C51" i="9"/>
  <c r="D51" i="9"/>
  <c r="E51" i="9"/>
  <c r="F51" i="9"/>
  <c r="G51" i="9"/>
  <c r="A52" i="9"/>
  <c r="B52" i="9"/>
  <c r="C52" i="9"/>
  <c r="D52" i="9"/>
  <c r="E52" i="9"/>
  <c r="F52" i="9"/>
  <c r="G52" i="9"/>
  <c r="A53" i="9"/>
  <c r="B53" i="9"/>
  <c r="C53" i="9"/>
  <c r="D53" i="9"/>
  <c r="E53" i="9"/>
  <c r="F53" i="9"/>
  <c r="G53" i="9"/>
  <c r="A54" i="9"/>
  <c r="B54" i="9"/>
  <c r="C54" i="9"/>
  <c r="D54" i="9"/>
  <c r="E54" i="9"/>
  <c r="F54" i="9"/>
  <c r="G54" i="9"/>
  <c r="A55" i="9"/>
  <c r="B55" i="9"/>
  <c r="C55" i="9"/>
  <c r="D55" i="9"/>
  <c r="E55" i="9"/>
  <c r="F55" i="9"/>
  <c r="G55" i="9"/>
  <c r="A56" i="9"/>
  <c r="B56" i="9"/>
  <c r="C56" i="9"/>
  <c r="D56" i="9"/>
  <c r="E56" i="9"/>
  <c r="F56" i="9"/>
  <c r="G56" i="9"/>
  <c r="A57" i="9"/>
  <c r="B57" i="9"/>
  <c r="C57" i="9"/>
  <c r="D57" i="9"/>
  <c r="E57" i="9"/>
  <c r="F57" i="9"/>
  <c r="G57" i="9"/>
  <c r="A58" i="9"/>
  <c r="B58" i="9"/>
  <c r="C58" i="9"/>
  <c r="D58" i="9"/>
  <c r="E58" i="9"/>
  <c r="F58" i="9"/>
  <c r="G58" i="9"/>
  <c r="A59" i="9"/>
  <c r="B59" i="9"/>
  <c r="C59" i="9"/>
  <c r="D59" i="9"/>
  <c r="E59" i="9"/>
  <c r="F59" i="9"/>
  <c r="G59" i="9"/>
  <c r="A60" i="9"/>
  <c r="B60" i="9"/>
  <c r="C60" i="9"/>
  <c r="D60" i="9"/>
  <c r="E60" i="9"/>
  <c r="F60" i="9"/>
  <c r="G60" i="9"/>
  <c r="A61" i="9"/>
  <c r="B61" i="9"/>
  <c r="C61" i="9"/>
  <c r="D61" i="9"/>
  <c r="E61" i="9"/>
  <c r="F61" i="9"/>
  <c r="G61" i="9"/>
  <c r="A62" i="9"/>
  <c r="B62" i="9"/>
  <c r="C62" i="9"/>
  <c r="D62" i="9"/>
  <c r="E62" i="9"/>
  <c r="F62" i="9"/>
  <c r="G62" i="9"/>
  <c r="A63" i="9"/>
  <c r="B63" i="9"/>
  <c r="C63" i="9"/>
  <c r="D63" i="9"/>
  <c r="E63" i="9"/>
  <c r="F63" i="9"/>
  <c r="G63" i="9"/>
  <c r="A64" i="9"/>
  <c r="B64" i="9"/>
  <c r="C64" i="9"/>
  <c r="D64" i="9"/>
  <c r="E64" i="9"/>
  <c r="F64" i="9"/>
  <c r="G64" i="9"/>
  <c r="A65" i="9"/>
  <c r="B65" i="9"/>
  <c r="C65" i="9"/>
  <c r="D65" i="9"/>
  <c r="E65" i="9"/>
  <c r="F65" i="9"/>
  <c r="G65" i="9"/>
  <c r="A66" i="9"/>
  <c r="B66" i="9"/>
  <c r="C66" i="9"/>
  <c r="D66" i="9"/>
  <c r="E66" i="9"/>
  <c r="F66" i="9"/>
  <c r="G66" i="9"/>
  <c r="A67" i="9"/>
  <c r="B67" i="9"/>
  <c r="C67" i="9"/>
  <c r="D67" i="9"/>
  <c r="E67" i="9"/>
  <c r="F67" i="9"/>
  <c r="G67" i="9"/>
  <c r="A68" i="9"/>
  <c r="B68" i="9"/>
  <c r="C68" i="9"/>
  <c r="D68" i="9"/>
  <c r="E68" i="9"/>
  <c r="F68" i="9"/>
  <c r="G68" i="9"/>
  <c r="A69" i="9"/>
  <c r="B69" i="9"/>
  <c r="C69" i="9"/>
  <c r="D69" i="9"/>
  <c r="E69" i="9"/>
  <c r="F69" i="9"/>
  <c r="G69" i="9"/>
  <c r="A70" i="9"/>
  <c r="B70" i="9"/>
  <c r="C70" i="9"/>
  <c r="D70" i="9"/>
  <c r="E70" i="9"/>
  <c r="F70" i="9"/>
  <c r="G70" i="9"/>
  <c r="A71" i="9"/>
  <c r="B71" i="9"/>
  <c r="C71" i="9"/>
  <c r="D71" i="9"/>
  <c r="E71" i="9"/>
  <c r="F71" i="9"/>
  <c r="G71" i="9"/>
  <c r="A72" i="9"/>
  <c r="B72" i="9"/>
  <c r="C72" i="9"/>
  <c r="D72" i="9"/>
  <c r="E72" i="9"/>
  <c r="F72" i="9"/>
  <c r="G72" i="9"/>
  <c r="A73" i="9"/>
  <c r="B73" i="9"/>
  <c r="C73" i="9"/>
  <c r="D73" i="9"/>
  <c r="E73" i="9"/>
  <c r="F73" i="9"/>
  <c r="G73" i="9"/>
  <c r="A74" i="9"/>
  <c r="B74" i="9"/>
  <c r="C74" i="9"/>
  <c r="D74" i="9"/>
  <c r="E74" i="9"/>
  <c r="F74" i="9"/>
  <c r="G74" i="9"/>
  <c r="A75" i="9"/>
  <c r="B75" i="9"/>
  <c r="C75" i="9"/>
  <c r="D75" i="9"/>
  <c r="E75" i="9"/>
  <c r="F75" i="9"/>
  <c r="G75" i="9"/>
  <c r="A76" i="9"/>
  <c r="B76" i="9"/>
  <c r="C76" i="9"/>
  <c r="D76" i="9"/>
  <c r="E76" i="9"/>
  <c r="F76" i="9"/>
  <c r="G76" i="9"/>
  <c r="A77" i="9"/>
  <c r="B77" i="9"/>
  <c r="C77" i="9"/>
  <c r="D77" i="9"/>
  <c r="E77" i="9"/>
  <c r="F77" i="9"/>
  <c r="G77" i="9"/>
  <c r="A78" i="9"/>
  <c r="B78" i="9"/>
  <c r="C78" i="9"/>
  <c r="D78" i="9"/>
  <c r="E78" i="9"/>
  <c r="F78" i="9"/>
  <c r="G78" i="9"/>
  <c r="A79" i="9"/>
  <c r="B79" i="9"/>
  <c r="C79" i="9"/>
  <c r="D79" i="9"/>
  <c r="E79" i="9"/>
  <c r="F79" i="9"/>
  <c r="G79" i="9"/>
  <c r="A80" i="9"/>
  <c r="B80" i="9"/>
  <c r="C80" i="9"/>
  <c r="D80" i="9"/>
  <c r="E80" i="9"/>
  <c r="F80" i="9"/>
  <c r="G80" i="9"/>
  <c r="A81" i="9"/>
  <c r="B81" i="9"/>
  <c r="C81" i="9"/>
  <c r="D81" i="9"/>
  <c r="E81" i="9"/>
  <c r="F81" i="9"/>
  <c r="G81" i="9"/>
  <c r="A82" i="9"/>
  <c r="B82" i="9"/>
  <c r="C82" i="9"/>
  <c r="D82" i="9"/>
  <c r="E82" i="9"/>
  <c r="F82" i="9"/>
  <c r="G82" i="9"/>
  <c r="A83" i="9"/>
  <c r="B83" i="9"/>
  <c r="C83" i="9"/>
  <c r="D83" i="9"/>
  <c r="E83" i="9"/>
  <c r="F83" i="9"/>
  <c r="G83" i="9"/>
  <c r="A84" i="9"/>
  <c r="B84" i="9"/>
  <c r="C84" i="9"/>
  <c r="D84" i="9"/>
  <c r="E84" i="9"/>
  <c r="F84" i="9"/>
  <c r="G84" i="9"/>
  <c r="A85" i="9"/>
  <c r="B85" i="9"/>
  <c r="C85" i="9"/>
  <c r="D85" i="9"/>
  <c r="E85" i="9"/>
  <c r="F85" i="9"/>
  <c r="G85" i="9"/>
  <c r="A86" i="9"/>
  <c r="B86" i="9"/>
  <c r="C86" i="9"/>
  <c r="D86" i="9"/>
  <c r="E86" i="9"/>
  <c r="F86" i="9"/>
  <c r="G86" i="9"/>
  <c r="A87" i="9"/>
  <c r="B87" i="9"/>
  <c r="C87" i="9"/>
  <c r="D87" i="9"/>
  <c r="E87" i="9"/>
  <c r="F87" i="9"/>
  <c r="G87" i="9"/>
  <c r="A88" i="9"/>
  <c r="B88" i="9"/>
  <c r="C88" i="9"/>
  <c r="D88" i="9"/>
  <c r="E88" i="9"/>
  <c r="F88" i="9"/>
  <c r="G88" i="9"/>
  <c r="A89" i="9"/>
  <c r="B89" i="9"/>
  <c r="C89" i="9"/>
  <c r="D89" i="9"/>
  <c r="E89" i="9"/>
  <c r="F89" i="9"/>
  <c r="G89" i="9"/>
  <c r="A90" i="9"/>
  <c r="B90" i="9"/>
  <c r="C90" i="9"/>
  <c r="D90" i="9"/>
  <c r="E90" i="9"/>
  <c r="F90" i="9"/>
  <c r="G90" i="9"/>
  <c r="A91" i="9"/>
  <c r="B91" i="9"/>
  <c r="C91" i="9"/>
  <c r="D91" i="9"/>
  <c r="E91" i="9"/>
  <c r="F91" i="9"/>
  <c r="G91" i="9"/>
  <c r="A92" i="9"/>
  <c r="B92" i="9"/>
  <c r="C92" i="9"/>
  <c r="D92" i="9"/>
  <c r="E92" i="9"/>
  <c r="F92" i="9"/>
  <c r="G92" i="9"/>
  <c r="A93" i="9"/>
  <c r="B93" i="9"/>
  <c r="C93" i="9"/>
  <c r="D93" i="9"/>
  <c r="E93" i="9"/>
  <c r="F93" i="9"/>
  <c r="G93" i="9"/>
  <c r="A94" i="9"/>
  <c r="B94" i="9"/>
  <c r="C94" i="9"/>
  <c r="D94" i="9"/>
  <c r="E94" i="9"/>
  <c r="F94" i="9"/>
  <c r="G94" i="9"/>
  <c r="A95" i="9"/>
  <c r="B95" i="9"/>
  <c r="C95" i="9"/>
  <c r="D95" i="9"/>
  <c r="E95" i="9"/>
  <c r="F95" i="9"/>
  <c r="G95" i="9"/>
  <c r="A96" i="9"/>
  <c r="B96" i="9"/>
  <c r="C96" i="9"/>
  <c r="D96" i="9"/>
  <c r="E96" i="9"/>
  <c r="F96" i="9"/>
  <c r="G96" i="9"/>
  <c r="A97" i="9"/>
  <c r="B97" i="9"/>
  <c r="C97" i="9"/>
  <c r="D97" i="9"/>
  <c r="E97" i="9"/>
  <c r="F97" i="9"/>
  <c r="G97" i="9"/>
  <c r="A98" i="9"/>
  <c r="B98" i="9"/>
  <c r="C98" i="9"/>
  <c r="D98" i="9"/>
  <c r="E98" i="9"/>
  <c r="F98" i="9"/>
  <c r="G98" i="9"/>
  <c r="A99" i="9"/>
  <c r="B99" i="9"/>
  <c r="C99" i="9"/>
  <c r="D99" i="9"/>
  <c r="E99" i="9"/>
  <c r="F99" i="9"/>
  <c r="G99" i="9"/>
  <c r="A100" i="9"/>
  <c r="B100" i="9"/>
  <c r="C100" i="9"/>
  <c r="D100" i="9"/>
  <c r="E100" i="9"/>
  <c r="F100" i="9"/>
  <c r="G100" i="9"/>
  <c r="A101" i="9"/>
  <c r="B101" i="9"/>
  <c r="C101" i="9"/>
  <c r="D101" i="9"/>
  <c r="E101" i="9"/>
  <c r="F101" i="9"/>
  <c r="G101" i="9"/>
  <c r="A102" i="9"/>
  <c r="B102" i="9"/>
  <c r="C102" i="9"/>
  <c r="D102" i="9"/>
  <c r="E102" i="9"/>
  <c r="F102" i="9"/>
  <c r="G102" i="9"/>
  <c r="A103" i="9"/>
  <c r="B103" i="9"/>
  <c r="C103" i="9"/>
  <c r="D103" i="9"/>
  <c r="E103" i="9"/>
  <c r="F103" i="9"/>
  <c r="G103" i="9"/>
  <c r="A104" i="9"/>
  <c r="B104" i="9"/>
  <c r="C104" i="9"/>
  <c r="D104" i="9"/>
  <c r="E104" i="9"/>
  <c r="F104" i="9"/>
  <c r="G104" i="9"/>
  <c r="A105" i="9"/>
  <c r="B105" i="9"/>
  <c r="C105" i="9"/>
  <c r="D105" i="9"/>
  <c r="E105" i="9"/>
  <c r="F105" i="9"/>
  <c r="G105" i="9"/>
  <c r="A106" i="9"/>
  <c r="B106" i="9"/>
  <c r="C106" i="9"/>
  <c r="D106" i="9"/>
  <c r="E106" i="9"/>
  <c r="F106" i="9"/>
  <c r="G106" i="9"/>
  <c r="A107" i="9"/>
  <c r="B107" i="9"/>
  <c r="C107" i="9"/>
  <c r="D107" i="9"/>
  <c r="E107" i="9"/>
  <c r="F107" i="9"/>
  <c r="G107" i="9"/>
  <c r="A108" i="9"/>
  <c r="B108" i="9"/>
  <c r="C108" i="9"/>
  <c r="D108" i="9"/>
  <c r="E108" i="9"/>
  <c r="F108" i="9"/>
  <c r="G108" i="9"/>
  <c r="A109" i="9"/>
  <c r="B109" i="9"/>
  <c r="C109" i="9"/>
  <c r="D109" i="9"/>
  <c r="E109" i="9"/>
  <c r="F109" i="9"/>
  <c r="G109" i="9"/>
  <c r="A110" i="9"/>
  <c r="B110" i="9"/>
  <c r="C110" i="9"/>
  <c r="D110" i="9"/>
  <c r="E110" i="9"/>
  <c r="F110" i="9"/>
  <c r="G110" i="9"/>
  <c r="A111" i="9"/>
  <c r="B111" i="9"/>
  <c r="C111" i="9"/>
  <c r="D111" i="9"/>
  <c r="E111" i="9"/>
  <c r="F111" i="9"/>
  <c r="G111" i="9"/>
  <c r="A112" i="9"/>
  <c r="B112" i="9"/>
  <c r="C112" i="9"/>
  <c r="D112" i="9"/>
  <c r="E112" i="9"/>
  <c r="F112" i="9"/>
  <c r="G112" i="9"/>
  <c r="A113" i="9"/>
  <c r="B113" i="9"/>
  <c r="C113" i="9"/>
  <c r="D113" i="9"/>
  <c r="E113" i="9"/>
  <c r="F113" i="9"/>
  <c r="G113" i="9"/>
  <c r="A114" i="9"/>
  <c r="B114" i="9"/>
  <c r="C114" i="9"/>
  <c r="D114" i="9"/>
  <c r="E114" i="9"/>
  <c r="F114" i="9"/>
  <c r="G114" i="9"/>
  <c r="A115" i="9"/>
  <c r="B115" i="9"/>
  <c r="C115" i="9"/>
  <c r="D115" i="9"/>
  <c r="E115" i="9"/>
  <c r="F115" i="9"/>
  <c r="G115" i="9"/>
  <c r="A116" i="9"/>
  <c r="B116" i="9"/>
  <c r="C116" i="9"/>
  <c r="D116" i="9"/>
  <c r="E116" i="9"/>
  <c r="F116" i="9"/>
  <c r="G116" i="9"/>
  <c r="A117" i="9"/>
  <c r="B117" i="9"/>
  <c r="C117" i="9"/>
  <c r="D117" i="9"/>
  <c r="E117" i="9"/>
  <c r="F117" i="9"/>
  <c r="G117" i="9"/>
  <c r="A118" i="9"/>
  <c r="B118" i="9"/>
  <c r="C118" i="9"/>
  <c r="D118" i="9"/>
  <c r="E118" i="9"/>
  <c r="F118" i="9"/>
  <c r="G118" i="9"/>
  <c r="A119" i="9"/>
  <c r="B119" i="9"/>
  <c r="C119" i="9"/>
  <c r="D119" i="9"/>
  <c r="E119" i="9"/>
  <c r="F119" i="9"/>
  <c r="G119" i="9"/>
  <c r="A120" i="9"/>
  <c r="B120" i="9"/>
  <c r="C120" i="9"/>
  <c r="D120" i="9"/>
  <c r="E120" i="9"/>
  <c r="F120" i="9"/>
  <c r="G120" i="9"/>
  <c r="A121" i="9"/>
  <c r="B121" i="9"/>
  <c r="C121" i="9"/>
  <c r="D121" i="9"/>
  <c r="E121" i="9"/>
  <c r="F121" i="9"/>
  <c r="G121" i="9"/>
  <c r="A122" i="9"/>
  <c r="B122" i="9"/>
  <c r="C122" i="9"/>
  <c r="D122" i="9"/>
  <c r="E122" i="9"/>
  <c r="F122" i="9"/>
  <c r="G122" i="9"/>
  <c r="A123" i="9"/>
  <c r="B123" i="9"/>
  <c r="C123" i="9"/>
  <c r="D123" i="9"/>
  <c r="E123" i="9"/>
  <c r="F123" i="9"/>
  <c r="G123" i="9"/>
  <c r="A124" i="9"/>
  <c r="B124" i="9"/>
  <c r="C124" i="9"/>
  <c r="D124" i="9"/>
  <c r="E124" i="9"/>
  <c r="F124" i="9"/>
  <c r="G124" i="9"/>
  <c r="A125" i="9"/>
  <c r="B125" i="9"/>
  <c r="C125" i="9"/>
  <c r="D125" i="9"/>
  <c r="E125" i="9"/>
  <c r="F125" i="9"/>
  <c r="G125" i="9"/>
  <c r="A126" i="9"/>
  <c r="B126" i="9"/>
  <c r="C126" i="9"/>
  <c r="D126" i="9"/>
  <c r="E126" i="9"/>
  <c r="F126" i="9"/>
  <c r="G126" i="9"/>
  <c r="A127" i="9"/>
  <c r="B127" i="9"/>
  <c r="C127" i="9"/>
  <c r="D127" i="9"/>
  <c r="E127" i="9"/>
  <c r="F127" i="9"/>
  <c r="G127" i="9"/>
  <c r="A128" i="9"/>
  <c r="B128" i="9"/>
  <c r="C128" i="9"/>
  <c r="D128" i="9"/>
  <c r="E128" i="9"/>
  <c r="F128" i="9"/>
  <c r="G128" i="9"/>
  <c r="A129" i="9"/>
  <c r="B129" i="9"/>
  <c r="C129" i="9"/>
  <c r="D129" i="9"/>
  <c r="E129" i="9"/>
  <c r="F129" i="9"/>
  <c r="G129" i="9"/>
  <c r="A130" i="9"/>
  <c r="B130" i="9"/>
  <c r="C130" i="9"/>
  <c r="D130" i="9"/>
  <c r="E130" i="9"/>
  <c r="F130" i="9"/>
  <c r="G130" i="9"/>
  <c r="A131" i="9"/>
  <c r="B131" i="9"/>
  <c r="C131" i="9"/>
  <c r="D131" i="9"/>
  <c r="E131" i="9"/>
  <c r="F131" i="9"/>
  <c r="G131" i="9"/>
  <c r="A132" i="9"/>
  <c r="B132" i="9"/>
  <c r="C132" i="9"/>
  <c r="D132" i="9"/>
  <c r="E132" i="9"/>
  <c r="F132" i="9"/>
  <c r="G132" i="9"/>
  <c r="A133" i="9"/>
  <c r="B133" i="9"/>
  <c r="C133" i="9"/>
  <c r="D133" i="9"/>
  <c r="E133" i="9"/>
  <c r="F133" i="9"/>
  <c r="G133" i="9"/>
  <c r="A134" i="9"/>
  <c r="B134" i="9"/>
  <c r="C134" i="9"/>
  <c r="D134" i="9"/>
  <c r="E134" i="9"/>
  <c r="F134" i="9"/>
  <c r="G134" i="9"/>
  <c r="A135" i="9"/>
  <c r="B135" i="9"/>
  <c r="C135" i="9"/>
  <c r="D135" i="9"/>
  <c r="E135" i="9"/>
  <c r="F135" i="9"/>
  <c r="G135" i="9"/>
  <c r="A136" i="9"/>
  <c r="B136" i="9"/>
  <c r="C136" i="9"/>
  <c r="D136" i="9"/>
  <c r="E136" i="9"/>
  <c r="F136" i="9"/>
  <c r="G136" i="9"/>
  <c r="A137" i="9"/>
  <c r="B137" i="9"/>
  <c r="C137" i="9"/>
  <c r="D137" i="9"/>
  <c r="E137" i="9"/>
  <c r="F137" i="9"/>
  <c r="G137" i="9"/>
  <c r="A138" i="9"/>
  <c r="B138" i="9"/>
  <c r="C138" i="9"/>
  <c r="D138" i="9"/>
  <c r="E138" i="9"/>
  <c r="F138" i="9"/>
  <c r="G138" i="9"/>
  <c r="A139" i="9"/>
  <c r="B139" i="9"/>
  <c r="C139" i="9"/>
  <c r="D139" i="9"/>
  <c r="E139" i="9"/>
  <c r="F139" i="9"/>
  <c r="G139" i="9"/>
  <c r="A140" i="9"/>
  <c r="B140" i="9"/>
  <c r="C140" i="9"/>
  <c r="D140" i="9"/>
  <c r="E140" i="9"/>
  <c r="F140" i="9"/>
  <c r="G140" i="9"/>
  <c r="A141" i="9"/>
  <c r="B141" i="9"/>
  <c r="C141" i="9"/>
  <c r="D141" i="9"/>
  <c r="E141" i="9"/>
  <c r="F141" i="9"/>
  <c r="G141" i="9"/>
  <c r="A142" i="9"/>
  <c r="B142" i="9"/>
  <c r="C142" i="9"/>
  <c r="D142" i="9"/>
  <c r="E142" i="9"/>
  <c r="F142" i="9"/>
  <c r="G142" i="9"/>
  <c r="A143" i="9"/>
  <c r="B143" i="9"/>
  <c r="C143" i="9"/>
  <c r="D143" i="9"/>
  <c r="E143" i="9"/>
  <c r="F143" i="9"/>
  <c r="G143" i="9"/>
  <c r="A144" i="9"/>
  <c r="B144" i="9"/>
  <c r="C144" i="9"/>
  <c r="D144" i="9"/>
  <c r="E144" i="9"/>
  <c r="F144" i="9"/>
  <c r="G144" i="9"/>
  <c r="A145" i="9"/>
  <c r="B145" i="9"/>
  <c r="C145" i="9"/>
  <c r="D145" i="9"/>
  <c r="E145" i="9"/>
  <c r="F145" i="9"/>
  <c r="G145" i="9"/>
  <c r="A146" i="9"/>
  <c r="B146" i="9"/>
  <c r="C146" i="9"/>
  <c r="D146" i="9"/>
  <c r="E146" i="9"/>
  <c r="F146" i="9"/>
  <c r="G146" i="9"/>
  <c r="A147" i="9"/>
  <c r="B147" i="9"/>
  <c r="C147" i="9"/>
  <c r="D147" i="9"/>
  <c r="E147" i="9"/>
  <c r="F147" i="9"/>
  <c r="G147" i="9"/>
  <c r="A148" i="9"/>
  <c r="B148" i="9"/>
  <c r="C148" i="9"/>
  <c r="D148" i="9"/>
  <c r="E148" i="9"/>
  <c r="F148" i="9"/>
  <c r="G148" i="9"/>
  <c r="A149" i="9"/>
  <c r="B149" i="9"/>
  <c r="C149" i="9"/>
  <c r="D149" i="9"/>
  <c r="E149" i="9"/>
  <c r="F149" i="9"/>
  <c r="G149" i="9"/>
  <c r="A150" i="9"/>
  <c r="B150" i="9"/>
  <c r="C150" i="9"/>
  <c r="D150" i="9"/>
  <c r="E150" i="9"/>
  <c r="F150" i="9"/>
  <c r="G150" i="9"/>
  <c r="A151" i="9"/>
  <c r="B151" i="9"/>
  <c r="C151" i="9"/>
  <c r="D151" i="9"/>
  <c r="E151" i="9"/>
  <c r="F151" i="9"/>
  <c r="G151" i="9"/>
  <c r="A152" i="9"/>
  <c r="B152" i="9"/>
  <c r="C152" i="9"/>
  <c r="D152" i="9"/>
  <c r="E152" i="9"/>
  <c r="F152" i="9"/>
  <c r="G152" i="9"/>
  <c r="A153" i="9"/>
  <c r="B153" i="9"/>
  <c r="C153" i="9"/>
  <c r="D153" i="9"/>
  <c r="E153" i="9"/>
  <c r="F153" i="9"/>
  <c r="G153" i="9"/>
  <c r="A154" i="9"/>
  <c r="B154" i="9"/>
  <c r="C154" i="9"/>
  <c r="D154" i="9"/>
  <c r="E154" i="9"/>
  <c r="F154" i="9"/>
  <c r="G154" i="9"/>
  <c r="A155" i="9"/>
  <c r="B155" i="9"/>
  <c r="C155" i="9"/>
  <c r="D155" i="9"/>
  <c r="E155" i="9"/>
  <c r="F155" i="9"/>
  <c r="G155" i="9"/>
  <c r="A156" i="9"/>
  <c r="B156" i="9"/>
  <c r="C156" i="9"/>
  <c r="D156" i="9"/>
  <c r="E156" i="9"/>
  <c r="F156" i="9"/>
  <c r="G156" i="9"/>
  <c r="A157" i="9"/>
  <c r="B157" i="9"/>
  <c r="C157" i="9"/>
  <c r="D157" i="9"/>
  <c r="E157" i="9"/>
  <c r="F157" i="9"/>
  <c r="G157" i="9"/>
  <c r="A158" i="9"/>
  <c r="B158" i="9"/>
  <c r="C158" i="9"/>
  <c r="D158" i="9"/>
  <c r="E158" i="9"/>
  <c r="F158" i="9"/>
  <c r="G158" i="9"/>
  <c r="A159" i="9"/>
  <c r="B159" i="9"/>
  <c r="C159" i="9"/>
  <c r="D159" i="9"/>
  <c r="E159" i="9"/>
  <c r="F159" i="9"/>
  <c r="G159" i="9"/>
  <c r="A160" i="9"/>
  <c r="B160" i="9"/>
  <c r="C160" i="9"/>
  <c r="D160" i="9"/>
  <c r="E160" i="9"/>
  <c r="F160" i="9"/>
  <c r="G160" i="9"/>
  <c r="A161" i="9"/>
  <c r="B161" i="9"/>
  <c r="C161" i="9"/>
  <c r="D161" i="9"/>
  <c r="E161" i="9"/>
  <c r="F161" i="9"/>
  <c r="G161" i="9"/>
  <c r="A162" i="9"/>
  <c r="B162" i="9"/>
  <c r="C162" i="9"/>
  <c r="D162" i="9"/>
  <c r="E162" i="9"/>
  <c r="F162" i="9"/>
  <c r="G162" i="9"/>
  <c r="A163" i="9"/>
  <c r="B163" i="9"/>
  <c r="C163" i="9"/>
  <c r="D163" i="9"/>
  <c r="E163" i="9"/>
  <c r="F163" i="9"/>
  <c r="G163" i="9"/>
  <c r="A164" i="9"/>
  <c r="B164" i="9"/>
  <c r="C164" i="9"/>
  <c r="D164" i="9"/>
  <c r="E164" i="9"/>
  <c r="F164" i="9"/>
  <c r="G164" i="9"/>
  <c r="A165" i="9"/>
  <c r="B165" i="9"/>
  <c r="C165" i="9"/>
  <c r="D165" i="9"/>
  <c r="E165" i="9"/>
  <c r="F165" i="9"/>
  <c r="G165" i="9"/>
  <c r="A166" i="9"/>
  <c r="B166" i="9"/>
  <c r="C166" i="9"/>
  <c r="D166" i="9"/>
  <c r="E166" i="9"/>
  <c r="F166" i="9"/>
  <c r="G166" i="9"/>
  <c r="A167" i="9"/>
  <c r="B167" i="9"/>
  <c r="C167" i="9"/>
  <c r="D167" i="9"/>
  <c r="E167" i="9"/>
  <c r="F167" i="9"/>
  <c r="G167" i="9"/>
  <c r="A168" i="9"/>
  <c r="B168" i="9"/>
  <c r="C168" i="9"/>
  <c r="D168" i="9"/>
  <c r="E168" i="9"/>
  <c r="F168" i="9"/>
  <c r="G168" i="9"/>
  <c r="A169" i="9"/>
  <c r="B169" i="9"/>
  <c r="C169" i="9"/>
  <c r="D169" i="9"/>
  <c r="E169" i="9"/>
  <c r="F169" i="9"/>
  <c r="G169" i="9"/>
  <c r="A170" i="9"/>
  <c r="B170" i="9"/>
  <c r="C170" i="9"/>
  <c r="D170" i="9"/>
  <c r="E170" i="9"/>
  <c r="F170" i="9"/>
  <c r="G170" i="9"/>
  <c r="A171" i="9"/>
  <c r="B171" i="9"/>
  <c r="C171" i="9"/>
  <c r="D171" i="9"/>
  <c r="E171" i="9"/>
  <c r="F171" i="9"/>
  <c r="G171" i="9"/>
  <c r="A172" i="9"/>
  <c r="B172" i="9"/>
  <c r="C172" i="9"/>
  <c r="D172" i="9"/>
  <c r="E172" i="9"/>
  <c r="F172" i="9"/>
  <c r="G172" i="9"/>
  <c r="A173" i="9"/>
  <c r="B173" i="9"/>
  <c r="C173" i="9"/>
  <c r="D173" i="9"/>
  <c r="E173" i="9"/>
  <c r="F173" i="9"/>
  <c r="G173" i="9"/>
  <c r="A174" i="9"/>
  <c r="B174" i="9"/>
  <c r="C174" i="9"/>
  <c r="D174" i="9"/>
  <c r="E174" i="9"/>
  <c r="F174" i="9"/>
  <c r="G174" i="9"/>
  <c r="A175" i="9"/>
  <c r="B175" i="9"/>
  <c r="C175" i="9"/>
  <c r="D175" i="9"/>
  <c r="E175" i="9"/>
  <c r="F175" i="9"/>
  <c r="G175" i="9"/>
  <c r="A176" i="9"/>
  <c r="B176" i="9"/>
  <c r="C176" i="9"/>
  <c r="D176" i="9"/>
  <c r="E176" i="9"/>
  <c r="F176" i="9"/>
  <c r="G176" i="9"/>
  <c r="A177" i="9"/>
  <c r="B177" i="9"/>
  <c r="C177" i="9"/>
  <c r="D177" i="9"/>
  <c r="E177" i="9"/>
  <c r="F177" i="9"/>
  <c r="G177" i="9"/>
  <c r="A178" i="9"/>
  <c r="B178" i="9"/>
  <c r="C178" i="9"/>
  <c r="D178" i="9"/>
  <c r="E178" i="9"/>
  <c r="F178" i="9"/>
  <c r="G178" i="9"/>
  <c r="A179" i="9"/>
  <c r="B179" i="9"/>
  <c r="C179" i="9"/>
  <c r="D179" i="9"/>
  <c r="E179" i="9"/>
  <c r="F179" i="9"/>
  <c r="G179" i="9"/>
  <c r="A180" i="9"/>
  <c r="B180" i="9"/>
  <c r="C180" i="9"/>
  <c r="D180" i="9"/>
  <c r="E180" i="9"/>
  <c r="F180" i="9"/>
  <c r="G180" i="9"/>
  <c r="A181" i="9"/>
  <c r="B181" i="9"/>
  <c r="C181" i="9"/>
  <c r="D181" i="9"/>
  <c r="E181" i="9"/>
  <c r="F181" i="9"/>
  <c r="G181" i="9"/>
  <c r="A182" i="9"/>
  <c r="B182" i="9"/>
  <c r="C182" i="9"/>
  <c r="D182" i="9"/>
  <c r="E182" i="9"/>
  <c r="F182" i="9"/>
  <c r="G182" i="9"/>
  <c r="A183" i="9"/>
  <c r="B183" i="9"/>
  <c r="C183" i="9"/>
  <c r="D183" i="9"/>
  <c r="E183" i="9"/>
  <c r="F183" i="9"/>
  <c r="G183" i="9"/>
  <c r="A184" i="9"/>
  <c r="B184" i="9"/>
  <c r="C184" i="9"/>
  <c r="D184" i="9"/>
  <c r="E184" i="9"/>
  <c r="F184" i="9"/>
  <c r="G184" i="9"/>
  <c r="A185" i="9"/>
  <c r="B185" i="9"/>
  <c r="C185" i="9"/>
  <c r="D185" i="9"/>
  <c r="E185" i="9"/>
  <c r="F185" i="9"/>
  <c r="G185" i="9"/>
  <c r="A186" i="9"/>
  <c r="B186" i="9"/>
  <c r="C186" i="9"/>
  <c r="D186" i="9"/>
  <c r="E186" i="9"/>
  <c r="F186" i="9"/>
  <c r="G186" i="9"/>
  <c r="A187" i="9"/>
  <c r="B187" i="9"/>
  <c r="C187" i="9"/>
  <c r="D187" i="9"/>
  <c r="E187" i="9"/>
  <c r="F187" i="9"/>
  <c r="G187" i="9"/>
  <c r="A188" i="9"/>
  <c r="B188" i="9"/>
  <c r="C188" i="9"/>
  <c r="D188" i="9"/>
  <c r="E188" i="9"/>
  <c r="F188" i="9"/>
  <c r="G188" i="9"/>
  <c r="A189" i="9"/>
  <c r="B189" i="9"/>
  <c r="C189" i="9"/>
  <c r="D189" i="9"/>
  <c r="E189" i="9"/>
  <c r="F189" i="9"/>
  <c r="G189" i="9"/>
  <c r="A190" i="9"/>
  <c r="B190" i="9"/>
  <c r="C190" i="9"/>
  <c r="D190" i="9"/>
  <c r="E190" i="9"/>
  <c r="F190" i="9"/>
  <c r="G190" i="9"/>
  <c r="A191" i="9"/>
  <c r="B191" i="9"/>
  <c r="C191" i="9"/>
  <c r="D191" i="9"/>
  <c r="E191" i="9"/>
  <c r="F191" i="9"/>
  <c r="G191" i="9"/>
  <c r="A192" i="9"/>
  <c r="B192" i="9"/>
  <c r="C192" i="9"/>
  <c r="D192" i="9"/>
  <c r="E192" i="9"/>
  <c r="F192" i="9"/>
  <c r="G192" i="9"/>
  <c r="A193" i="9"/>
  <c r="B193" i="9"/>
  <c r="C193" i="9"/>
  <c r="D193" i="9"/>
  <c r="E193" i="9"/>
  <c r="F193" i="9"/>
  <c r="G193" i="9"/>
  <c r="A194" i="9"/>
  <c r="B194" i="9"/>
  <c r="C194" i="9"/>
  <c r="D194" i="9"/>
  <c r="E194" i="9"/>
  <c r="F194" i="9"/>
  <c r="G194" i="9"/>
  <c r="A195" i="9"/>
  <c r="B195" i="9"/>
  <c r="C195" i="9"/>
  <c r="D195" i="9"/>
  <c r="E195" i="9"/>
  <c r="F195" i="9"/>
  <c r="G195" i="9"/>
  <c r="A196" i="9"/>
  <c r="B196" i="9"/>
  <c r="C196" i="9"/>
  <c r="D196" i="9"/>
  <c r="E196" i="9"/>
  <c r="F196" i="9"/>
  <c r="G196" i="9"/>
  <c r="A197" i="9"/>
  <c r="B197" i="9"/>
  <c r="C197" i="9"/>
  <c r="D197" i="9"/>
  <c r="E197" i="9"/>
  <c r="F197" i="9"/>
  <c r="G197" i="9"/>
  <c r="A198" i="9"/>
  <c r="B198" i="9"/>
  <c r="C198" i="9"/>
  <c r="D198" i="9"/>
  <c r="E198" i="9"/>
  <c r="F198" i="9"/>
  <c r="G198" i="9"/>
  <c r="A199" i="9"/>
  <c r="B199" i="9"/>
  <c r="C199" i="9"/>
  <c r="D199" i="9"/>
  <c r="E199" i="9"/>
  <c r="F199" i="9"/>
  <c r="G199" i="9"/>
  <c r="A200" i="9"/>
  <c r="B200" i="9"/>
  <c r="C200" i="9"/>
  <c r="D200" i="9"/>
  <c r="E200" i="9"/>
  <c r="F200" i="9"/>
  <c r="G200" i="9"/>
  <c r="A201" i="9"/>
  <c r="B201" i="9"/>
  <c r="C201" i="9"/>
  <c r="D201" i="9"/>
  <c r="E201" i="9"/>
  <c r="F201" i="9"/>
  <c r="G201" i="9"/>
  <c r="A202" i="9"/>
  <c r="B202" i="9"/>
  <c r="C202" i="9"/>
  <c r="D202" i="9"/>
  <c r="E202" i="9"/>
  <c r="F202" i="9"/>
  <c r="G202" i="9"/>
  <c r="A203" i="9"/>
  <c r="B203" i="9"/>
  <c r="C203" i="9"/>
  <c r="D203" i="9"/>
  <c r="E203" i="9"/>
  <c r="F203" i="9"/>
  <c r="G203" i="9"/>
  <c r="A204" i="9"/>
  <c r="B204" i="9"/>
  <c r="C204" i="9"/>
  <c r="D204" i="9"/>
  <c r="E204" i="9"/>
  <c r="F204" i="9"/>
  <c r="G204" i="9"/>
  <c r="A205" i="9"/>
  <c r="B205" i="9"/>
  <c r="C205" i="9"/>
  <c r="D205" i="9"/>
  <c r="E205" i="9"/>
  <c r="F205" i="9"/>
  <c r="G205" i="9"/>
  <c r="A206" i="9"/>
  <c r="B206" i="9"/>
  <c r="C206" i="9"/>
  <c r="D206" i="9"/>
  <c r="E206" i="9"/>
  <c r="F206" i="9"/>
  <c r="G206" i="9"/>
  <c r="A207" i="9"/>
  <c r="B207" i="9"/>
  <c r="C207" i="9"/>
  <c r="D207" i="9"/>
  <c r="E207" i="9"/>
  <c r="F207" i="9"/>
  <c r="G207" i="9"/>
  <c r="A208" i="9"/>
  <c r="B208" i="9"/>
  <c r="C208" i="9"/>
  <c r="D208" i="9"/>
  <c r="E208" i="9"/>
  <c r="F208" i="9"/>
  <c r="G208" i="9"/>
  <c r="A209" i="9"/>
  <c r="B209" i="9"/>
  <c r="C209" i="9"/>
  <c r="D209" i="9"/>
  <c r="E209" i="9"/>
  <c r="F209" i="9"/>
  <c r="G209" i="9"/>
  <c r="A210" i="9"/>
  <c r="B210" i="9"/>
  <c r="C210" i="9"/>
  <c r="D210" i="9"/>
  <c r="E210" i="9"/>
  <c r="F210" i="9"/>
  <c r="G210" i="9"/>
  <c r="A211" i="9"/>
  <c r="B211" i="9"/>
  <c r="C211" i="9"/>
  <c r="D211" i="9"/>
  <c r="E211" i="9"/>
  <c r="F211" i="9"/>
  <c r="G211" i="9"/>
  <c r="A212" i="9"/>
  <c r="B212" i="9"/>
  <c r="C212" i="9"/>
  <c r="D212" i="9"/>
  <c r="E212" i="9"/>
  <c r="F212" i="9"/>
  <c r="G212" i="9"/>
  <c r="A213" i="9"/>
  <c r="B213" i="9"/>
  <c r="C213" i="9"/>
  <c r="D213" i="9"/>
  <c r="E213" i="9"/>
  <c r="F213" i="9"/>
  <c r="G213" i="9"/>
  <c r="A214" i="9"/>
  <c r="B214" i="9"/>
  <c r="C214" i="9"/>
  <c r="D214" i="9"/>
  <c r="E214" i="9"/>
  <c r="F214" i="9"/>
  <c r="G214" i="9"/>
  <c r="A215" i="9"/>
  <c r="B215" i="9"/>
  <c r="C215" i="9"/>
  <c r="D215" i="9"/>
  <c r="E215" i="9"/>
  <c r="F215" i="9"/>
  <c r="G215" i="9"/>
  <c r="A216" i="9"/>
  <c r="B216" i="9"/>
  <c r="C216" i="9"/>
  <c r="D216" i="9"/>
  <c r="E216" i="9"/>
  <c r="F216" i="9"/>
  <c r="G216" i="9"/>
  <c r="A217" i="9"/>
  <c r="B217" i="9"/>
  <c r="C217" i="9"/>
  <c r="D217" i="9"/>
  <c r="E217" i="9"/>
  <c r="F217" i="9"/>
  <c r="G217" i="9"/>
  <c r="A218" i="9"/>
  <c r="B218" i="9"/>
  <c r="C218" i="9"/>
  <c r="D218" i="9"/>
  <c r="E218" i="9"/>
  <c r="F218" i="9"/>
  <c r="G218" i="9"/>
  <c r="A219" i="9"/>
  <c r="B219" i="9"/>
  <c r="C219" i="9"/>
  <c r="D219" i="9"/>
  <c r="E219" i="9"/>
  <c r="F219" i="9"/>
  <c r="G219" i="9"/>
  <c r="A220" i="9"/>
  <c r="B220" i="9"/>
  <c r="C220" i="9"/>
  <c r="D220" i="9"/>
  <c r="E220" i="9"/>
  <c r="F220" i="9"/>
  <c r="G220" i="9"/>
  <c r="A221" i="9"/>
  <c r="B221" i="9"/>
  <c r="C221" i="9"/>
  <c r="D221" i="9"/>
  <c r="E221" i="9"/>
  <c r="F221" i="9"/>
  <c r="G221" i="9"/>
  <c r="A222" i="9"/>
  <c r="B222" i="9"/>
  <c r="C222" i="9"/>
  <c r="D222" i="9"/>
  <c r="E222" i="9"/>
  <c r="F222" i="9"/>
  <c r="G222" i="9"/>
  <c r="A223" i="9"/>
  <c r="B223" i="9"/>
  <c r="C223" i="9"/>
  <c r="D223" i="9"/>
  <c r="E223" i="9"/>
  <c r="F223" i="9"/>
  <c r="G223" i="9"/>
  <c r="A224" i="9"/>
  <c r="B224" i="9"/>
  <c r="C224" i="9"/>
  <c r="D224" i="9"/>
  <c r="E224" i="9"/>
  <c r="F224" i="9"/>
  <c r="G224" i="9"/>
  <c r="A225" i="9"/>
  <c r="B225" i="9"/>
  <c r="C225" i="9"/>
  <c r="D225" i="9"/>
  <c r="E225" i="9"/>
  <c r="F225" i="9"/>
  <c r="G225" i="9"/>
  <c r="A226" i="9"/>
  <c r="B226" i="9"/>
  <c r="C226" i="9"/>
  <c r="D226" i="9"/>
  <c r="E226" i="9"/>
  <c r="F226" i="9"/>
  <c r="G226" i="9"/>
  <c r="A227" i="9"/>
  <c r="B227" i="9"/>
  <c r="C227" i="9"/>
  <c r="D227" i="9"/>
  <c r="E227" i="9"/>
  <c r="F227" i="9"/>
  <c r="G227" i="9"/>
  <c r="A228" i="9"/>
  <c r="B228" i="9"/>
  <c r="C228" i="9"/>
  <c r="D228" i="9"/>
  <c r="E228" i="9"/>
  <c r="F228" i="9"/>
  <c r="G228" i="9"/>
  <c r="A229" i="9"/>
  <c r="B229" i="9"/>
  <c r="C229" i="9"/>
  <c r="D229" i="9"/>
  <c r="E229" i="9"/>
  <c r="F229" i="9"/>
  <c r="G229" i="9"/>
  <c r="A230" i="9"/>
  <c r="B230" i="9"/>
  <c r="C230" i="9"/>
  <c r="D230" i="9"/>
  <c r="E230" i="9"/>
  <c r="F230" i="9"/>
  <c r="G230" i="9"/>
  <c r="A231" i="9"/>
  <c r="B231" i="9"/>
  <c r="C231" i="9"/>
  <c r="D231" i="9"/>
  <c r="E231" i="9"/>
  <c r="F231" i="9"/>
  <c r="G231" i="9"/>
  <c r="A232" i="9"/>
  <c r="B232" i="9"/>
  <c r="C232" i="9"/>
  <c r="D232" i="9"/>
  <c r="E232" i="9"/>
  <c r="F232" i="9"/>
  <c r="G232" i="9"/>
  <c r="A233" i="9"/>
  <c r="B233" i="9"/>
  <c r="C233" i="9"/>
  <c r="D233" i="9"/>
  <c r="E233" i="9"/>
  <c r="F233" i="9"/>
  <c r="G233" i="9"/>
  <c r="A234" i="9"/>
  <c r="B234" i="9"/>
  <c r="C234" i="9"/>
  <c r="D234" i="9"/>
  <c r="E234" i="9"/>
  <c r="F234" i="9"/>
  <c r="G234" i="9"/>
  <c r="A235" i="9"/>
  <c r="B235" i="9"/>
  <c r="C235" i="9"/>
  <c r="D235" i="9"/>
  <c r="E235" i="9"/>
  <c r="F235" i="9"/>
  <c r="G235" i="9"/>
  <c r="A236" i="9"/>
  <c r="B236" i="9"/>
  <c r="C236" i="9"/>
  <c r="D236" i="9"/>
  <c r="E236" i="9"/>
  <c r="F236" i="9"/>
  <c r="G236" i="9"/>
  <c r="A237" i="9"/>
  <c r="B237" i="9"/>
  <c r="C237" i="9"/>
  <c r="D237" i="9"/>
  <c r="E237" i="9"/>
  <c r="F237" i="9"/>
  <c r="G237" i="9"/>
  <c r="A238" i="9"/>
  <c r="B238" i="9"/>
  <c r="C238" i="9"/>
  <c r="D238" i="9"/>
  <c r="E238" i="9"/>
  <c r="F238" i="9"/>
  <c r="G238" i="9"/>
  <c r="A239" i="9"/>
  <c r="B239" i="9"/>
  <c r="C239" i="9"/>
  <c r="D239" i="9"/>
  <c r="E239" i="9"/>
  <c r="F239" i="9"/>
  <c r="G239" i="9"/>
  <c r="A240" i="9"/>
  <c r="B240" i="9"/>
  <c r="C240" i="9"/>
  <c r="D240" i="9"/>
  <c r="E240" i="9"/>
  <c r="F240" i="9"/>
  <c r="G240" i="9"/>
  <c r="A241" i="9"/>
  <c r="B241" i="9"/>
  <c r="C241" i="9"/>
  <c r="D241" i="9"/>
  <c r="E241" i="9"/>
  <c r="F241" i="9"/>
  <c r="G241" i="9"/>
  <c r="A242" i="9"/>
  <c r="B242" i="9"/>
  <c r="C242" i="9"/>
  <c r="D242" i="9"/>
  <c r="E242" i="9"/>
  <c r="F242" i="9"/>
  <c r="G242" i="9"/>
  <c r="A243" i="9"/>
  <c r="B243" i="9"/>
  <c r="C243" i="9"/>
  <c r="D243" i="9"/>
  <c r="E243" i="9"/>
  <c r="F243" i="9"/>
  <c r="G243" i="9"/>
  <c r="A244" i="9"/>
  <c r="B244" i="9"/>
  <c r="C244" i="9"/>
  <c r="D244" i="9"/>
  <c r="E244" i="9"/>
  <c r="F244" i="9"/>
  <c r="G244" i="9"/>
  <c r="A245" i="9"/>
  <c r="B245" i="9"/>
  <c r="C245" i="9"/>
  <c r="D245" i="9"/>
  <c r="E245" i="9"/>
  <c r="F245" i="9"/>
  <c r="G245" i="9"/>
  <c r="A246" i="9"/>
  <c r="B246" i="9"/>
  <c r="C246" i="9"/>
  <c r="D246" i="9"/>
  <c r="E246" i="9"/>
  <c r="F246" i="9"/>
  <c r="G246" i="9"/>
  <c r="A247" i="9"/>
  <c r="B247" i="9"/>
  <c r="C247" i="9"/>
  <c r="D247" i="9"/>
  <c r="E247" i="9"/>
  <c r="F247" i="9"/>
  <c r="G247" i="9"/>
  <c r="A248" i="9"/>
  <c r="B248" i="9"/>
  <c r="C248" i="9"/>
  <c r="D248" i="9"/>
  <c r="E248" i="9"/>
  <c r="F248" i="9"/>
  <c r="G248" i="9"/>
  <c r="A249" i="9"/>
  <c r="B249" i="9"/>
  <c r="C249" i="9"/>
  <c r="D249" i="9"/>
  <c r="E249" i="9"/>
  <c r="F249" i="9"/>
  <c r="G249" i="9"/>
  <c r="A250" i="9"/>
  <c r="B250" i="9"/>
  <c r="C250" i="9"/>
  <c r="D250" i="9"/>
  <c r="E250" i="9"/>
  <c r="F250" i="9"/>
  <c r="G250" i="9"/>
  <c r="A251" i="9"/>
  <c r="B251" i="9"/>
  <c r="C251" i="9"/>
  <c r="D251" i="9"/>
  <c r="E251" i="9"/>
  <c r="F251" i="9"/>
  <c r="G251" i="9"/>
  <c r="A252" i="9"/>
  <c r="B252" i="9"/>
  <c r="C252" i="9"/>
  <c r="D252" i="9"/>
  <c r="E252" i="9"/>
  <c r="F252" i="9"/>
  <c r="G252" i="9"/>
  <c r="A253" i="9"/>
  <c r="B253" i="9"/>
  <c r="C253" i="9"/>
  <c r="D253" i="9"/>
  <c r="E253" i="9"/>
  <c r="F253" i="9"/>
  <c r="G253" i="9"/>
  <c r="A254" i="9"/>
  <c r="B254" i="9"/>
  <c r="C254" i="9"/>
  <c r="D254" i="9"/>
  <c r="E254" i="9"/>
  <c r="F254" i="9"/>
  <c r="G254" i="9"/>
  <c r="A255" i="9"/>
  <c r="B255" i="9"/>
  <c r="C255" i="9"/>
  <c r="D255" i="9"/>
  <c r="E255" i="9"/>
  <c r="F255" i="9"/>
  <c r="G255" i="9"/>
  <c r="A256" i="9"/>
  <c r="B256" i="9"/>
  <c r="C256" i="9"/>
  <c r="D256" i="9"/>
  <c r="E256" i="9"/>
  <c r="F256" i="9"/>
  <c r="G256" i="9"/>
  <c r="A257" i="9"/>
  <c r="B257" i="9"/>
  <c r="C257" i="9"/>
  <c r="D257" i="9"/>
  <c r="E257" i="9"/>
  <c r="F257" i="9"/>
  <c r="G257" i="9"/>
  <c r="A258" i="9"/>
  <c r="B258" i="9"/>
  <c r="C258" i="9"/>
  <c r="D258" i="9"/>
  <c r="E258" i="9"/>
  <c r="F258" i="9"/>
  <c r="G258" i="9"/>
  <c r="A259" i="9"/>
  <c r="B259" i="9"/>
  <c r="C259" i="9"/>
  <c r="D259" i="9"/>
  <c r="E259" i="9"/>
  <c r="F259" i="9"/>
  <c r="G259" i="9"/>
  <c r="A260" i="9"/>
  <c r="B260" i="9"/>
  <c r="C260" i="9"/>
  <c r="D260" i="9"/>
  <c r="E260" i="9"/>
  <c r="F260" i="9"/>
  <c r="G260" i="9"/>
  <c r="A261" i="9"/>
  <c r="B261" i="9"/>
  <c r="C261" i="9"/>
  <c r="D261" i="9"/>
  <c r="E261" i="9"/>
  <c r="F261" i="9"/>
  <c r="G261" i="9"/>
  <c r="A262" i="9"/>
  <c r="B262" i="9"/>
  <c r="C262" i="9"/>
  <c r="D262" i="9"/>
  <c r="E262" i="9"/>
  <c r="F262" i="9"/>
  <c r="G262" i="9"/>
  <c r="A263" i="9"/>
  <c r="B263" i="9"/>
  <c r="C263" i="9"/>
  <c r="D263" i="9"/>
  <c r="E263" i="9"/>
  <c r="F263" i="9"/>
  <c r="G263" i="9"/>
  <c r="A264" i="9"/>
  <c r="B264" i="9"/>
  <c r="C264" i="9"/>
  <c r="D264" i="9"/>
  <c r="E264" i="9"/>
  <c r="F264" i="9"/>
  <c r="G264" i="9"/>
  <c r="A265" i="9"/>
  <c r="B265" i="9"/>
  <c r="C265" i="9"/>
  <c r="D265" i="9"/>
  <c r="E265" i="9"/>
  <c r="F265" i="9"/>
  <c r="G265" i="9"/>
  <c r="A266" i="9"/>
  <c r="B266" i="9"/>
  <c r="C266" i="9"/>
  <c r="D266" i="9"/>
  <c r="E266" i="9"/>
  <c r="F266" i="9"/>
  <c r="G266" i="9"/>
  <c r="A267" i="9"/>
  <c r="B267" i="9"/>
  <c r="C267" i="9"/>
  <c r="D267" i="9"/>
  <c r="E267" i="9"/>
  <c r="F267" i="9"/>
  <c r="G267" i="9"/>
  <c r="A268" i="9"/>
  <c r="B268" i="9"/>
  <c r="C268" i="9"/>
  <c r="D268" i="9"/>
  <c r="E268" i="9"/>
  <c r="F268" i="9"/>
  <c r="G268" i="9"/>
  <c r="A269" i="9"/>
  <c r="B269" i="9"/>
  <c r="C269" i="9"/>
  <c r="D269" i="9"/>
  <c r="E269" i="9"/>
  <c r="F269" i="9"/>
  <c r="G269" i="9"/>
  <c r="A270" i="9"/>
  <c r="B270" i="9"/>
  <c r="C270" i="9"/>
  <c r="D270" i="9"/>
  <c r="E270" i="9"/>
  <c r="F270" i="9"/>
  <c r="G270" i="9"/>
  <c r="A271" i="9"/>
  <c r="B271" i="9"/>
  <c r="C271" i="9"/>
  <c r="D271" i="9"/>
  <c r="E271" i="9"/>
  <c r="F271" i="9"/>
  <c r="G271" i="9"/>
  <c r="A272" i="9"/>
  <c r="B272" i="9"/>
  <c r="C272" i="9"/>
  <c r="D272" i="9"/>
  <c r="E272" i="9"/>
  <c r="F272" i="9"/>
  <c r="G272" i="9"/>
  <c r="A273" i="9"/>
  <c r="B273" i="9"/>
  <c r="C273" i="9"/>
  <c r="D273" i="9"/>
  <c r="E273" i="9"/>
  <c r="F273" i="9"/>
  <c r="G273" i="9"/>
  <c r="A274" i="9"/>
  <c r="B274" i="9"/>
  <c r="C274" i="9"/>
  <c r="D274" i="9"/>
  <c r="E274" i="9"/>
  <c r="F274" i="9"/>
  <c r="G274" i="9"/>
  <c r="A275" i="9"/>
  <c r="B275" i="9"/>
  <c r="C275" i="9"/>
  <c r="D275" i="9"/>
  <c r="E275" i="9"/>
  <c r="F275" i="9"/>
  <c r="G275" i="9"/>
  <c r="A276" i="9"/>
  <c r="B276" i="9"/>
  <c r="C276" i="9"/>
  <c r="D276" i="9"/>
  <c r="E276" i="9"/>
  <c r="F276" i="9"/>
  <c r="G276" i="9"/>
  <c r="A277" i="9"/>
  <c r="B277" i="9"/>
  <c r="C277" i="9"/>
  <c r="D277" i="9"/>
  <c r="E277" i="9"/>
  <c r="F277" i="9"/>
  <c r="G277" i="9"/>
  <c r="A278" i="9"/>
  <c r="B278" i="9"/>
  <c r="C278" i="9"/>
  <c r="D278" i="9"/>
  <c r="E278" i="9"/>
  <c r="F278" i="9"/>
  <c r="G278" i="9"/>
  <c r="A279" i="9"/>
  <c r="B279" i="9"/>
  <c r="C279" i="9"/>
  <c r="D279" i="9"/>
  <c r="E279" i="9"/>
  <c r="F279" i="9"/>
  <c r="G279" i="9"/>
  <c r="A280" i="9"/>
  <c r="B280" i="9"/>
  <c r="C280" i="9"/>
  <c r="D280" i="9"/>
  <c r="E280" i="9"/>
  <c r="F280" i="9"/>
  <c r="G280" i="9"/>
  <c r="A281" i="9"/>
  <c r="B281" i="9"/>
  <c r="C281" i="9"/>
  <c r="D281" i="9"/>
  <c r="E281" i="9"/>
  <c r="F281" i="9"/>
  <c r="G281" i="9"/>
  <c r="A282" i="9"/>
  <c r="B282" i="9"/>
  <c r="C282" i="9"/>
  <c r="D282" i="9"/>
  <c r="E282" i="9"/>
  <c r="F282" i="9"/>
  <c r="G282" i="9"/>
  <c r="A283" i="9"/>
  <c r="B283" i="9"/>
  <c r="C283" i="9"/>
  <c r="D283" i="9"/>
  <c r="E283" i="9"/>
  <c r="F283" i="9"/>
  <c r="G283" i="9"/>
  <c r="A284" i="9"/>
  <c r="B284" i="9"/>
  <c r="C284" i="9"/>
  <c r="D284" i="9"/>
  <c r="E284" i="9"/>
  <c r="F284" i="9"/>
  <c r="G284" i="9"/>
  <c r="A285" i="9"/>
  <c r="B285" i="9"/>
  <c r="C285" i="9"/>
  <c r="D285" i="9"/>
  <c r="E285" i="9"/>
  <c r="F285" i="9"/>
  <c r="G285" i="9"/>
  <c r="A286" i="9"/>
  <c r="B286" i="9"/>
  <c r="C286" i="9"/>
  <c r="D286" i="9"/>
  <c r="E286" i="9"/>
  <c r="F286" i="9"/>
  <c r="G286" i="9"/>
  <c r="A287" i="9"/>
  <c r="B287" i="9"/>
  <c r="C287" i="9"/>
  <c r="D287" i="9"/>
  <c r="E287" i="9"/>
  <c r="F287" i="9"/>
  <c r="G287" i="9"/>
  <c r="A288" i="9"/>
  <c r="B288" i="9"/>
  <c r="C288" i="9"/>
  <c r="D288" i="9"/>
  <c r="E288" i="9"/>
  <c r="F288" i="9"/>
  <c r="G288" i="9"/>
  <c r="A289" i="9"/>
  <c r="B289" i="9"/>
  <c r="C289" i="9"/>
  <c r="D289" i="9"/>
  <c r="E289" i="9"/>
  <c r="F289" i="9"/>
  <c r="G289" i="9"/>
  <c r="A290" i="9"/>
  <c r="B290" i="9"/>
  <c r="C290" i="9"/>
  <c r="D290" i="9"/>
  <c r="E290" i="9"/>
  <c r="F290" i="9"/>
  <c r="G290" i="9"/>
  <c r="A291" i="9"/>
  <c r="B291" i="9"/>
  <c r="C291" i="9"/>
  <c r="D291" i="9"/>
  <c r="E291" i="9"/>
  <c r="F291" i="9"/>
  <c r="G291" i="9"/>
  <c r="A292" i="9"/>
  <c r="B292" i="9"/>
  <c r="C292" i="9"/>
  <c r="D292" i="9"/>
  <c r="E292" i="9"/>
  <c r="F292" i="9"/>
  <c r="G292" i="9"/>
  <c r="A293" i="9"/>
  <c r="B293" i="9"/>
  <c r="C293" i="9"/>
  <c r="D293" i="9"/>
  <c r="E293" i="9"/>
  <c r="F293" i="9"/>
  <c r="G293" i="9"/>
  <c r="A294" i="9"/>
  <c r="B294" i="9"/>
  <c r="C294" i="9"/>
  <c r="D294" i="9"/>
  <c r="E294" i="9"/>
  <c r="F294" i="9"/>
  <c r="G294" i="9"/>
  <c r="A295" i="9"/>
  <c r="B295" i="9"/>
  <c r="C295" i="9"/>
  <c r="D295" i="9"/>
  <c r="E295" i="9"/>
  <c r="F295" i="9"/>
  <c r="G295" i="9"/>
  <c r="A296" i="9"/>
  <c r="B296" i="9"/>
  <c r="C296" i="9"/>
  <c r="D296" i="9"/>
  <c r="E296" i="9"/>
  <c r="F296" i="9"/>
  <c r="G296" i="9"/>
  <c r="A297" i="9"/>
  <c r="B297" i="9"/>
  <c r="C297" i="9"/>
  <c r="D297" i="9"/>
  <c r="E297" i="9"/>
  <c r="F297" i="9"/>
  <c r="G297" i="9"/>
  <c r="A298" i="9"/>
  <c r="B298" i="9"/>
  <c r="C298" i="9"/>
  <c r="D298" i="9"/>
  <c r="E298" i="9"/>
  <c r="F298" i="9"/>
  <c r="G298" i="9"/>
  <c r="A299" i="9"/>
  <c r="B299" i="9"/>
  <c r="C299" i="9"/>
  <c r="D299" i="9"/>
  <c r="E299" i="9"/>
  <c r="F299" i="9"/>
  <c r="G299" i="9"/>
  <c r="A300" i="9"/>
  <c r="B300" i="9"/>
  <c r="C300" i="9"/>
  <c r="D300" i="9"/>
  <c r="E300" i="9"/>
  <c r="F300" i="9"/>
  <c r="G300" i="9"/>
  <c r="A301" i="9"/>
  <c r="B301" i="9"/>
  <c r="C301" i="9"/>
  <c r="D301" i="9"/>
  <c r="E301" i="9"/>
  <c r="F301" i="9"/>
  <c r="G301" i="9"/>
  <c r="A302" i="9"/>
  <c r="B302" i="9"/>
  <c r="C302" i="9"/>
  <c r="D302" i="9"/>
  <c r="E302" i="9"/>
  <c r="F302" i="9"/>
  <c r="G302" i="9"/>
  <c r="A303" i="9"/>
  <c r="B303" i="9"/>
  <c r="C303" i="9"/>
  <c r="D303" i="9"/>
  <c r="E303" i="9"/>
  <c r="F303" i="9"/>
  <c r="G303" i="9"/>
  <c r="A304" i="9"/>
  <c r="B304" i="9"/>
  <c r="C304" i="9"/>
  <c r="D304" i="9"/>
  <c r="E304" i="9"/>
  <c r="F304" i="9"/>
  <c r="G304" i="9"/>
  <c r="A305" i="9"/>
  <c r="B305" i="9"/>
  <c r="C305" i="9"/>
  <c r="D305" i="9"/>
  <c r="E305" i="9"/>
  <c r="F305" i="9"/>
  <c r="G305" i="9"/>
  <c r="A306" i="9"/>
  <c r="B306" i="9"/>
  <c r="C306" i="9"/>
  <c r="D306" i="9"/>
  <c r="E306" i="9"/>
  <c r="F306" i="9"/>
  <c r="G306" i="9"/>
  <c r="A307" i="9"/>
  <c r="B307" i="9"/>
  <c r="C307" i="9"/>
  <c r="D307" i="9"/>
  <c r="E307" i="9"/>
  <c r="F307" i="9"/>
  <c r="G307" i="9"/>
  <c r="A308" i="9"/>
  <c r="B308" i="9"/>
  <c r="C308" i="9"/>
  <c r="D308" i="9"/>
  <c r="E308" i="9"/>
  <c r="F308" i="9"/>
  <c r="G308" i="9"/>
  <c r="A309" i="9"/>
  <c r="B309" i="9"/>
  <c r="C309" i="9"/>
  <c r="D309" i="9"/>
  <c r="E309" i="9"/>
  <c r="F309" i="9"/>
  <c r="G309" i="9"/>
  <c r="A310" i="9"/>
  <c r="B310" i="9"/>
  <c r="C310" i="9"/>
  <c r="D310" i="9"/>
  <c r="E310" i="9"/>
  <c r="F310" i="9"/>
  <c r="G310" i="9"/>
  <c r="A311" i="9"/>
  <c r="B311" i="9"/>
  <c r="C311" i="9"/>
  <c r="D311" i="9"/>
  <c r="E311" i="9"/>
  <c r="F311" i="9"/>
  <c r="G311" i="9"/>
  <c r="A312" i="9"/>
  <c r="B312" i="9"/>
  <c r="C312" i="9"/>
  <c r="D312" i="9"/>
  <c r="E312" i="9"/>
  <c r="F312" i="9"/>
  <c r="G312" i="9"/>
  <c r="A313" i="9"/>
  <c r="B313" i="9"/>
  <c r="C313" i="9"/>
  <c r="D313" i="9"/>
  <c r="E313" i="9"/>
  <c r="F313" i="9"/>
  <c r="G313" i="9"/>
  <c r="A314" i="9"/>
  <c r="B314" i="9"/>
  <c r="C314" i="9"/>
  <c r="D314" i="9"/>
  <c r="E314" i="9"/>
  <c r="F314" i="9"/>
  <c r="G314" i="9"/>
  <c r="A315" i="9"/>
  <c r="B315" i="9"/>
  <c r="C315" i="9"/>
  <c r="D315" i="9"/>
  <c r="E315" i="9"/>
  <c r="F315" i="9"/>
  <c r="G315" i="9"/>
  <c r="A316" i="9"/>
  <c r="B316" i="9"/>
  <c r="C316" i="9"/>
  <c r="D316" i="9"/>
  <c r="E316" i="9"/>
  <c r="F316" i="9"/>
  <c r="G316" i="9"/>
  <c r="A317" i="9"/>
  <c r="B317" i="9"/>
  <c r="C317" i="9"/>
  <c r="D317" i="9"/>
  <c r="E317" i="9"/>
  <c r="F317" i="9"/>
  <c r="G317" i="9"/>
  <c r="A318" i="9"/>
  <c r="B318" i="9"/>
  <c r="C318" i="9"/>
  <c r="D318" i="9"/>
  <c r="E318" i="9"/>
  <c r="F318" i="9"/>
  <c r="G318" i="9"/>
  <c r="A319" i="9"/>
  <c r="B319" i="9"/>
  <c r="C319" i="9"/>
  <c r="D319" i="9"/>
  <c r="E319" i="9"/>
  <c r="F319" i="9"/>
  <c r="G319" i="9"/>
  <c r="A320" i="9"/>
  <c r="B320" i="9"/>
  <c r="C320" i="9"/>
  <c r="D320" i="9"/>
  <c r="E320" i="9"/>
  <c r="F320" i="9"/>
  <c r="G320" i="9"/>
  <c r="A321" i="9"/>
  <c r="B321" i="9"/>
  <c r="C321" i="9"/>
  <c r="D321" i="9"/>
  <c r="E321" i="9"/>
  <c r="F321" i="9"/>
  <c r="G321" i="9"/>
  <c r="A322" i="9"/>
  <c r="B322" i="9"/>
  <c r="C322" i="9"/>
  <c r="D322" i="9"/>
  <c r="E322" i="9"/>
  <c r="F322" i="9"/>
  <c r="G322" i="9"/>
  <c r="A323" i="9"/>
  <c r="B323" i="9"/>
  <c r="C323" i="9"/>
  <c r="D323" i="9"/>
  <c r="E323" i="9"/>
  <c r="F323" i="9"/>
  <c r="G323" i="9"/>
  <c r="A324" i="9"/>
  <c r="B324" i="9"/>
  <c r="C324" i="9"/>
  <c r="D324" i="9"/>
  <c r="E324" i="9"/>
  <c r="F324" i="9"/>
  <c r="G324" i="9"/>
  <c r="A325" i="9"/>
  <c r="B325" i="9"/>
  <c r="C325" i="9"/>
  <c r="D325" i="9"/>
  <c r="E325" i="9"/>
  <c r="F325" i="9"/>
  <c r="G325" i="9"/>
  <c r="A326" i="9"/>
  <c r="B326" i="9"/>
  <c r="C326" i="9"/>
  <c r="D326" i="9"/>
  <c r="E326" i="9"/>
  <c r="F326" i="9"/>
  <c r="G326" i="9"/>
  <c r="A327" i="9"/>
  <c r="B327" i="9"/>
  <c r="C327" i="9"/>
  <c r="D327" i="9"/>
  <c r="E327" i="9"/>
  <c r="F327" i="9"/>
  <c r="G327" i="9"/>
  <c r="A328" i="9"/>
  <c r="B328" i="9"/>
  <c r="C328" i="9"/>
  <c r="D328" i="9"/>
  <c r="E328" i="9"/>
  <c r="F328" i="9"/>
  <c r="G328" i="9"/>
  <c r="A329" i="9"/>
  <c r="B329" i="9"/>
  <c r="C329" i="9"/>
  <c r="D329" i="9"/>
  <c r="E329" i="9"/>
  <c r="F329" i="9"/>
  <c r="G329" i="9"/>
  <c r="A330" i="9"/>
  <c r="B330" i="9"/>
  <c r="C330" i="9"/>
  <c r="D330" i="9"/>
  <c r="E330" i="9"/>
  <c r="F330" i="9"/>
  <c r="G330" i="9"/>
  <c r="A331" i="9"/>
  <c r="B331" i="9"/>
  <c r="C331" i="9"/>
  <c r="D331" i="9"/>
  <c r="E331" i="9"/>
  <c r="F331" i="9"/>
  <c r="G331" i="9"/>
  <c r="A332" i="9"/>
  <c r="B332" i="9"/>
  <c r="C332" i="9"/>
  <c r="D332" i="9"/>
  <c r="E332" i="9"/>
  <c r="F332" i="9"/>
  <c r="G332" i="9"/>
  <c r="A333" i="9"/>
  <c r="B333" i="9"/>
  <c r="C333" i="9"/>
  <c r="D333" i="9"/>
  <c r="E333" i="9"/>
  <c r="F333" i="9"/>
  <c r="G333" i="9"/>
  <c r="A334" i="9"/>
  <c r="B334" i="9"/>
  <c r="C334" i="9"/>
  <c r="D334" i="9"/>
  <c r="E334" i="9"/>
  <c r="F334" i="9"/>
  <c r="G334" i="9"/>
  <c r="A335" i="9"/>
  <c r="B335" i="9"/>
  <c r="C335" i="9"/>
  <c r="D335" i="9"/>
  <c r="E335" i="9"/>
  <c r="F335" i="9"/>
  <c r="G335" i="9"/>
  <c r="A336" i="9"/>
  <c r="B336" i="9"/>
  <c r="C336" i="9"/>
  <c r="D336" i="9"/>
  <c r="E336" i="9"/>
  <c r="F336" i="9"/>
  <c r="G336" i="9"/>
  <c r="A337" i="9"/>
  <c r="B337" i="9"/>
  <c r="C337" i="9"/>
  <c r="D337" i="9"/>
  <c r="E337" i="9"/>
  <c r="F337" i="9"/>
  <c r="G337" i="9"/>
  <c r="A338" i="9"/>
  <c r="B338" i="9"/>
  <c r="C338" i="9"/>
  <c r="D338" i="9"/>
  <c r="E338" i="9"/>
  <c r="F338" i="9"/>
  <c r="G338" i="9"/>
  <c r="A339" i="9"/>
  <c r="B339" i="9"/>
  <c r="C339" i="9"/>
  <c r="D339" i="9"/>
  <c r="E339" i="9"/>
  <c r="F339" i="9"/>
  <c r="G339" i="9"/>
  <c r="A340" i="9"/>
  <c r="B340" i="9"/>
  <c r="C340" i="9"/>
  <c r="D340" i="9"/>
  <c r="E340" i="9"/>
  <c r="F340" i="9"/>
  <c r="G340" i="9"/>
  <c r="A341" i="9"/>
  <c r="B341" i="9"/>
  <c r="C341" i="9"/>
  <c r="D341" i="9"/>
  <c r="E341" i="9"/>
  <c r="F341" i="9"/>
  <c r="G341" i="9"/>
  <c r="A342" i="9"/>
  <c r="B342" i="9"/>
  <c r="C342" i="9"/>
  <c r="D342" i="9"/>
  <c r="E342" i="9"/>
  <c r="F342" i="9"/>
  <c r="G342" i="9"/>
  <c r="A343" i="9"/>
  <c r="B343" i="9"/>
  <c r="C343" i="9"/>
  <c r="D343" i="9"/>
  <c r="E343" i="9"/>
  <c r="F343" i="9"/>
  <c r="G343" i="9"/>
  <c r="A344" i="9"/>
  <c r="B344" i="9"/>
  <c r="C344" i="9"/>
  <c r="D344" i="9"/>
  <c r="E344" i="9"/>
  <c r="F344" i="9"/>
  <c r="G344" i="9"/>
  <c r="A345" i="9"/>
  <c r="B345" i="9"/>
  <c r="C345" i="9"/>
  <c r="D345" i="9"/>
  <c r="E345" i="9"/>
  <c r="F345" i="9"/>
  <c r="G345" i="9"/>
  <c r="A346" i="9"/>
  <c r="B346" i="9"/>
  <c r="C346" i="9"/>
  <c r="D346" i="9"/>
  <c r="E346" i="9"/>
  <c r="F346" i="9"/>
  <c r="G346" i="9"/>
  <c r="A347" i="9"/>
  <c r="B347" i="9"/>
  <c r="C347" i="9"/>
  <c r="D347" i="9"/>
  <c r="E347" i="9"/>
  <c r="F347" i="9"/>
  <c r="G347" i="9"/>
  <c r="A348" i="9"/>
  <c r="B348" i="9"/>
  <c r="C348" i="9"/>
  <c r="D348" i="9"/>
  <c r="E348" i="9"/>
  <c r="F348" i="9"/>
  <c r="G348" i="9"/>
  <c r="A349" i="9"/>
  <c r="B349" i="9"/>
  <c r="C349" i="9"/>
  <c r="D349" i="9"/>
  <c r="E349" i="9"/>
  <c r="F349" i="9"/>
  <c r="G349" i="9"/>
  <c r="A350" i="9"/>
  <c r="B350" i="9"/>
  <c r="C350" i="9"/>
  <c r="D350" i="9"/>
  <c r="E350" i="9"/>
  <c r="F350" i="9"/>
  <c r="G350" i="9"/>
  <c r="A351" i="9"/>
  <c r="B351" i="9"/>
  <c r="C351" i="9"/>
  <c r="D351" i="9"/>
  <c r="E351" i="9"/>
  <c r="F351" i="9"/>
  <c r="G351" i="9"/>
  <c r="A352" i="9"/>
  <c r="B352" i="9"/>
  <c r="C352" i="9"/>
  <c r="D352" i="9"/>
  <c r="E352" i="9"/>
  <c r="F352" i="9"/>
  <c r="G352" i="9"/>
  <c r="A353" i="9"/>
  <c r="B353" i="9"/>
  <c r="C353" i="9"/>
  <c r="D353" i="9"/>
  <c r="E353" i="9"/>
  <c r="F353" i="9"/>
  <c r="G353" i="9"/>
  <c r="A354" i="9"/>
  <c r="B354" i="9"/>
  <c r="C354" i="9"/>
  <c r="D354" i="9"/>
  <c r="E354" i="9"/>
  <c r="F354" i="9"/>
  <c r="G354" i="9"/>
  <c r="A355" i="9"/>
  <c r="B355" i="9"/>
  <c r="C355" i="9"/>
  <c r="D355" i="9"/>
  <c r="E355" i="9"/>
  <c r="F355" i="9"/>
  <c r="G355" i="9"/>
  <c r="A356" i="9"/>
  <c r="B356" i="9"/>
  <c r="C356" i="9"/>
  <c r="D356" i="9"/>
  <c r="E356" i="9"/>
  <c r="F356" i="9"/>
  <c r="G356" i="9"/>
  <c r="A357" i="9"/>
  <c r="B357" i="9"/>
  <c r="C357" i="9"/>
  <c r="D357" i="9"/>
  <c r="E357" i="9"/>
  <c r="F357" i="9"/>
  <c r="G357" i="9"/>
  <c r="A358" i="9"/>
  <c r="B358" i="9"/>
  <c r="C358" i="9"/>
  <c r="D358" i="9"/>
  <c r="E358" i="9"/>
  <c r="F358" i="9"/>
  <c r="G358" i="9"/>
  <c r="A359" i="9"/>
  <c r="B359" i="9"/>
  <c r="C359" i="9"/>
  <c r="D359" i="9"/>
  <c r="E359" i="9"/>
  <c r="F359" i="9"/>
  <c r="G359" i="9"/>
  <c r="A360" i="9"/>
  <c r="B360" i="9"/>
  <c r="C360" i="9"/>
  <c r="D360" i="9"/>
  <c r="E360" i="9"/>
  <c r="F360" i="9"/>
  <c r="G360" i="9"/>
  <c r="A361" i="9"/>
  <c r="B361" i="9"/>
  <c r="C361" i="9"/>
  <c r="D361" i="9"/>
  <c r="E361" i="9"/>
  <c r="F361" i="9"/>
  <c r="G361" i="9"/>
  <c r="A362" i="9"/>
  <c r="B362" i="9"/>
  <c r="C362" i="9"/>
  <c r="D362" i="9"/>
  <c r="E362" i="9"/>
  <c r="F362" i="9"/>
  <c r="G362" i="9"/>
  <c r="A363" i="9"/>
  <c r="B363" i="9"/>
  <c r="C363" i="9"/>
  <c r="D363" i="9"/>
  <c r="E363" i="9"/>
  <c r="F363" i="9"/>
  <c r="G363" i="9"/>
  <c r="A364" i="9"/>
  <c r="B364" i="9"/>
  <c r="C364" i="9"/>
  <c r="D364" i="9"/>
  <c r="E364" i="9"/>
  <c r="F364" i="9"/>
  <c r="G364" i="9"/>
  <c r="A365" i="9"/>
  <c r="B365" i="9"/>
  <c r="C365" i="9"/>
  <c r="D365" i="9"/>
  <c r="E365" i="9"/>
  <c r="F365" i="9"/>
  <c r="G365" i="9"/>
  <c r="A366" i="9"/>
  <c r="B366" i="9"/>
  <c r="C366" i="9"/>
  <c r="D366" i="9"/>
  <c r="E366" i="9"/>
  <c r="F366" i="9"/>
  <c r="G366" i="9"/>
  <c r="A367" i="9"/>
  <c r="B367" i="9"/>
  <c r="C367" i="9"/>
  <c r="D367" i="9"/>
  <c r="E367" i="9"/>
  <c r="F367" i="9"/>
  <c r="G367" i="9"/>
  <c r="A368" i="9"/>
  <c r="B368" i="9"/>
  <c r="C368" i="9"/>
  <c r="D368" i="9"/>
  <c r="E368" i="9"/>
  <c r="F368" i="9"/>
  <c r="G368" i="9"/>
  <c r="A369" i="9"/>
  <c r="B369" i="9"/>
  <c r="C369" i="9"/>
  <c r="D369" i="9"/>
  <c r="E369" i="9"/>
  <c r="F369" i="9"/>
  <c r="G369" i="9"/>
  <c r="A370" i="9"/>
  <c r="B370" i="9"/>
  <c r="C370" i="9"/>
  <c r="D370" i="9"/>
  <c r="E370" i="9"/>
  <c r="F370" i="9"/>
  <c r="G370" i="9"/>
  <c r="A371" i="9"/>
  <c r="B371" i="9"/>
  <c r="C371" i="9"/>
  <c r="D371" i="9"/>
  <c r="E371" i="9"/>
  <c r="F371" i="9"/>
  <c r="G371" i="9"/>
  <c r="A372" i="9"/>
  <c r="B372" i="9"/>
  <c r="C372" i="9"/>
  <c r="D372" i="9"/>
  <c r="E372" i="9"/>
  <c r="F372" i="9"/>
  <c r="G372" i="9"/>
  <c r="A373" i="9"/>
  <c r="B373" i="9"/>
  <c r="C373" i="9"/>
  <c r="D373" i="9"/>
  <c r="E373" i="9"/>
  <c r="F373" i="9"/>
  <c r="G373" i="9"/>
  <c r="A374" i="9"/>
  <c r="B374" i="9"/>
  <c r="C374" i="9"/>
  <c r="D374" i="9"/>
  <c r="E374" i="9"/>
  <c r="F374" i="9"/>
  <c r="G374" i="9"/>
  <c r="A375" i="9"/>
  <c r="B375" i="9"/>
  <c r="C375" i="9"/>
  <c r="D375" i="9"/>
  <c r="E375" i="9"/>
  <c r="F375" i="9"/>
  <c r="G375" i="9"/>
  <c r="A376" i="9"/>
  <c r="B376" i="9"/>
  <c r="C376" i="9"/>
  <c r="D376" i="9"/>
  <c r="E376" i="9"/>
  <c r="F376" i="9"/>
  <c r="G376" i="9"/>
  <c r="A377" i="9"/>
  <c r="B377" i="9"/>
  <c r="C377" i="9"/>
  <c r="D377" i="9"/>
  <c r="E377" i="9"/>
  <c r="F377" i="9"/>
  <c r="G377" i="9"/>
  <c r="A378" i="9"/>
  <c r="B378" i="9"/>
  <c r="C378" i="9"/>
  <c r="D378" i="9"/>
  <c r="E378" i="9"/>
  <c r="F378" i="9"/>
  <c r="G378" i="9"/>
  <c r="A379" i="9"/>
  <c r="B379" i="9"/>
  <c r="C379" i="9"/>
  <c r="D379" i="9"/>
  <c r="E379" i="9"/>
  <c r="F379" i="9"/>
  <c r="G379" i="9"/>
  <c r="A380" i="9"/>
  <c r="B380" i="9"/>
  <c r="C380" i="9"/>
  <c r="D380" i="9"/>
  <c r="E380" i="9"/>
  <c r="F380" i="9"/>
  <c r="G380" i="9"/>
  <c r="A381" i="9"/>
  <c r="B381" i="9"/>
  <c r="C381" i="9"/>
  <c r="D381" i="9"/>
  <c r="E381" i="9"/>
  <c r="F381" i="9"/>
  <c r="G381" i="9"/>
  <c r="A382" i="9"/>
  <c r="B382" i="9"/>
  <c r="C382" i="9"/>
  <c r="D382" i="9"/>
  <c r="E382" i="9"/>
  <c r="F382" i="9"/>
  <c r="G382" i="9"/>
  <c r="A383" i="9"/>
  <c r="B383" i="9"/>
  <c r="C383" i="9"/>
  <c r="D383" i="9"/>
  <c r="E383" i="9"/>
  <c r="F383" i="9"/>
  <c r="G383" i="9"/>
  <c r="A384" i="9"/>
  <c r="B384" i="9"/>
  <c r="C384" i="9"/>
  <c r="D384" i="9"/>
  <c r="E384" i="9"/>
  <c r="F384" i="9"/>
  <c r="G384" i="9"/>
  <c r="A385" i="9"/>
  <c r="B385" i="9"/>
  <c r="C385" i="9"/>
  <c r="D385" i="9"/>
  <c r="E385" i="9"/>
  <c r="F385" i="9"/>
  <c r="G385" i="9"/>
  <c r="A386" i="9"/>
  <c r="B386" i="9"/>
  <c r="C386" i="9"/>
  <c r="D386" i="9"/>
  <c r="E386" i="9"/>
  <c r="F386" i="9"/>
  <c r="G386" i="9"/>
  <c r="A387" i="9"/>
  <c r="B387" i="9"/>
  <c r="C387" i="9"/>
  <c r="D387" i="9"/>
  <c r="E387" i="9"/>
  <c r="F387" i="9"/>
  <c r="G387" i="9"/>
  <c r="A388" i="9"/>
  <c r="B388" i="9"/>
  <c r="C388" i="9"/>
  <c r="D388" i="9"/>
  <c r="E388" i="9"/>
  <c r="F388" i="9"/>
  <c r="G388" i="9"/>
  <c r="A389" i="9"/>
  <c r="B389" i="9"/>
  <c r="C389" i="9"/>
  <c r="D389" i="9"/>
  <c r="E389" i="9"/>
  <c r="F389" i="9"/>
  <c r="G389" i="9"/>
  <c r="A390" i="9"/>
  <c r="B390" i="9"/>
  <c r="C390" i="9"/>
  <c r="D390" i="9"/>
  <c r="E390" i="9"/>
  <c r="F390" i="9"/>
  <c r="G390" i="9"/>
  <c r="A391" i="9"/>
  <c r="B391" i="9"/>
  <c r="C391" i="9"/>
  <c r="D391" i="9"/>
  <c r="E391" i="9"/>
  <c r="F391" i="9"/>
  <c r="G391" i="9"/>
  <c r="A392" i="9"/>
  <c r="B392" i="9"/>
  <c r="C392" i="9"/>
  <c r="D392" i="9"/>
  <c r="E392" i="9"/>
  <c r="F392" i="9"/>
  <c r="G392" i="9"/>
  <c r="A393" i="9"/>
  <c r="B393" i="9"/>
  <c r="C393" i="9"/>
  <c r="D393" i="9"/>
  <c r="E393" i="9"/>
  <c r="F393" i="9"/>
  <c r="G393" i="9"/>
  <c r="A394" i="9"/>
  <c r="B394" i="9"/>
  <c r="C394" i="9"/>
  <c r="D394" i="9"/>
  <c r="E394" i="9"/>
  <c r="F394" i="9"/>
  <c r="G394" i="9"/>
  <c r="A395" i="9"/>
  <c r="B395" i="9"/>
  <c r="C395" i="9"/>
  <c r="D395" i="9"/>
  <c r="E395" i="9"/>
  <c r="F395" i="9"/>
  <c r="G395" i="9"/>
  <c r="A396" i="9"/>
  <c r="B396" i="9"/>
  <c r="C396" i="9"/>
  <c r="D396" i="9"/>
  <c r="E396" i="9"/>
  <c r="F396" i="9"/>
  <c r="G396" i="9"/>
  <c r="A397" i="9"/>
  <c r="B397" i="9"/>
  <c r="C397" i="9"/>
  <c r="D397" i="9"/>
  <c r="E397" i="9"/>
  <c r="F397" i="9"/>
  <c r="G397" i="9"/>
  <c r="A398" i="9"/>
  <c r="B398" i="9"/>
  <c r="C398" i="9"/>
  <c r="D398" i="9"/>
  <c r="E398" i="9"/>
  <c r="F398" i="9"/>
  <c r="G398" i="9"/>
  <c r="A399" i="9"/>
  <c r="B399" i="9"/>
  <c r="C399" i="9"/>
  <c r="D399" i="9"/>
  <c r="E399" i="9"/>
  <c r="F399" i="9"/>
  <c r="G399" i="9"/>
  <c r="A400" i="9"/>
  <c r="B400" i="9"/>
  <c r="C400" i="9"/>
  <c r="D400" i="9"/>
  <c r="E400" i="9"/>
  <c r="F400" i="9"/>
  <c r="G400" i="9"/>
  <c r="A401" i="9"/>
  <c r="B401" i="9"/>
  <c r="C401" i="9"/>
  <c r="D401" i="9"/>
  <c r="E401" i="9"/>
  <c r="F401" i="9"/>
  <c r="G401" i="9"/>
  <c r="A402" i="9"/>
  <c r="B402" i="9"/>
  <c r="C402" i="9"/>
  <c r="D402" i="9"/>
  <c r="E402" i="9"/>
  <c r="F402" i="9"/>
  <c r="G402" i="9"/>
  <c r="A403" i="9"/>
  <c r="B403" i="9"/>
  <c r="C403" i="9"/>
  <c r="D403" i="9"/>
  <c r="E403" i="9"/>
  <c r="F403" i="9"/>
  <c r="G403" i="9"/>
  <c r="A404" i="9"/>
  <c r="B404" i="9"/>
  <c r="C404" i="9"/>
  <c r="D404" i="9"/>
  <c r="E404" i="9"/>
  <c r="F404" i="9"/>
  <c r="G404" i="9"/>
  <c r="A405" i="9"/>
  <c r="B405" i="9"/>
  <c r="C405" i="9"/>
  <c r="D405" i="9"/>
  <c r="E405" i="9"/>
  <c r="F405" i="9"/>
  <c r="G405" i="9"/>
  <c r="A406" i="9"/>
  <c r="B406" i="9"/>
  <c r="C406" i="9"/>
  <c r="D406" i="9"/>
  <c r="E406" i="9"/>
  <c r="F406" i="9"/>
  <c r="G406" i="9"/>
  <c r="A407" i="9"/>
  <c r="B407" i="9"/>
  <c r="C407" i="9"/>
  <c r="D407" i="9"/>
  <c r="E407" i="9"/>
  <c r="F407" i="9"/>
  <c r="G407" i="9"/>
  <c r="A408" i="9"/>
  <c r="B408" i="9"/>
  <c r="C408" i="9"/>
  <c r="D408" i="9"/>
  <c r="E408" i="9"/>
  <c r="F408" i="9"/>
  <c r="G408" i="9"/>
  <c r="A409" i="9"/>
  <c r="B409" i="9"/>
  <c r="C409" i="9"/>
  <c r="D409" i="9"/>
  <c r="E409" i="9"/>
  <c r="F409" i="9"/>
  <c r="G409" i="9"/>
  <c r="A410" i="9"/>
  <c r="B410" i="9"/>
  <c r="C410" i="9"/>
  <c r="D410" i="9"/>
  <c r="E410" i="9"/>
  <c r="F410" i="9"/>
  <c r="G410" i="9"/>
  <c r="A411" i="9"/>
  <c r="B411" i="9"/>
  <c r="C411" i="9"/>
  <c r="D411" i="9"/>
  <c r="E411" i="9"/>
  <c r="F411" i="9"/>
  <c r="G411" i="9"/>
  <c r="A412" i="9"/>
  <c r="B412" i="9"/>
  <c r="C412" i="9"/>
  <c r="D412" i="9"/>
  <c r="E412" i="9"/>
  <c r="F412" i="9"/>
  <c r="G412" i="9"/>
  <c r="A413" i="9"/>
  <c r="B413" i="9"/>
  <c r="C413" i="9"/>
  <c r="D413" i="9"/>
  <c r="E413" i="9"/>
  <c r="F413" i="9"/>
  <c r="G413" i="9"/>
  <c r="A414" i="9"/>
  <c r="B414" i="9"/>
  <c r="C414" i="9"/>
  <c r="D414" i="9"/>
  <c r="E414" i="9"/>
  <c r="F414" i="9"/>
  <c r="G414" i="9"/>
  <c r="A415" i="9"/>
  <c r="B415" i="9"/>
  <c r="C415" i="9"/>
  <c r="D415" i="9"/>
  <c r="E415" i="9"/>
  <c r="F415" i="9"/>
  <c r="G415" i="9"/>
  <c r="A416" i="9"/>
  <c r="B416" i="9"/>
  <c r="C416" i="9"/>
  <c r="D416" i="9"/>
  <c r="E416" i="9"/>
  <c r="F416" i="9"/>
  <c r="G416" i="9"/>
  <c r="A417" i="9"/>
  <c r="B417" i="9"/>
  <c r="C417" i="9"/>
  <c r="D417" i="9"/>
  <c r="E417" i="9"/>
  <c r="F417" i="9"/>
  <c r="G417" i="9"/>
  <c r="A418" i="9"/>
  <c r="B418" i="9"/>
  <c r="C418" i="9"/>
  <c r="D418" i="9"/>
  <c r="E418" i="9"/>
  <c r="F418" i="9"/>
  <c r="G418" i="9"/>
  <c r="A419" i="9"/>
  <c r="B419" i="9"/>
  <c r="C419" i="9"/>
  <c r="D419" i="9"/>
  <c r="E419" i="9"/>
  <c r="F419" i="9"/>
  <c r="G419" i="9"/>
  <c r="A420" i="9"/>
  <c r="B420" i="9"/>
  <c r="C420" i="9"/>
  <c r="D420" i="9"/>
  <c r="E420" i="9"/>
  <c r="F420" i="9"/>
  <c r="G420" i="9"/>
  <c r="A421" i="9"/>
  <c r="B421" i="9"/>
  <c r="C421" i="9"/>
  <c r="D421" i="9"/>
  <c r="E421" i="9"/>
  <c r="F421" i="9"/>
  <c r="G421" i="9"/>
  <c r="A422" i="9"/>
  <c r="B422" i="9"/>
  <c r="C422" i="9"/>
  <c r="D422" i="9"/>
  <c r="E422" i="9"/>
  <c r="F422" i="9"/>
  <c r="G422" i="9"/>
  <c r="A423" i="9"/>
  <c r="B423" i="9"/>
  <c r="C423" i="9"/>
  <c r="D423" i="9"/>
  <c r="E423" i="9"/>
  <c r="F423" i="9"/>
  <c r="G423" i="9"/>
  <c r="A424" i="9"/>
  <c r="B424" i="9"/>
  <c r="C424" i="9"/>
  <c r="D424" i="9"/>
  <c r="E424" i="9"/>
  <c r="F424" i="9"/>
  <c r="G424" i="9"/>
  <c r="A425" i="9"/>
  <c r="B425" i="9"/>
  <c r="C425" i="9"/>
  <c r="D425" i="9"/>
  <c r="E425" i="9"/>
  <c r="F425" i="9"/>
  <c r="G425" i="9"/>
  <c r="A426" i="9"/>
  <c r="B426" i="9"/>
  <c r="C426" i="9"/>
  <c r="D426" i="9"/>
  <c r="E426" i="9"/>
  <c r="F426" i="9"/>
  <c r="G426" i="9"/>
  <c r="A427" i="9"/>
  <c r="B427" i="9"/>
  <c r="C427" i="9"/>
  <c r="D427" i="9"/>
  <c r="E427" i="9"/>
  <c r="F427" i="9"/>
  <c r="G427" i="9"/>
  <c r="A428" i="9"/>
  <c r="B428" i="9"/>
  <c r="C428" i="9"/>
  <c r="D428" i="9"/>
  <c r="E428" i="9"/>
  <c r="F428" i="9"/>
  <c r="G428" i="9"/>
  <c r="A429" i="9"/>
  <c r="B429" i="9"/>
  <c r="C429" i="9"/>
  <c r="D429" i="9"/>
  <c r="E429" i="9"/>
  <c r="F429" i="9"/>
  <c r="G429" i="9"/>
  <c r="A430" i="9"/>
  <c r="B430" i="9"/>
  <c r="C430" i="9"/>
  <c r="D430" i="9"/>
  <c r="E430" i="9"/>
  <c r="F430" i="9"/>
  <c r="G430" i="9"/>
  <c r="A431" i="9"/>
  <c r="B431" i="9"/>
  <c r="C431" i="9"/>
  <c r="D431" i="9"/>
  <c r="E431" i="9"/>
  <c r="F431" i="9"/>
  <c r="G431" i="9"/>
  <c r="A432" i="9"/>
  <c r="B432" i="9"/>
  <c r="C432" i="9"/>
  <c r="D432" i="9"/>
  <c r="E432" i="9"/>
  <c r="F432" i="9"/>
  <c r="G432" i="9"/>
  <c r="A433" i="9"/>
  <c r="B433" i="9"/>
  <c r="C433" i="9"/>
  <c r="D433" i="9"/>
  <c r="E433" i="9"/>
  <c r="F433" i="9"/>
  <c r="G433" i="9"/>
  <c r="A434" i="9"/>
  <c r="B434" i="9"/>
  <c r="C434" i="9"/>
  <c r="D434" i="9"/>
  <c r="E434" i="9"/>
  <c r="F434" i="9"/>
  <c r="G434" i="9"/>
  <c r="A435" i="9"/>
  <c r="B435" i="9"/>
  <c r="C435" i="9"/>
  <c r="D435" i="9"/>
  <c r="E435" i="9"/>
  <c r="F435" i="9"/>
  <c r="G435" i="9"/>
  <c r="A436" i="9"/>
  <c r="B436" i="9"/>
  <c r="C436" i="9"/>
  <c r="D436" i="9"/>
  <c r="E436" i="9"/>
  <c r="F436" i="9"/>
  <c r="G436" i="9"/>
  <c r="A437" i="9"/>
  <c r="B437" i="9"/>
  <c r="C437" i="9"/>
  <c r="D437" i="9"/>
  <c r="E437" i="9"/>
  <c r="F437" i="9"/>
  <c r="G437" i="9"/>
  <c r="A438" i="9"/>
  <c r="B438" i="9"/>
  <c r="C438" i="9"/>
  <c r="D438" i="9"/>
  <c r="E438" i="9"/>
  <c r="F438" i="9"/>
  <c r="G438" i="9"/>
  <c r="A439" i="9"/>
  <c r="B439" i="9"/>
  <c r="C439" i="9"/>
  <c r="D439" i="9"/>
  <c r="E439" i="9"/>
  <c r="F439" i="9"/>
  <c r="G439" i="9"/>
  <c r="A440" i="9"/>
  <c r="B440" i="9"/>
  <c r="C440" i="9"/>
  <c r="D440" i="9"/>
  <c r="E440" i="9"/>
  <c r="F440" i="9"/>
  <c r="G440" i="9"/>
  <c r="A441" i="9"/>
  <c r="B441" i="9"/>
  <c r="C441" i="9"/>
  <c r="D441" i="9"/>
  <c r="E441" i="9"/>
  <c r="F441" i="9"/>
  <c r="G441" i="9"/>
  <c r="A442" i="9"/>
  <c r="B442" i="9"/>
  <c r="C442" i="9"/>
  <c r="D442" i="9"/>
  <c r="E442" i="9"/>
  <c r="F442" i="9"/>
  <c r="G442" i="9"/>
  <c r="A443" i="9"/>
  <c r="B443" i="9"/>
  <c r="C443" i="9"/>
  <c r="D443" i="9"/>
  <c r="E443" i="9"/>
  <c r="F443" i="9"/>
  <c r="G443" i="9"/>
  <c r="A444" i="9"/>
  <c r="B444" i="9"/>
  <c r="C444" i="9"/>
  <c r="D444" i="9"/>
  <c r="E444" i="9"/>
  <c r="F444" i="9"/>
  <c r="G444" i="9"/>
  <c r="A445" i="9"/>
  <c r="B445" i="9"/>
  <c r="C445" i="9"/>
  <c r="D445" i="9"/>
  <c r="E445" i="9"/>
  <c r="F445" i="9"/>
  <c r="G445" i="9"/>
  <c r="A446" i="9"/>
  <c r="B446" i="9"/>
  <c r="C446" i="9"/>
  <c r="D446" i="9"/>
  <c r="E446" i="9"/>
  <c r="F446" i="9"/>
  <c r="G446" i="9"/>
  <c r="A447" i="9"/>
  <c r="B447" i="9"/>
  <c r="C447" i="9"/>
  <c r="D447" i="9"/>
  <c r="E447" i="9"/>
  <c r="F447" i="9"/>
  <c r="G447" i="9"/>
  <c r="A448" i="9"/>
  <c r="B448" i="9"/>
  <c r="C448" i="9"/>
  <c r="D448" i="9"/>
  <c r="E448" i="9"/>
  <c r="F448" i="9"/>
  <c r="G448" i="9"/>
  <c r="A449" i="9"/>
  <c r="B449" i="9"/>
  <c r="C449" i="9"/>
  <c r="D449" i="9"/>
  <c r="E449" i="9"/>
  <c r="F449" i="9"/>
  <c r="G449" i="9"/>
  <c r="A450" i="9"/>
  <c r="B450" i="9"/>
  <c r="C450" i="9"/>
  <c r="D450" i="9"/>
  <c r="E450" i="9"/>
  <c r="F450" i="9"/>
  <c r="G450" i="9"/>
  <c r="A451" i="9"/>
  <c r="B451" i="9"/>
  <c r="C451" i="9"/>
  <c r="D451" i="9"/>
  <c r="E451" i="9"/>
  <c r="F451" i="9"/>
  <c r="G451" i="9"/>
  <c r="A452" i="9"/>
  <c r="B452" i="9"/>
  <c r="C452" i="9"/>
  <c r="D452" i="9"/>
  <c r="E452" i="9"/>
  <c r="F452" i="9"/>
  <c r="G452" i="9"/>
  <c r="A453" i="9"/>
  <c r="B453" i="9"/>
  <c r="C453" i="9"/>
  <c r="D453" i="9"/>
  <c r="E453" i="9"/>
  <c r="F453" i="9"/>
  <c r="G453" i="9"/>
  <c r="A454" i="9"/>
  <c r="B454" i="9"/>
  <c r="C454" i="9"/>
  <c r="D454" i="9"/>
  <c r="E454" i="9"/>
  <c r="F454" i="9"/>
  <c r="G454" i="9"/>
  <c r="A455" i="9"/>
  <c r="B455" i="9"/>
  <c r="C455" i="9"/>
  <c r="D455" i="9"/>
  <c r="E455" i="9"/>
  <c r="F455" i="9"/>
  <c r="G455" i="9"/>
  <c r="A456" i="9"/>
  <c r="B456" i="9"/>
  <c r="C456" i="9"/>
  <c r="D456" i="9"/>
  <c r="E456" i="9"/>
  <c r="F456" i="9"/>
  <c r="G456" i="9"/>
  <c r="A457" i="9"/>
  <c r="B457" i="9"/>
  <c r="C457" i="9"/>
  <c r="D457" i="9"/>
  <c r="E457" i="9"/>
  <c r="F457" i="9"/>
  <c r="G457" i="9"/>
  <c r="A458" i="9"/>
  <c r="B458" i="9"/>
  <c r="C458" i="9"/>
  <c r="D458" i="9"/>
  <c r="E458" i="9"/>
  <c r="F458" i="9"/>
  <c r="G458" i="9"/>
  <c r="A459" i="9"/>
  <c r="B459" i="9"/>
  <c r="C459" i="9"/>
  <c r="D459" i="9"/>
  <c r="E459" i="9"/>
  <c r="F459" i="9"/>
  <c r="G459" i="9"/>
  <c r="A460" i="9"/>
  <c r="B460" i="9"/>
  <c r="C460" i="9"/>
  <c r="D460" i="9"/>
  <c r="E460" i="9"/>
  <c r="F460" i="9"/>
  <c r="G460" i="9"/>
  <c r="A461" i="9"/>
  <c r="B461" i="9"/>
  <c r="C461" i="9"/>
  <c r="D461" i="9"/>
  <c r="E461" i="9"/>
  <c r="F461" i="9"/>
  <c r="G461" i="9"/>
  <c r="A462" i="9"/>
  <c r="B462" i="9"/>
  <c r="C462" i="9"/>
  <c r="D462" i="9"/>
  <c r="E462" i="9"/>
  <c r="F462" i="9"/>
  <c r="G462" i="9"/>
  <c r="A463" i="9"/>
  <c r="B463" i="9"/>
  <c r="C463" i="9"/>
  <c r="D463" i="9"/>
  <c r="E463" i="9"/>
  <c r="F463" i="9"/>
  <c r="G463" i="9"/>
  <c r="A464" i="9"/>
  <c r="B464" i="9"/>
  <c r="C464" i="9"/>
  <c r="D464" i="9"/>
  <c r="E464" i="9"/>
  <c r="F464" i="9"/>
  <c r="G464" i="9"/>
  <c r="A465" i="9"/>
  <c r="B465" i="9"/>
  <c r="C465" i="9"/>
  <c r="D465" i="9"/>
  <c r="E465" i="9"/>
  <c r="F465" i="9"/>
  <c r="G465" i="9"/>
  <c r="A466" i="9"/>
  <c r="B466" i="9"/>
  <c r="C466" i="9"/>
  <c r="D466" i="9"/>
  <c r="E466" i="9"/>
  <c r="F466" i="9"/>
  <c r="G466" i="9"/>
  <c r="A467" i="9"/>
  <c r="B467" i="9"/>
  <c r="C467" i="9"/>
  <c r="D467" i="9"/>
  <c r="E467" i="9"/>
  <c r="F467" i="9"/>
  <c r="G467" i="9"/>
  <c r="A468" i="9"/>
  <c r="B468" i="9"/>
  <c r="C468" i="9"/>
  <c r="D468" i="9"/>
  <c r="E468" i="9"/>
  <c r="F468" i="9"/>
  <c r="G468" i="9"/>
  <c r="A469" i="9"/>
  <c r="B469" i="9"/>
  <c r="C469" i="9"/>
  <c r="D469" i="9"/>
  <c r="E469" i="9"/>
  <c r="F469" i="9"/>
  <c r="G469" i="9"/>
  <c r="A470" i="9"/>
  <c r="B470" i="9"/>
  <c r="C470" i="9"/>
  <c r="D470" i="9"/>
  <c r="E470" i="9"/>
  <c r="F470" i="9"/>
  <c r="G470" i="9"/>
  <c r="A471" i="9"/>
  <c r="B471" i="9"/>
  <c r="C471" i="9"/>
  <c r="D471" i="9"/>
  <c r="E471" i="9"/>
  <c r="F471" i="9"/>
  <c r="G471" i="9"/>
  <c r="A472" i="9"/>
  <c r="B472" i="9"/>
  <c r="C472" i="9"/>
  <c r="D472" i="9"/>
  <c r="E472" i="9"/>
  <c r="F472" i="9"/>
  <c r="G472" i="9"/>
  <c r="A473" i="9"/>
  <c r="B473" i="9"/>
  <c r="C473" i="9"/>
  <c r="D473" i="9"/>
  <c r="E473" i="9"/>
  <c r="F473" i="9"/>
  <c r="G473" i="9"/>
  <c r="A474" i="9"/>
  <c r="B474" i="9"/>
  <c r="C474" i="9"/>
  <c r="D474" i="9"/>
  <c r="E474" i="9"/>
  <c r="F474" i="9"/>
  <c r="G474" i="9"/>
  <c r="A475" i="9"/>
  <c r="B475" i="9"/>
  <c r="C475" i="9"/>
  <c r="D475" i="9"/>
  <c r="E475" i="9"/>
  <c r="F475" i="9"/>
  <c r="G475" i="9"/>
  <c r="A476" i="9"/>
  <c r="B476" i="9"/>
  <c r="C476" i="9"/>
  <c r="D476" i="9"/>
  <c r="E476" i="9"/>
  <c r="F476" i="9"/>
  <c r="G476" i="9"/>
  <c r="A477" i="9"/>
  <c r="B477" i="9"/>
  <c r="C477" i="9"/>
  <c r="D477" i="9"/>
  <c r="E477" i="9"/>
  <c r="F477" i="9"/>
  <c r="G477" i="9"/>
  <c r="A478" i="9"/>
  <c r="B478" i="9"/>
  <c r="C478" i="9"/>
  <c r="D478" i="9"/>
  <c r="E478" i="9"/>
  <c r="F478" i="9"/>
  <c r="G478" i="9"/>
  <c r="A479" i="9"/>
  <c r="B479" i="9"/>
  <c r="C479" i="9"/>
  <c r="D479" i="9"/>
  <c r="E479" i="9"/>
  <c r="F479" i="9"/>
  <c r="G479" i="9"/>
  <c r="A480" i="9"/>
  <c r="B480" i="9"/>
  <c r="C480" i="9"/>
  <c r="D480" i="9"/>
  <c r="E480" i="9"/>
  <c r="F480" i="9"/>
  <c r="G480" i="9"/>
  <c r="A481" i="9"/>
  <c r="B481" i="9"/>
  <c r="C481" i="9"/>
  <c r="D481" i="9"/>
  <c r="E481" i="9"/>
  <c r="F481" i="9"/>
  <c r="G481" i="9"/>
  <c r="A482" i="9"/>
  <c r="B482" i="9"/>
  <c r="C482" i="9"/>
  <c r="D482" i="9"/>
  <c r="E482" i="9"/>
  <c r="F482" i="9"/>
  <c r="G482" i="9"/>
  <c r="A483" i="9"/>
  <c r="B483" i="9"/>
  <c r="C483" i="9"/>
  <c r="D483" i="9"/>
  <c r="E483" i="9"/>
  <c r="F483" i="9"/>
  <c r="G483" i="9"/>
  <c r="A484" i="9"/>
  <c r="B484" i="9"/>
  <c r="C484" i="9"/>
  <c r="D484" i="9"/>
  <c r="E484" i="9"/>
  <c r="F484" i="9"/>
  <c r="G484" i="9"/>
  <c r="A485" i="9"/>
  <c r="B485" i="9"/>
  <c r="C485" i="9"/>
  <c r="D485" i="9"/>
  <c r="E485" i="9"/>
  <c r="F485" i="9"/>
  <c r="G485" i="9"/>
  <c r="A486" i="9"/>
  <c r="B486" i="9"/>
  <c r="C486" i="9"/>
  <c r="D486" i="9"/>
  <c r="E486" i="9"/>
  <c r="F486" i="9"/>
  <c r="G486" i="9"/>
  <c r="A487" i="9"/>
  <c r="B487" i="9"/>
  <c r="C487" i="9"/>
  <c r="D487" i="9"/>
  <c r="E487" i="9"/>
  <c r="F487" i="9"/>
  <c r="G487" i="9"/>
  <c r="A488" i="9"/>
  <c r="B488" i="9"/>
  <c r="C488" i="9"/>
  <c r="D488" i="9"/>
  <c r="E488" i="9"/>
  <c r="F488" i="9"/>
  <c r="G488" i="9"/>
  <c r="A489" i="9"/>
  <c r="B489" i="9"/>
  <c r="C489" i="9"/>
  <c r="D489" i="9"/>
  <c r="E489" i="9"/>
  <c r="F489" i="9"/>
  <c r="G489" i="9"/>
  <c r="A490" i="9"/>
  <c r="B490" i="9"/>
  <c r="C490" i="9"/>
  <c r="D490" i="9"/>
  <c r="E490" i="9"/>
  <c r="F490" i="9"/>
  <c r="G490" i="9"/>
  <c r="A491" i="9"/>
  <c r="B491" i="9"/>
  <c r="C491" i="9"/>
  <c r="D491" i="9"/>
  <c r="E491" i="9"/>
  <c r="F491" i="9"/>
  <c r="G491" i="9"/>
  <c r="A492" i="9"/>
  <c r="B492" i="9"/>
  <c r="C492" i="9"/>
  <c r="D492" i="9"/>
  <c r="E492" i="9"/>
  <c r="F492" i="9"/>
  <c r="G492" i="9"/>
  <c r="A493" i="9"/>
  <c r="B493" i="9"/>
  <c r="C493" i="9"/>
  <c r="D493" i="9"/>
  <c r="E493" i="9"/>
  <c r="F493" i="9"/>
  <c r="G493" i="9"/>
  <c r="A494" i="9"/>
  <c r="B494" i="9"/>
  <c r="C494" i="9"/>
  <c r="D494" i="9"/>
  <c r="E494" i="9"/>
  <c r="F494" i="9"/>
  <c r="G494" i="9"/>
  <c r="A495" i="9"/>
  <c r="B495" i="9"/>
  <c r="C495" i="9"/>
  <c r="D495" i="9"/>
  <c r="E495" i="9"/>
  <c r="F495" i="9"/>
  <c r="G495" i="9"/>
  <c r="A496" i="9"/>
  <c r="B496" i="9"/>
  <c r="C496" i="9"/>
  <c r="D496" i="9"/>
  <c r="E496" i="9"/>
  <c r="F496" i="9"/>
  <c r="G496" i="9"/>
  <c r="A497" i="9"/>
  <c r="B497" i="9"/>
  <c r="C497" i="9"/>
  <c r="D497" i="9"/>
  <c r="E497" i="9"/>
  <c r="F497" i="9"/>
  <c r="G497" i="9"/>
  <c r="A498" i="9"/>
  <c r="B498" i="9"/>
  <c r="C498" i="9"/>
  <c r="D498" i="9"/>
  <c r="E498" i="9"/>
  <c r="F498" i="9"/>
  <c r="G498" i="9"/>
  <c r="A499" i="9"/>
  <c r="B499" i="9"/>
  <c r="C499" i="9"/>
  <c r="D499" i="9"/>
  <c r="E499" i="9"/>
  <c r="F499" i="9"/>
  <c r="G499" i="9"/>
  <c r="A500" i="9"/>
  <c r="B500" i="9"/>
  <c r="C500" i="9"/>
  <c r="D500" i="9"/>
  <c r="E500" i="9"/>
  <c r="F500" i="9"/>
  <c r="G500" i="9"/>
  <c r="A493" i="8"/>
  <c r="B493" i="8"/>
  <c r="C493" i="8"/>
  <c r="D493" i="8"/>
  <c r="E493" i="8"/>
  <c r="F493" i="8"/>
  <c r="G493" i="8"/>
  <c r="A494" i="8"/>
  <c r="B494" i="8"/>
  <c r="C494" i="8"/>
  <c r="D494" i="8"/>
  <c r="E494" i="8"/>
  <c r="F494" i="8"/>
  <c r="G494" i="8"/>
  <c r="A495" i="8"/>
  <c r="B495" i="8"/>
  <c r="C495" i="8"/>
  <c r="D495" i="8"/>
  <c r="E495" i="8"/>
  <c r="F495" i="8"/>
  <c r="G495" i="8"/>
  <c r="A496" i="8"/>
  <c r="B496" i="8"/>
  <c r="C496" i="8"/>
  <c r="D496" i="8"/>
  <c r="E496" i="8"/>
  <c r="F496" i="8"/>
  <c r="G496" i="8"/>
  <c r="A497" i="8"/>
  <c r="B497" i="8"/>
  <c r="C497" i="8"/>
  <c r="D497" i="8"/>
  <c r="E497" i="8"/>
  <c r="F497" i="8"/>
  <c r="G497" i="8"/>
  <c r="A498" i="8"/>
  <c r="B498" i="8"/>
  <c r="C498" i="8"/>
  <c r="D498" i="8"/>
  <c r="E498" i="8"/>
  <c r="F498" i="8"/>
  <c r="G498" i="8"/>
  <c r="A499" i="8"/>
  <c r="B499" i="8"/>
  <c r="C499" i="8"/>
  <c r="D499" i="8"/>
  <c r="E499" i="8"/>
  <c r="F499" i="8"/>
  <c r="G499" i="8"/>
  <c r="A500" i="8"/>
  <c r="B500" i="8"/>
  <c r="C500" i="8"/>
  <c r="D500" i="8"/>
  <c r="E500" i="8"/>
  <c r="F500" i="8"/>
  <c r="G500" i="8"/>
  <c r="A439" i="8"/>
  <c r="B439" i="8"/>
  <c r="C439" i="8"/>
  <c r="D439" i="8"/>
  <c r="E439" i="8"/>
  <c r="F439" i="8"/>
  <c r="G439" i="8"/>
  <c r="A440" i="8"/>
  <c r="B440" i="8"/>
  <c r="C440" i="8"/>
  <c r="D440" i="8"/>
  <c r="E440" i="8"/>
  <c r="F440" i="8"/>
  <c r="G440" i="8"/>
  <c r="A441" i="8"/>
  <c r="B441" i="8"/>
  <c r="C441" i="8"/>
  <c r="D441" i="8"/>
  <c r="E441" i="8"/>
  <c r="F441" i="8"/>
  <c r="G441" i="8"/>
  <c r="A442" i="8"/>
  <c r="B442" i="8"/>
  <c r="C442" i="8"/>
  <c r="D442" i="8"/>
  <c r="E442" i="8"/>
  <c r="F442" i="8"/>
  <c r="G442" i="8"/>
  <c r="A443" i="8"/>
  <c r="B443" i="8"/>
  <c r="C443" i="8"/>
  <c r="D443" i="8"/>
  <c r="E443" i="8"/>
  <c r="F443" i="8"/>
  <c r="G443" i="8"/>
  <c r="A444" i="8"/>
  <c r="B444" i="8"/>
  <c r="C444" i="8"/>
  <c r="D444" i="8"/>
  <c r="E444" i="8"/>
  <c r="F444" i="8"/>
  <c r="G444" i="8"/>
  <c r="A445" i="8"/>
  <c r="B445" i="8"/>
  <c r="C445" i="8"/>
  <c r="D445" i="8"/>
  <c r="E445" i="8"/>
  <c r="F445" i="8"/>
  <c r="G445" i="8"/>
  <c r="A446" i="8"/>
  <c r="B446" i="8"/>
  <c r="C446" i="8"/>
  <c r="D446" i="8"/>
  <c r="E446" i="8"/>
  <c r="F446" i="8"/>
  <c r="G446" i="8"/>
  <c r="A447" i="8"/>
  <c r="B447" i="8"/>
  <c r="C447" i="8"/>
  <c r="D447" i="8"/>
  <c r="E447" i="8"/>
  <c r="F447" i="8"/>
  <c r="G447" i="8"/>
  <c r="A448" i="8"/>
  <c r="B448" i="8"/>
  <c r="C448" i="8"/>
  <c r="D448" i="8"/>
  <c r="E448" i="8"/>
  <c r="F448" i="8"/>
  <c r="G448" i="8"/>
  <c r="A449" i="8"/>
  <c r="B449" i="8"/>
  <c r="C449" i="8"/>
  <c r="D449" i="8"/>
  <c r="E449" i="8"/>
  <c r="F449" i="8"/>
  <c r="G449" i="8"/>
  <c r="A450" i="8"/>
  <c r="B450" i="8"/>
  <c r="C450" i="8"/>
  <c r="D450" i="8"/>
  <c r="E450" i="8"/>
  <c r="F450" i="8"/>
  <c r="G450" i="8"/>
  <c r="A451" i="8"/>
  <c r="B451" i="8"/>
  <c r="C451" i="8"/>
  <c r="D451" i="8"/>
  <c r="E451" i="8"/>
  <c r="F451" i="8"/>
  <c r="G451" i="8"/>
  <c r="A452" i="8"/>
  <c r="B452" i="8"/>
  <c r="C452" i="8"/>
  <c r="D452" i="8"/>
  <c r="E452" i="8"/>
  <c r="F452" i="8"/>
  <c r="G452" i="8"/>
  <c r="A453" i="8"/>
  <c r="B453" i="8"/>
  <c r="C453" i="8"/>
  <c r="D453" i="8"/>
  <c r="E453" i="8"/>
  <c r="F453" i="8"/>
  <c r="G453" i="8"/>
  <c r="A454" i="8"/>
  <c r="B454" i="8"/>
  <c r="C454" i="8"/>
  <c r="D454" i="8"/>
  <c r="E454" i="8"/>
  <c r="F454" i="8"/>
  <c r="G454" i="8"/>
  <c r="A455" i="8"/>
  <c r="B455" i="8"/>
  <c r="C455" i="8"/>
  <c r="D455" i="8"/>
  <c r="E455" i="8"/>
  <c r="F455" i="8"/>
  <c r="G455" i="8"/>
  <c r="A456" i="8"/>
  <c r="B456" i="8"/>
  <c r="C456" i="8"/>
  <c r="D456" i="8"/>
  <c r="E456" i="8"/>
  <c r="F456" i="8"/>
  <c r="G456" i="8"/>
  <c r="A457" i="8"/>
  <c r="B457" i="8"/>
  <c r="C457" i="8"/>
  <c r="D457" i="8"/>
  <c r="E457" i="8"/>
  <c r="F457" i="8"/>
  <c r="G457" i="8"/>
  <c r="A458" i="8"/>
  <c r="B458" i="8"/>
  <c r="C458" i="8"/>
  <c r="D458" i="8"/>
  <c r="E458" i="8"/>
  <c r="F458" i="8"/>
  <c r="G458" i="8"/>
  <c r="A459" i="8"/>
  <c r="B459" i="8"/>
  <c r="C459" i="8"/>
  <c r="D459" i="8"/>
  <c r="E459" i="8"/>
  <c r="F459" i="8"/>
  <c r="G459" i="8"/>
  <c r="A460" i="8"/>
  <c r="B460" i="8"/>
  <c r="C460" i="8"/>
  <c r="D460" i="8"/>
  <c r="E460" i="8"/>
  <c r="F460" i="8"/>
  <c r="G460" i="8"/>
  <c r="A461" i="8"/>
  <c r="B461" i="8"/>
  <c r="C461" i="8"/>
  <c r="D461" i="8"/>
  <c r="E461" i="8"/>
  <c r="F461" i="8"/>
  <c r="G461" i="8"/>
  <c r="A462" i="8"/>
  <c r="B462" i="8"/>
  <c r="C462" i="8"/>
  <c r="D462" i="8"/>
  <c r="E462" i="8"/>
  <c r="F462" i="8"/>
  <c r="G462" i="8"/>
  <c r="A463" i="8"/>
  <c r="B463" i="8"/>
  <c r="C463" i="8"/>
  <c r="D463" i="8"/>
  <c r="E463" i="8"/>
  <c r="F463" i="8"/>
  <c r="G463" i="8"/>
  <c r="A464" i="8"/>
  <c r="B464" i="8"/>
  <c r="C464" i="8"/>
  <c r="D464" i="8"/>
  <c r="E464" i="8"/>
  <c r="F464" i="8"/>
  <c r="G464" i="8"/>
  <c r="A465" i="8"/>
  <c r="B465" i="8"/>
  <c r="C465" i="8"/>
  <c r="D465" i="8"/>
  <c r="E465" i="8"/>
  <c r="F465" i="8"/>
  <c r="G465" i="8"/>
  <c r="A466" i="8"/>
  <c r="B466" i="8"/>
  <c r="C466" i="8"/>
  <c r="D466" i="8"/>
  <c r="E466" i="8"/>
  <c r="F466" i="8"/>
  <c r="G466" i="8"/>
  <c r="A467" i="8"/>
  <c r="B467" i="8"/>
  <c r="C467" i="8"/>
  <c r="D467" i="8"/>
  <c r="E467" i="8"/>
  <c r="F467" i="8"/>
  <c r="G467" i="8"/>
  <c r="A468" i="8"/>
  <c r="B468" i="8"/>
  <c r="C468" i="8"/>
  <c r="D468" i="8"/>
  <c r="E468" i="8"/>
  <c r="F468" i="8"/>
  <c r="G468" i="8"/>
  <c r="A469" i="8"/>
  <c r="B469" i="8"/>
  <c r="C469" i="8"/>
  <c r="D469" i="8"/>
  <c r="E469" i="8"/>
  <c r="F469" i="8"/>
  <c r="G469" i="8"/>
  <c r="A470" i="8"/>
  <c r="B470" i="8"/>
  <c r="C470" i="8"/>
  <c r="D470" i="8"/>
  <c r="E470" i="8"/>
  <c r="F470" i="8"/>
  <c r="G470" i="8"/>
  <c r="A471" i="8"/>
  <c r="B471" i="8"/>
  <c r="C471" i="8"/>
  <c r="D471" i="8"/>
  <c r="E471" i="8"/>
  <c r="F471" i="8"/>
  <c r="G471" i="8"/>
  <c r="A472" i="8"/>
  <c r="B472" i="8"/>
  <c r="C472" i="8"/>
  <c r="D472" i="8"/>
  <c r="E472" i="8"/>
  <c r="F472" i="8"/>
  <c r="G472" i="8"/>
  <c r="A473" i="8"/>
  <c r="B473" i="8"/>
  <c r="C473" i="8"/>
  <c r="D473" i="8"/>
  <c r="E473" i="8"/>
  <c r="F473" i="8"/>
  <c r="G473" i="8"/>
  <c r="A474" i="8"/>
  <c r="B474" i="8"/>
  <c r="C474" i="8"/>
  <c r="D474" i="8"/>
  <c r="E474" i="8"/>
  <c r="F474" i="8"/>
  <c r="G474" i="8"/>
  <c r="A475" i="8"/>
  <c r="B475" i="8"/>
  <c r="C475" i="8"/>
  <c r="D475" i="8"/>
  <c r="E475" i="8"/>
  <c r="F475" i="8"/>
  <c r="G475" i="8"/>
  <c r="A476" i="8"/>
  <c r="B476" i="8"/>
  <c r="C476" i="8"/>
  <c r="D476" i="8"/>
  <c r="E476" i="8"/>
  <c r="F476" i="8"/>
  <c r="G476" i="8"/>
  <c r="A477" i="8"/>
  <c r="B477" i="8"/>
  <c r="C477" i="8"/>
  <c r="D477" i="8"/>
  <c r="E477" i="8"/>
  <c r="F477" i="8"/>
  <c r="G477" i="8"/>
  <c r="A478" i="8"/>
  <c r="B478" i="8"/>
  <c r="C478" i="8"/>
  <c r="D478" i="8"/>
  <c r="E478" i="8"/>
  <c r="F478" i="8"/>
  <c r="G478" i="8"/>
  <c r="A479" i="8"/>
  <c r="B479" i="8"/>
  <c r="C479" i="8"/>
  <c r="D479" i="8"/>
  <c r="E479" i="8"/>
  <c r="F479" i="8"/>
  <c r="G479" i="8"/>
  <c r="A480" i="8"/>
  <c r="B480" i="8"/>
  <c r="C480" i="8"/>
  <c r="D480" i="8"/>
  <c r="E480" i="8"/>
  <c r="F480" i="8"/>
  <c r="G480" i="8"/>
  <c r="A481" i="8"/>
  <c r="B481" i="8"/>
  <c r="C481" i="8"/>
  <c r="D481" i="8"/>
  <c r="E481" i="8"/>
  <c r="F481" i="8"/>
  <c r="G481" i="8"/>
  <c r="A482" i="8"/>
  <c r="B482" i="8"/>
  <c r="C482" i="8"/>
  <c r="D482" i="8"/>
  <c r="E482" i="8"/>
  <c r="F482" i="8"/>
  <c r="G482" i="8"/>
  <c r="A483" i="8"/>
  <c r="B483" i="8"/>
  <c r="C483" i="8"/>
  <c r="D483" i="8"/>
  <c r="E483" i="8"/>
  <c r="F483" i="8"/>
  <c r="G483" i="8"/>
  <c r="A484" i="8"/>
  <c r="B484" i="8"/>
  <c r="C484" i="8"/>
  <c r="D484" i="8"/>
  <c r="E484" i="8"/>
  <c r="F484" i="8"/>
  <c r="G484" i="8"/>
  <c r="A485" i="8"/>
  <c r="B485" i="8"/>
  <c r="C485" i="8"/>
  <c r="D485" i="8"/>
  <c r="E485" i="8"/>
  <c r="F485" i="8"/>
  <c r="G485" i="8"/>
  <c r="A486" i="8"/>
  <c r="B486" i="8"/>
  <c r="C486" i="8"/>
  <c r="D486" i="8"/>
  <c r="E486" i="8"/>
  <c r="F486" i="8"/>
  <c r="G486" i="8"/>
  <c r="A487" i="8"/>
  <c r="B487" i="8"/>
  <c r="C487" i="8"/>
  <c r="D487" i="8"/>
  <c r="E487" i="8"/>
  <c r="F487" i="8"/>
  <c r="G487" i="8"/>
  <c r="A488" i="8"/>
  <c r="B488" i="8"/>
  <c r="C488" i="8"/>
  <c r="D488" i="8"/>
  <c r="E488" i="8"/>
  <c r="F488" i="8"/>
  <c r="G488" i="8"/>
  <c r="A489" i="8"/>
  <c r="B489" i="8"/>
  <c r="C489" i="8"/>
  <c r="D489" i="8"/>
  <c r="E489" i="8"/>
  <c r="F489" i="8"/>
  <c r="G489" i="8"/>
  <c r="A490" i="8"/>
  <c r="B490" i="8"/>
  <c r="C490" i="8"/>
  <c r="D490" i="8"/>
  <c r="E490" i="8"/>
  <c r="F490" i="8"/>
  <c r="G490" i="8"/>
  <c r="A491" i="8"/>
  <c r="B491" i="8"/>
  <c r="C491" i="8"/>
  <c r="D491" i="8"/>
  <c r="E491" i="8"/>
  <c r="F491" i="8"/>
  <c r="G491" i="8"/>
  <c r="A492" i="8"/>
  <c r="B492" i="8"/>
  <c r="C492" i="8"/>
  <c r="D492" i="8"/>
  <c r="E492" i="8"/>
  <c r="F492" i="8"/>
  <c r="G492" i="8"/>
  <c r="A410" i="8"/>
  <c r="B410" i="8"/>
  <c r="C410" i="8"/>
  <c r="D410" i="8"/>
  <c r="E410" i="8"/>
  <c r="F410" i="8"/>
  <c r="G410" i="8"/>
  <c r="A411" i="8"/>
  <c r="B411" i="8"/>
  <c r="C411" i="8"/>
  <c r="D411" i="8"/>
  <c r="E411" i="8"/>
  <c r="F411" i="8"/>
  <c r="G411" i="8"/>
  <c r="A412" i="8"/>
  <c r="B412" i="8"/>
  <c r="C412" i="8"/>
  <c r="D412" i="8"/>
  <c r="E412" i="8"/>
  <c r="F412" i="8"/>
  <c r="G412" i="8"/>
  <c r="A413" i="8"/>
  <c r="B413" i="8"/>
  <c r="C413" i="8"/>
  <c r="D413" i="8"/>
  <c r="E413" i="8"/>
  <c r="F413" i="8"/>
  <c r="G413" i="8"/>
  <c r="A414" i="8"/>
  <c r="B414" i="8"/>
  <c r="C414" i="8"/>
  <c r="D414" i="8"/>
  <c r="E414" i="8"/>
  <c r="F414" i="8"/>
  <c r="G414" i="8"/>
  <c r="A415" i="8"/>
  <c r="B415" i="8"/>
  <c r="C415" i="8"/>
  <c r="D415" i="8"/>
  <c r="E415" i="8"/>
  <c r="F415" i="8"/>
  <c r="G415" i="8"/>
  <c r="A416" i="8"/>
  <c r="B416" i="8"/>
  <c r="C416" i="8"/>
  <c r="D416" i="8"/>
  <c r="E416" i="8"/>
  <c r="F416" i="8"/>
  <c r="G416" i="8"/>
  <c r="A417" i="8"/>
  <c r="B417" i="8"/>
  <c r="C417" i="8"/>
  <c r="D417" i="8"/>
  <c r="E417" i="8"/>
  <c r="F417" i="8"/>
  <c r="G417" i="8"/>
  <c r="A418" i="8"/>
  <c r="B418" i="8"/>
  <c r="C418" i="8"/>
  <c r="D418" i="8"/>
  <c r="E418" i="8"/>
  <c r="F418" i="8"/>
  <c r="G418" i="8"/>
  <c r="A419" i="8"/>
  <c r="B419" i="8"/>
  <c r="C419" i="8"/>
  <c r="D419" i="8"/>
  <c r="E419" i="8"/>
  <c r="F419" i="8"/>
  <c r="G419" i="8"/>
  <c r="A420" i="8"/>
  <c r="B420" i="8"/>
  <c r="C420" i="8"/>
  <c r="D420" i="8"/>
  <c r="E420" i="8"/>
  <c r="F420" i="8"/>
  <c r="G420" i="8"/>
  <c r="A421" i="8"/>
  <c r="B421" i="8"/>
  <c r="C421" i="8"/>
  <c r="D421" i="8"/>
  <c r="E421" i="8"/>
  <c r="F421" i="8"/>
  <c r="G421" i="8"/>
  <c r="A422" i="8"/>
  <c r="B422" i="8"/>
  <c r="C422" i="8"/>
  <c r="D422" i="8"/>
  <c r="E422" i="8"/>
  <c r="F422" i="8"/>
  <c r="G422" i="8"/>
  <c r="A423" i="8"/>
  <c r="B423" i="8"/>
  <c r="C423" i="8"/>
  <c r="D423" i="8"/>
  <c r="E423" i="8"/>
  <c r="F423" i="8"/>
  <c r="G423" i="8"/>
  <c r="A424" i="8"/>
  <c r="B424" i="8"/>
  <c r="C424" i="8"/>
  <c r="D424" i="8"/>
  <c r="E424" i="8"/>
  <c r="F424" i="8"/>
  <c r="G424" i="8"/>
  <c r="A425" i="8"/>
  <c r="B425" i="8"/>
  <c r="C425" i="8"/>
  <c r="D425" i="8"/>
  <c r="E425" i="8"/>
  <c r="F425" i="8"/>
  <c r="G425" i="8"/>
  <c r="A426" i="8"/>
  <c r="B426" i="8"/>
  <c r="C426" i="8"/>
  <c r="D426" i="8"/>
  <c r="E426" i="8"/>
  <c r="F426" i="8"/>
  <c r="G426" i="8"/>
  <c r="A427" i="8"/>
  <c r="B427" i="8"/>
  <c r="C427" i="8"/>
  <c r="D427" i="8"/>
  <c r="E427" i="8"/>
  <c r="F427" i="8"/>
  <c r="G427" i="8"/>
  <c r="A428" i="8"/>
  <c r="B428" i="8"/>
  <c r="C428" i="8"/>
  <c r="D428" i="8"/>
  <c r="E428" i="8"/>
  <c r="F428" i="8"/>
  <c r="G428" i="8"/>
  <c r="A429" i="8"/>
  <c r="B429" i="8"/>
  <c r="C429" i="8"/>
  <c r="D429" i="8"/>
  <c r="E429" i="8"/>
  <c r="F429" i="8"/>
  <c r="G429" i="8"/>
  <c r="A430" i="8"/>
  <c r="B430" i="8"/>
  <c r="C430" i="8"/>
  <c r="D430" i="8"/>
  <c r="E430" i="8"/>
  <c r="F430" i="8"/>
  <c r="G430" i="8"/>
  <c r="A431" i="8"/>
  <c r="B431" i="8"/>
  <c r="C431" i="8"/>
  <c r="D431" i="8"/>
  <c r="E431" i="8"/>
  <c r="F431" i="8"/>
  <c r="G431" i="8"/>
  <c r="A432" i="8"/>
  <c r="B432" i="8"/>
  <c r="C432" i="8"/>
  <c r="D432" i="8"/>
  <c r="E432" i="8"/>
  <c r="F432" i="8"/>
  <c r="G432" i="8"/>
  <c r="A433" i="8"/>
  <c r="B433" i="8"/>
  <c r="C433" i="8"/>
  <c r="D433" i="8"/>
  <c r="E433" i="8"/>
  <c r="F433" i="8"/>
  <c r="G433" i="8"/>
  <c r="A434" i="8"/>
  <c r="B434" i="8"/>
  <c r="C434" i="8"/>
  <c r="D434" i="8"/>
  <c r="E434" i="8"/>
  <c r="F434" i="8"/>
  <c r="G434" i="8"/>
  <c r="A435" i="8"/>
  <c r="B435" i="8"/>
  <c r="C435" i="8"/>
  <c r="D435" i="8"/>
  <c r="E435" i="8"/>
  <c r="F435" i="8"/>
  <c r="G435" i="8"/>
  <c r="A436" i="8"/>
  <c r="B436" i="8"/>
  <c r="C436" i="8"/>
  <c r="D436" i="8"/>
  <c r="E436" i="8"/>
  <c r="F436" i="8"/>
  <c r="G436" i="8"/>
  <c r="A437" i="8"/>
  <c r="B437" i="8"/>
  <c r="C437" i="8"/>
  <c r="D437" i="8"/>
  <c r="E437" i="8"/>
  <c r="F437" i="8"/>
  <c r="G437" i="8"/>
  <c r="A438" i="8"/>
  <c r="B438" i="8"/>
  <c r="C438" i="8"/>
  <c r="D438" i="8"/>
  <c r="E438" i="8"/>
  <c r="F438" i="8"/>
  <c r="G438" i="8"/>
  <c r="A9" i="8"/>
  <c r="B9" i="8"/>
  <c r="C9" i="8"/>
  <c r="D9" i="8"/>
  <c r="E9" i="8"/>
  <c r="F9" i="8"/>
  <c r="G9" i="8"/>
  <c r="A10" i="8"/>
  <c r="B10" i="8"/>
  <c r="C10" i="8"/>
  <c r="D10" i="8"/>
  <c r="E10" i="8"/>
  <c r="F10" i="8"/>
  <c r="G10" i="8"/>
  <c r="A11" i="8"/>
  <c r="B11" i="8"/>
  <c r="C11" i="8"/>
  <c r="D11" i="8"/>
  <c r="E11" i="8"/>
  <c r="F11" i="8"/>
  <c r="G11" i="8"/>
  <c r="A12" i="8"/>
  <c r="B12" i="8"/>
  <c r="C12" i="8"/>
  <c r="D12" i="8"/>
  <c r="E12" i="8"/>
  <c r="F12" i="8"/>
  <c r="G12" i="8"/>
  <c r="A13" i="8"/>
  <c r="B13" i="8"/>
  <c r="C13" i="8"/>
  <c r="D13" i="8"/>
  <c r="E13" i="8"/>
  <c r="F13" i="8"/>
  <c r="G13" i="8"/>
  <c r="A14" i="8"/>
  <c r="B14" i="8"/>
  <c r="C14" i="8"/>
  <c r="D14" i="8"/>
  <c r="E14" i="8"/>
  <c r="F14" i="8"/>
  <c r="G14" i="8"/>
  <c r="A15" i="8"/>
  <c r="B15" i="8"/>
  <c r="C15" i="8"/>
  <c r="D15" i="8"/>
  <c r="E15" i="8"/>
  <c r="F15" i="8"/>
  <c r="G15" i="8"/>
  <c r="A16" i="8"/>
  <c r="B16" i="8"/>
  <c r="C16" i="8"/>
  <c r="D16" i="8"/>
  <c r="E16" i="8"/>
  <c r="F16" i="8"/>
  <c r="G16" i="8"/>
  <c r="A17" i="8"/>
  <c r="B17" i="8"/>
  <c r="C17" i="8"/>
  <c r="D17" i="8"/>
  <c r="E17" i="8"/>
  <c r="F17" i="8"/>
  <c r="G17" i="8"/>
  <c r="A18" i="8"/>
  <c r="B18" i="8"/>
  <c r="C18" i="8"/>
  <c r="D18" i="8"/>
  <c r="E18" i="8"/>
  <c r="F18" i="8"/>
  <c r="G18" i="8"/>
  <c r="A19" i="8"/>
  <c r="B19" i="8"/>
  <c r="C19" i="8"/>
  <c r="D19" i="8"/>
  <c r="E19" i="8"/>
  <c r="F19" i="8"/>
  <c r="G19" i="8"/>
  <c r="A20" i="8"/>
  <c r="B20" i="8"/>
  <c r="C20" i="8"/>
  <c r="D20" i="8"/>
  <c r="E20" i="8"/>
  <c r="F20" i="8"/>
  <c r="G20" i="8"/>
  <c r="A21" i="8"/>
  <c r="B21" i="8"/>
  <c r="C21" i="8"/>
  <c r="D21" i="8"/>
  <c r="E21" i="8"/>
  <c r="F21" i="8"/>
  <c r="G21" i="8"/>
  <c r="A22" i="8"/>
  <c r="B22" i="8"/>
  <c r="C22" i="8"/>
  <c r="D22" i="8"/>
  <c r="E22" i="8"/>
  <c r="F22" i="8"/>
  <c r="G22" i="8"/>
  <c r="A23" i="8"/>
  <c r="B23" i="8"/>
  <c r="C23" i="8"/>
  <c r="D23" i="8"/>
  <c r="E23" i="8"/>
  <c r="F23" i="8"/>
  <c r="G23" i="8"/>
  <c r="A24" i="8"/>
  <c r="B24" i="8"/>
  <c r="C24" i="8"/>
  <c r="D24" i="8"/>
  <c r="E24" i="8"/>
  <c r="F24" i="8"/>
  <c r="G24" i="8"/>
  <c r="A25" i="8"/>
  <c r="B25" i="8"/>
  <c r="C25" i="8"/>
  <c r="D25" i="8"/>
  <c r="E25" i="8"/>
  <c r="F25" i="8"/>
  <c r="G25" i="8"/>
  <c r="A26" i="8"/>
  <c r="B26" i="8"/>
  <c r="C26" i="8"/>
  <c r="D26" i="8"/>
  <c r="E26" i="8"/>
  <c r="F26" i="8"/>
  <c r="G26" i="8"/>
  <c r="A27" i="8"/>
  <c r="B27" i="8"/>
  <c r="C27" i="8"/>
  <c r="D27" i="8"/>
  <c r="E27" i="8"/>
  <c r="F27" i="8"/>
  <c r="G27" i="8"/>
  <c r="A28" i="8"/>
  <c r="B28" i="8"/>
  <c r="C28" i="8"/>
  <c r="D28" i="8"/>
  <c r="E28" i="8"/>
  <c r="F28" i="8"/>
  <c r="G28" i="8"/>
  <c r="A29" i="8"/>
  <c r="B29" i="8"/>
  <c r="C29" i="8"/>
  <c r="D29" i="8"/>
  <c r="E29" i="8"/>
  <c r="F29" i="8"/>
  <c r="G29" i="8"/>
  <c r="A30" i="8"/>
  <c r="B30" i="8"/>
  <c r="C30" i="8"/>
  <c r="D30" i="8"/>
  <c r="E30" i="8"/>
  <c r="F30" i="8"/>
  <c r="G30" i="8"/>
  <c r="A31" i="8"/>
  <c r="B31" i="8"/>
  <c r="C31" i="8"/>
  <c r="D31" i="8"/>
  <c r="E31" i="8"/>
  <c r="F31" i="8"/>
  <c r="G31" i="8"/>
  <c r="A32" i="8"/>
  <c r="B32" i="8"/>
  <c r="C32" i="8"/>
  <c r="D32" i="8"/>
  <c r="E32" i="8"/>
  <c r="F32" i="8"/>
  <c r="G32" i="8"/>
  <c r="A33" i="8"/>
  <c r="B33" i="8"/>
  <c r="C33" i="8"/>
  <c r="D33" i="8"/>
  <c r="E33" i="8"/>
  <c r="F33" i="8"/>
  <c r="G33" i="8"/>
  <c r="A34" i="8"/>
  <c r="B34" i="8"/>
  <c r="C34" i="8"/>
  <c r="D34" i="8"/>
  <c r="E34" i="8"/>
  <c r="F34" i="8"/>
  <c r="G34" i="8"/>
  <c r="A35" i="8"/>
  <c r="B35" i="8"/>
  <c r="C35" i="8"/>
  <c r="D35" i="8"/>
  <c r="E35" i="8"/>
  <c r="F35" i="8"/>
  <c r="G35" i="8"/>
  <c r="A36" i="8"/>
  <c r="B36" i="8"/>
  <c r="C36" i="8"/>
  <c r="D36" i="8"/>
  <c r="E36" i="8"/>
  <c r="F36" i="8"/>
  <c r="G36" i="8"/>
  <c r="A37" i="8"/>
  <c r="B37" i="8"/>
  <c r="C37" i="8"/>
  <c r="D37" i="8"/>
  <c r="E37" i="8"/>
  <c r="F37" i="8"/>
  <c r="G37" i="8"/>
  <c r="A38" i="8"/>
  <c r="B38" i="8"/>
  <c r="C38" i="8"/>
  <c r="D38" i="8"/>
  <c r="E38" i="8"/>
  <c r="F38" i="8"/>
  <c r="G38" i="8"/>
  <c r="A39" i="8"/>
  <c r="B39" i="8"/>
  <c r="C39" i="8"/>
  <c r="D39" i="8"/>
  <c r="E39" i="8"/>
  <c r="F39" i="8"/>
  <c r="G39" i="8"/>
  <c r="A40" i="8"/>
  <c r="B40" i="8"/>
  <c r="C40" i="8"/>
  <c r="D40" i="8"/>
  <c r="E40" i="8"/>
  <c r="F40" i="8"/>
  <c r="G40" i="8"/>
  <c r="A41" i="8"/>
  <c r="B41" i="8"/>
  <c r="C41" i="8"/>
  <c r="D41" i="8"/>
  <c r="E41" i="8"/>
  <c r="F41" i="8"/>
  <c r="G41" i="8"/>
  <c r="A42" i="8"/>
  <c r="B42" i="8"/>
  <c r="C42" i="8"/>
  <c r="D42" i="8"/>
  <c r="E42" i="8"/>
  <c r="F42" i="8"/>
  <c r="G42" i="8"/>
  <c r="A43" i="8"/>
  <c r="B43" i="8"/>
  <c r="C43" i="8"/>
  <c r="D43" i="8"/>
  <c r="E43" i="8"/>
  <c r="F43" i="8"/>
  <c r="G43" i="8"/>
  <c r="A44" i="8"/>
  <c r="B44" i="8"/>
  <c r="C44" i="8"/>
  <c r="D44" i="8"/>
  <c r="E44" i="8"/>
  <c r="F44" i="8"/>
  <c r="G44" i="8"/>
  <c r="A45" i="8"/>
  <c r="B45" i="8"/>
  <c r="C45" i="8"/>
  <c r="D45" i="8"/>
  <c r="E45" i="8"/>
  <c r="F45" i="8"/>
  <c r="G45" i="8"/>
  <c r="A46" i="8"/>
  <c r="B46" i="8"/>
  <c r="C46" i="8"/>
  <c r="D46" i="8"/>
  <c r="E46" i="8"/>
  <c r="F46" i="8"/>
  <c r="G46" i="8"/>
  <c r="A47" i="8"/>
  <c r="B47" i="8"/>
  <c r="C47" i="8"/>
  <c r="D47" i="8"/>
  <c r="E47" i="8"/>
  <c r="F47" i="8"/>
  <c r="G47" i="8"/>
  <c r="A48" i="8"/>
  <c r="B48" i="8"/>
  <c r="C48" i="8"/>
  <c r="D48" i="8"/>
  <c r="E48" i="8"/>
  <c r="F48" i="8"/>
  <c r="G48" i="8"/>
  <c r="A49" i="8"/>
  <c r="B49" i="8"/>
  <c r="C49" i="8"/>
  <c r="D49" i="8"/>
  <c r="E49" i="8"/>
  <c r="F49" i="8"/>
  <c r="G49" i="8"/>
  <c r="A50" i="8"/>
  <c r="B50" i="8"/>
  <c r="C50" i="8"/>
  <c r="D50" i="8"/>
  <c r="E50" i="8"/>
  <c r="F50" i="8"/>
  <c r="G50" i="8"/>
  <c r="A51" i="8"/>
  <c r="B51" i="8"/>
  <c r="C51" i="8"/>
  <c r="D51" i="8"/>
  <c r="E51" i="8"/>
  <c r="F51" i="8"/>
  <c r="G51" i="8"/>
  <c r="A52" i="8"/>
  <c r="B52" i="8"/>
  <c r="C52" i="8"/>
  <c r="D52" i="8"/>
  <c r="E52" i="8"/>
  <c r="F52" i="8"/>
  <c r="G52" i="8"/>
  <c r="A53" i="8"/>
  <c r="B53" i="8"/>
  <c r="C53" i="8"/>
  <c r="D53" i="8"/>
  <c r="E53" i="8"/>
  <c r="F53" i="8"/>
  <c r="G53" i="8"/>
  <c r="A54" i="8"/>
  <c r="B54" i="8"/>
  <c r="C54" i="8"/>
  <c r="D54" i="8"/>
  <c r="E54" i="8"/>
  <c r="F54" i="8"/>
  <c r="G54" i="8"/>
  <c r="A55" i="8"/>
  <c r="B55" i="8"/>
  <c r="C55" i="8"/>
  <c r="D55" i="8"/>
  <c r="E55" i="8"/>
  <c r="F55" i="8"/>
  <c r="G55" i="8"/>
  <c r="A56" i="8"/>
  <c r="B56" i="8"/>
  <c r="C56" i="8"/>
  <c r="D56" i="8"/>
  <c r="E56" i="8"/>
  <c r="F56" i="8"/>
  <c r="G56" i="8"/>
  <c r="A57" i="8"/>
  <c r="B57" i="8"/>
  <c r="C57" i="8"/>
  <c r="D57" i="8"/>
  <c r="E57" i="8"/>
  <c r="F57" i="8"/>
  <c r="G57" i="8"/>
  <c r="A58" i="8"/>
  <c r="B58" i="8"/>
  <c r="C58" i="8"/>
  <c r="D58" i="8"/>
  <c r="E58" i="8"/>
  <c r="F58" i="8"/>
  <c r="G58" i="8"/>
  <c r="A59" i="8"/>
  <c r="B59" i="8"/>
  <c r="C59" i="8"/>
  <c r="D59" i="8"/>
  <c r="E59" i="8"/>
  <c r="F59" i="8"/>
  <c r="G59" i="8"/>
  <c r="A60" i="8"/>
  <c r="B60" i="8"/>
  <c r="C60" i="8"/>
  <c r="D60" i="8"/>
  <c r="E60" i="8"/>
  <c r="F60" i="8"/>
  <c r="G60" i="8"/>
  <c r="A61" i="8"/>
  <c r="B61" i="8"/>
  <c r="C61" i="8"/>
  <c r="D61" i="8"/>
  <c r="E61" i="8"/>
  <c r="F61" i="8"/>
  <c r="G61" i="8"/>
  <c r="A62" i="8"/>
  <c r="B62" i="8"/>
  <c r="C62" i="8"/>
  <c r="D62" i="8"/>
  <c r="E62" i="8"/>
  <c r="F62" i="8"/>
  <c r="G62" i="8"/>
  <c r="A63" i="8"/>
  <c r="B63" i="8"/>
  <c r="C63" i="8"/>
  <c r="D63" i="8"/>
  <c r="E63" i="8"/>
  <c r="F63" i="8"/>
  <c r="G63" i="8"/>
  <c r="A64" i="8"/>
  <c r="B64" i="8"/>
  <c r="C64" i="8"/>
  <c r="D64" i="8"/>
  <c r="E64" i="8"/>
  <c r="F64" i="8"/>
  <c r="G64" i="8"/>
  <c r="A65" i="8"/>
  <c r="B65" i="8"/>
  <c r="C65" i="8"/>
  <c r="D65" i="8"/>
  <c r="E65" i="8"/>
  <c r="F65" i="8"/>
  <c r="G65" i="8"/>
  <c r="A66" i="8"/>
  <c r="B66" i="8"/>
  <c r="C66" i="8"/>
  <c r="D66" i="8"/>
  <c r="E66" i="8"/>
  <c r="F66" i="8"/>
  <c r="G66" i="8"/>
  <c r="A67" i="8"/>
  <c r="B67" i="8"/>
  <c r="C67" i="8"/>
  <c r="D67" i="8"/>
  <c r="E67" i="8"/>
  <c r="F67" i="8"/>
  <c r="G67" i="8"/>
  <c r="A68" i="8"/>
  <c r="B68" i="8"/>
  <c r="C68" i="8"/>
  <c r="D68" i="8"/>
  <c r="E68" i="8"/>
  <c r="F68" i="8"/>
  <c r="G68" i="8"/>
  <c r="A69" i="8"/>
  <c r="B69" i="8"/>
  <c r="C69" i="8"/>
  <c r="D69" i="8"/>
  <c r="E69" i="8"/>
  <c r="F69" i="8"/>
  <c r="G69" i="8"/>
  <c r="A70" i="8"/>
  <c r="B70" i="8"/>
  <c r="C70" i="8"/>
  <c r="D70" i="8"/>
  <c r="E70" i="8"/>
  <c r="F70" i="8"/>
  <c r="G70" i="8"/>
  <c r="A71" i="8"/>
  <c r="B71" i="8"/>
  <c r="C71" i="8"/>
  <c r="D71" i="8"/>
  <c r="E71" i="8"/>
  <c r="F71" i="8"/>
  <c r="G71" i="8"/>
  <c r="A72" i="8"/>
  <c r="B72" i="8"/>
  <c r="C72" i="8"/>
  <c r="D72" i="8"/>
  <c r="E72" i="8"/>
  <c r="F72" i="8"/>
  <c r="G72" i="8"/>
  <c r="A73" i="8"/>
  <c r="B73" i="8"/>
  <c r="C73" i="8"/>
  <c r="D73" i="8"/>
  <c r="E73" i="8"/>
  <c r="F73" i="8"/>
  <c r="G73" i="8"/>
  <c r="A74" i="8"/>
  <c r="B74" i="8"/>
  <c r="C74" i="8"/>
  <c r="D74" i="8"/>
  <c r="E74" i="8"/>
  <c r="F74" i="8"/>
  <c r="G74" i="8"/>
  <c r="A75" i="8"/>
  <c r="B75" i="8"/>
  <c r="C75" i="8"/>
  <c r="D75" i="8"/>
  <c r="E75" i="8"/>
  <c r="F75" i="8"/>
  <c r="G75" i="8"/>
  <c r="A76" i="8"/>
  <c r="B76" i="8"/>
  <c r="C76" i="8"/>
  <c r="D76" i="8"/>
  <c r="E76" i="8"/>
  <c r="F76" i="8"/>
  <c r="G76" i="8"/>
  <c r="A77" i="8"/>
  <c r="B77" i="8"/>
  <c r="C77" i="8"/>
  <c r="D77" i="8"/>
  <c r="E77" i="8"/>
  <c r="F77" i="8"/>
  <c r="G77" i="8"/>
  <c r="A78" i="8"/>
  <c r="B78" i="8"/>
  <c r="C78" i="8"/>
  <c r="D78" i="8"/>
  <c r="E78" i="8"/>
  <c r="F78" i="8"/>
  <c r="G78" i="8"/>
  <c r="A79" i="8"/>
  <c r="B79" i="8"/>
  <c r="C79" i="8"/>
  <c r="D79" i="8"/>
  <c r="E79" i="8"/>
  <c r="F79" i="8"/>
  <c r="G79" i="8"/>
  <c r="A80" i="8"/>
  <c r="B80" i="8"/>
  <c r="C80" i="8"/>
  <c r="D80" i="8"/>
  <c r="E80" i="8"/>
  <c r="F80" i="8"/>
  <c r="G80" i="8"/>
  <c r="A81" i="8"/>
  <c r="B81" i="8"/>
  <c r="C81" i="8"/>
  <c r="D81" i="8"/>
  <c r="E81" i="8"/>
  <c r="F81" i="8"/>
  <c r="G81" i="8"/>
  <c r="A82" i="8"/>
  <c r="B82" i="8"/>
  <c r="C82" i="8"/>
  <c r="D82" i="8"/>
  <c r="E82" i="8"/>
  <c r="F82" i="8"/>
  <c r="G82" i="8"/>
  <c r="A83" i="8"/>
  <c r="B83" i="8"/>
  <c r="C83" i="8"/>
  <c r="D83" i="8"/>
  <c r="E83" i="8"/>
  <c r="F83" i="8"/>
  <c r="G83" i="8"/>
  <c r="A84" i="8"/>
  <c r="B84" i="8"/>
  <c r="C84" i="8"/>
  <c r="D84" i="8"/>
  <c r="E84" i="8"/>
  <c r="F84" i="8"/>
  <c r="G84" i="8"/>
  <c r="A85" i="8"/>
  <c r="B85" i="8"/>
  <c r="C85" i="8"/>
  <c r="D85" i="8"/>
  <c r="E85" i="8"/>
  <c r="F85" i="8"/>
  <c r="G85" i="8"/>
  <c r="A86" i="8"/>
  <c r="B86" i="8"/>
  <c r="C86" i="8"/>
  <c r="D86" i="8"/>
  <c r="E86" i="8"/>
  <c r="F86" i="8"/>
  <c r="G86" i="8"/>
  <c r="A87" i="8"/>
  <c r="B87" i="8"/>
  <c r="C87" i="8"/>
  <c r="D87" i="8"/>
  <c r="E87" i="8"/>
  <c r="F87" i="8"/>
  <c r="G87" i="8"/>
  <c r="A88" i="8"/>
  <c r="B88" i="8"/>
  <c r="C88" i="8"/>
  <c r="D88" i="8"/>
  <c r="E88" i="8"/>
  <c r="F88" i="8"/>
  <c r="G88" i="8"/>
  <c r="A89" i="8"/>
  <c r="B89" i="8"/>
  <c r="C89" i="8"/>
  <c r="D89" i="8"/>
  <c r="E89" i="8"/>
  <c r="F89" i="8"/>
  <c r="G89" i="8"/>
  <c r="A90" i="8"/>
  <c r="B90" i="8"/>
  <c r="C90" i="8"/>
  <c r="D90" i="8"/>
  <c r="E90" i="8"/>
  <c r="F90" i="8"/>
  <c r="G90" i="8"/>
  <c r="A91" i="8"/>
  <c r="B91" i="8"/>
  <c r="C91" i="8"/>
  <c r="D91" i="8"/>
  <c r="E91" i="8"/>
  <c r="F91" i="8"/>
  <c r="G91" i="8"/>
  <c r="A92" i="8"/>
  <c r="B92" i="8"/>
  <c r="C92" i="8"/>
  <c r="D92" i="8"/>
  <c r="E92" i="8"/>
  <c r="F92" i="8"/>
  <c r="G92" i="8"/>
  <c r="A93" i="8"/>
  <c r="B93" i="8"/>
  <c r="C93" i="8"/>
  <c r="D93" i="8"/>
  <c r="E93" i="8"/>
  <c r="F93" i="8"/>
  <c r="G93" i="8"/>
  <c r="A94" i="8"/>
  <c r="B94" i="8"/>
  <c r="C94" i="8"/>
  <c r="D94" i="8"/>
  <c r="E94" i="8"/>
  <c r="F94" i="8"/>
  <c r="G94" i="8"/>
  <c r="A95" i="8"/>
  <c r="B95" i="8"/>
  <c r="C95" i="8"/>
  <c r="D95" i="8"/>
  <c r="E95" i="8"/>
  <c r="F95" i="8"/>
  <c r="G95" i="8"/>
  <c r="A96" i="8"/>
  <c r="B96" i="8"/>
  <c r="C96" i="8"/>
  <c r="D96" i="8"/>
  <c r="E96" i="8"/>
  <c r="F96" i="8"/>
  <c r="G96" i="8"/>
  <c r="A97" i="8"/>
  <c r="B97" i="8"/>
  <c r="C97" i="8"/>
  <c r="D97" i="8"/>
  <c r="E97" i="8"/>
  <c r="F97" i="8"/>
  <c r="G97" i="8"/>
  <c r="A98" i="8"/>
  <c r="B98" i="8"/>
  <c r="C98" i="8"/>
  <c r="D98" i="8"/>
  <c r="E98" i="8"/>
  <c r="F98" i="8"/>
  <c r="G98" i="8"/>
  <c r="A99" i="8"/>
  <c r="B99" i="8"/>
  <c r="C99" i="8"/>
  <c r="D99" i="8"/>
  <c r="E99" i="8"/>
  <c r="F99" i="8"/>
  <c r="G99" i="8"/>
  <c r="A100" i="8"/>
  <c r="B100" i="8"/>
  <c r="C100" i="8"/>
  <c r="D100" i="8"/>
  <c r="E100" i="8"/>
  <c r="F100" i="8"/>
  <c r="G100" i="8"/>
  <c r="A101" i="8"/>
  <c r="B101" i="8"/>
  <c r="C101" i="8"/>
  <c r="D101" i="8"/>
  <c r="E101" i="8"/>
  <c r="F101" i="8"/>
  <c r="G101" i="8"/>
  <c r="A102" i="8"/>
  <c r="B102" i="8"/>
  <c r="C102" i="8"/>
  <c r="D102" i="8"/>
  <c r="E102" i="8"/>
  <c r="F102" i="8"/>
  <c r="G102" i="8"/>
  <c r="A103" i="8"/>
  <c r="B103" i="8"/>
  <c r="C103" i="8"/>
  <c r="D103" i="8"/>
  <c r="E103" i="8"/>
  <c r="F103" i="8"/>
  <c r="G103" i="8"/>
  <c r="A104" i="8"/>
  <c r="B104" i="8"/>
  <c r="C104" i="8"/>
  <c r="D104" i="8"/>
  <c r="E104" i="8"/>
  <c r="F104" i="8"/>
  <c r="G104" i="8"/>
  <c r="A105" i="8"/>
  <c r="B105" i="8"/>
  <c r="C105" i="8"/>
  <c r="D105" i="8"/>
  <c r="E105" i="8"/>
  <c r="F105" i="8"/>
  <c r="G105" i="8"/>
  <c r="A106" i="8"/>
  <c r="B106" i="8"/>
  <c r="C106" i="8"/>
  <c r="D106" i="8"/>
  <c r="E106" i="8"/>
  <c r="F106" i="8"/>
  <c r="G106" i="8"/>
  <c r="A107" i="8"/>
  <c r="B107" i="8"/>
  <c r="C107" i="8"/>
  <c r="D107" i="8"/>
  <c r="E107" i="8"/>
  <c r="F107" i="8"/>
  <c r="G107" i="8"/>
  <c r="A108" i="8"/>
  <c r="B108" i="8"/>
  <c r="C108" i="8"/>
  <c r="D108" i="8"/>
  <c r="E108" i="8"/>
  <c r="F108" i="8"/>
  <c r="G108" i="8"/>
  <c r="A109" i="8"/>
  <c r="B109" i="8"/>
  <c r="C109" i="8"/>
  <c r="D109" i="8"/>
  <c r="E109" i="8"/>
  <c r="F109" i="8"/>
  <c r="G109" i="8"/>
  <c r="A110" i="8"/>
  <c r="B110" i="8"/>
  <c r="C110" i="8"/>
  <c r="D110" i="8"/>
  <c r="E110" i="8"/>
  <c r="F110" i="8"/>
  <c r="G110" i="8"/>
  <c r="A111" i="8"/>
  <c r="B111" i="8"/>
  <c r="C111" i="8"/>
  <c r="D111" i="8"/>
  <c r="E111" i="8"/>
  <c r="F111" i="8"/>
  <c r="G111" i="8"/>
  <c r="A112" i="8"/>
  <c r="B112" i="8"/>
  <c r="C112" i="8"/>
  <c r="D112" i="8"/>
  <c r="E112" i="8"/>
  <c r="F112" i="8"/>
  <c r="G112" i="8"/>
  <c r="A113" i="8"/>
  <c r="B113" i="8"/>
  <c r="C113" i="8"/>
  <c r="D113" i="8"/>
  <c r="E113" i="8"/>
  <c r="F113" i="8"/>
  <c r="G113" i="8"/>
  <c r="A114" i="8"/>
  <c r="B114" i="8"/>
  <c r="C114" i="8"/>
  <c r="D114" i="8"/>
  <c r="E114" i="8"/>
  <c r="F114" i="8"/>
  <c r="G114" i="8"/>
  <c r="A115" i="8"/>
  <c r="B115" i="8"/>
  <c r="C115" i="8"/>
  <c r="D115" i="8"/>
  <c r="E115" i="8"/>
  <c r="F115" i="8"/>
  <c r="G115" i="8"/>
  <c r="A116" i="8"/>
  <c r="B116" i="8"/>
  <c r="C116" i="8"/>
  <c r="D116" i="8"/>
  <c r="E116" i="8"/>
  <c r="F116" i="8"/>
  <c r="G116" i="8"/>
  <c r="A117" i="8"/>
  <c r="B117" i="8"/>
  <c r="C117" i="8"/>
  <c r="D117" i="8"/>
  <c r="E117" i="8"/>
  <c r="F117" i="8"/>
  <c r="G117" i="8"/>
  <c r="A118" i="8"/>
  <c r="B118" i="8"/>
  <c r="C118" i="8"/>
  <c r="D118" i="8"/>
  <c r="E118" i="8"/>
  <c r="F118" i="8"/>
  <c r="G118" i="8"/>
  <c r="A119" i="8"/>
  <c r="B119" i="8"/>
  <c r="C119" i="8"/>
  <c r="D119" i="8"/>
  <c r="E119" i="8"/>
  <c r="F119" i="8"/>
  <c r="G119" i="8"/>
  <c r="A120" i="8"/>
  <c r="B120" i="8"/>
  <c r="C120" i="8"/>
  <c r="D120" i="8"/>
  <c r="E120" i="8"/>
  <c r="F120" i="8"/>
  <c r="G120" i="8"/>
  <c r="A121" i="8"/>
  <c r="B121" i="8"/>
  <c r="C121" i="8"/>
  <c r="D121" i="8"/>
  <c r="E121" i="8"/>
  <c r="F121" i="8"/>
  <c r="G121" i="8"/>
  <c r="A122" i="8"/>
  <c r="B122" i="8"/>
  <c r="C122" i="8"/>
  <c r="D122" i="8"/>
  <c r="E122" i="8"/>
  <c r="F122" i="8"/>
  <c r="G122" i="8"/>
  <c r="A123" i="8"/>
  <c r="B123" i="8"/>
  <c r="C123" i="8"/>
  <c r="D123" i="8"/>
  <c r="E123" i="8"/>
  <c r="F123" i="8"/>
  <c r="G123" i="8"/>
  <c r="A124" i="8"/>
  <c r="B124" i="8"/>
  <c r="C124" i="8"/>
  <c r="D124" i="8"/>
  <c r="E124" i="8"/>
  <c r="F124" i="8"/>
  <c r="G124" i="8"/>
  <c r="A125" i="8"/>
  <c r="B125" i="8"/>
  <c r="C125" i="8"/>
  <c r="D125" i="8"/>
  <c r="E125" i="8"/>
  <c r="F125" i="8"/>
  <c r="G125" i="8"/>
  <c r="A126" i="8"/>
  <c r="B126" i="8"/>
  <c r="C126" i="8"/>
  <c r="D126" i="8"/>
  <c r="E126" i="8"/>
  <c r="F126" i="8"/>
  <c r="G126" i="8"/>
  <c r="A127" i="8"/>
  <c r="B127" i="8"/>
  <c r="C127" i="8"/>
  <c r="D127" i="8"/>
  <c r="E127" i="8"/>
  <c r="F127" i="8"/>
  <c r="G127" i="8"/>
  <c r="A128" i="8"/>
  <c r="B128" i="8"/>
  <c r="C128" i="8"/>
  <c r="D128" i="8"/>
  <c r="E128" i="8"/>
  <c r="F128" i="8"/>
  <c r="G128" i="8"/>
  <c r="A129" i="8"/>
  <c r="B129" i="8"/>
  <c r="C129" i="8"/>
  <c r="D129" i="8"/>
  <c r="E129" i="8"/>
  <c r="F129" i="8"/>
  <c r="G129" i="8"/>
  <c r="A130" i="8"/>
  <c r="B130" i="8"/>
  <c r="C130" i="8"/>
  <c r="D130" i="8"/>
  <c r="E130" i="8"/>
  <c r="F130" i="8"/>
  <c r="G130" i="8"/>
  <c r="A131" i="8"/>
  <c r="B131" i="8"/>
  <c r="C131" i="8"/>
  <c r="D131" i="8"/>
  <c r="E131" i="8"/>
  <c r="F131" i="8"/>
  <c r="G131" i="8"/>
  <c r="A132" i="8"/>
  <c r="B132" i="8"/>
  <c r="C132" i="8"/>
  <c r="D132" i="8"/>
  <c r="E132" i="8"/>
  <c r="F132" i="8"/>
  <c r="G132" i="8"/>
  <c r="A133" i="8"/>
  <c r="B133" i="8"/>
  <c r="C133" i="8"/>
  <c r="D133" i="8"/>
  <c r="E133" i="8"/>
  <c r="F133" i="8"/>
  <c r="G133" i="8"/>
  <c r="A134" i="8"/>
  <c r="B134" i="8"/>
  <c r="C134" i="8"/>
  <c r="D134" i="8"/>
  <c r="E134" i="8"/>
  <c r="F134" i="8"/>
  <c r="G134" i="8"/>
  <c r="A135" i="8"/>
  <c r="B135" i="8"/>
  <c r="C135" i="8"/>
  <c r="D135" i="8"/>
  <c r="E135" i="8"/>
  <c r="F135" i="8"/>
  <c r="G135" i="8"/>
  <c r="A136" i="8"/>
  <c r="B136" i="8"/>
  <c r="C136" i="8"/>
  <c r="D136" i="8"/>
  <c r="E136" i="8"/>
  <c r="F136" i="8"/>
  <c r="G136" i="8"/>
  <c r="A137" i="8"/>
  <c r="B137" i="8"/>
  <c r="C137" i="8"/>
  <c r="D137" i="8"/>
  <c r="E137" i="8"/>
  <c r="F137" i="8"/>
  <c r="G137" i="8"/>
  <c r="A138" i="8"/>
  <c r="B138" i="8"/>
  <c r="C138" i="8"/>
  <c r="D138" i="8"/>
  <c r="E138" i="8"/>
  <c r="F138" i="8"/>
  <c r="G138" i="8"/>
  <c r="A139" i="8"/>
  <c r="B139" i="8"/>
  <c r="C139" i="8"/>
  <c r="D139" i="8"/>
  <c r="E139" i="8"/>
  <c r="F139" i="8"/>
  <c r="G139" i="8"/>
  <c r="A140" i="8"/>
  <c r="B140" i="8"/>
  <c r="C140" i="8"/>
  <c r="D140" i="8"/>
  <c r="E140" i="8"/>
  <c r="F140" i="8"/>
  <c r="G140" i="8"/>
  <c r="A141" i="8"/>
  <c r="B141" i="8"/>
  <c r="C141" i="8"/>
  <c r="D141" i="8"/>
  <c r="E141" i="8"/>
  <c r="F141" i="8"/>
  <c r="G141" i="8"/>
  <c r="A142" i="8"/>
  <c r="B142" i="8"/>
  <c r="C142" i="8"/>
  <c r="D142" i="8"/>
  <c r="E142" i="8"/>
  <c r="F142" i="8"/>
  <c r="G142" i="8"/>
  <c r="A143" i="8"/>
  <c r="B143" i="8"/>
  <c r="C143" i="8"/>
  <c r="D143" i="8"/>
  <c r="E143" i="8"/>
  <c r="F143" i="8"/>
  <c r="G143" i="8"/>
  <c r="A144" i="8"/>
  <c r="B144" i="8"/>
  <c r="C144" i="8"/>
  <c r="D144" i="8"/>
  <c r="E144" i="8"/>
  <c r="F144" i="8"/>
  <c r="G144" i="8"/>
  <c r="A145" i="8"/>
  <c r="B145" i="8"/>
  <c r="C145" i="8"/>
  <c r="D145" i="8"/>
  <c r="E145" i="8"/>
  <c r="F145" i="8"/>
  <c r="G145" i="8"/>
  <c r="A146" i="8"/>
  <c r="B146" i="8"/>
  <c r="C146" i="8"/>
  <c r="D146" i="8"/>
  <c r="E146" i="8"/>
  <c r="F146" i="8"/>
  <c r="G146" i="8"/>
  <c r="A147" i="8"/>
  <c r="B147" i="8"/>
  <c r="C147" i="8"/>
  <c r="D147" i="8"/>
  <c r="E147" i="8"/>
  <c r="F147" i="8"/>
  <c r="G147" i="8"/>
  <c r="A148" i="8"/>
  <c r="B148" i="8"/>
  <c r="C148" i="8"/>
  <c r="D148" i="8"/>
  <c r="E148" i="8"/>
  <c r="F148" i="8"/>
  <c r="G148" i="8"/>
  <c r="A149" i="8"/>
  <c r="B149" i="8"/>
  <c r="C149" i="8"/>
  <c r="D149" i="8"/>
  <c r="E149" i="8"/>
  <c r="F149" i="8"/>
  <c r="G149" i="8"/>
  <c r="A150" i="8"/>
  <c r="B150" i="8"/>
  <c r="C150" i="8"/>
  <c r="D150" i="8"/>
  <c r="E150" i="8"/>
  <c r="F150" i="8"/>
  <c r="G150" i="8"/>
  <c r="A151" i="8"/>
  <c r="B151" i="8"/>
  <c r="C151" i="8"/>
  <c r="D151" i="8"/>
  <c r="E151" i="8"/>
  <c r="F151" i="8"/>
  <c r="G151" i="8"/>
  <c r="A152" i="8"/>
  <c r="B152" i="8"/>
  <c r="C152" i="8"/>
  <c r="D152" i="8"/>
  <c r="E152" i="8"/>
  <c r="F152" i="8"/>
  <c r="G152" i="8"/>
  <c r="A153" i="8"/>
  <c r="B153" i="8"/>
  <c r="C153" i="8"/>
  <c r="D153" i="8"/>
  <c r="E153" i="8"/>
  <c r="F153" i="8"/>
  <c r="G153" i="8"/>
  <c r="A154" i="8"/>
  <c r="B154" i="8"/>
  <c r="C154" i="8"/>
  <c r="D154" i="8"/>
  <c r="E154" i="8"/>
  <c r="F154" i="8"/>
  <c r="G154" i="8"/>
  <c r="A155" i="8"/>
  <c r="B155" i="8"/>
  <c r="C155" i="8"/>
  <c r="D155" i="8"/>
  <c r="E155" i="8"/>
  <c r="F155" i="8"/>
  <c r="G155" i="8"/>
  <c r="A156" i="8"/>
  <c r="B156" i="8"/>
  <c r="C156" i="8"/>
  <c r="D156" i="8"/>
  <c r="E156" i="8"/>
  <c r="F156" i="8"/>
  <c r="G156" i="8"/>
  <c r="A157" i="8"/>
  <c r="B157" i="8"/>
  <c r="C157" i="8"/>
  <c r="D157" i="8"/>
  <c r="E157" i="8"/>
  <c r="F157" i="8"/>
  <c r="G157" i="8"/>
  <c r="A158" i="8"/>
  <c r="B158" i="8"/>
  <c r="C158" i="8"/>
  <c r="D158" i="8"/>
  <c r="E158" i="8"/>
  <c r="F158" i="8"/>
  <c r="G158" i="8"/>
  <c r="A159" i="8"/>
  <c r="B159" i="8"/>
  <c r="C159" i="8"/>
  <c r="D159" i="8"/>
  <c r="E159" i="8"/>
  <c r="F159" i="8"/>
  <c r="G159" i="8"/>
  <c r="A160" i="8"/>
  <c r="B160" i="8"/>
  <c r="C160" i="8"/>
  <c r="D160" i="8"/>
  <c r="E160" i="8"/>
  <c r="F160" i="8"/>
  <c r="G160" i="8"/>
  <c r="A161" i="8"/>
  <c r="B161" i="8"/>
  <c r="C161" i="8"/>
  <c r="D161" i="8"/>
  <c r="E161" i="8"/>
  <c r="F161" i="8"/>
  <c r="G161" i="8"/>
  <c r="A162" i="8"/>
  <c r="B162" i="8"/>
  <c r="C162" i="8"/>
  <c r="D162" i="8"/>
  <c r="E162" i="8"/>
  <c r="F162" i="8"/>
  <c r="G162" i="8"/>
  <c r="A163" i="8"/>
  <c r="B163" i="8"/>
  <c r="C163" i="8"/>
  <c r="D163" i="8"/>
  <c r="E163" i="8"/>
  <c r="F163" i="8"/>
  <c r="G163" i="8"/>
  <c r="A164" i="8"/>
  <c r="B164" i="8"/>
  <c r="C164" i="8"/>
  <c r="D164" i="8"/>
  <c r="E164" i="8"/>
  <c r="F164" i="8"/>
  <c r="G164" i="8"/>
  <c r="A165" i="8"/>
  <c r="B165" i="8"/>
  <c r="C165" i="8"/>
  <c r="D165" i="8"/>
  <c r="E165" i="8"/>
  <c r="F165" i="8"/>
  <c r="G165" i="8"/>
  <c r="A166" i="8"/>
  <c r="B166" i="8"/>
  <c r="C166" i="8"/>
  <c r="D166" i="8"/>
  <c r="E166" i="8"/>
  <c r="F166" i="8"/>
  <c r="G166" i="8"/>
  <c r="A167" i="8"/>
  <c r="B167" i="8"/>
  <c r="C167" i="8"/>
  <c r="D167" i="8"/>
  <c r="E167" i="8"/>
  <c r="F167" i="8"/>
  <c r="G167" i="8"/>
  <c r="A168" i="8"/>
  <c r="B168" i="8"/>
  <c r="C168" i="8"/>
  <c r="D168" i="8"/>
  <c r="E168" i="8"/>
  <c r="F168" i="8"/>
  <c r="G168" i="8"/>
  <c r="A169" i="8"/>
  <c r="B169" i="8"/>
  <c r="C169" i="8"/>
  <c r="D169" i="8"/>
  <c r="E169" i="8"/>
  <c r="F169" i="8"/>
  <c r="G169" i="8"/>
  <c r="A170" i="8"/>
  <c r="B170" i="8"/>
  <c r="C170" i="8"/>
  <c r="D170" i="8"/>
  <c r="E170" i="8"/>
  <c r="F170" i="8"/>
  <c r="G170" i="8"/>
  <c r="A171" i="8"/>
  <c r="B171" i="8"/>
  <c r="C171" i="8"/>
  <c r="D171" i="8"/>
  <c r="E171" i="8"/>
  <c r="F171" i="8"/>
  <c r="G171" i="8"/>
  <c r="A172" i="8"/>
  <c r="B172" i="8"/>
  <c r="C172" i="8"/>
  <c r="D172" i="8"/>
  <c r="E172" i="8"/>
  <c r="F172" i="8"/>
  <c r="G172" i="8"/>
  <c r="A173" i="8"/>
  <c r="B173" i="8"/>
  <c r="C173" i="8"/>
  <c r="D173" i="8"/>
  <c r="E173" i="8"/>
  <c r="F173" i="8"/>
  <c r="G173" i="8"/>
  <c r="A174" i="8"/>
  <c r="B174" i="8"/>
  <c r="C174" i="8"/>
  <c r="D174" i="8"/>
  <c r="E174" i="8"/>
  <c r="F174" i="8"/>
  <c r="G174" i="8"/>
  <c r="A175" i="8"/>
  <c r="B175" i="8"/>
  <c r="C175" i="8"/>
  <c r="D175" i="8"/>
  <c r="E175" i="8"/>
  <c r="F175" i="8"/>
  <c r="G175" i="8"/>
  <c r="A176" i="8"/>
  <c r="B176" i="8"/>
  <c r="C176" i="8"/>
  <c r="D176" i="8"/>
  <c r="E176" i="8"/>
  <c r="F176" i="8"/>
  <c r="G176" i="8"/>
  <c r="A177" i="8"/>
  <c r="B177" i="8"/>
  <c r="C177" i="8"/>
  <c r="D177" i="8"/>
  <c r="E177" i="8"/>
  <c r="F177" i="8"/>
  <c r="G177" i="8"/>
  <c r="A178" i="8"/>
  <c r="B178" i="8"/>
  <c r="C178" i="8"/>
  <c r="D178" i="8"/>
  <c r="E178" i="8"/>
  <c r="F178" i="8"/>
  <c r="G178" i="8"/>
  <c r="A179" i="8"/>
  <c r="B179" i="8"/>
  <c r="C179" i="8"/>
  <c r="D179" i="8"/>
  <c r="E179" i="8"/>
  <c r="F179" i="8"/>
  <c r="G179" i="8"/>
  <c r="A180" i="8"/>
  <c r="B180" i="8"/>
  <c r="C180" i="8"/>
  <c r="D180" i="8"/>
  <c r="E180" i="8"/>
  <c r="F180" i="8"/>
  <c r="G180" i="8"/>
  <c r="A181" i="8"/>
  <c r="B181" i="8"/>
  <c r="C181" i="8"/>
  <c r="D181" i="8"/>
  <c r="E181" i="8"/>
  <c r="F181" i="8"/>
  <c r="G181" i="8"/>
  <c r="A182" i="8"/>
  <c r="B182" i="8"/>
  <c r="C182" i="8"/>
  <c r="D182" i="8"/>
  <c r="E182" i="8"/>
  <c r="F182" i="8"/>
  <c r="G182" i="8"/>
  <c r="A183" i="8"/>
  <c r="B183" i="8"/>
  <c r="C183" i="8"/>
  <c r="D183" i="8"/>
  <c r="E183" i="8"/>
  <c r="F183" i="8"/>
  <c r="G183" i="8"/>
  <c r="A184" i="8"/>
  <c r="B184" i="8"/>
  <c r="C184" i="8"/>
  <c r="D184" i="8"/>
  <c r="E184" i="8"/>
  <c r="F184" i="8"/>
  <c r="G184" i="8"/>
  <c r="A185" i="8"/>
  <c r="B185" i="8"/>
  <c r="C185" i="8"/>
  <c r="D185" i="8"/>
  <c r="E185" i="8"/>
  <c r="F185" i="8"/>
  <c r="G185" i="8"/>
  <c r="A186" i="8"/>
  <c r="B186" i="8"/>
  <c r="C186" i="8"/>
  <c r="D186" i="8"/>
  <c r="E186" i="8"/>
  <c r="F186" i="8"/>
  <c r="G186" i="8"/>
  <c r="A187" i="8"/>
  <c r="B187" i="8"/>
  <c r="C187" i="8"/>
  <c r="D187" i="8"/>
  <c r="E187" i="8"/>
  <c r="F187" i="8"/>
  <c r="G187" i="8"/>
  <c r="A188" i="8"/>
  <c r="B188" i="8"/>
  <c r="C188" i="8"/>
  <c r="D188" i="8"/>
  <c r="E188" i="8"/>
  <c r="F188" i="8"/>
  <c r="G188" i="8"/>
  <c r="A189" i="8"/>
  <c r="B189" i="8"/>
  <c r="C189" i="8"/>
  <c r="D189" i="8"/>
  <c r="E189" i="8"/>
  <c r="F189" i="8"/>
  <c r="G189" i="8"/>
  <c r="A190" i="8"/>
  <c r="B190" i="8"/>
  <c r="C190" i="8"/>
  <c r="D190" i="8"/>
  <c r="E190" i="8"/>
  <c r="F190" i="8"/>
  <c r="G190" i="8"/>
  <c r="A191" i="8"/>
  <c r="B191" i="8"/>
  <c r="C191" i="8"/>
  <c r="D191" i="8"/>
  <c r="E191" i="8"/>
  <c r="F191" i="8"/>
  <c r="G191" i="8"/>
  <c r="A192" i="8"/>
  <c r="B192" i="8"/>
  <c r="C192" i="8"/>
  <c r="D192" i="8"/>
  <c r="E192" i="8"/>
  <c r="F192" i="8"/>
  <c r="G192" i="8"/>
  <c r="A193" i="8"/>
  <c r="B193" i="8"/>
  <c r="C193" i="8"/>
  <c r="D193" i="8"/>
  <c r="E193" i="8"/>
  <c r="F193" i="8"/>
  <c r="G193" i="8"/>
  <c r="A194" i="8"/>
  <c r="B194" i="8"/>
  <c r="C194" i="8"/>
  <c r="D194" i="8"/>
  <c r="E194" i="8"/>
  <c r="F194" i="8"/>
  <c r="G194" i="8"/>
  <c r="A195" i="8"/>
  <c r="B195" i="8"/>
  <c r="C195" i="8"/>
  <c r="D195" i="8"/>
  <c r="E195" i="8"/>
  <c r="F195" i="8"/>
  <c r="G195" i="8"/>
  <c r="A196" i="8"/>
  <c r="B196" i="8"/>
  <c r="C196" i="8"/>
  <c r="D196" i="8"/>
  <c r="E196" i="8"/>
  <c r="F196" i="8"/>
  <c r="G196" i="8"/>
  <c r="A197" i="8"/>
  <c r="B197" i="8"/>
  <c r="C197" i="8"/>
  <c r="D197" i="8"/>
  <c r="E197" i="8"/>
  <c r="F197" i="8"/>
  <c r="G197" i="8"/>
  <c r="A198" i="8"/>
  <c r="B198" i="8"/>
  <c r="C198" i="8"/>
  <c r="D198" i="8"/>
  <c r="E198" i="8"/>
  <c r="F198" i="8"/>
  <c r="G198" i="8"/>
  <c r="A199" i="8"/>
  <c r="B199" i="8"/>
  <c r="C199" i="8"/>
  <c r="D199" i="8"/>
  <c r="E199" i="8"/>
  <c r="F199" i="8"/>
  <c r="G199" i="8"/>
  <c r="A200" i="8"/>
  <c r="B200" i="8"/>
  <c r="C200" i="8"/>
  <c r="D200" i="8"/>
  <c r="E200" i="8"/>
  <c r="F200" i="8"/>
  <c r="G200" i="8"/>
  <c r="A201" i="8"/>
  <c r="B201" i="8"/>
  <c r="C201" i="8"/>
  <c r="D201" i="8"/>
  <c r="E201" i="8"/>
  <c r="F201" i="8"/>
  <c r="G201" i="8"/>
  <c r="A202" i="8"/>
  <c r="B202" i="8"/>
  <c r="C202" i="8"/>
  <c r="D202" i="8"/>
  <c r="E202" i="8"/>
  <c r="F202" i="8"/>
  <c r="G202" i="8"/>
  <c r="A203" i="8"/>
  <c r="B203" i="8"/>
  <c r="C203" i="8"/>
  <c r="D203" i="8"/>
  <c r="E203" i="8"/>
  <c r="F203" i="8"/>
  <c r="G203" i="8"/>
  <c r="A204" i="8"/>
  <c r="B204" i="8"/>
  <c r="C204" i="8"/>
  <c r="D204" i="8"/>
  <c r="E204" i="8"/>
  <c r="F204" i="8"/>
  <c r="G204" i="8"/>
  <c r="A205" i="8"/>
  <c r="B205" i="8"/>
  <c r="C205" i="8"/>
  <c r="D205" i="8"/>
  <c r="E205" i="8"/>
  <c r="F205" i="8"/>
  <c r="G205" i="8"/>
  <c r="A206" i="8"/>
  <c r="B206" i="8"/>
  <c r="C206" i="8"/>
  <c r="D206" i="8"/>
  <c r="E206" i="8"/>
  <c r="F206" i="8"/>
  <c r="G206" i="8"/>
  <c r="A207" i="8"/>
  <c r="B207" i="8"/>
  <c r="C207" i="8"/>
  <c r="D207" i="8"/>
  <c r="E207" i="8"/>
  <c r="F207" i="8"/>
  <c r="G207" i="8"/>
  <c r="A208" i="8"/>
  <c r="B208" i="8"/>
  <c r="C208" i="8"/>
  <c r="D208" i="8"/>
  <c r="E208" i="8"/>
  <c r="F208" i="8"/>
  <c r="G208" i="8"/>
  <c r="A209" i="8"/>
  <c r="B209" i="8"/>
  <c r="C209" i="8"/>
  <c r="D209" i="8"/>
  <c r="E209" i="8"/>
  <c r="F209" i="8"/>
  <c r="G209" i="8"/>
  <c r="A210" i="8"/>
  <c r="B210" i="8"/>
  <c r="C210" i="8"/>
  <c r="D210" i="8"/>
  <c r="E210" i="8"/>
  <c r="F210" i="8"/>
  <c r="G210" i="8"/>
  <c r="A211" i="8"/>
  <c r="B211" i="8"/>
  <c r="C211" i="8"/>
  <c r="D211" i="8"/>
  <c r="E211" i="8"/>
  <c r="F211" i="8"/>
  <c r="G211" i="8"/>
  <c r="A212" i="8"/>
  <c r="B212" i="8"/>
  <c r="C212" i="8"/>
  <c r="D212" i="8"/>
  <c r="E212" i="8"/>
  <c r="F212" i="8"/>
  <c r="G212" i="8"/>
  <c r="A213" i="8"/>
  <c r="B213" i="8"/>
  <c r="C213" i="8"/>
  <c r="D213" i="8"/>
  <c r="E213" i="8"/>
  <c r="F213" i="8"/>
  <c r="G213" i="8"/>
  <c r="A214" i="8"/>
  <c r="B214" i="8"/>
  <c r="C214" i="8"/>
  <c r="D214" i="8"/>
  <c r="E214" i="8"/>
  <c r="F214" i="8"/>
  <c r="G214" i="8"/>
  <c r="A215" i="8"/>
  <c r="B215" i="8"/>
  <c r="C215" i="8"/>
  <c r="D215" i="8"/>
  <c r="E215" i="8"/>
  <c r="F215" i="8"/>
  <c r="G215" i="8"/>
  <c r="A216" i="8"/>
  <c r="B216" i="8"/>
  <c r="C216" i="8"/>
  <c r="D216" i="8"/>
  <c r="E216" i="8"/>
  <c r="F216" i="8"/>
  <c r="G216" i="8"/>
  <c r="A217" i="8"/>
  <c r="B217" i="8"/>
  <c r="C217" i="8"/>
  <c r="D217" i="8"/>
  <c r="E217" i="8"/>
  <c r="F217" i="8"/>
  <c r="G217" i="8"/>
  <c r="A218" i="8"/>
  <c r="B218" i="8"/>
  <c r="C218" i="8"/>
  <c r="D218" i="8"/>
  <c r="E218" i="8"/>
  <c r="F218" i="8"/>
  <c r="G218" i="8"/>
  <c r="A219" i="8"/>
  <c r="B219" i="8"/>
  <c r="C219" i="8"/>
  <c r="D219" i="8"/>
  <c r="E219" i="8"/>
  <c r="F219" i="8"/>
  <c r="G219" i="8"/>
  <c r="A220" i="8"/>
  <c r="B220" i="8"/>
  <c r="C220" i="8"/>
  <c r="D220" i="8"/>
  <c r="E220" i="8"/>
  <c r="F220" i="8"/>
  <c r="G220" i="8"/>
  <c r="A221" i="8"/>
  <c r="B221" i="8"/>
  <c r="C221" i="8"/>
  <c r="D221" i="8"/>
  <c r="E221" i="8"/>
  <c r="F221" i="8"/>
  <c r="G221" i="8"/>
  <c r="A222" i="8"/>
  <c r="B222" i="8"/>
  <c r="C222" i="8"/>
  <c r="D222" i="8"/>
  <c r="E222" i="8"/>
  <c r="F222" i="8"/>
  <c r="G222" i="8"/>
  <c r="A223" i="8"/>
  <c r="B223" i="8"/>
  <c r="C223" i="8"/>
  <c r="D223" i="8"/>
  <c r="E223" i="8"/>
  <c r="F223" i="8"/>
  <c r="G223" i="8"/>
  <c r="A224" i="8"/>
  <c r="B224" i="8"/>
  <c r="C224" i="8"/>
  <c r="D224" i="8"/>
  <c r="E224" i="8"/>
  <c r="F224" i="8"/>
  <c r="G224" i="8"/>
  <c r="A225" i="8"/>
  <c r="B225" i="8"/>
  <c r="C225" i="8"/>
  <c r="D225" i="8"/>
  <c r="E225" i="8"/>
  <c r="F225" i="8"/>
  <c r="G225" i="8"/>
  <c r="A226" i="8"/>
  <c r="B226" i="8"/>
  <c r="C226" i="8"/>
  <c r="D226" i="8"/>
  <c r="E226" i="8"/>
  <c r="F226" i="8"/>
  <c r="G226" i="8"/>
  <c r="A227" i="8"/>
  <c r="B227" i="8"/>
  <c r="C227" i="8"/>
  <c r="D227" i="8"/>
  <c r="E227" i="8"/>
  <c r="F227" i="8"/>
  <c r="G227" i="8"/>
  <c r="A228" i="8"/>
  <c r="B228" i="8"/>
  <c r="C228" i="8"/>
  <c r="D228" i="8"/>
  <c r="E228" i="8"/>
  <c r="F228" i="8"/>
  <c r="G228" i="8"/>
  <c r="A229" i="8"/>
  <c r="B229" i="8"/>
  <c r="C229" i="8"/>
  <c r="D229" i="8"/>
  <c r="E229" i="8"/>
  <c r="F229" i="8"/>
  <c r="G229" i="8"/>
  <c r="A230" i="8"/>
  <c r="B230" i="8"/>
  <c r="C230" i="8"/>
  <c r="D230" i="8"/>
  <c r="E230" i="8"/>
  <c r="F230" i="8"/>
  <c r="G230" i="8"/>
  <c r="A231" i="8"/>
  <c r="B231" i="8"/>
  <c r="C231" i="8"/>
  <c r="D231" i="8"/>
  <c r="E231" i="8"/>
  <c r="F231" i="8"/>
  <c r="G231" i="8"/>
  <c r="A232" i="8"/>
  <c r="B232" i="8"/>
  <c r="C232" i="8"/>
  <c r="D232" i="8"/>
  <c r="E232" i="8"/>
  <c r="F232" i="8"/>
  <c r="G232" i="8"/>
  <c r="A233" i="8"/>
  <c r="B233" i="8"/>
  <c r="C233" i="8"/>
  <c r="D233" i="8"/>
  <c r="E233" i="8"/>
  <c r="F233" i="8"/>
  <c r="G233" i="8"/>
  <c r="A234" i="8"/>
  <c r="B234" i="8"/>
  <c r="C234" i="8"/>
  <c r="D234" i="8"/>
  <c r="E234" i="8"/>
  <c r="F234" i="8"/>
  <c r="G234" i="8"/>
  <c r="A235" i="8"/>
  <c r="B235" i="8"/>
  <c r="C235" i="8"/>
  <c r="D235" i="8"/>
  <c r="E235" i="8"/>
  <c r="F235" i="8"/>
  <c r="G235" i="8"/>
  <c r="A236" i="8"/>
  <c r="B236" i="8"/>
  <c r="C236" i="8"/>
  <c r="D236" i="8"/>
  <c r="E236" i="8"/>
  <c r="F236" i="8"/>
  <c r="G236" i="8"/>
  <c r="A237" i="8"/>
  <c r="B237" i="8"/>
  <c r="C237" i="8"/>
  <c r="D237" i="8"/>
  <c r="E237" i="8"/>
  <c r="F237" i="8"/>
  <c r="G237" i="8"/>
  <c r="A238" i="8"/>
  <c r="B238" i="8"/>
  <c r="C238" i="8"/>
  <c r="D238" i="8"/>
  <c r="E238" i="8"/>
  <c r="F238" i="8"/>
  <c r="G238" i="8"/>
  <c r="A239" i="8"/>
  <c r="B239" i="8"/>
  <c r="C239" i="8"/>
  <c r="D239" i="8"/>
  <c r="E239" i="8"/>
  <c r="F239" i="8"/>
  <c r="G239" i="8"/>
  <c r="A240" i="8"/>
  <c r="B240" i="8"/>
  <c r="C240" i="8"/>
  <c r="D240" i="8"/>
  <c r="E240" i="8"/>
  <c r="F240" i="8"/>
  <c r="G240" i="8"/>
  <c r="A241" i="8"/>
  <c r="B241" i="8"/>
  <c r="C241" i="8"/>
  <c r="D241" i="8"/>
  <c r="E241" i="8"/>
  <c r="F241" i="8"/>
  <c r="G241" i="8"/>
  <c r="A242" i="8"/>
  <c r="B242" i="8"/>
  <c r="C242" i="8"/>
  <c r="D242" i="8"/>
  <c r="E242" i="8"/>
  <c r="F242" i="8"/>
  <c r="G242" i="8"/>
  <c r="A243" i="8"/>
  <c r="B243" i="8"/>
  <c r="C243" i="8"/>
  <c r="D243" i="8"/>
  <c r="E243" i="8"/>
  <c r="F243" i="8"/>
  <c r="G243" i="8"/>
  <c r="A244" i="8"/>
  <c r="B244" i="8"/>
  <c r="C244" i="8"/>
  <c r="D244" i="8"/>
  <c r="E244" i="8"/>
  <c r="F244" i="8"/>
  <c r="G244" i="8"/>
  <c r="A245" i="8"/>
  <c r="B245" i="8"/>
  <c r="C245" i="8"/>
  <c r="D245" i="8"/>
  <c r="E245" i="8"/>
  <c r="F245" i="8"/>
  <c r="G245" i="8"/>
  <c r="A246" i="8"/>
  <c r="B246" i="8"/>
  <c r="C246" i="8"/>
  <c r="D246" i="8"/>
  <c r="E246" i="8"/>
  <c r="F246" i="8"/>
  <c r="G246" i="8"/>
  <c r="A247" i="8"/>
  <c r="B247" i="8"/>
  <c r="C247" i="8"/>
  <c r="D247" i="8"/>
  <c r="E247" i="8"/>
  <c r="F247" i="8"/>
  <c r="G247" i="8"/>
  <c r="A248" i="8"/>
  <c r="B248" i="8"/>
  <c r="C248" i="8"/>
  <c r="D248" i="8"/>
  <c r="E248" i="8"/>
  <c r="F248" i="8"/>
  <c r="G248" i="8"/>
  <c r="A249" i="8"/>
  <c r="B249" i="8"/>
  <c r="C249" i="8"/>
  <c r="D249" i="8"/>
  <c r="E249" i="8"/>
  <c r="F249" i="8"/>
  <c r="G249" i="8"/>
  <c r="A250" i="8"/>
  <c r="B250" i="8"/>
  <c r="C250" i="8"/>
  <c r="D250" i="8"/>
  <c r="E250" i="8"/>
  <c r="F250" i="8"/>
  <c r="G250" i="8"/>
  <c r="A251" i="8"/>
  <c r="B251" i="8"/>
  <c r="C251" i="8"/>
  <c r="D251" i="8"/>
  <c r="E251" i="8"/>
  <c r="F251" i="8"/>
  <c r="G251" i="8"/>
  <c r="A252" i="8"/>
  <c r="B252" i="8"/>
  <c r="C252" i="8"/>
  <c r="D252" i="8"/>
  <c r="E252" i="8"/>
  <c r="F252" i="8"/>
  <c r="G252" i="8"/>
  <c r="A253" i="8"/>
  <c r="B253" i="8"/>
  <c r="C253" i="8"/>
  <c r="D253" i="8"/>
  <c r="E253" i="8"/>
  <c r="F253" i="8"/>
  <c r="G253" i="8"/>
  <c r="A254" i="8"/>
  <c r="B254" i="8"/>
  <c r="C254" i="8"/>
  <c r="D254" i="8"/>
  <c r="E254" i="8"/>
  <c r="F254" i="8"/>
  <c r="G254" i="8"/>
  <c r="A255" i="8"/>
  <c r="B255" i="8"/>
  <c r="C255" i="8"/>
  <c r="D255" i="8"/>
  <c r="E255" i="8"/>
  <c r="F255" i="8"/>
  <c r="G255" i="8"/>
  <c r="A256" i="8"/>
  <c r="B256" i="8"/>
  <c r="C256" i="8"/>
  <c r="D256" i="8"/>
  <c r="E256" i="8"/>
  <c r="F256" i="8"/>
  <c r="G256" i="8"/>
  <c r="A257" i="8"/>
  <c r="B257" i="8"/>
  <c r="C257" i="8"/>
  <c r="D257" i="8"/>
  <c r="E257" i="8"/>
  <c r="F257" i="8"/>
  <c r="G257" i="8"/>
  <c r="A258" i="8"/>
  <c r="B258" i="8"/>
  <c r="C258" i="8"/>
  <c r="D258" i="8"/>
  <c r="E258" i="8"/>
  <c r="F258" i="8"/>
  <c r="G258" i="8"/>
  <c r="A259" i="8"/>
  <c r="B259" i="8"/>
  <c r="C259" i="8"/>
  <c r="D259" i="8"/>
  <c r="E259" i="8"/>
  <c r="F259" i="8"/>
  <c r="G259" i="8"/>
  <c r="A260" i="8"/>
  <c r="B260" i="8"/>
  <c r="C260" i="8"/>
  <c r="D260" i="8"/>
  <c r="E260" i="8"/>
  <c r="F260" i="8"/>
  <c r="G260" i="8"/>
  <c r="A261" i="8"/>
  <c r="B261" i="8"/>
  <c r="C261" i="8"/>
  <c r="D261" i="8"/>
  <c r="E261" i="8"/>
  <c r="F261" i="8"/>
  <c r="G261" i="8"/>
  <c r="A262" i="8"/>
  <c r="B262" i="8"/>
  <c r="C262" i="8"/>
  <c r="D262" i="8"/>
  <c r="E262" i="8"/>
  <c r="F262" i="8"/>
  <c r="G262" i="8"/>
  <c r="A263" i="8"/>
  <c r="B263" i="8"/>
  <c r="C263" i="8"/>
  <c r="D263" i="8"/>
  <c r="E263" i="8"/>
  <c r="F263" i="8"/>
  <c r="G263" i="8"/>
  <c r="A264" i="8"/>
  <c r="B264" i="8"/>
  <c r="C264" i="8"/>
  <c r="D264" i="8"/>
  <c r="E264" i="8"/>
  <c r="F264" i="8"/>
  <c r="G264" i="8"/>
  <c r="A265" i="8"/>
  <c r="B265" i="8"/>
  <c r="C265" i="8"/>
  <c r="D265" i="8"/>
  <c r="E265" i="8"/>
  <c r="F265" i="8"/>
  <c r="G265" i="8"/>
  <c r="A266" i="8"/>
  <c r="B266" i="8"/>
  <c r="C266" i="8"/>
  <c r="D266" i="8"/>
  <c r="E266" i="8"/>
  <c r="F266" i="8"/>
  <c r="G266" i="8"/>
  <c r="A267" i="8"/>
  <c r="B267" i="8"/>
  <c r="C267" i="8"/>
  <c r="D267" i="8"/>
  <c r="E267" i="8"/>
  <c r="F267" i="8"/>
  <c r="G267" i="8"/>
  <c r="A268" i="8"/>
  <c r="B268" i="8"/>
  <c r="C268" i="8"/>
  <c r="D268" i="8"/>
  <c r="E268" i="8"/>
  <c r="F268" i="8"/>
  <c r="G268" i="8"/>
  <c r="A269" i="8"/>
  <c r="B269" i="8"/>
  <c r="C269" i="8"/>
  <c r="D269" i="8"/>
  <c r="E269" i="8"/>
  <c r="F269" i="8"/>
  <c r="G269" i="8"/>
  <c r="A270" i="8"/>
  <c r="B270" i="8"/>
  <c r="C270" i="8"/>
  <c r="D270" i="8"/>
  <c r="E270" i="8"/>
  <c r="F270" i="8"/>
  <c r="G270" i="8"/>
  <c r="A271" i="8"/>
  <c r="B271" i="8"/>
  <c r="C271" i="8"/>
  <c r="D271" i="8"/>
  <c r="E271" i="8"/>
  <c r="F271" i="8"/>
  <c r="G271" i="8"/>
  <c r="A272" i="8"/>
  <c r="B272" i="8"/>
  <c r="C272" i="8"/>
  <c r="D272" i="8"/>
  <c r="E272" i="8"/>
  <c r="F272" i="8"/>
  <c r="G272" i="8"/>
  <c r="A273" i="8"/>
  <c r="B273" i="8"/>
  <c r="C273" i="8"/>
  <c r="D273" i="8"/>
  <c r="E273" i="8"/>
  <c r="F273" i="8"/>
  <c r="G273" i="8"/>
  <c r="A274" i="8"/>
  <c r="B274" i="8"/>
  <c r="C274" i="8"/>
  <c r="D274" i="8"/>
  <c r="E274" i="8"/>
  <c r="F274" i="8"/>
  <c r="G274" i="8"/>
  <c r="A275" i="8"/>
  <c r="B275" i="8"/>
  <c r="C275" i="8"/>
  <c r="D275" i="8"/>
  <c r="E275" i="8"/>
  <c r="F275" i="8"/>
  <c r="G275" i="8"/>
  <c r="A276" i="8"/>
  <c r="B276" i="8"/>
  <c r="C276" i="8"/>
  <c r="D276" i="8"/>
  <c r="E276" i="8"/>
  <c r="F276" i="8"/>
  <c r="G276" i="8"/>
  <c r="A277" i="8"/>
  <c r="B277" i="8"/>
  <c r="C277" i="8"/>
  <c r="D277" i="8"/>
  <c r="E277" i="8"/>
  <c r="F277" i="8"/>
  <c r="G277" i="8"/>
  <c r="A278" i="8"/>
  <c r="B278" i="8"/>
  <c r="C278" i="8"/>
  <c r="D278" i="8"/>
  <c r="E278" i="8"/>
  <c r="F278" i="8"/>
  <c r="G278" i="8"/>
  <c r="A279" i="8"/>
  <c r="B279" i="8"/>
  <c r="C279" i="8"/>
  <c r="D279" i="8"/>
  <c r="E279" i="8"/>
  <c r="F279" i="8"/>
  <c r="G279" i="8"/>
  <c r="A280" i="8"/>
  <c r="B280" i="8"/>
  <c r="C280" i="8"/>
  <c r="D280" i="8"/>
  <c r="E280" i="8"/>
  <c r="F280" i="8"/>
  <c r="G280" i="8"/>
  <c r="A281" i="8"/>
  <c r="B281" i="8"/>
  <c r="C281" i="8"/>
  <c r="D281" i="8"/>
  <c r="E281" i="8"/>
  <c r="F281" i="8"/>
  <c r="G281" i="8"/>
  <c r="A282" i="8"/>
  <c r="B282" i="8"/>
  <c r="C282" i="8"/>
  <c r="D282" i="8"/>
  <c r="E282" i="8"/>
  <c r="F282" i="8"/>
  <c r="G282" i="8"/>
  <c r="A283" i="8"/>
  <c r="B283" i="8"/>
  <c r="C283" i="8"/>
  <c r="D283" i="8"/>
  <c r="E283" i="8"/>
  <c r="F283" i="8"/>
  <c r="G283" i="8"/>
  <c r="A284" i="8"/>
  <c r="B284" i="8"/>
  <c r="C284" i="8"/>
  <c r="D284" i="8"/>
  <c r="E284" i="8"/>
  <c r="F284" i="8"/>
  <c r="G284" i="8"/>
  <c r="A285" i="8"/>
  <c r="B285" i="8"/>
  <c r="C285" i="8"/>
  <c r="D285" i="8"/>
  <c r="E285" i="8"/>
  <c r="F285" i="8"/>
  <c r="G285" i="8"/>
  <c r="A286" i="8"/>
  <c r="B286" i="8"/>
  <c r="C286" i="8"/>
  <c r="D286" i="8"/>
  <c r="E286" i="8"/>
  <c r="F286" i="8"/>
  <c r="G286" i="8"/>
  <c r="A287" i="8"/>
  <c r="B287" i="8"/>
  <c r="C287" i="8"/>
  <c r="D287" i="8"/>
  <c r="E287" i="8"/>
  <c r="F287" i="8"/>
  <c r="G287" i="8"/>
  <c r="A288" i="8"/>
  <c r="B288" i="8"/>
  <c r="C288" i="8"/>
  <c r="D288" i="8"/>
  <c r="E288" i="8"/>
  <c r="F288" i="8"/>
  <c r="G288" i="8"/>
  <c r="A289" i="8"/>
  <c r="B289" i="8"/>
  <c r="C289" i="8"/>
  <c r="D289" i="8"/>
  <c r="E289" i="8"/>
  <c r="F289" i="8"/>
  <c r="G289" i="8"/>
  <c r="A290" i="8"/>
  <c r="B290" i="8"/>
  <c r="C290" i="8"/>
  <c r="D290" i="8"/>
  <c r="E290" i="8"/>
  <c r="F290" i="8"/>
  <c r="G290" i="8"/>
  <c r="A291" i="8"/>
  <c r="B291" i="8"/>
  <c r="C291" i="8"/>
  <c r="D291" i="8"/>
  <c r="E291" i="8"/>
  <c r="F291" i="8"/>
  <c r="G291" i="8"/>
  <c r="A292" i="8"/>
  <c r="B292" i="8"/>
  <c r="C292" i="8"/>
  <c r="D292" i="8"/>
  <c r="E292" i="8"/>
  <c r="F292" i="8"/>
  <c r="G292" i="8"/>
  <c r="A293" i="8"/>
  <c r="B293" i="8"/>
  <c r="C293" i="8"/>
  <c r="D293" i="8"/>
  <c r="E293" i="8"/>
  <c r="F293" i="8"/>
  <c r="G293" i="8"/>
  <c r="A294" i="8"/>
  <c r="B294" i="8"/>
  <c r="C294" i="8"/>
  <c r="D294" i="8"/>
  <c r="E294" i="8"/>
  <c r="F294" i="8"/>
  <c r="G294" i="8"/>
  <c r="A295" i="8"/>
  <c r="B295" i="8"/>
  <c r="C295" i="8"/>
  <c r="D295" i="8"/>
  <c r="E295" i="8"/>
  <c r="F295" i="8"/>
  <c r="G295" i="8"/>
  <c r="A296" i="8"/>
  <c r="B296" i="8"/>
  <c r="C296" i="8"/>
  <c r="D296" i="8"/>
  <c r="E296" i="8"/>
  <c r="F296" i="8"/>
  <c r="G296" i="8"/>
  <c r="A297" i="8"/>
  <c r="B297" i="8"/>
  <c r="C297" i="8"/>
  <c r="D297" i="8"/>
  <c r="E297" i="8"/>
  <c r="F297" i="8"/>
  <c r="G297" i="8"/>
  <c r="A298" i="8"/>
  <c r="B298" i="8"/>
  <c r="C298" i="8"/>
  <c r="D298" i="8"/>
  <c r="E298" i="8"/>
  <c r="F298" i="8"/>
  <c r="G298" i="8"/>
  <c r="A299" i="8"/>
  <c r="B299" i="8"/>
  <c r="C299" i="8"/>
  <c r="D299" i="8"/>
  <c r="E299" i="8"/>
  <c r="F299" i="8"/>
  <c r="G299" i="8"/>
  <c r="A300" i="8"/>
  <c r="B300" i="8"/>
  <c r="C300" i="8"/>
  <c r="D300" i="8"/>
  <c r="E300" i="8"/>
  <c r="F300" i="8"/>
  <c r="G300" i="8"/>
  <c r="A301" i="8"/>
  <c r="B301" i="8"/>
  <c r="C301" i="8"/>
  <c r="D301" i="8"/>
  <c r="E301" i="8"/>
  <c r="F301" i="8"/>
  <c r="G301" i="8"/>
  <c r="A302" i="8"/>
  <c r="B302" i="8"/>
  <c r="C302" i="8"/>
  <c r="D302" i="8"/>
  <c r="E302" i="8"/>
  <c r="F302" i="8"/>
  <c r="G302" i="8"/>
  <c r="A303" i="8"/>
  <c r="B303" i="8"/>
  <c r="C303" i="8"/>
  <c r="D303" i="8"/>
  <c r="E303" i="8"/>
  <c r="F303" i="8"/>
  <c r="G303" i="8"/>
  <c r="A304" i="8"/>
  <c r="B304" i="8"/>
  <c r="C304" i="8"/>
  <c r="D304" i="8"/>
  <c r="E304" i="8"/>
  <c r="F304" i="8"/>
  <c r="G304" i="8"/>
  <c r="A305" i="8"/>
  <c r="B305" i="8"/>
  <c r="C305" i="8"/>
  <c r="D305" i="8"/>
  <c r="E305" i="8"/>
  <c r="F305" i="8"/>
  <c r="G305" i="8"/>
  <c r="A306" i="8"/>
  <c r="B306" i="8"/>
  <c r="C306" i="8"/>
  <c r="D306" i="8"/>
  <c r="E306" i="8"/>
  <c r="F306" i="8"/>
  <c r="G306" i="8"/>
  <c r="A307" i="8"/>
  <c r="B307" i="8"/>
  <c r="C307" i="8"/>
  <c r="D307" i="8"/>
  <c r="E307" i="8"/>
  <c r="F307" i="8"/>
  <c r="G307" i="8"/>
  <c r="A308" i="8"/>
  <c r="B308" i="8"/>
  <c r="C308" i="8"/>
  <c r="D308" i="8"/>
  <c r="E308" i="8"/>
  <c r="F308" i="8"/>
  <c r="G308" i="8"/>
  <c r="A309" i="8"/>
  <c r="B309" i="8"/>
  <c r="C309" i="8"/>
  <c r="D309" i="8"/>
  <c r="E309" i="8"/>
  <c r="F309" i="8"/>
  <c r="G309" i="8"/>
  <c r="A310" i="8"/>
  <c r="B310" i="8"/>
  <c r="C310" i="8"/>
  <c r="D310" i="8"/>
  <c r="E310" i="8"/>
  <c r="F310" i="8"/>
  <c r="G310" i="8"/>
  <c r="A311" i="8"/>
  <c r="B311" i="8"/>
  <c r="C311" i="8"/>
  <c r="D311" i="8"/>
  <c r="E311" i="8"/>
  <c r="F311" i="8"/>
  <c r="G311" i="8"/>
  <c r="A312" i="8"/>
  <c r="B312" i="8"/>
  <c r="C312" i="8"/>
  <c r="D312" i="8"/>
  <c r="E312" i="8"/>
  <c r="F312" i="8"/>
  <c r="G312" i="8"/>
  <c r="A313" i="8"/>
  <c r="B313" i="8"/>
  <c r="C313" i="8"/>
  <c r="D313" i="8"/>
  <c r="E313" i="8"/>
  <c r="F313" i="8"/>
  <c r="G313" i="8"/>
  <c r="A314" i="8"/>
  <c r="B314" i="8"/>
  <c r="C314" i="8"/>
  <c r="D314" i="8"/>
  <c r="E314" i="8"/>
  <c r="F314" i="8"/>
  <c r="G314" i="8"/>
  <c r="A315" i="8"/>
  <c r="B315" i="8"/>
  <c r="C315" i="8"/>
  <c r="D315" i="8"/>
  <c r="E315" i="8"/>
  <c r="F315" i="8"/>
  <c r="G315" i="8"/>
  <c r="A316" i="8"/>
  <c r="B316" i="8"/>
  <c r="C316" i="8"/>
  <c r="D316" i="8"/>
  <c r="E316" i="8"/>
  <c r="F316" i="8"/>
  <c r="G316" i="8"/>
  <c r="A317" i="8"/>
  <c r="B317" i="8"/>
  <c r="C317" i="8"/>
  <c r="D317" i="8"/>
  <c r="E317" i="8"/>
  <c r="F317" i="8"/>
  <c r="G317" i="8"/>
  <c r="A318" i="8"/>
  <c r="B318" i="8"/>
  <c r="C318" i="8"/>
  <c r="D318" i="8"/>
  <c r="E318" i="8"/>
  <c r="F318" i="8"/>
  <c r="G318" i="8"/>
  <c r="A319" i="8"/>
  <c r="B319" i="8"/>
  <c r="C319" i="8"/>
  <c r="D319" i="8"/>
  <c r="E319" i="8"/>
  <c r="F319" i="8"/>
  <c r="G319" i="8"/>
  <c r="A320" i="8"/>
  <c r="B320" i="8"/>
  <c r="C320" i="8"/>
  <c r="D320" i="8"/>
  <c r="E320" i="8"/>
  <c r="F320" i="8"/>
  <c r="G320" i="8"/>
  <c r="A321" i="8"/>
  <c r="B321" i="8"/>
  <c r="C321" i="8"/>
  <c r="D321" i="8"/>
  <c r="E321" i="8"/>
  <c r="F321" i="8"/>
  <c r="G321" i="8"/>
  <c r="A322" i="8"/>
  <c r="B322" i="8"/>
  <c r="C322" i="8"/>
  <c r="D322" i="8"/>
  <c r="E322" i="8"/>
  <c r="F322" i="8"/>
  <c r="G322" i="8"/>
  <c r="A323" i="8"/>
  <c r="B323" i="8"/>
  <c r="C323" i="8"/>
  <c r="D323" i="8"/>
  <c r="E323" i="8"/>
  <c r="F323" i="8"/>
  <c r="G323" i="8"/>
  <c r="A324" i="8"/>
  <c r="B324" i="8"/>
  <c r="C324" i="8"/>
  <c r="D324" i="8"/>
  <c r="E324" i="8"/>
  <c r="F324" i="8"/>
  <c r="G324" i="8"/>
  <c r="A325" i="8"/>
  <c r="B325" i="8"/>
  <c r="C325" i="8"/>
  <c r="D325" i="8"/>
  <c r="E325" i="8"/>
  <c r="F325" i="8"/>
  <c r="G325" i="8"/>
  <c r="A326" i="8"/>
  <c r="B326" i="8"/>
  <c r="C326" i="8"/>
  <c r="D326" i="8"/>
  <c r="E326" i="8"/>
  <c r="F326" i="8"/>
  <c r="G326" i="8"/>
  <c r="A327" i="8"/>
  <c r="B327" i="8"/>
  <c r="C327" i="8"/>
  <c r="D327" i="8"/>
  <c r="E327" i="8"/>
  <c r="F327" i="8"/>
  <c r="G327" i="8"/>
  <c r="A328" i="8"/>
  <c r="B328" i="8"/>
  <c r="C328" i="8"/>
  <c r="D328" i="8"/>
  <c r="E328" i="8"/>
  <c r="F328" i="8"/>
  <c r="G328" i="8"/>
  <c r="A329" i="8"/>
  <c r="B329" i="8"/>
  <c r="C329" i="8"/>
  <c r="D329" i="8"/>
  <c r="E329" i="8"/>
  <c r="F329" i="8"/>
  <c r="G329" i="8"/>
  <c r="A330" i="8"/>
  <c r="B330" i="8"/>
  <c r="C330" i="8"/>
  <c r="D330" i="8"/>
  <c r="E330" i="8"/>
  <c r="F330" i="8"/>
  <c r="G330" i="8"/>
  <c r="A331" i="8"/>
  <c r="B331" i="8"/>
  <c r="C331" i="8"/>
  <c r="D331" i="8"/>
  <c r="E331" i="8"/>
  <c r="F331" i="8"/>
  <c r="G331" i="8"/>
  <c r="A332" i="8"/>
  <c r="B332" i="8"/>
  <c r="C332" i="8"/>
  <c r="D332" i="8"/>
  <c r="E332" i="8"/>
  <c r="F332" i="8"/>
  <c r="G332" i="8"/>
  <c r="A333" i="8"/>
  <c r="B333" i="8"/>
  <c r="C333" i="8"/>
  <c r="D333" i="8"/>
  <c r="E333" i="8"/>
  <c r="F333" i="8"/>
  <c r="G333" i="8"/>
  <c r="A334" i="8"/>
  <c r="B334" i="8"/>
  <c r="C334" i="8"/>
  <c r="D334" i="8"/>
  <c r="E334" i="8"/>
  <c r="F334" i="8"/>
  <c r="G334" i="8"/>
  <c r="A335" i="8"/>
  <c r="B335" i="8"/>
  <c r="C335" i="8"/>
  <c r="D335" i="8"/>
  <c r="E335" i="8"/>
  <c r="F335" i="8"/>
  <c r="G335" i="8"/>
  <c r="A336" i="8"/>
  <c r="B336" i="8"/>
  <c r="C336" i="8"/>
  <c r="D336" i="8"/>
  <c r="E336" i="8"/>
  <c r="F336" i="8"/>
  <c r="G336" i="8"/>
  <c r="A337" i="8"/>
  <c r="B337" i="8"/>
  <c r="C337" i="8"/>
  <c r="D337" i="8"/>
  <c r="E337" i="8"/>
  <c r="F337" i="8"/>
  <c r="G337" i="8"/>
  <c r="A338" i="8"/>
  <c r="B338" i="8"/>
  <c r="C338" i="8"/>
  <c r="D338" i="8"/>
  <c r="E338" i="8"/>
  <c r="F338" i="8"/>
  <c r="G338" i="8"/>
  <c r="A339" i="8"/>
  <c r="B339" i="8"/>
  <c r="C339" i="8"/>
  <c r="D339" i="8"/>
  <c r="E339" i="8"/>
  <c r="F339" i="8"/>
  <c r="G339" i="8"/>
  <c r="A340" i="8"/>
  <c r="B340" i="8"/>
  <c r="C340" i="8"/>
  <c r="D340" i="8"/>
  <c r="E340" i="8"/>
  <c r="F340" i="8"/>
  <c r="G340" i="8"/>
  <c r="A341" i="8"/>
  <c r="B341" i="8"/>
  <c r="C341" i="8"/>
  <c r="D341" i="8"/>
  <c r="E341" i="8"/>
  <c r="F341" i="8"/>
  <c r="G341" i="8"/>
  <c r="A342" i="8"/>
  <c r="B342" i="8"/>
  <c r="C342" i="8"/>
  <c r="D342" i="8"/>
  <c r="E342" i="8"/>
  <c r="F342" i="8"/>
  <c r="G342" i="8"/>
  <c r="A343" i="8"/>
  <c r="B343" i="8"/>
  <c r="C343" i="8"/>
  <c r="D343" i="8"/>
  <c r="E343" i="8"/>
  <c r="F343" i="8"/>
  <c r="G343" i="8"/>
  <c r="A344" i="8"/>
  <c r="B344" i="8"/>
  <c r="C344" i="8"/>
  <c r="D344" i="8"/>
  <c r="E344" i="8"/>
  <c r="F344" i="8"/>
  <c r="G344" i="8"/>
  <c r="A345" i="8"/>
  <c r="B345" i="8"/>
  <c r="C345" i="8"/>
  <c r="D345" i="8"/>
  <c r="E345" i="8"/>
  <c r="F345" i="8"/>
  <c r="G345" i="8"/>
  <c r="A346" i="8"/>
  <c r="B346" i="8"/>
  <c r="C346" i="8"/>
  <c r="D346" i="8"/>
  <c r="E346" i="8"/>
  <c r="F346" i="8"/>
  <c r="G346" i="8"/>
  <c r="A347" i="8"/>
  <c r="B347" i="8"/>
  <c r="C347" i="8"/>
  <c r="D347" i="8"/>
  <c r="E347" i="8"/>
  <c r="F347" i="8"/>
  <c r="G347" i="8"/>
  <c r="A348" i="8"/>
  <c r="B348" i="8"/>
  <c r="C348" i="8"/>
  <c r="D348" i="8"/>
  <c r="E348" i="8"/>
  <c r="F348" i="8"/>
  <c r="G348" i="8"/>
  <c r="A349" i="8"/>
  <c r="B349" i="8"/>
  <c r="C349" i="8"/>
  <c r="D349" i="8"/>
  <c r="E349" i="8"/>
  <c r="F349" i="8"/>
  <c r="G349" i="8"/>
  <c r="A350" i="8"/>
  <c r="B350" i="8"/>
  <c r="C350" i="8"/>
  <c r="D350" i="8"/>
  <c r="E350" i="8"/>
  <c r="F350" i="8"/>
  <c r="G350" i="8"/>
  <c r="A351" i="8"/>
  <c r="B351" i="8"/>
  <c r="C351" i="8"/>
  <c r="D351" i="8"/>
  <c r="E351" i="8"/>
  <c r="F351" i="8"/>
  <c r="G351" i="8"/>
  <c r="A352" i="8"/>
  <c r="B352" i="8"/>
  <c r="C352" i="8"/>
  <c r="D352" i="8"/>
  <c r="E352" i="8"/>
  <c r="F352" i="8"/>
  <c r="G352" i="8"/>
  <c r="A353" i="8"/>
  <c r="B353" i="8"/>
  <c r="C353" i="8"/>
  <c r="D353" i="8"/>
  <c r="E353" i="8"/>
  <c r="F353" i="8"/>
  <c r="G353" i="8"/>
  <c r="A354" i="8"/>
  <c r="B354" i="8"/>
  <c r="C354" i="8"/>
  <c r="D354" i="8"/>
  <c r="E354" i="8"/>
  <c r="F354" i="8"/>
  <c r="G354" i="8"/>
  <c r="A355" i="8"/>
  <c r="B355" i="8"/>
  <c r="C355" i="8"/>
  <c r="D355" i="8"/>
  <c r="E355" i="8"/>
  <c r="F355" i="8"/>
  <c r="G355" i="8"/>
  <c r="A356" i="8"/>
  <c r="B356" i="8"/>
  <c r="C356" i="8"/>
  <c r="D356" i="8"/>
  <c r="E356" i="8"/>
  <c r="F356" i="8"/>
  <c r="G356" i="8"/>
  <c r="A357" i="8"/>
  <c r="B357" i="8"/>
  <c r="C357" i="8"/>
  <c r="D357" i="8"/>
  <c r="E357" i="8"/>
  <c r="F357" i="8"/>
  <c r="G357" i="8"/>
  <c r="A358" i="8"/>
  <c r="B358" i="8"/>
  <c r="C358" i="8"/>
  <c r="D358" i="8"/>
  <c r="E358" i="8"/>
  <c r="F358" i="8"/>
  <c r="G358" i="8"/>
  <c r="A359" i="8"/>
  <c r="B359" i="8"/>
  <c r="C359" i="8"/>
  <c r="D359" i="8"/>
  <c r="E359" i="8"/>
  <c r="F359" i="8"/>
  <c r="G359" i="8"/>
  <c r="A360" i="8"/>
  <c r="B360" i="8"/>
  <c r="C360" i="8"/>
  <c r="D360" i="8"/>
  <c r="E360" i="8"/>
  <c r="F360" i="8"/>
  <c r="G360" i="8"/>
  <c r="A361" i="8"/>
  <c r="B361" i="8"/>
  <c r="C361" i="8"/>
  <c r="D361" i="8"/>
  <c r="E361" i="8"/>
  <c r="F361" i="8"/>
  <c r="G361" i="8"/>
  <c r="A362" i="8"/>
  <c r="B362" i="8"/>
  <c r="C362" i="8"/>
  <c r="D362" i="8"/>
  <c r="E362" i="8"/>
  <c r="F362" i="8"/>
  <c r="G362" i="8"/>
  <c r="A363" i="8"/>
  <c r="B363" i="8"/>
  <c r="C363" i="8"/>
  <c r="D363" i="8"/>
  <c r="E363" i="8"/>
  <c r="F363" i="8"/>
  <c r="G363" i="8"/>
  <c r="A364" i="8"/>
  <c r="B364" i="8"/>
  <c r="C364" i="8"/>
  <c r="D364" i="8"/>
  <c r="E364" i="8"/>
  <c r="F364" i="8"/>
  <c r="G364" i="8"/>
  <c r="A365" i="8"/>
  <c r="B365" i="8"/>
  <c r="C365" i="8"/>
  <c r="D365" i="8"/>
  <c r="E365" i="8"/>
  <c r="F365" i="8"/>
  <c r="G365" i="8"/>
  <c r="A366" i="8"/>
  <c r="B366" i="8"/>
  <c r="C366" i="8"/>
  <c r="D366" i="8"/>
  <c r="E366" i="8"/>
  <c r="F366" i="8"/>
  <c r="G366" i="8"/>
  <c r="A367" i="8"/>
  <c r="B367" i="8"/>
  <c r="C367" i="8"/>
  <c r="D367" i="8"/>
  <c r="E367" i="8"/>
  <c r="F367" i="8"/>
  <c r="G367" i="8"/>
  <c r="A368" i="8"/>
  <c r="B368" i="8"/>
  <c r="C368" i="8"/>
  <c r="D368" i="8"/>
  <c r="E368" i="8"/>
  <c r="F368" i="8"/>
  <c r="G368" i="8"/>
  <c r="A369" i="8"/>
  <c r="B369" i="8"/>
  <c r="C369" i="8"/>
  <c r="D369" i="8"/>
  <c r="E369" i="8"/>
  <c r="F369" i="8"/>
  <c r="G369" i="8"/>
  <c r="A370" i="8"/>
  <c r="B370" i="8"/>
  <c r="C370" i="8"/>
  <c r="D370" i="8"/>
  <c r="E370" i="8"/>
  <c r="F370" i="8"/>
  <c r="G370" i="8"/>
  <c r="A371" i="8"/>
  <c r="B371" i="8"/>
  <c r="C371" i="8"/>
  <c r="D371" i="8"/>
  <c r="E371" i="8"/>
  <c r="F371" i="8"/>
  <c r="G371" i="8"/>
  <c r="A372" i="8"/>
  <c r="B372" i="8"/>
  <c r="C372" i="8"/>
  <c r="D372" i="8"/>
  <c r="E372" i="8"/>
  <c r="F372" i="8"/>
  <c r="G372" i="8"/>
  <c r="A373" i="8"/>
  <c r="B373" i="8"/>
  <c r="C373" i="8"/>
  <c r="D373" i="8"/>
  <c r="E373" i="8"/>
  <c r="F373" i="8"/>
  <c r="G373" i="8"/>
  <c r="A374" i="8"/>
  <c r="B374" i="8"/>
  <c r="C374" i="8"/>
  <c r="D374" i="8"/>
  <c r="E374" i="8"/>
  <c r="F374" i="8"/>
  <c r="G374" i="8"/>
  <c r="A375" i="8"/>
  <c r="B375" i="8"/>
  <c r="C375" i="8"/>
  <c r="D375" i="8"/>
  <c r="E375" i="8"/>
  <c r="F375" i="8"/>
  <c r="G375" i="8"/>
  <c r="A376" i="8"/>
  <c r="B376" i="8"/>
  <c r="C376" i="8"/>
  <c r="D376" i="8"/>
  <c r="E376" i="8"/>
  <c r="F376" i="8"/>
  <c r="G376" i="8"/>
  <c r="A377" i="8"/>
  <c r="B377" i="8"/>
  <c r="C377" i="8"/>
  <c r="D377" i="8"/>
  <c r="E377" i="8"/>
  <c r="F377" i="8"/>
  <c r="G377" i="8"/>
  <c r="A378" i="8"/>
  <c r="B378" i="8"/>
  <c r="C378" i="8"/>
  <c r="D378" i="8"/>
  <c r="E378" i="8"/>
  <c r="F378" i="8"/>
  <c r="G378" i="8"/>
  <c r="A379" i="8"/>
  <c r="B379" i="8"/>
  <c r="C379" i="8"/>
  <c r="D379" i="8"/>
  <c r="E379" i="8"/>
  <c r="F379" i="8"/>
  <c r="G379" i="8"/>
  <c r="A380" i="8"/>
  <c r="B380" i="8"/>
  <c r="C380" i="8"/>
  <c r="D380" i="8"/>
  <c r="E380" i="8"/>
  <c r="F380" i="8"/>
  <c r="G380" i="8"/>
  <c r="A381" i="8"/>
  <c r="B381" i="8"/>
  <c r="C381" i="8"/>
  <c r="D381" i="8"/>
  <c r="E381" i="8"/>
  <c r="F381" i="8"/>
  <c r="G381" i="8"/>
  <c r="A382" i="8"/>
  <c r="B382" i="8"/>
  <c r="C382" i="8"/>
  <c r="D382" i="8"/>
  <c r="E382" i="8"/>
  <c r="F382" i="8"/>
  <c r="G382" i="8"/>
  <c r="A383" i="8"/>
  <c r="B383" i="8"/>
  <c r="C383" i="8"/>
  <c r="D383" i="8"/>
  <c r="E383" i="8"/>
  <c r="F383" i="8"/>
  <c r="G383" i="8"/>
  <c r="A384" i="8"/>
  <c r="B384" i="8"/>
  <c r="C384" i="8"/>
  <c r="D384" i="8"/>
  <c r="E384" i="8"/>
  <c r="F384" i="8"/>
  <c r="G384" i="8"/>
  <c r="A385" i="8"/>
  <c r="B385" i="8"/>
  <c r="C385" i="8"/>
  <c r="D385" i="8"/>
  <c r="E385" i="8"/>
  <c r="F385" i="8"/>
  <c r="G385" i="8"/>
  <c r="A386" i="8"/>
  <c r="B386" i="8"/>
  <c r="C386" i="8"/>
  <c r="D386" i="8"/>
  <c r="E386" i="8"/>
  <c r="F386" i="8"/>
  <c r="G386" i="8"/>
  <c r="A387" i="8"/>
  <c r="B387" i="8"/>
  <c r="C387" i="8"/>
  <c r="D387" i="8"/>
  <c r="E387" i="8"/>
  <c r="F387" i="8"/>
  <c r="G387" i="8"/>
  <c r="A388" i="8"/>
  <c r="B388" i="8"/>
  <c r="C388" i="8"/>
  <c r="D388" i="8"/>
  <c r="E388" i="8"/>
  <c r="F388" i="8"/>
  <c r="G388" i="8"/>
  <c r="A389" i="8"/>
  <c r="B389" i="8"/>
  <c r="C389" i="8"/>
  <c r="D389" i="8"/>
  <c r="E389" i="8"/>
  <c r="F389" i="8"/>
  <c r="G389" i="8"/>
  <c r="A390" i="8"/>
  <c r="B390" i="8"/>
  <c r="C390" i="8"/>
  <c r="D390" i="8"/>
  <c r="E390" i="8"/>
  <c r="F390" i="8"/>
  <c r="G390" i="8"/>
  <c r="A391" i="8"/>
  <c r="B391" i="8"/>
  <c r="C391" i="8"/>
  <c r="D391" i="8"/>
  <c r="E391" i="8"/>
  <c r="F391" i="8"/>
  <c r="G391" i="8"/>
  <c r="A392" i="8"/>
  <c r="B392" i="8"/>
  <c r="C392" i="8"/>
  <c r="D392" i="8"/>
  <c r="E392" i="8"/>
  <c r="F392" i="8"/>
  <c r="G392" i="8"/>
  <c r="A393" i="8"/>
  <c r="B393" i="8"/>
  <c r="C393" i="8"/>
  <c r="D393" i="8"/>
  <c r="E393" i="8"/>
  <c r="F393" i="8"/>
  <c r="G393" i="8"/>
  <c r="A394" i="8"/>
  <c r="B394" i="8"/>
  <c r="C394" i="8"/>
  <c r="D394" i="8"/>
  <c r="E394" i="8"/>
  <c r="F394" i="8"/>
  <c r="G394" i="8"/>
  <c r="A395" i="8"/>
  <c r="B395" i="8"/>
  <c r="C395" i="8"/>
  <c r="D395" i="8"/>
  <c r="E395" i="8"/>
  <c r="F395" i="8"/>
  <c r="G395" i="8"/>
  <c r="A396" i="8"/>
  <c r="B396" i="8"/>
  <c r="C396" i="8"/>
  <c r="D396" i="8"/>
  <c r="E396" i="8"/>
  <c r="F396" i="8"/>
  <c r="G396" i="8"/>
  <c r="A397" i="8"/>
  <c r="B397" i="8"/>
  <c r="C397" i="8"/>
  <c r="D397" i="8"/>
  <c r="E397" i="8"/>
  <c r="F397" i="8"/>
  <c r="G397" i="8"/>
  <c r="A398" i="8"/>
  <c r="B398" i="8"/>
  <c r="C398" i="8"/>
  <c r="D398" i="8"/>
  <c r="E398" i="8"/>
  <c r="F398" i="8"/>
  <c r="G398" i="8"/>
  <c r="A399" i="8"/>
  <c r="B399" i="8"/>
  <c r="C399" i="8"/>
  <c r="D399" i="8"/>
  <c r="E399" i="8"/>
  <c r="F399" i="8"/>
  <c r="G399" i="8"/>
  <c r="A400" i="8"/>
  <c r="B400" i="8"/>
  <c r="C400" i="8"/>
  <c r="D400" i="8"/>
  <c r="E400" i="8"/>
  <c r="F400" i="8"/>
  <c r="G400" i="8"/>
  <c r="A401" i="8"/>
  <c r="B401" i="8"/>
  <c r="C401" i="8"/>
  <c r="D401" i="8"/>
  <c r="E401" i="8"/>
  <c r="F401" i="8"/>
  <c r="G401" i="8"/>
  <c r="A402" i="8"/>
  <c r="B402" i="8"/>
  <c r="C402" i="8"/>
  <c r="D402" i="8"/>
  <c r="E402" i="8"/>
  <c r="F402" i="8"/>
  <c r="G402" i="8"/>
  <c r="A403" i="8"/>
  <c r="B403" i="8"/>
  <c r="C403" i="8"/>
  <c r="D403" i="8"/>
  <c r="E403" i="8"/>
  <c r="F403" i="8"/>
  <c r="G403" i="8"/>
  <c r="A404" i="8"/>
  <c r="B404" i="8"/>
  <c r="C404" i="8"/>
  <c r="D404" i="8"/>
  <c r="E404" i="8"/>
  <c r="F404" i="8"/>
  <c r="G404" i="8"/>
  <c r="A405" i="8"/>
  <c r="B405" i="8"/>
  <c r="C405" i="8"/>
  <c r="D405" i="8"/>
  <c r="E405" i="8"/>
  <c r="F405" i="8"/>
  <c r="G405" i="8"/>
  <c r="A406" i="8"/>
  <c r="B406" i="8"/>
  <c r="C406" i="8"/>
  <c r="D406" i="8"/>
  <c r="E406" i="8"/>
  <c r="F406" i="8"/>
  <c r="G406" i="8"/>
  <c r="A407" i="8"/>
  <c r="B407" i="8"/>
  <c r="C407" i="8"/>
  <c r="D407" i="8"/>
  <c r="E407" i="8"/>
  <c r="F407" i="8"/>
  <c r="G407" i="8"/>
  <c r="A408" i="8"/>
  <c r="B408" i="8"/>
  <c r="C408" i="8"/>
  <c r="D408" i="8"/>
  <c r="E408" i="8"/>
  <c r="F408" i="8"/>
  <c r="G408" i="8"/>
  <c r="A409" i="8"/>
  <c r="B409" i="8"/>
  <c r="C409" i="8"/>
  <c r="D409" i="8"/>
  <c r="E409" i="8"/>
  <c r="F409" i="8"/>
  <c r="G409" i="8"/>
  <c r="A9" i="7"/>
  <c r="B9" i="7"/>
  <c r="C9" i="7"/>
  <c r="D9" i="7"/>
  <c r="E9" i="7"/>
  <c r="F9" i="7"/>
  <c r="G9" i="7"/>
  <c r="A10" i="7"/>
  <c r="B10" i="7"/>
  <c r="C10" i="7"/>
  <c r="D10" i="7"/>
  <c r="E10" i="7"/>
  <c r="F10" i="7"/>
  <c r="G10" i="7"/>
  <c r="A11" i="7"/>
  <c r="B11" i="7"/>
  <c r="C11" i="7"/>
  <c r="D11" i="7"/>
  <c r="E11" i="7"/>
  <c r="F11" i="7"/>
  <c r="G11" i="7"/>
  <c r="A12" i="7"/>
  <c r="B12" i="7"/>
  <c r="C12" i="7"/>
  <c r="D12" i="7"/>
  <c r="E12" i="7"/>
  <c r="F12" i="7"/>
  <c r="G12" i="7"/>
  <c r="A13" i="7"/>
  <c r="B13" i="7"/>
  <c r="C13" i="7"/>
  <c r="D13" i="7"/>
  <c r="E13" i="7"/>
  <c r="F13" i="7"/>
  <c r="G13" i="7"/>
  <c r="A14" i="7"/>
  <c r="B14" i="7"/>
  <c r="C14" i="7"/>
  <c r="D14" i="7"/>
  <c r="E14" i="7"/>
  <c r="F14" i="7"/>
  <c r="G14" i="7"/>
  <c r="A15" i="7"/>
  <c r="B15" i="7"/>
  <c r="C15" i="7"/>
  <c r="D15" i="7"/>
  <c r="E15" i="7"/>
  <c r="F15" i="7"/>
  <c r="G15" i="7"/>
  <c r="A16" i="7"/>
  <c r="B16" i="7"/>
  <c r="C16" i="7"/>
  <c r="D16" i="7"/>
  <c r="E16" i="7"/>
  <c r="F16" i="7"/>
  <c r="G16" i="7"/>
  <c r="A17" i="7"/>
  <c r="B17" i="7"/>
  <c r="C17" i="7"/>
  <c r="D17" i="7"/>
  <c r="E17" i="7"/>
  <c r="F17" i="7"/>
  <c r="G17" i="7"/>
  <c r="A18" i="7"/>
  <c r="B18" i="7"/>
  <c r="C18" i="7"/>
  <c r="D18" i="7"/>
  <c r="E18" i="7"/>
  <c r="F18" i="7"/>
  <c r="G18" i="7"/>
  <c r="A19" i="7"/>
  <c r="B19" i="7"/>
  <c r="C19" i="7"/>
  <c r="D19" i="7"/>
  <c r="E19" i="7"/>
  <c r="F19" i="7"/>
  <c r="G19" i="7"/>
  <c r="A20" i="7"/>
  <c r="B20" i="7"/>
  <c r="C20" i="7"/>
  <c r="D20" i="7"/>
  <c r="E20" i="7"/>
  <c r="F20" i="7"/>
  <c r="G20" i="7"/>
  <c r="A21" i="7"/>
  <c r="B21" i="7"/>
  <c r="C21" i="7"/>
  <c r="D21" i="7"/>
  <c r="E21" i="7"/>
  <c r="F21" i="7"/>
  <c r="G21" i="7"/>
  <c r="A22" i="7"/>
  <c r="B22" i="7"/>
  <c r="C22" i="7"/>
  <c r="D22" i="7"/>
  <c r="E22" i="7"/>
  <c r="F22" i="7"/>
  <c r="G22" i="7"/>
  <c r="A23" i="7"/>
  <c r="B23" i="7"/>
  <c r="C23" i="7"/>
  <c r="D23" i="7"/>
  <c r="E23" i="7"/>
  <c r="F23" i="7"/>
  <c r="G23" i="7"/>
  <c r="A24" i="7"/>
  <c r="B24" i="7"/>
  <c r="C24" i="7"/>
  <c r="D24" i="7"/>
  <c r="E24" i="7"/>
  <c r="F24" i="7"/>
  <c r="G24" i="7"/>
  <c r="A25" i="7"/>
  <c r="B25" i="7"/>
  <c r="C25" i="7"/>
  <c r="D25" i="7"/>
  <c r="E25" i="7"/>
  <c r="F25" i="7"/>
  <c r="G25" i="7"/>
  <c r="A26" i="7"/>
  <c r="B26" i="7"/>
  <c r="C26" i="7"/>
  <c r="D26" i="7"/>
  <c r="E26" i="7"/>
  <c r="F26" i="7"/>
  <c r="G26" i="7"/>
  <c r="A27" i="7"/>
  <c r="B27" i="7"/>
  <c r="C27" i="7"/>
  <c r="D27" i="7"/>
  <c r="E27" i="7"/>
  <c r="F27" i="7"/>
  <c r="G27" i="7"/>
  <c r="A28" i="7"/>
  <c r="B28" i="7"/>
  <c r="C28" i="7"/>
  <c r="D28" i="7"/>
  <c r="E28" i="7"/>
  <c r="F28" i="7"/>
  <c r="G28" i="7"/>
  <c r="A29" i="7"/>
  <c r="B29" i="7"/>
  <c r="C29" i="7"/>
  <c r="D29" i="7"/>
  <c r="E29" i="7"/>
  <c r="F29" i="7"/>
  <c r="G29" i="7"/>
  <c r="A30" i="7"/>
  <c r="B30" i="7"/>
  <c r="C30" i="7"/>
  <c r="D30" i="7"/>
  <c r="E30" i="7"/>
  <c r="F30" i="7"/>
  <c r="G30" i="7"/>
  <c r="A31" i="7"/>
  <c r="B31" i="7"/>
  <c r="C31" i="7"/>
  <c r="D31" i="7"/>
  <c r="E31" i="7"/>
  <c r="F31" i="7"/>
  <c r="G31" i="7"/>
  <c r="A32" i="7"/>
  <c r="B32" i="7"/>
  <c r="C32" i="7"/>
  <c r="D32" i="7"/>
  <c r="E32" i="7"/>
  <c r="F32" i="7"/>
  <c r="G32" i="7"/>
  <c r="A33" i="7"/>
  <c r="B33" i="7"/>
  <c r="C33" i="7"/>
  <c r="D33" i="7"/>
  <c r="E33" i="7"/>
  <c r="F33" i="7"/>
  <c r="G33" i="7"/>
  <c r="A34" i="7"/>
  <c r="B34" i="7"/>
  <c r="C34" i="7"/>
  <c r="D34" i="7"/>
  <c r="E34" i="7"/>
  <c r="F34" i="7"/>
  <c r="G34" i="7"/>
  <c r="A35" i="7"/>
  <c r="B35" i="7"/>
  <c r="C35" i="7"/>
  <c r="D35" i="7"/>
  <c r="E35" i="7"/>
  <c r="F35" i="7"/>
  <c r="G35" i="7"/>
  <c r="A36" i="7"/>
  <c r="B36" i="7"/>
  <c r="C36" i="7"/>
  <c r="D36" i="7"/>
  <c r="E36" i="7"/>
  <c r="F36" i="7"/>
  <c r="G36" i="7"/>
  <c r="A37" i="7"/>
  <c r="B37" i="7"/>
  <c r="C37" i="7"/>
  <c r="D37" i="7"/>
  <c r="E37" i="7"/>
  <c r="F37" i="7"/>
  <c r="G37" i="7"/>
  <c r="A38" i="7"/>
  <c r="B38" i="7"/>
  <c r="C38" i="7"/>
  <c r="D38" i="7"/>
  <c r="E38" i="7"/>
  <c r="F38" i="7"/>
  <c r="G38" i="7"/>
  <c r="A39" i="7"/>
  <c r="B39" i="7"/>
  <c r="C39" i="7"/>
  <c r="D39" i="7"/>
  <c r="E39" i="7"/>
  <c r="F39" i="7"/>
  <c r="G39" i="7"/>
  <c r="A40" i="7"/>
  <c r="B40" i="7"/>
  <c r="C40" i="7"/>
  <c r="D40" i="7"/>
  <c r="E40" i="7"/>
  <c r="F40" i="7"/>
  <c r="G40" i="7"/>
  <c r="A41" i="7"/>
  <c r="B41" i="7"/>
  <c r="C41" i="7"/>
  <c r="D41" i="7"/>
  <c r="E41" i="7"/>
  <c r="F41" i="7"/>
  <c r="G41" i="7"/>
  <c r="A42" i="7"/>
  <c r="B42" i="7"/>
  <c r="C42" i="7"/>
  <c r="D42" i="7"/>
  <c r="E42" i="7"/>
  <c r="F42" i="7"/>
  <c r="G42" i="7"/>
  <c r="A43" i="7"/>
  <c r="B43" i="7"/>
  <c r="C43" i="7"/>
  <c r="D43" i="7"/>
  <c r="E43" i="7"/>
  <c r="F43" i="7"/>
  <c r="G43" i="7"/>
  <c r="A44" i="7"/>
  <c r="B44" i="7"/>
  <c r="C44" i="7"/>
  <c r="D44" i="7"/>
  <c r="E44" i="7"/>
  <c r="F44" i="7"/>
  <c r="G44" i="7"/>
  <c r="A45" i="7"/>
  <c r="B45" i="7"/>
  <c r="C45" i="7"/>
  <c r="D45" i="7"/>
  <c r="E45" i="7"/>
  <c r="F45" i="7"/>
  <c r="G45" i="7"/>
  <c r="A46" i="7"/>
  <c r="B46" i="7"/>
  <c r="C46" i="7"/>
  <c r="D46" i="7"/>
  <c r="E46" i="7"/>
  <c r="F46" i="7"/>
  <c r="G46" i="7"/>
  <c r="A47" i="7"/>
  <c r="B47" i="7"/>
  <c r="C47" i="7"/>
  <c r="D47" i="7"/>
  <c r="E47" i="7"/>
  <c r="F47" i="7"/>
  <c r="G47" i="7"/>
  <c r="A48" i="7"/>
  <c r="B48" i="7"/>
  <c r="C48" i="7"/>
  <c r="D48" i="7"/>
  <c r="E48" i="7"/>
  <c r="F48" i="7"/>
  <c r="G48" i="7"/>
  <c r="A49" i="7"/>
  <c r="B49" i="7"/>
  <c r="C49" i="7"/>
  <c r="D49" i="7"/>
  <c r="E49" i="7"/>
  <c r="F49" i="7"/>
  <c r="G49" i="7"/>
  <c r="A50" i="7"/>
  <c r="B50" i="7"/>
  <c r="C50" i="7"/>
  <c r="D50" i="7"/>
  <c r="E50" i="7"/>
  <c r="F50" i="7"/>
  <c r="G50" i="7"/>
  <c r="A51" i="7"/>
  <c r="B51" i="7"/>
  <c r="C51" i="7"/>
  <c r="D51" i="7"/>
  <c r="E51" i="7"/>
  <c r="F51" i="7"/>
  <c r="G51" i="7"/>
  <c r="A52" i="7"/>
  <c r="B52" i="7"/>
  <c r="C52" i="7"/>
  <c r="D52" i="7"/>
  <c r="E52" i="7"/>
  <c r="F52" i="7"/>
  <c r="G52" i="7"/>
  <c r="A53" i="7"/>
  <c r="B53" i="7"/>
  <c r="C53" i="7"/>
  <c r="D53" i="7"/>
  <c r="E53" i="7"/>
  <c r="F53" i="7"/>
  <c r="G53" i="7"/>
  <c r="A54" i="7"/>
  <c r="B54" i="7"/>
  <c r="C54" i="7"/>
  <c r="D54" i="7"/>
  <c r="E54" i="7"/>
  <c r="F54" i="7"/>
  <c r="G54" i="7"/>
  <c r="A55" i="7"/>
  <c r="B55" i="7"/>
  <c r="C55" i="7"/>
  <c r="D55" i="7"/>
  <c r="E55" i="7"/>
  <c r="F55" i="7"/>
  <c r="G55" i="7"/>
  <c r="A56" i="7"/>
  <c r="B56" i="7"/>
  <c r="C56" i="7"/>
  <c r="D56" i="7"/>
  <c r="E56" i="7"/>
  <c r="F56" i="7"/>
  <c r="G56" i="7"/>
  <c r="A57" i="7"/>
  <c r="B57" i="7"/>
  <c r="C57" i="7"/>
  <c r="D57" i="7"/>
  <c r="E57" i="7"/>
  <c r="F57" i="7"/>
  <c r="G57" i="7"/>
  <c r="A58" i="7"/>
  <c r="B58" i="7"/>
  <c r="C58" i="7"/>
  <c r="D58" i="7"/>
  <c r="E58" i="7"/>
  <c r="F58" i="7"/>
  <c r="G58" i="7"/>
  <c r="A59" i="7"/>
  <c r="B59" i="7"/>
  <c r="C59" i="7"/>
  <c r="D59" i="7"/>
  <c r="E59" i="7"/>
  <c r="F59" i="7"/>
  <c r="G59" i="7"/>
  <c r="A60" i="7"/>
  <c r="B60" i="7"/>
  <c r="C60" i="7"/>
  <c r="D60" i="7"/>
  <c r="E60" i="7"/>
  <c r="F60" i="7"/>
  <c r="G60" i="7"/>
  <c r="A61" i="7"/>
  <c r="B61" i="7"/>
  <c r="C61" i="7"/>
  <c r="D61" i="7"/>
  <c r="E61" i="7"/>
  <c r="F61" i="7"/>
  <c r="G61" i="7"/>
  <c r="A62" i="7"/>
  <c r="B62" i="7"/>
  <c r="C62" i="7"/>
  <c r="D62" i="7"/>
  <c r="E62" i="7"/>
  <c r="F62" i="7"/>
  <c r="G62" i="7"/>
  <c r="A63" i="7"/>
  <c r="B63" i="7"/>
  <c r="C63" i="7"/>
  <c r="D63" i="7"/>
  <c r="E63" i="7"/>
  <c r="F63" i="7"/>
  <c r="G63" i="7"/>
  <c r="A64" i="7"/>
  <c r="B64" i="7"/>
  <c r="C64" i="7"/>
  <c r="D64" i="7"/>
  <c r="E64" i="7"/>
  <c r="F64" i="7"/>
  <c r="G64" i="7"/>
  <c r="A65" i="7"/>
  <c r="B65" i="7"/>
  <c r="C65" i="7"/>
  <c r="D65" i="7"/>
  <c r="E65" i="7"/>
  <c r="F65" i="7"/>
  <c r="G65" i="7"/>
  <c r="A66" i="7"/>
  <c r="B66" i="7"/>
  <c r="C66" i="7"/>
  <c r="D66" i="7"/>
  <c r="E66" i="7"/>
  <c r="F66" i="7"/>
  <c r="G66" i="7"/>
  <c r="A67" i="7"/>
  <c r="B67" i="7"/>
  <c r="C67" i="7"/>
  <c r="D67" i="7"/>
  <c r="E67" i="7"/>
  <c r="F67" i="7"/>
  <c r="G67" i="7"/>
  <c r="A68" i="7"/>
  <c r="B68" i="7"/>
  <c r="C68" i="7"/>
  <c r="D68" i="7"/>
  <c r="E68" i="7"/>
  <c r="F68" i="7"/>
  <c r="G68" i="7"/>
  <c r="A69" i="7"/>
  <c r="B69" i="7"/>
  <c r="C69" i="7"/>
  <c r="D69" i="7"/>
  <c r="E69" i="7"/>
  <c r="F69" i="7"/>
  <c r="G69" i="7"/>
  <c r="A70" i="7"/>
  <c r="B70" i="7"/>
  <c r="C70" i="7"/>
  <c r="D70" i="7"/>
  <c r="E70" i="7"/>
  <c r="F70" i="7"/>
  <c r="G70" i="7"/>
  <c r="A71" i="7"/>
  <c r="B71" i="7"/>
  <c r="C71" i="7"/>
  <c r="D71" i="7"/>
  <c r="E71" i="7"/>
  <c r="F71" i="7"/>
  <c r="G71" i="7"/>
  <c r="A72" i="7"/>
  <c r="B72" i="7"/>
  <c r="C72" i="7"/>
  <c r="D72" i="7"/>
  <c r="E72" i="7"/>
  <c r="F72" i="7"/>
  <c r="G72" i="7"/>
  <c r="A73" i="7"/>
  <c r="B73" i="7"/>
  <c r="C73" i="7"/>
  <c r="D73" i="7"/>
  <c r="E73" i="7"/>
  <c r="F73" i="7"/>
  <c r="G73" i="7"/>
  <c r="A74" i="7"/>
  <c r="B74" i="7"/>
  <c r="C74" i="7"/>
  <c r="D74" i="7"/>
  <c r="E74" i="7"/>
  <c r="F74" i="7"/>
  <c r="G74" i="7"/>
  <c r="A75" i="7"/>
  <c r="B75" i="7"/>
  <c r="C75" i="7"/>
  <c r="D75" i="7"/>
  <c r="E75" i="7"/>
  <c r="F75" i="7"/>
  <c r="G75" i="7"/>
  <c r="A76" i="7"/>
  <c r="B76" i="7"/>
  <c r="C76" i="7"/>
  <c r="D76" i="7"/>
  <c r="E76" i="7"/>
  <c r="F76" i="7"/>
  <c r="G76" i="7"/>
  <c r="A77" i="7"/>
  <c r="B77" i="7"/>
  <c r="C77" i="7"/>
  <c r="D77" i="7"/>
  <c r="E77" i="7"/>
  <c r="F77" i="7"/>
  <c r="G77" i="7"/>
  <c r="A78" i="7"/>
  <c r="B78" i="7"/>
  <c r="C78" i="7"/>
  <c r="D78" i="7"/>
  <c r="E78" i="7"/>
  <c r="F78" i="7"/>
  <c r="G78" i="7"/>
  <c r="A79" i="7"/>
  <c r="B79" i="7"/>
  <c r="C79" i="7"/>
  <c r="D79" i="7"/>
  <c r="E79" i="7"/>
  <c r="F79" i="7"/>
  <c r="G79" i="7"/>
  <c r="A80" i="7"/>
  <c r="B80" i="7"/>
  <c r="C80" i="7"/>
  <c r="D80" i="7"/>
  <c r="E80" i="7"/>
  <c r="F80" i="7"/>
  <c r="G80" i="7"/>
  <c r="A81" i="7"/>
  <c r="B81" i="7"/>
  <c r="C81" i="7"/>
  <c r="D81" i="7"/>
  <c r="E81" i="7"/>
  <c r="F81" i="7"/>
  <c r="G81" i="7"/>
  <c r="A82" i="7"/>
  <c r="B82" i="7"/>
  <c r="C82" i="7"/>
  <c r="D82" i="7"/>
  <c r="E82" i="7"/>
  <c r="F82" i="7"/>
  <c r="G82" i="7"/>
  <c r="A83" i="7"/>
  <c r="B83" i="7"/>
  <c r="C83" i="7"/>
  <c r="D83" i="7"/>
  <c r="E83" i="7"/>
  <c r="F83" i="7"/>
  <c r="G83" i="7"/>
  <c r="A84" i="7"/>
  <c r="B84" i="7"/>
  <c r="C84" i="7"/>
  <c r="D84" i="7"/>
  <c r="E84" i="7"/>
  <c r="F84" i="7"/>
  <c r="G84" i="7"/>
  <c r="A85" i="7"/>
  <c r="B85" i="7"/>
  <c r="C85" i="7"/>
  <c r="D85" i="7"/>
  <c r="E85" i="7"/>
  <c r="F85" i="7"/>
  <c r="G85" i="7"/>
  <c r="A86" i="7"/>
  <c r="B86" i="7"/>
  <c r="C86" i="7"/>
  <c r="D86" i="7"/>
  <c r="E86" i="7"/>
  <c r="F86" i="7"/>
  <c r="G86" i="7"/>
  <c r="A87" i="7"/>
  <c r="B87" i="7"/>
  <c r="C87" i="7"/>
  <c r="D87" i="7"/>
  <c r="E87" i="7"/>
  <c r="F87" i="7"/>
  <c r="G87" i="7"/>
  <c r="A88" i="7"/>
  <c r="B88" i="7"/>
  <c r="C88" i="7"/>
  <c r="D88" i="7"/>
  <c r="E88" i="7"/>
  <c r="F88" i="7"/>
  <c r="G88" i="7"/>
  <c r="A89" i="7"/>
  <c r="B89" i="7"/>
  <c r="C89" i="7"/>
  <c r="D89" i="7"/>
  <c r="E89" i="7"/>
  <c r="F89" i="7"/>
  <c r="G89" i="7"/>
  <c r="A90" i="7"/>
  <c r="B90" i="7"/>
  <c r="C90" i="7"/>
  <c r="D90" i="7"/>
  <c r="E90" i="7"/>
  <c r="F90" i="7"/>
  <c r="G90" i="7"/>
  <c r="A91" i="7"/>
  <c r="B91" i="7"/>
  <c r="C91" i="7"/>
  <c r="D91" i="7"/>
  <c r="E91" i="7"/>
  <c r="F91" i="7"/>
  <c r="G91" i="7"/>
  <c r="A92" i="7"/>
  <c r="B92" i="7"/>
  <c r="C92" i="7"/>
  <c r="D92" i="7"/>
  <c r="E92" i="7"/>
  <c r="F92" i="7"/>
  <c r="G92" i="7"/>
  <c r="A93" i="7"/>
  <c r="B93" i="7"/>
  <c r="C93" i="7"/>
  <c r="D93" i="7"/>
  <c r="E93" i="7"/>
  <c r="F93" i="7"/>
  <c r="G93" i="7"/>
  <c r="A94" i="7"/>
  <c r="B94" i="7"/>
  <c r="C94" i="7"/>
  <c r="D94" i="7"/>
  <c r="E94" i="7"/>
  <c r="F94" i="7"/>
  <c r="G94" i="7"/>
  <c r="A95" i="7"/>
  <c r="B95" i="7"/>
  <c r="C95" i="7"/>
  <c r="D95" i="7"/>
  <c r="E95" i="7"/>
  <c r="F95" i="7"/>
  <c r="G95" i="7"/>
  <c r="A96" i="7"/>
  <c r="B96" i="7"/>
  <c r="C96" i="7"/>
  <c r="D96" i="7"/>
  <c r="E96" i="7"/>
  <c r="F96" i="7"/>
  <c r="G96" i="7"/>
  <c r="A97" i="7"/>
  <c r="B97" i="7"/>
  <c r="C97" i="7"/>
  <c r="D97" i="7"/>
  <c r="E97" i="7"/>
  <c r="F97" i="7"/>
  <c r="G97" i="7"/>
  <c r="A98" i="7"/>
  <c r="B98" i="7"/>
  <c r="C98" i="7"/>
  <c r="D98" i="7"/>
  <c r="E98" i="7"/>
  <c r="F98" i="7"/>
  <c r="G98" i="7"/>
  <c r="A99" i="7"/>
  <c r="B99" i="7"/>
  <c r="C99" i="7"/>
  <c r="D99" i="7"/>
  <c r="E99" i="7"/>
  <c r="F99" i="7"/>
  <c r="G99" i="7"/>
  <c r="A100" i="7"/>
  <c r="B100" i="7"/>
  <c r="C100" i="7"/>
  <c r="D100" i="7"/>
  <c r="E100" i="7"/>
  <c r="F100" i="7"/>
  <c r="G100" i="7"/>
  <c r="A101" i="7"/>
  <c r="B101" i="7"/>
  <c r="C101" i="7"/>
  <c r="D101" i="7"/>
  <c r="E101" i="7"/>
  <c r="F101" i="7"/>
  <c r="G101" i="7"/>
  <c r="A102" i="7"/>
  <c r="B102" i="7"/>
  <c r="C102" i="7"/>
  <c r="D102" i="7"/>
  <c r="E102" i="7"/>
  <c r="F102" i="7"/>
  <c r="G102" i="7"/>
  <c r="A103" i="7"/>
  <c r="B103" i="7"/>
  <c r="C103" i="7"/>
  <c r="D103" i="7"/>
  <c r="E103" i="7"/>
  <c r="F103" i="7"/>
  <c r="G103" i="7"/>
  <c r="A104" i="7"/>
  <c r="B104" i="7"/>
  <c r="C104" i="7"/>
  <c r="D104" i="7"/>
  <c r="E104" i="7"/>
  <c r="F104" i="7"/>
  <c r="G104" i="7"/>
  <c r="A105" i="7"/>
  <c r="B105" i="7"/>
  <c r="C105" i="7"/>
  <c r="D105" i="7"/>
  <c r="E105" i="7"/>
  <c r="F105" i="7"/>
  <c r="G105" i="7"/>
  <c r="A106" i="7"/>
  <c r="B106" i="7"/>
  <c r="C106" i="7"/>
  <c r="D106" i="7"/>
  <c r="E106" i="7"/>
  <c r="F106" i="7"/>
  <c r="G106" i="7"/>
  <c r="A107" i="7"/>
  <c r="B107" i="7"/>
  <c r="C107" i="7"/>
  <c r="D107" i="7"/>
  <c r="E107" i="7"/>
  <c r="F107" i="7"/>
  <c r="G107" i="7"/>
  <c r="A108" i="7"/>
  <c r="B108" i="7"/>
  <c r="C108" i="7"/>
  <c r="D108" i="7"/>
  <c r="E108" i="7"/>
  <c r="F108" i="7"/>
  <c r="G108" i="7"/>
  <c r="A109" i="7"/>
  <c r="B109" i="7"/>
  <c r="C109" i="7"/>
  <c r="D109" i="7"/>
  <c r="E109" i="7"/>
  <c r="F109" i="7"/>
  <c r="G109" i="7"/>
  <c r="A110" i="7"/>
  <c r="B110" i="7"/>
  <c r="C110" i="7"/>
  <c r="D110" i="7"/>
  <c r="E110" i="7"/>
  <c r="F110" i="7"/>
  <c r="G110" i="7"/>
  <c r="A111" i="7"/>
  <c r="B111" i="7"/>
  <c r="C111" i="7"/>
  <c r="D111" i="7"/>
  <c r="E111" i="7"/>
  <c r="F111" i="7"/>
  <c r="G111" i="7"/>
  <c r="A112" i="7"/>
  <c r="B112" i="7"/>
  <c r="C112" i="7"/>
  <c r="D112" i="7"/>
  <c r="E112" i="7"/>
  <c r="F112" i="7"/>
  <c r="G112" i="7"/>
  <c r="A113" i="7"/>
  <c r="B113" i="7"/>
  <c r="C113" i="7"/>
  <c r="D113" i="7"/>
  <c r="E113" i="7"/>
  <c r="F113" i="7"/>
  <c r="G113" i="7"/>
  <c r="A114" i="7"/>
  <c r="B114" i="7"/>
  <c r="C114" i="7"/>
  <c r="D114" i="7"/>
  <c r="E114" i="7"/>
  <c r="F114" i="7"/>
  <c r="G114" i="7"/>
  <c r="A115" i="7"/>
  <c r="B115" i="7"/>
  <c r="C115" i="7"/>
  <c r="D115" i="7"/>
  <c r="E115" i="7"/>
  <c r="F115" i="7"/>
  <c r="G115" i="7"/>
  <c r="A116" i="7"/>
  <c r="B116" i="7"/>
  <c r="C116" i="7"/>
  <c r="D116" i="7"/>
  <c r="E116" i="7"/>
  <c r="F116" i="7"/>
  <c r="G116" i="7"/>
  <c r="A117" i="7"/>
  <c r="B117" i="7"/>
  <c r="C117" i="7"/>
  <c r="D117" i="7"/>
  <c r="E117" i="7"/>
  <c r="F117" i="7"/>
  <c r="G117" i="7"/>
  <c r="A118" i="7"/>
  <c r="B118" i="7"/>
  <c r="C118" i="7"/>
  <c r="D118" i="7"/>
  <c r="E118" i="7"/>
  <c r="F118" i="7"/>
  <c r="G118" i="7"/>
  <c r="A119" i="7"/>
  <c r="B119" i="7"/>
  <c r="C119" i="7"/>
  <c r="D119" i="7"/>
  <c r="E119" i="7"/>
  <c r="F119" i="7"/>
  <c r="G119" i="7"/>
  <c r="A120" i="7"/>
  <c r="B120" i="7"/>
  <c r="C120" i="7"/>
  <c r="D120" i="7"/>
  <c r="E120" i="7"/>
  <c r="F120" i="7"/>
  <c r="G120" i="7"/>
  <c r="A121" i="7"/>
  <c r="B121" i="7"/>
  <c r="C121" i="7"/>
  <c r="D121" i="7"/>
  <c r="E121" i="7"/>
  <c r="F121" i="7"/>
  <c r="G121" i="7"/>
  <c r="A122" i="7"/>
  <c r="B122" i="7"/>
  <c r="C122" i="7"/>
  <c r="D122" i="7"/>
  <c r="E122" i="7"/>
  <c r="F122" i="7"/>
  <c r="G122" i="7"/>
  <c r="A123" i="7"/>
  <c r="B123" i="7"/>
  <c r="C123" i="7"/>
  <c r="D123" i="7"/>
  <c r="E123" i="7"/>
  <c r="F123" i="7"/>
  <c r="G123" i="7"/>
  <c r="A124" i="7"/>
  <c r="B124" i="7"/>
  <c r="C124" i="7"/>
  <c r="D124" i="7"/>
  <c r="E124" i="7"/>
  <c r="F124" i="7"/>
  <c r="G124" i="7"/>
  <c r="A125" i="7"/>
  <c r="B125" i="7"/>
  <c r="C125" i="7"/>
  <c r="D125" i="7"/>
  <c r="E125" i="7"/>
  <c r="F125" i="7"/>
  <c r="G125" i="7"/>
  <c r="A126" i="7"/>
  <c r="B126" i="7"/>
  <c r="C126" i="7"/>
  <c r="D126" i="7"/>
  <c r="E126" i="7"/>
  <c r="F126" i="7"/>
  <c r="G126" i="7"/>
  <c r="A127" i="7"/>
  <c r="B127" i="7"/>
  <c r="C127" i="7"/>
  <c r="D127" i="7"/>
  <c r="E127" i="7"/>
  <c r="F127" i="7"/>
  <c r="G127" i="7"/>
  <c r="A128" i="7"/>
  <c r="B128" i="7"/>
  <c r="C128" i="7"/>
  <c r="D128" i="7"/>
  <c r="E128" i="7"/>
  <c r="F128" i="7"/>
  <c r="G128" i="7"/>
  <c r="A129" i="7"/>
  <c r="B129" i="7"/>
  <c r="C129" i="7"/>
  <c r="D129" i="7"/>
  <c r="E129" i="7"/>
  <c r="F129" i="7"/>
  <c r="G129" i="7"/>
  <c r="A130" i="7"/>
  <c r="B130" i="7"/>
  <c r="C130" i="7"/>
  <c r="D130" i="7"/>
  <c r="E130" i="7"/>
  <c r="F130" i="7"/>
  <c r="G130" i="7"/>
  <c r="A131" i="7"/>
  <c r="B131" i="7"/>
  <c r="C131" i="7"/>
  <c r="D131" i="7"/>
  <c r="E131" i="7"/>
  <c r="F131" i="7"/>
  <c r="G131" i="7"/>
  <c r="A132" i="7"/>
  <c r="B132" i="7"/>
  <c r="C132" i="7"/>
  <c r="D132" i="7"/>
  <c r="E132" i="7"/>
  <c r="F132" i="7"/>
  <c r="G132" i="7"/>
  <c r="A133" i="7"/>
  <c r="B133" i="7"/>
  <c r="C133" i="7"/>
  <c r="D133" i="7"/>
  <c r="E133" i="7"/>
  <c r="F133" i="7"/>
  <c r="G133" i="7"/>
  <c r="A134" i="7"/>
  <c r="B134" i="7"/>
  <c r="C134" i="7"/>
  <c r="D134" i="7"/>
  <c r="E134" i="7"/>
  <c r="F134" i="7"/>
  <c r="G134" i="7"/>
  <c r="A135" i="7"/>
  <c r="B135" i="7"/>
  <c r="C135" i="7"/>
  <c r="D135" i="7"/>
  <c r="E135" i="7"/>
  <c r="F135" i="7"/>
  <c r="G135" i="7"/>
  <c r="A136" i="7"/>
  <c r="B136" i="7"/>
  <c r="C136" i="7"/>
  <c r="D136" i="7"/>
  <c r="E136" i="7"/>
  <c r="F136" i="7"/>
  <c r="G136" i="7"/>
  <c r="A137" i="7"/>
  <c r="B137" i="7"/>
  <c r="C137" i="7"/>
  <c r="D137" i="7"/>
  <c r="E137" i="7"/>
  <c r="F137" i="7"/>
  <c r="G137" i="7"/>
  <c r="A138" i="7"/>
  <c r="B138" i="7"/>
  <c r="C138" i="7"/>
  <c r="D138" i="7"/>
  <c r="E138" i="7"/>
  <c r="F138" i="7"/>
  <c r="G138" i="7"/>
  <c r="A139" i="7"/>
  <c r="B139" i="7"/>
  <c r="C139" i="7"/>
  <c r="D139" i="7"/>
  <c r="E139" i="7"/>
  <c r="F139" i="7"/>
  <c r="G139" i="7"/>
  <c r="A140" i="7"/>
  <c r="B140" i="7"/>
  <c r="C140" i="7"/>
  <c r="D140" i="7"/>
  <c r="E140" i="7"/>
  <c r="F140" i="7"/>
  <c r="G140" i="7"/>
  <c r="A141" i="7"/>
  <c r="B141" i="7"/>
  <c r="C141" i="7"/>
  <c r="D141" i="7"/>
  <c r="E141" i="7"/>
  <c r="F141" i="7"/>
  <c r="G141" i="7"/>
  <c r="A142" i="7"/>
  <c r="B142" i="7"/>
  <c r="C142" i="7"/>
  <c r="D142" i="7"/>
  <c r="E142" i="7"/>
  <c r="F142" i="7"/>
  <c r="G142" i="7"/>
  <c r="A143" i="7"/>
  <c r="B143" i="7"/>
  <c r="C143" i="7"/>
  <c r="D143" i="7"/>
  <c r="E143" i="7"/>
  <c r="F143" i="7"/>
  <c r="G143" i="7"/>
  <c r="A144" i="7"/>
  <c r="B144" i="7"/>
  <c r="C144" i="7"/>
  <c r="D144" i="7"/>
  <c r="E144" i="7"/>
  <c r="F144" i="7"/>
  <c r="G144" i="7"/>
  <c r="A145" i="7"/>
  <c r="B145" i="7"/>
  <c r="C145" i="7"/>
  <c r="D145" i="7"/>
  <c r="E145" i="7"/>
  <c r="F145" i="7"/>
  <c r="G145" i="7"/>
  <c r="A146" i="7"/>
  <c r="B146" i="7"/>
  <c r="C146" i="7"/>
  <c r="D146" i="7"/>
  <c r="E146" i="7"/>
  <c r="F146" i="7"/>
  <c r="G146" i="7"/>
  <c r="A147" i="7"/>
  <c r="B147" i="7"/>
  <c r="C147" i="7"/>
  <c r="D147" i="7"/>
  <c r="E147" i="7"/>
  <c r="F147" i="7"/>
  <c r="G147" i="7"/>
  <c r="A148" i="7"/>
  <c r="B148" i="7"/>
  <c r="C148" i="7"/>
  <c r="D148" i="7"/>
  <c r="E148" i="7"/>
  <c r="F148" i="7"/>
  <c r="G148" i="7"/>
  <c r="A149" i="7"/>
  <c r="B149" i="7"/>
  <c r="C149" i="7"/>
  <c r="D149" i="7"/>
  <c r="E149" i="7"/>
  <c r="F149" i="7"/>
  <c r="G149" i="7"/>
  <c r="A150" i="7"/>
  <c r="B150" i="7"/>
  <c r="C150" i="7"/>
  <c r="D150" i="7"/>
  <c r="E150" i="7"/>
  <c r="F150" i="7"/>
  <c r="G150" i="7"/>
  <c r="A151" i="7"/>
  <c r="B151" i="7"/>
  <c r="C151" i="7"/>
  <c r="D151" i="7"/>
  <c r="E151" i="7"/>
  <c r="F151" i="7"/>
  <c r="G151" i="7"/>
  <c r="A152" i="7"/>
  <c r="B152" i="7"/>
  <c r="C152" i="7"/>
  <c r="D152" i="7"/>
  <c r="E152" i="7"/>
  <c r="F152" i="7"/>
  <c r="G152" i="7"/>
  <c r="A153" i="7"/>
  <c r="B153" i="7"/>
  <c r="C153" i="7"/>
  <c r="D153" i="7"/>
  <c r="E153" i="7"/>
  <c r="F153" i="7"/>
  <c r="G153" i="7"/>
  <c r="A154" i="7"/>
  <c r="B154" i="7"/>
  <c r="C154" i="7"/>
  <c r="D154" i="7"/>
  <c r="E154" i="7"/>
  <c r="F154" i="7"/>
  <c r="G154" i="7"/>
  <c r="A155" i="7"/>
  <c r="B155" i="7"/>
  <c r="C155" i="7"/>
  <c r="D155" i="7"/>
  <c r="E155" i="7"/>
  <c r="F155" i="7"/>
  <c r="G155" i="7"/>
  <c r="A156" i="7"/>
  <c r="B156" i="7"/>
  <c r="C156" i="7"/>
  <c r="D156" i="7"/>
  <c r="E156" i="7"/>
  <c r="F156" i="7"/>
  <c r="G156" i="7"/>
  <c r="A157" i="7"/>
  <c r="B157" i="7"/>
  <c r="C157" i="7"/>
  <c r="D157" i="7"/>
  <c r="E157" i="7"/>
  <c r="F157" i="7"/>
  <c r="G157" i="7"/>
  <c r="A158" i="7"/>
  <c r="B158" i="7"/>
  <c r="C158" i="7"/>
  <c r="D158" i="7"/>
  <c r="E158" i="7"/>
  <c r="F158" i="7"/>
  <c r="G158" i="7"/>
  <c r="A159" i="7"/>
  <c r="B159" i="7"/>
  <c r="C159" i="7"/>
  <c r="D159" i="7"/>
  <c r="E159" i="7"/>
  <c r="F159" i="7"/>
  <c r="G159" i="7"/>
  <c r="A160" i="7"/>
  <c r="B160" i="7"/>
  <c r="C160" i="7"/>
  <c r="D160" i="7"/>
  <c r="E160" i="7"/>
  <c r="F160" i="7"/>
  <c r="G160" i="7"/>
  <c r="A161" i="7"/>
  <c r="B161" i="7"/>
  <c r="C161" i="7"/>
  <c r="D161" i="7"/>
  <c r="E161" i="7"/>
  <c r="F161" i="7"/>
  <c r="G161" i="7"/>
  <c r="A162" i="7"/>
  <c r="B162" i="7"/>
  <c r="C162" i="7"/>
  <c r="D162" i="7"/>
  <c r="E162" i="7"/>
  <c r="F162" i="7"/>
  <c r="G162" i="7"/>
  <c r="A163" i="7"/>
  <c r="B163" i="7"/>
  <c r="C163" i="7"/>
  <c r="D163" i="7"/>
  <c r="E163" i="7"/>
  <c r="F163" i="7"/>
  <c r="G163" i="7"/>
  <c r="A164" i="7"/>
  <c r="B164" i="7"/>
  <c r="C164" i="7"/>
  <c r="D164" i="7"/>
  <c r="E164" i="7"/>
  <c r="F164" i="7"/>
  <c r="G164" i="7"/>
  <c r="A165" i="7"/>
  <c r="B165" i="7"/>
  <c r="C165" i="7"/>
  <c r="D165" i="7"/>
  <c r="E165" i="7"/>
  <c r="F165" i="7"/>
  <c r="G165" i="7"/>
  <c r="A166" i="7"/>
  <c r="B166" i="7"/>
  <c r="C166" i="7"/>
  <c r="D166" i="7"/>
  <c r="E166" i="7"/>
  <c r="F166" i="7"/>
  <c r="G166" i="7"/>
  <c r="A167" i="7"/>
  <c r="B167" i="7"/>
  <c r="C167" i="7"/>
  <c r="D167" i="7"/>
  <c r="E167" i="7"/>
  <c r="F167" i="7"/>
  <c r="G167" i="7"/>
  <c r="A168" i="7"/>
  <c r="B168" i="7"/>
  <c r="C168" i="7"/>
  <c r="D168" i="7"/>
  <c r="E168" i="7"/>
  <c r="F168" i="7"/>
  <c r="G168" i="7"/>
  <c r="A169" i="7"/>
  <c r="B169" i="7"/>
  <c r="C169" i="7"/>
  <c r="D169" i="7"/>
  <c r="E169" i="7"/>
  <c r="F169" i="7"/>
  <c r="G169" i="7"/>
  <c r="A170" i="7"/>
  <c r="B170" i="7"/>
  <c r="C170" i="7"/>
  <c r="D170" i="7"/>
  <c r="E170" i="7"/>
  <c r="F170" i="7"/>
  <c r="G170" i="7"/>
  <c r="A171" i="7"/>
  <c r="B171" i="7"/>
  <c r="C171" i="7"/>
  <c r="D171" i="7"/>
  <c r="E171" i="7"/>
  <c r="F171" i="7"/>
  <c r="G171" i="7"/>
  <c r="A172" i="7"/>
  <c r="B172" i="7"/>
  <c r="C172" i="7"/>
  <c r="D172" i="7"/>
  <c r="E172" i="7"/>
  <c r="F172" i="7"/>
  <c r="G172" i="7"/>
  <c r="A173" i="7"/>
  <c r="B173" i="7"/>
  <c r="C173" i="7"/>
  <c r="D173" i="7"/>
  <c r="E173" i="7"/>
  <c r="F173" i="7"/>
  <c r="G173" i="7"/>
  <c r="A174" i="7"/>
  <c r="B174" i="7"/>
  <c r="C174" i="7"/>
  <c r="D174" i="7"/>
  <c r="E174" i="7"/>
  <c r="F174" i="7"/>
  <c r="G174" i="7"/>
  <c r="A175" i="7"/>
  <c r="B175" i="7"/>
  <c r="C175" i="7"/>
  <c r="D175" i="7"/>
  <c r="E175" i="7"/>
  <c r="F175" i="7"/>
  <c r="G175" i="7"/>
  <c r="A176" i="7"/>
  <c r="B176" i="7"/>
  <c r="C176" i="7"/>
  <c r="D176" i="7"/>
  <c r="E176" i="7"/>
  <c r="F176" i="7"/>
  <c r="G176" i="7"/>
  <c r="A177" i="7"/>
  <c r="B177" i="7"/>
  <c r="C177" i="7"/>
  <c r="D177" i="7"/>
  <c r="E177" i="7"/>
  <c r="F177" i="7"/>
  <c r="G177" i="7"/>
  <c r="A178" i="7"/>
  <c r="B178" i="7"/>
  <c r="C178" i="7"/>
  <c r="D178" i="7"/>
  <c r="E178" i="7"/>
  <c r="F178" i="7"/>
  <c r="G178" i="7"/>
  <c r="A179" i="7"/>
  <c r="B179" i="7"/>
  <c r="C179" i="7"/>
  <c r="D179" i="7"/>
  <c r="E179" i="7"/>
  <c r="F179" i="7"/>
  <c r="G179" i="7"/>
  <c r="A180" i="7"/>
  <c r="B180" i="7"/>
  <c r="C180" i="7"/>
  <c r="D180" i="7"/>
  <c r="E180" i="7"/>
  <c r="F180" i="7"/>
  <c r="G180" i="7"/>
  <c r="A181" i="7"/>
  <c r="B181" i="7"/>
  <c r="C181" i="7"/>
  <c r="D181" i="7"/>
  <c r="E181" i="7"/>
  <c r="F181" i="7"/>
  <c r="G181" i="7"/>
  <c r="A182" i="7"/>
  <c r="B182" i="7"/>
  <c r="C182" i="7"/>
  <c r="D182" i="7"/>
  <c r="E182" i="7"/>
  <c r="F182" i="7"/>
  <c r="G182" i="7"/>
  <c r="A183" i="7"/>
  <c r="B183" i="7"/>
  <c r="C183" i="7"/>
  <c r="D183" i="7"/>
  <c r="E183" i="7"/>
  <c r="F183" i="7"/>
  <c r="G183" i="7"/>
  <c r="A184" i="7"/>
  <c r="B184" i="7"/>
  <c r="C184" i="7"/>
  <c r="D184" i="7"/>
  <c r="E184" i="7"/>
  <c r="F184" i="7"/>
  <c r="G184" i="7"/>
  <c r="A185" i="7"/>
  <c r="B185" i="7"/>
  <c r="C185" i="7"/>
  <c r="D185" i="7"/>
  <c r="E185" i="7"/>
  <c r="F185" i="7"/>
  <c r="G185" i="7"/>
  <c r="A186" i="7"/>
  <c r="B186" i="7"/>
  <c r="C186" i="7"/>
  <c r="D186" i="7"/>
  <c r="E186" i="7"/>
  <c r="F186" i="7"/>
  <c r="G186" i="7"/>
  <c r="A187" i="7"/>
  <c r="B187" i="7"/>
  <c r="C187" i="7"/>
  <c r="D187" i="7"/>
  <c r="E187" i="7"/>
  <c r="F187" i="7"/>
  <c r="G187" i="7"/>
  <c r="A188" i="7"/>
  <c r="B188" i="7"/>
  <c r="C188" i="7"/>
  <c r="D188" i="7"/>
  <c r="E188" i="7"/>
  <c r="F188" i="7"/>
  <c r="G188" i="7"/>
  <c r="A189" i="7"/>
  <c r="B189" i="7"/>
  <c r="C189" i="7"/>
  <c r="D189" i="7"/>
  <c r="E189" i="7"/>
  <c r="F189" i="7"/>
  <c r="G189" i="7"/>
  <c r="A190" i="7"/>
  <c r="B190" i="7"/>
  <c r="C190" i="7"/>
  <c r="D190" i="7"/>
  <c r="E190" i="7"/>
  <c r="F190" i="7"/>
  <c r="G190" i="7"/>
  <c r="A191" i="7"/>
  <c r="B191" i="7"/>
  <c r="C191" i="7"/>
  <c r="D191" i="7"/>
  <c r="E191" i="7"/>
  <c r="F191" i="7"/>
  <c r="G191" i="7"/>
  <c r="A192" i="7"/>
  <c r="B192" i="7"/>
  <c r="C192" i="7"/>
  <c r="D192" i="7"/>
  <c r="E192" i="7"/>
  <c r="F192" i="7"/>
  <c r="G192" i="7"/>
  <c r="A193" i="7"/>
  <c r="B193" i="7"/>
  <c r="C193" i="7"/>
  <c r="D193" i="7"/>
  <c r="E193" i="7"/>
  <c r="F193" i="7"/>
  <c r="G193" i="7"/>
  <c r="A194" i="7"/>
  <c r="B194" i="7"/>
  <c r="C194" i="7"/>
  <c r="D194" i="7"/>
  <c r="E194" i="7"/>
  <c r="F194" i="7"/>
  <c r="G194" i="7"/>
  <c r="A195" i="7"/>
  <c r="B195" i="7"/>
  <c r="C195" i="7"/>
  <c r="D195" i="7"/>
  <c r="E195" i="7"/>
  <c r="F195" i="7"/>
  <c r="G195" i="7"/>
  <c r="A196" i="7"/>
  <c r="B196" i="7"/>
  <c r="C196" i="7"/>
  <c r="D196" i="7"/>
  <c r="E196" i="7"/>
  <c r="F196" i="7"/>
  <c r="G196" i="7"/>
  <c r="A197" i="7"/>
  <c r="B197" i="7"/>
  <c r="C197" i="7"/>
  <c r="D197" i="7"/>
  <c r="E197" i="7"/>
  <c r="F197" i="7"/>
  <c r="G197" i="7"/>
  <c r="A198" i="7"/>
  <c r="B198" i="7"/>
  <c r="C198" i="7"/>
  <c r="D198" i="7"/>
  <c r="E198" i="7"/>
  <c r="F198" i="7"/>
  <c r="G198" i="7"/>
  <c r="A199" i="7"/>
  <c r="B199" i="7"/>
  <c r="C199" i="7"/>
  <c r="D199" i="7"/>
  <c r="E199" i="7"/>
  <c r="F199" i="7"/>
  <c r="G199" i="7"/>
  <c r="A200" i="7"/>
  <c r="B200" i="7"/>
  <c r="C200" i="7"/>
  <c r="D200" i="7"/>
  <c r="E200" i="7"/>
  <c r="F200" i="7"/>
  <c r="G200" i="7"/>
  <c r="A201" i="7"/>
  <c r="B201" i="7"/>
  <c r="C201" i="7"/>
  <c r="D201" i="7"/>
  <c r="E201" i="7"/>
  <c r="F201" i="7"/>
  <c r="G201" i="7"/>
  <c r="A202" i="7"/>
  <c r="B202" i="7"/>
  <c r="C202" i="7"/>
  <c r="D202" i="7"/>
  <c r="E202" i="7"/>
  <c r="F202" i="7"/>
  <c r="G202" i="7"/>
  <c r="A203" i="7"/>
  <c r="B203" i="7"/>
  <c r="C203" i="7"/>
  <c r="D203" i="7"/>
  <c r="E203" i="7"/>
  <c r="F203" i="7"/>
  <c r="G203" i="7"/>
  <c r="A204" i="7"/>
  <c r="B204" i="7"/>
  <c r="C204" i="7"/>
  <c r="D204" i="7"/>
  <c r="E204" i="7"/>
  <c r="F204" i="7"/>
  <c r="G204" i="7"/>
  <c r="A205" i="7"/>
  <c r="B205" i="7"/>
  <c r="C205" i="7"/>
  <c r="D205" i="7"/>
  <c r="E205" i="7"/>
  <c r="F205" i="7"/>
  <c r="G205" i="7"/>
  <c r="A206" i="7"/>
  <c r="B206" i="7"/>
  <c r="C206" i="7"/>
  <c r="D206" i="7"/>
  <c r="E206" i="7"/>
  <c r="F206" i="7"/>
  <c r="G206" i="7"/>
  <c r="A207" i="7"/>
  <c r="B207" i="7"/>
  <c r="C207" i="7"/>
  <c r="D207" i="7"/>
  <c r="E207" i="7"/>
  <c r="F207" i="7"/>
  <c r="G207" i="7"/>
  <c r="A208" i="7"/>
  <c r="B208" i="7"/>
  <c r="C208" i="7"/>
  <c r="D208" i="7"/>
  <c r="E208" i="7"/>
  <c r="F208" i="7"/>
  <c r="G208" i="7"/>
  <c r="A209" i="7"/>
  <c r="B209" i="7"/>
  <c r="C209" i="7"/>
  <c r="D209" i="7"/>
  <c r="E209" i="7"/>
  <c r="F209" i="7"/>
  <c r="G209" i="7"/>
  <c r="A210" i="7"/>
  <c r="B210" i="7"/>
  <c r="C210" i="7"/>
  <c r="D210" i="7"/>
  <c r="E210" i="7"/>
  <c r="F210" i="7"/>
  <c r="G210" i="7"/>
  <c r="A211" i="7"/>
  <c r="B211" i="7"/>
  <c r="C211" i="7"/>
  <c r="D211" i="7"/>
  <c r="E211" i="7"/>
  <c r="F211" i="7"/>
  <c r="G211" i="7"/>
  <c r="A212" i="7"/>
  <c r="B212" i="7"/>
  <c r="C212" i="7"/>
  <c r="D212" i="7"/>
  <c r="E212" i="7"/>
  <c r="F212" i="7"/>
  <c r="G212" i="7"/>
  <c r="A213" i="7"/>
  <c r="B213" i="7"/>
  <c r="C213" i="7"/>
  <c r="D213" i="7"/>
  <c r="E213" i="7"/>
  <c r="F213" i="7"/>
  <c r="G213" i="7"/>
  <c r="A214" i="7"/>
  <c r="B214" i="7"/>
  <c r="C214" i="7"/>
  <c r="D214" i="7"/>
  <c r="E214" i="7"/>
  <c r="F214" i="7"/>
  <c r="G214" i="7"/>
  <c r="A215" i="7"/>
  <c r="B215" i="7"/>
  <c r="C215" i="7"/>
  <c r="D215" i="7"/>
  <c r="E215" i="7"/>
  <c r="F215" i="7"/>
  <c r="G215" i="7"/>
  <c r="A216" i="7"/>
  <c r="B216" i="7"/>
  <c r="C216" i="7"/>
  <c r="D216" i="7"/>
  <c r="E216" i="7"/>
  <c r="F216" i="7"/>
  <c r="G216" i="7"/>
  <c r="A217" i="7"/>
  <c r="B217" i="7"/>
  <c r="C217" i="7"/>
  <c r="D217" i="7"/>
  <c r="E217" i="7"/>
  <c r="F217" i="7"/>
  <c r="G217" i="7"/>
  <c r="A218" i="7"/>
  <c r="B218" i="7"/>
  <c r="C218" i="7"/>
  <c r="D218" i="7"/>
  <c r="E218" i="7"/>
  <c r="F218" i="7"/>
  <c r="G218" i="7"/>
  <c r="A219" i="7"/>
  <c r="B219" i="7"/>
  <c r="C219" i="7"/>
  <c r="D219" i="7"/>
  <c r="E219" i="7"/>
  <c r="F219" i="7"/>
  <c r="G219" i="7"/>
  <c r="A220" i="7"/>
  <c r="B220" i="7"/>
  <c r="C220" i="7"/>
  <c r="D220" i="7"/>
  <c r="E220" i="7"/>
  <c r="F220" i="7"/>
  <c r="G220" i="7"/>
  <c r="A221" i="7"/>
  <c r="B221" i="7"/>
  <c r="C221" i="7"/>
  <c r="D221" i="7"/>
  <c r="E221" i="7"/>
  <c r="F221" i="7"/>
  <c r="G221" i="7"/>
  <c r="A222" i="7"/>
  <c r="B222" i="7"/>
  <c r="C222" i="7"/>
  <c r="D222" i="7"/>
  <c r="E222" i="7"/>
  <c r="F222" i="7"/>
  <c r="G222" i="7"/>
  <c r="A223" i="7"/>
  <c r="B223" i="7"/>
  <c r="C223" i="7"/>
  <c r="D223" i="7"/>
  <c r="E223" i="7"/>
  <c r="F223" i="7"/>
  <c r="G223" i="7"/>
  <c r="A224" i="7"/>
  <c r="B224" i="7"/>
  <c r="C224" i="7"/>
  <c r="D224" i="7"/>
  <c r="E224" i="7"/>
  <c r="F224" i="7"/>
  <c r="G224" i="7"/>
  <c r="A225" i="7"/>
  <c r="B225" i="7"/>
  <c r="C225" i="7"/>
  <c r="D225" i="7"/>
  <c r="E225" i="7"/>
  <c r="F225" i="7"/>
  <c r="G225" i="7"/>
  <c r="A226" i="7"/>
  <c r="B226" i="7"/>
  <c r="C226" i="7"/>
  <c r="D226" i="7"/>
  <c r="E226" i="7"/>
  <c r="F226" i="7"/>
  <c r="G226" i="7"/>
  <c r="A227" i="7"/>
  <c r="B227" i="7"/>
  <c r="C227" i="7"/>
  <c r="D227" i="7"/>
  <c r="E227" i="7"/>
  <c r="F227" i="7"/>
  <c r="G227" i="7"/>
  <c r="A228" i="7"/>
  <c r="B228" i="7"/>
  <c r="C228" i="7"/>
  <c r="D228" i="7"/>
  <c r="E228" i="7"/>
  <c r="F228" i="7"/>
  <c r="G228" i="7"/>
  <c r="A229" i="7"/>
  <c r="B229" i="7"/>
  <c r="C229" i="7"/>
  <c r="D229" i="7"/>
  <c r="E229" i="7"/>
  <c r="F229" i="7"/>
  <c r="G229" i="7"/>
  <c r="A230" i="7"/>
  <c r="B230" i="7"/>
  <c r="C230" i="7"/>
  <c r="D230" i="7"/>
  <c r="E230" i="7"/>
  <c r="F230" i="7"/>
  <c r="G230" i="7"/>
  <c r="A231" i="7"/>
  <c r="B231" i="7"/>
  <c r="C231" i="7"/>
  <c r="D231" i="7"/>
  <c r="E231" i="7"/>
  <c r="F231" i="7"/>
  <c r="G231" i="7"/>
  <c r="A232" i="7"/>
  <c r="B232" i="7"/>
  <c r="C232" i="7"/>
  <c r="D232" i="7"/>
  <c r="E232" i="7"/>
  <c r="F232" i="7"/>
  <c r="G232" i="7"/>
  <c r="A233" i="7"/>
  <c r="B233" i="7"/>
  <c r="C233" i="7"/>
  <c r="D233" i="7"/>
  <c r="E233" i="7"/>
  <c r="F233" i="7"/>
  <c r="G233" i="7"/>
  <c r="A234" i="7"/>
  <c r="B234" i="7"/>
  <c r="C234" i="7"/>
  <c r="D234" i="7"/>
  <c r="E234" i="7"/>
  <c r="F234" i="7"/>
  <c r="G234" i="7"/>
  <c r="A235" i="7"/>
  <c r="B235" i="7"/>
  <c r="C235" i="7"/>
  <c r="D235" i="7"/>
  <c r="E235" i="7"/>
  <c r="F235" i="7"/>
  <c r="G235" i="7"/>
  <c r="A236" i="7"/>
  <c r="B236" i="7"/>
  <c r="C236" i="7"/>
  <c r="D236" i="7"/>
  <c r="E236" i="7"/>
  <c r="F236" i="7"/>
  <c r="G236" i="7"/>
  <c r="A237" i="7"/>
  <c r="B237" i="7"/>
  <c r="C237" i="7"/>
  <c r="D237" i="7"/>
  <c r="E237" i="7"/>
  <c r="F237" i="7"/>
  <c r="G237" i="7"/>
  <c r="A238" i="7"/>
  <c r="B238" i="7"/>
  <c r="C238" i="7"/>
  <c r="D238" i="7"/>
  <c r="E238" i="7"/>
  <c r="F238" i="7"/>
  <c r="G238" i="7"/>
  <c r="A239" i="7"/>
  <c r="B239" i="7"/>
  <c r="C239" i="7"/>
  <c r="D239" i="7"/>
  <c r="E239" i="7"/>
  <c r="F239" i="7"/>
  <c r="G239" i="7"/>
  <c r="A240" i="7"/>
  <c r="B240" i="7"/>
  <c r="C240" i="7"/>
  <c r="D240" i="7"/>
  <c r="E240" i="7"/>
  <c r="F240" i="7"/>
  <c r="G240" i="7"/>
  <c r="A241" i="7"/>
  <c r="B241" i="7"/>
  <c r="C241" i="7"/>
  <c r="D241" i="7"/>
  <c r="E241" i="7"/>
  <c r="F241" i="7"/>
  <c r="G241" i="7"/>
  <c r="A242" i="7"/>
  <c r="B242" i="7"/>
  <c r="C242" i="7"/>
  <c r="D242" i="7"/>
  <c r="E242" i="7"/>
  <c r="F242" i="7"/>
  <c r="G242" i="7"/>
  <c r="A243" i="7"/>
  <c r="B243" i="7"/>
  <c r="C243" i="7"/>
  <c r="D243" i="7"/>
  <c r="E243" i="7"/>
  <c r="F243" i="7"/>
  <c r="G243" i="7"/>
  <c r="A244" i="7"/>
  <c r="B244" i="7"/>
  <c r="C244" i="7"/>
  <c r="D244" i="7"/>
  <c r="E244" i="7"/>
  <c r="F244" i="7"/>
  <c r="G244" i="7"/>
  <c r="A245" i="7"/>
  <c r="B245" i="7"/>
  <c r="C245" i="7"/>
  <c r="D245" i="7"/>
  <c r="E245" i="7"/>
  <c r="F245" i="7"/>
  <c r="G245" i="7"/>
  <c r="A246" i="7"/>
  <c r="B246" i="7"/>
  <c r="C246" i="7"/>
  <c r="D246" i="7"/>
  <c r="E246" i="7"/>
  <c r="F246" i="7"/>
  <c r="G246" i="7"/>
  <c r="A247" i="7"/>
  <c r="B247" i="7"/>
  <c r="C247" i="7"/>
  <c r="D247" i="7"/>
  <c r="E247" i="7"/>
  <c r="F247" i="7"/>
  <c r="G247" i="7"/>
  <c r="A248" i="7"/>
  <c r="B248" i="7"/>
  <c r="C248" i="7"/>
  <c r="D248" i="7"/>
  <c r="E248" i="7"/>
  <c r="F248" i="7"/>
  <c r="G248" i="7"/>
  <c r="A249" i="7"/>
  <c r="B249" i="7"/>
  <c r="C249" i="7"/>
  <c r="D249" i="7"/>
  <c r="E249" i="7"/>
  <c r="F249" i="7"/>
  <c r="G249" i="7"/>
  <c r="A250" i="7"/>
  <c r="B250" i="7"/>
  <c r="C250" i="7"/>
  <c r="D250" i="7"/>
  <c r="E250" i="7"/>
  <c r="F250" i="7"/>
  <c r="G250" i="7"/>
  <c r="A251" i="7"/>
  <c r="B251" i="7"/>
  <c r="C251" i="7"/>
  <c r="D251" i="7"/>
  <c r="E251" i="7"/>
  <c r="F251" i="7"/>
  <c r="G251" i="7"/>
  <c r="A252" i="7"/>
  <c r="B252" i="7"/>
  <c r="C252" i="7"/>
  <c r="D252" i="7"/>
  <c r="E252" i="7"/>
  <c r="F252" i="7"/>
  <c r="G252" i="7"/>
  <c r="A253" i="7"/>
  <c r="B253" i="7"/>
  <c r="C253" i="7"/>
  <c r="D253" i="7"/>
  <c r="E253" i="7"/>
  <c r="F253" i="7"/>
  <c r="G253" i="7"/>
  <c r="A254" i="7"/>
  <c r="B254" i="7"/>
  <c r="C254" i="7"/>
  <c r="D254" i="7"/>
  <c r="E254" i="7"/>
  <c r="F254" i="7"/>
  <c r="G254" i="7"/>
  <c r="A255" i="7"/>
  <c r="B255" i="7"/>
  <c r="C255" i="7"/>
  <c r="D255" i="7"/>
  <c r="E255" i="7"/>
  <c r="F255" i="7"/>
  <c r="G255" i="7"/>
  <c r="A256" i="7"/>
  <c r="B256" i="7"/>
  <c r="C256" i="7"/>
  <c r="D256" i="7"/>
  <c r="E256" i="7"/>
  <c r="F256" i="7"/>
  <c r="G256" i="7"/>
  <c r="A257" i="7"/>
  <c r="B257" i="7"/>
  <c r="C257" i="7"/>
  <c r="D257" i="7"/>
  <c r="E257" i="7"/>
  <c r="F257" i="7"/>
  <c r="G257" i="7"/>
  <c r="A258" i="7"/>
  <c r="B258" i="7"/>
  <c r="C258" i="7"/>
  <c r="D258" i="7"/>
  <c r="E258" i="7"/>
  <c r="F258" i="7"/>
  <c r="G258" i="7"/>
  <c r="A259" i="7"/>
  <c r="B259" i="7"/>
  <c r="C259" i="7"/>
  <c r="D259" i="7"/>
  <c r="E259" i="7"/>
  <c r="F259" i="7"/>
  <c r="G259" i="7"/>
  <c r="A260" i="7"/>
  <c r="B260" i="7"/>
  <c r="C260" i="7"/>
  <c r="D260" i="7"/>
  <c r="E260" i="7"/>
  <c r="F260" i="7"/>
  <c r="G260" i="7"/>
  <c r="A261" i="7"/>
  <c r="B261" i="7"/>
  <c r="C261" i="7"/>
  <c r="D261" i="7"/>
  <c r="E261" i="7"/>
  <c r="F261" i="7"/>
  <c r="G261" i="7"/>
  <c r="A262" i="7"/>
  <c r="B262" i="7"/>
  <c r="C262" i="7"/>
  <c r="D262" i="7"/>
  <c r="E262" i="7"/>
  <c r="F262" i="7"/>
  <c r="G262" i="7"/>
  <c r="A263" i="7"/>
  <c r="B263" i="7"/>
  <c r="C263" i="7"/>
  <c r="D263" i="7"/>
  <c r="E263" i="7"/>
  <c r="F263" i="7"/>
  <c r="G263" i="7"/>
  <c r="A264" i="7"/>
  <c r="B264" i="7"/>
  <c r="C264" i="7"/>
  <c r="D264" i="7"/>
  <c r="E264" i="7"/>
  <c r="F264" i="7"/>
  <c r="G264" i="7"/>
  <c r="A265" i="7"/>
  <c r="B265" i="7"/>
  <c r="C265" i="7"/>
  <c r="D265" i="7"/>
  <c r="E265" i="7"/>
  <c r="F265" i="7"/>
  <c r="G265" i="7"/>
  <c r="A266" i="7"/>
  <c r="B266" i="7"/>
  <c r="C266" i="7"/>
  <c r="D266" i="7"/>
  <c r="E266" i="7"/>
  <c r="F266" i="7"/>
  <c r="G266" i="7"/>
  <c r="A267" i="7"/>
  <c r="B267" i="7"/>
  <c r="C267" i="7"/>
  <c r="D267" i="7"/>
  <c r="E267" i="7"/>
  <c r="F267" i="7"/>
  <c r="G267" i="7"/>
  <c r="A268" i="7"/>
  <c r="B268" i="7"/>
  <c r="C268" i="7"/>
  <c r="D268" i="7"/>
  <c r="E268" i="7"/>
  <c r="F268" i="7"/>
  <c r="G268" i="7"/>
  <c r="A269" i="7"/>
  <c r="B269" i="7"/>
  <c r="C269" i="7"/>
  <c r="D269" i="7"/>
  <c r="E269" i="7"/>
  <c r="F269" i="7"/>
  <c r="G269" i="7"/>
  <c r="A270" i="7"/>
  <c r="B270" i="7"/>
  <c r="C270" i="7"/>
  <c r="D270" i="7"/>
  <c r="E270" i="7"/>
  <c r="F270" i="7"/>
  <c r="G270" i="7"/>
  <c r="A271" i="7"/>
  <c r="B271" i="7"/>
  <c r="C271" i="7"/>
  <c r="D271" i="7"/>
  <c r="E271" i="7"/>
  <c r="F271" i="7"/>
  <c r="G271" i="7"/>
  <c r="A272" i="7"/>
  <c r="B272" i="7"/>
  <c r="C272" i="7"/>
  <c r="D272" i="7"/>
  <c r="E272" i="7"/>
  <c r="F272" i="7"/>
  <c r="G272" i="7"/>
  <c r="A273" i="7"/>
  <c r="B273" i="7"/>
  <c r="C273" i="7"/>
  <c r="D273" i="7"/>
  <c r="E273" i="7"/>
  <c r="F273" i="7"/>
  <c r="G273" i="7"/>
  <c r="A274" i="7"/>
  <c r="B274" i="7"/>
  <c r="C274" i="7"/>
  <c r="D274" i="7"/>
  <c r="E274" i="7"/>
  <c r="F274" i="7"/>
  <c r="G274" i="7"/>
  <c r="A275" i="7"/>
  <c r="B275" i="7"/>
  <c r="C275" i="7"/>
  <c r="D275" i="7"/>
  <c r="E275" i="7"/>
  <c r="F275" i="7"/>
  <c r="G275" i="7"/>
  <c r="A276" i="7"/>
  <c r="B276" i="7"/>
  <c r="C276" i="7"/>
  <c r="D276" i="7"/>
  <c r="E276" i="7"/>
  <c r="F276" i="7"/>
  <c r="G276" i="7"/>
  <c r="A277" i="7"/>
  <c r="B277" i="7"/>
  <c r="C277" i="7"/>
  <c r="D277" i="7"/>
  <c r="E277" i="7"/>
  <c r="F277" i="7"/>
  <c r="G277" i="7"/>
  <c r="A278" i="7"/>
  <c r="B278" i="7"/>
  <c r="C278" i="7"/>
  <c r="D278" i="7"/>
  <c r="E278" i="7"/>
  <c r="F278" i="7"/>
  <c r="G278" i="7"/>
  <c r="A279" i="7"/>
  <c r="B279" i="7"/>
  <c r="C279" i="7"/>
  <c r="D279" i="7"/>
  <c r="E279" i="7"/>
  <c r="F279" i="7"/>
  <c r="G279" i="7"/>
  <c r="A280" i="7"/>
  <c r="B280" i="7"/>
  <c r="C280" i="7"/>
  <c r="D280" i="7"/>
  <c r="E280" i="7"/>
  <c r="F280" i="7"/>
  <c r="G280" i="7"/>
  <c r="A281" i="7"/>
  <c r="B281" i="7"/>
  <c r="C281" i="7"/>
  <c r="D281" i="7"/>
  <c r="E281" i="7"/>
  <c r="F281" i="7"/>
  <c r="G281" i="7"/>
  <c r="A282" i="7"/>
  <c r="B282" i="7"/>
  <c r="C282" i="7"/>
  <c r="D282" i="7"/>
  <c r="E282" i="7"/>
  <c r="F282" i="7"/>
  <c r="G282" i="7"/>
  <c r="A283" i="7"/>
  <c r="B283" i="7"/>
  <c r="C283" i="7"/>
  <c r="D283" i="7"/>
  <c r="E283" i="7"/>
  <c r="F283" i="7"/>
  <c r="G283" i="7"/>
  <c r="A284" i="7"/>
  <c r="B284" i="7"/>
  <c r="C284" i="7"/>
  <c r="D284" i="7"/>
  <c r="E284" i="7"/>
  <c r="F284" i="7"/>
  <c r="G284" i="7"/>
  <c r="A285" i="7"/>
  <c r="B285" i="7"/>
  <c r="C285" i="7"/>
  <c r="D285" i="7"/>
  <c r="E285" i="7"/>
  <c r="F285" i="7"/>
  <c r="G285" i="7"/>
  <c r="A286" i="7"/>
  <c r="B286" i="7"/>
  <c r="C286" i="7"/>
  <c r="D286" i="7"/>
  <c r="E286" i="7"/>
  <c r="F286" i="7"/>
  <c r="G286" i="7"/>
  <c r="A287" i="7"/>
  <c r="B287" i="7"/>
  <c r="C287" i="7"/>
  <c r="D287" i="7"/>
  <c r="E287" i="7"/>
  <c r="F287" i="7"/>
  <c r="G287" i="7"/>
  <c r="A288" i="7"/>
  <c r="B288" i="7"/>
  <c r="C288" i="7"/>
  <c r="D288" i="7"/>
  <c r="E288" i="7"/>
  <c r="F288" i="7"/>
  <c r="G288" i="7"/>
  <c r="A289" i="7"/>
  <c r="B289" i="7"/>
  <c r="C289" i="7"/>
  <c r="D289" i="7"/>
  <c r="E289" i="7"/>
  <c r="F289" i="7"/>
  <c r="G289" i="7"/>
  <c r="A290" i="7"/>
  <c r="B290" i="7"/>
  <c r="C290" i="7"/>
  <c r="D290" i="7"/>
  <c r="E290" i="7"/>
  <c r="F290" i="7"/>
  <c r="G290" i="7"/>
  <c r="A291" i="7"/>
  <c r="B291" i="7"/>
  <c r="C291" i="7"/>
  <c r="D291" i="7"/>
  <c r="E291" i="7"/>
  <c r="F291" i="7"/>
  <c r="G291" i="7"/>
  <c r="A292" i="7"/>
  <c r="B292" i="7"/>
  <c r="C292" i="7"/>
  <c r="D292" i="7"/>
  <c r="E292" i="7"/>
  <c r="F292" i="7"/>
  <c r="G292" i="7"/>
  <c r="A293" i="7"/>
  <c r="B293" i="7"/>
  <c r="C293" i="7"/>
  <c r="D293" i="7"/>
  <c r="E293" i="7"/>
  <c r="F293" i="7"/>
  <c r="G293" i="7"/>
  <c r="A294" i="7"/>
  <c r="B294" i="7"/>
  <c r="C294" i="7"/>
  <c r="D294" i="7"/>
  <c r="E294" i="7"/>
  <c r="F294" i="7"/>
  <c r="G294" i="7"/>
  <c r="A295" i="7"/>
  <c r="B295" i="7"/>
  <c r="C295" i="7"/>
  <c r="D295" i="7"/>
  <c r="E295" i="7"/>
  <c r="F295" i="7"/>
  <c r="G295" i="7"/>
  <c r="A296" i="7"/>
  <c r="B296" i="7"/>
  <c r="C296" i="7"/>
  <c r="D296" i="7"/>
  <c r="E296" i="7"/>
  <c r="F296" i="7"/>
  <c r="G296" i="7"/>
  <c r="A297" i="7"/>
  <c r="B297" i="7"/>
  <c r="C297" i="7"/>
  <c r="D297" i="7"/>
  <c r="E297" i="7"/>
  <c r="F297" i="7"/>
  <c r="G297" i="7"/>
  <c r="A298" i="7"/>
  <c r="B298" i="7"/>
  <c r="C298" i="7"/>
  <c r="D298" i="7"/>
  <c r="E298" i="7"/>
  <c r="F298" i="7"/>
  <c r="G298" i="7"/>
  <c r="A299" i="7"/>
  <c r="B299" i="7"/>
  <c r="C299" i="7"/>
  <c r="D299" i="7"/>
  <c r="E299" i="7"/>
  <c r="F299" i="7"/>
  <c r="G299" i="7"/>
  <c r="A300" i="7"/>
  <c r="B300" i="7"/>
  <c r="C300" i="7"/>
  <c r="D300" i="7"/>
  <c r="E300" i="7"/>
  <c r="F300" i="7"/>
  <c r="G300" i="7"/>
  <c r="A301" i="7"/>
  <c r="B301" i="7"/>
  <c r="C301" i="7"/>
  <c r="D301" i="7"/>
  <c r="E301" i="7"/>
  <c r="F301" i="7"/>
  <c r="G301" i="7"/>
  <c r="A302" i="7"/>
  <c r="B302" i="7"/>
  <c r="C302" i="7"/>
  <c r="D302" i="7"/>
  <c r="E302" i="7"/>
  <c r="F302" i="7"/>
  <c r="G302" i="7"/>
  <c r="A303" i="7"/>
  <c r="B303" i="7"/>
  <c r="C303" i="7"/>
  <c r="D303" i="7"/>
  <c r="E303" i="7"/>
  <c r="F303" i="7"/>
  <c r="G303" i="7"/>
  <c r="A304" i="7"/>
  <c r="B304" i="7"/>
  <c r="C304" i="7"/>
  <c r="D304" i="7"/>
  <c r="E304" i="7"/>
  <c r="F304" i="7"/>
  <c r="G304" i="7"/>
  <c r="A305" i="7"/>
  <c r="B305" i="7"/>
  <c r="C305" i="7"/>
  <c r="D305" i="7"/>
  <c r="E305" i="7"/>
  <c r="F305" i="7"/>
  <c r="G305" i="7"/>
  <c r="A306" i="7"/>
  <c r="B306" i="7"/>
  <c r="C306" i="7"/>
  <c r="D306" i="7"/>
  <c r="E306" i="7"/>
  <c r="F306" i="7"/>
  <c r="G306" i="7"/>
  <c r="A307" i="7"/>
  <c r="B307" i="7"/>
  <c r="C307" i="7"/>
  <c r="D307" i="7"/>
  <c r="E307" i="7"/>
  <c r="F307" i="7"/>
  <c r="G307" i="7"/>
  <c r="A308" i="7"/>
  <c r="B308" i="7"/>
  <c r="C308" i="7"/>
  <c r="D308" i="7"/>
  <c r="E308" i="7"/>
  <c r="F308" i="7"/>
  <c r="G308" i="7"/>
  <c r="A309" i="7"/>
  <c r="B309" i="7"/>
  <c r="C309" i="7"/>
  <c r="D309" i="7"/>
  <c r="E309" i="7"/>
  <c r="F309" i="7"/>
  <c r="G309" i="7"/>
  <c r="A310" i="7"/>
  <c r="B310" i="7"/>
  <c r="C310" i="7"/>
  <c r="D310" i="7"/>
  <c r="E310" i="7"/>
  <c r="F310" i="7"/>
  <c r="G310" i="7"/>
  <c r="A311" i="7"/>
  <c r="B311" i="7"/>
  <c r="C311" i="7"/>
  <c r="D311" i="7"/>
  <c r="E311" i="7"/>
  <c r="F311" i="7"/>
  <c r="G311" i="7"/>
  <c r="A312" i="7"/>
  <c r="B312" i="7"/>
  <c r="C312" i="7"/>
  <c r="D312" i="7"/>
  <c r="E312" i="7"/>
  <c r="F312" i="7"/>
  <c r="G312" i="7"/>
  <c r="A313" i="7"/>
  <c r="B313" i="7"/>
  <c r="C313" i="7"/>
  <c r="D313" i="7"/>
  <c r="E313" i="7"/>
  <c r="F313" i="7"/>
  <c r="G313" i="7"/>
  <c r="A314" i="7"/>
  <c r="B314" i="7"/>
  <c r="C314" i="7"/>
  <c r="D314" i="7"/>
  <c r="E314" i="7"/>
  <c r="F314" i="7"/>
  <c r="G314" i="7"/>
  <c r="A315" i="7"/>
  <c r="B315" i="7"/>
  <c r="C315" i="7"/>
  <c r="D315" i="7"/>
  <c r="E315" i="7"/>
  <c r="F315" i="7"/>
  <c r="G315" i="7"/>
  <c r="A316" i="7"/>
  <c r="B316" i="7"/>
  <c r="C316" i="7"/>
  <c r="D316" i="7"/>
  <c r="E316" i="7"/>
  <c r="F316" i="7"/>
  <c r="G316" i="7"/>
  <c r="A317" i="7"/>
  <c r="B317" i="7"/>
  <c r="C317" i="7"/>
  <c r="D317" i="7"/>
  <c r="E317" i="7"/>
  <c r="F317" i="7"/>
  <c r="G317" i="7"/>
  <c r="A318" i="7"/>
  <c r="B318" i="7"/>
  <c r="C318" i="7"/>
  <c r="D318" i="7"/>
  <c r="E318" i="7"/>
  <c r="F318" i="7"/>
  <c r="G318" i="7"/>
  <c r="A319" i="7"/>
  <c r="B319" i="7"/>
  <c r="C319" i="7"/>
  <c r="D319" i="7"/>
  <c r="E319" i="7"/>
  <c r="F319" i="7"/>
  <c r="G319" i="7"/>
  <c r="A320" i="7"/>
  <c r="B320" i="7"/>
  <c r="C320" i="7"/>
  <c r="D320" i="7"/>
  <c r="E320" i="7"/>
  <c r="F320" i="7"/>
  <c r="G320" i="7"/>
  <c r="A321" i="7"/>
  <c r="B321" i="7"/>
  <c r="C321" i="7"/>
  <c r="D321" i="7"/>
  <c r="E321" i="7"/>
  <c r="F321" i="7"/>
  <c r="G321" i="7"/>
  <c r="A322" i="7"/>
  <c r="B322" i="7"/>
  <c r="C322" i="7"/>
  <c r="D322" i="7"/>
  <c r="E322" i="7"/>
  <c r="F322" i="7"/>
  <c r="G322" i="7"/>
  <c r="A323" i="7"/>
  <c r="B323" i="7"/>
  <c r="C323" i="7"/>
  <c r="D323" i="7"/>
  <c r="E323" i="7"/>
  <c r="F323" i="7"/>
  <c r="G323" i="7"/>
  <c r="A324" i="7"/>
  <c r="B324" i="7"/>
  <c r="C324" i="7"/>
  <c r="D324" i="7"/>
  <c r="E324" i="7"/>
  <c r="F324" i="7"/>
  <c r="G324" i="7"/>
  <c r="A325" i="7"/>
  <c r="B325" i="7"/>
  <c r="C325" i="7"/>
  <c r="D325" i="7"/>
  <c r="E325" i="7"/>
  <c r="F325" i="7"/>
  <c r="G325" i="7"/>
  <c r="A326" i="7"/>
  <c r="B326" i="7"/>
  <c r="C326" i="7"/>
  <c r="D326" i="7"/>
  <c r="E326" i="7"/>
  <c r="F326" i="7"/>
  <c r="G326" i="7"/>
  <c r="A327" i="7"/>
  <c r="B327" i="7"/>
  <c r="C327" i="7"/>
  <c r="D327" i="7"/>
  <c r="E327" i="7"/>
  <c r="F327" i="7"/>
  <c r="G327" i="7"/>
  <c r="A328" i="7"/>
  <c r="B328" i="7"/>
  <c r="C328" i="7"/>
  <c r="D328" i="7"/>
  <c r="E328" i="7"/>
  <c r="F328" i="7"/>
  <c r="G328" i="7"/>
  <c r="A329" i="7"/>
  <c r="B329" i="7"/>
  <c r="C329" i="7"/>
  <c r="D329" i="7"/>
  <c r="E329" i="7"/>
  <c r="F329" i="7"/>
  <c r="G329" i="7"/>
  <c r="A330" i="7"/>
  <c r="B330" i="7"/>
  <c r="C330" i="7"/>
  <c r="D330" i="7"/>
  <c r="E330" i="7"/>
  <c r="F330" i="7"/>
  <c r="G330" i="7"/>
  <c r="A331" i="7"/>
  <c r="B331" i="7"/>
  <c r="C331" i="7"/>
  <c r="D331" i="7"/>
  <c r="E331" i="7"/>
  <c r="F331" i="7"/>
  <c r="G331" i="7"/>
  <c r="A332" i="7"/>
  <c r="B332" i="7"/>
  <c r="C332" i="7"/>
  <c r="D332" i="7"/>
  <c r="E332" i="7"/>
  <c r="F332" i="7"/>
  <c r="G332" i="7"/>
  <c r="A333" i="7"/>
  <c r="B333" i="7"/>
  <c r="C333" i="7"/>
  <c r="D333" i="7"/>
  <c r="E333" i="7"/>
  <c r="F333" i="7"/>
  <c r="G333" i="7"/>
  <c r="A334" i="7"/>
  <c r="B334" i="7"/>
  <c r="C334" i="7"/>
  <c r="D334" i="7"/>
  <c r="E334" i="7"/>
  <c r="F334" i="7"/>
  <c r="G334" i="7"/>
  <c r="A335" i="7"/>
  <c r="B335" i="7"/>
  <c r="C335" i="7"/>
  <c r="D335" i="7"/>
  <c r="E335" i="7"/>
  <c r="F335" i="7"/>
  <c r="G335" i="7"/>
  <c r="A336" i="7"/>
  <c r="B336" i="7"/>
  <c r="C336" i="7"/>
  <c r="D336" i="7"/>
  <c r="E336" i="7"/>
  <c r="F336" i="7"/>
  <c r="G336" i="7"/>
  <c r="A337" i="7"/>
  <c r="B337" i="7"/>
  <c r="C337" i="7"/>
  <c r="D337" i="7"/>
  <c r="E337" i="7"/>
  <c r="F337" i="7"/>
  <c r="G337" i="7"/>
  <c r="A338" i="7"/>
  <c r="B338" i="7"/>
  <c r="C338" i="7"/>
  <c r="D338" i="7"/>
  <c r="E338" i="7"/>
  <c r="F338" i="7"/>
  <c r="G338" i="7"/>
  <c r="A339" i="7"/>
  <c r="B339" i="7"/>
  <c r="C339" i="7"/>
  <c r="D339" i="7"/>
  <c r="E339" i="7"/>
  <c r="F339" i="7"/>
  <c r="G339" i="7"/>
  <c r="A340" i="7"/>
  <c r="B340" i="7"/>
  <c r="C340" i="7"/>
  <c r="D340" i="7"/>
  <c r="E340" i="7"/>
  <c r="F340" i="7"/>
  <c r="G340" i="7"/>
  <c r="A341" i="7"/>
  <c r="B341" i="7"/>
  <c r="C341" i="7"/>
  <c r="D341" i="7"/>
  <c r="E341" i="7"/>
  <c r="F341" i="7"/>
  <c r="G341" i="7"/>
  <c r="A342" i="7"/>
  <c r="B342" i="7"/>
  <c r="C342" i="7"/>
  <c r="D342" i="7"/>
  <c r="E342" i="7"/>
  <c r="F342" i="7"/>
  <c r="G342" i="7"/>
  <c r="A343" i="7"/>
  <c r="B343" i="7"/>
  <c r="C343" i="7"/>
  <c r="D343" i="7"/>
  <c r="E343" i="7"/>
  <c r="F343" i="7"/>
  <c r="G343" i="7"/>
  <c r="A344" i="7"/>
  <c r="B344" i="7"/>
  <c r="C344" i="7"/>
  <c r="D344" i="7"/>
  <c r="E344" i="7"/>
  <c r="F344" i="7"/>
  <c r="G344" i="7"/>
  <c r="A345" i="7"/>
  <c r="B345" i="7"/>
  <c r="C345" i="7"/>
  <c r="D345" i="7"/>
  <c r="E345" i="7"/>
  <c r="F345" i="7"/>
  <c r="G345" i="7"/>
  <c r="A346" i="7"/>
  <c r="B346" i="7"/>
  <c r="C346" i="7"/>
  <c r="D346" i="7"/>
  <c r="E346" i="7"/>
  <c r="F346" i="7"/>
  <c r="G346" i="7"/>
  <c r="A347" i="7"/>
  <c r="B347" i="7"/>
  <c r="C347" i="7"/>
  <c r="D347" i="7"/>
  <c r="E347" i="7"/>
  <c r="F347" i="7"/>
  <c r="G347" i="7"/>
  <c r="A348" i="7"/>
  <c r="B348" i="7"/>
  <c r="C348" i="7"/>
  <c r="D348" i="7"/>
  <c r="E348" i="7"/>
  <c r="F348" i="7"/>
  <c r="G348" i="7"/>
  <c r="A349" i="7"/>
  <c r="B349" i="7"/>
  <c r="C349" i="7"/>
  <c r="D349" i="7"/>
  <c r="E349" i="7"/>
  <c r="F349" i="7"/>
  <c r="G349" i="7"/>
  <c r="A350" i="7"/>
  <c r="B350" i="7"/>
  <c r="C350" i="7"/>
  <c r="D350" i="7"/>
  <c r="E350" i="7"/>
  <c r="F350" i="7"/>
  <c r="G350" i="7"/>
  <c r="A351" i="7"/>
  <c r="B351" i="7"/>
  <c r="C351" i="7"/>
  <c r="D351" i="7"/>
  <c r="E351" i="7"/>
  <c r="F351" i="7"/>
  <c r="G351" i="7"/>
  <c r="A352" i="7"/>
  <c r="B352" i="7"/>
  <c r="C352" i="7"/>
  <c r="D352" i="7"/>
  <c r="E352" i="7"/>
  <c r="F352" i="7"/>
  <c r="G352" i="7"/>
  <c r="A353" i="7"/>
  <c r="B353" i="7"/>
  <c r="C353" i="7"/>
  <c r="D353" i="7"/>
  <c r="E353" i="7"/>
  <c r="F353" i="7"/>
  <c r="G353" i="7"/>
  <c r="A354" i="7"/>
  <c r="B354" i="7"/>
  <c r="C354" i="7"/>
  <c r="D354" i="7"/>
  <c r="E354" i="7"/>
  <c r="F354" i="7"/>
  <c r="G354" i="7"/>
  <c r="A355" i="7"/>
  <c r="B355" i="7"/>
  <c r="C355" i="7"/>
  <c r="D355" i="7"/>
  <c r="E355" i="7"/>
  <c r="F355" i="7"/>
  <c r="G355" i="7"/>
  <c r="A356" i="7"/>
  <c r="B356" i="7"/>
  <c r="C356" i="7"/>
  <c r="D356" i="7"/>
  <c r="E356" i="7"/>
  <c r="F356" i="7"/>
  <c r="G356" i="7"/>
  <c r="A357" i="7"/>
  <c r="B357" i="7"/>
  <c r="C357" i="7"/>
  <c r="D357" i="7"/>
  <c r="E357" i="7"/>
  <c r="F357" i="7"/>
  <c r="G357" i="7"/>
  <c r="A358" i="7"/>
  <c r="B358" i="7"/>
  <c r="C358" i="7"/>
  <c r="D358" i="7"/>
  <c r="E358" i="7"/>
  <c r="F358" i="7"/>
  <c r="G358" i="7"/>
  <c r="A359" i="7"/>
  <c r="B359" i="7"/>
  <c r="C359" i="7"/>
  <c r="D359" i="7"/>
  <c r="E359" i="7"/>
  <c r="F359" i="7"/>
  <c r="G359" i="7"/>
  <c r="A360" i="7"/>
  <c r="B360" i="7"/>
  <c r="C360" i="7"/>
  <c r="D360" i="7"/>
  <c r="E360" i="7"/>
  <c r="F360" i="7"/>
  <c r="G360" i="7"/>
  <c r="A361" i="7"/>
  <c r="B361" i="7"/>
  <c r="C361" i="7"/>
  <c r="D361" i="7"/>
  <c r="E361" i="7"/>
  <c r="F361" i="7"/>
  <c r="G361" i="7"/>
  <c r="A362" i="7"/>
  <c r="B362" i="7"/>
  <c r="C362" i="7"/>
  <c r="D362" i="7"/>
  <c r="E362" i="7"/>
  <c r="F362" i="7"/>
  <c r="G362" i="7"/>
  <c r="A363" i="7"/>
  <c r="B363" i="7"/>
  <c r="C363" i="7"/>
  <c r="D363" i="7"/>
  <c r="E363" i="7"/>
  <c r="F363" i="7"/>
  <c r="G363" i="7"/>
  <c r="A364" i="7"/>
  <c r="B364" i="7"/>
  <c r="C364" i="7"/>
  <c r="D364" i="7"/>
  <c r="E364" i="7"/>
  <c r="F364" i="7"/>
  <c r="G364" i="7"/>
  <c r="A365" i="7"/>
  <c r="B365" i="7"/>
  <c r="C365" i="7"/>
  <c r="D365" i="7"/>
  <c r="E365" i="7"/>
  <c r="F365" i="7"/>
  <c r="G365" i="7"/>
  <c r="A366" i="7"/>
  <c r="B366" i="7"/>
  <c r="C366" i="7"/>
  <c r="D366" i="7"/>
  <c r="E366" i="7"/>
  <c r="F366" i="7"/>
  <c r="G366" i="7"/>
  <c r="A367" i="7"/>
  <c r="B367" i="7"/>
  <c r="C367" i="7"/>
  <c r="D367" i="7"/>
  <c r="E367" i="7"/>
  <c r="F367" i="7"/>
  <c r="G367" i="7"/>
  <c r="A368" i="7"/>
  <c r="B368" i="7"/>
  <c r="C368" i="7"/>
  <c r="D368" i="7"/>
  <c r="E368" i="7"/>
  <c r="F368" i="7"/>
  <c r="G368" i="7"/>
  <c r="A369" i="7"/>
  <c r="B369" i="7"/>
  <c r="C369" i="7"/>
  <c r="D369" i="7"/>
  <c r="E369" i="7"/>
  <c r="F369" i="7"/>
  <c r="G369" i="7"/>
  <c r="A370" i="7"/>
  <c r="B370" i="7"/>
  <c r="C370" i="7"/>
  <c r="D370" i="7"/>
  <c r="E370" i="7"/>
  <c r="F370" i="7"/>
  <c r="G370" i="7"/>
  <c r="A371" i="7"/>
  <c r="B371" i="7"/>
  <c r="C371" i="7"/>
  <c r="D371" i="7"/>
  <c r="E371" i="7"/>
  <c r="F371" i="7"/>
  <c r="G371" i="7"/>
  <c r="A372" i="7"/>
  <c r="B372" i="7"/>
  <c r="C372" i="7"/>
  <c r="D372" i="7"/>
  <c r="E372" i="7"/>
  <c r="F372" i="7"/>
  <c r="G372" i="7"/>
  <c r="A373" i="7"/>
  <c r="B373" i="7"/>
  <c r="C373" i="7"/>
  <c r="D373" i="7"/>
  <c r="E373" i="7"/>
  <c r="F373" i="7"/>
  <c r="G373" i="7"/>
  <c r="A374" i="7"/>
  <c r="B374" i="7"/>
  <c r="C374" i="7"/>
  <c r="D374" i="7"/>
  <c r="E374" i="7"/>
  <c r="F374" i="7"/>
  <c r="G374" i="7"/>
  <c r="A375" i="7"/>
  <c r="B375" i="7"/>
  <c r="C375" i="7"/>
  <c r="D375" i="7"/>
  <c r="E375" i="7"/>
  <c r="F375" i="7"/>
  <c r="G375" i="7"/>
  <c r="A376" i="7"/>
  <c r="B376" i="7"/>
  <c r="C376" i="7"/>
  <c r="D376" i="7"/>
  <c r="E376" i="7"/>
  <c r="F376" i="7"/>
  <c r="G376" i="7"/>
  <c r="A377" i="7"/>
  <c r="B377" i="7"/>
  <c r="C377" i="7"/>
  <c r="D377" i="7"/>
  <c r="E377" i="7"/>
  <c r="F377" i="7"/>
  <c r="G377" i="7"/>
  <c r="A378" i="7"/>
  <c r="B378" i="7"/>
  <c r="C378" i="7"/>
  <c r="D378" i="7"/>
  <c r="E378" i="7"/>
  <c r="F378" i="7"/>
  <c r="G378" i="7"/>
  <c r="A379" i="7"/>
  <c r="B379" i="7"/>
  <c r="C379" i="7"/>
  <c r="D379" i="7"/>
  <c r="E379" i="7"/>
  <c r="F379" i="7"/>
  <c r="G379" i="7"/>
  <c r="A380" i="7"/>
  <c r="B380" i="7"/>
  <c r="C380" i="7"/>
  <c r="D380" i="7"/>
  <c r="E380" i="7"/>
  <c r="F380" i="7"/>
  <c r="G380" i="7"/>
  <c r="A381" i="7"/>
  <c r="B381" i="7"/>
  <c r="C381" i="7"/>
  <c r="D381" i="7"/>
  <c r="E381" i="7"/>
  <c r="F381" i="7"/>
  <c r="G381" i="7"/>
  <c r="A382" i="7"/>
  <c r="B382" i="7"/>
  <c r="C382" i="7"/>
  <c r="D382" i="7"/>
  <c r="E382" i="7"/>
  <c r="F382" i="7"/>
  <c r="G382" i="7"/>
  <c r="A383" i="7"/>
  <c r="B383" i="7"/>
  <c r="C383" i="7"/>
  <c r="D383" i="7"/>
  <c r="E383" i="7"/>
  <c r="F383" i="7"/>
  <c r="G383" i="7"/>
  <c r="A384" i="7"/>
  <c r="B384" i="7"/>
  <c r="C384" i="7"/>
  <c r="D384" i="7"/>
  <c r="E384" i="7"/>
  <c r="F384" i="7"/>
  <c r="G384" i="7"/>
  <c r="A385" i="7"/>
  <c r="B385" i="7"/>
  <c r="C385" i="7"/>
  <c r="D385" i="7"/>
  <c r="E385" i="7"/>
  <c r="F385" i="7"/>
  <c r="G385" i="7"/>
  <c r="A386" i="7"/>
  <c r="B386" i="7"/>
  <c r="C386" i="7"/>
  <c r="D386" i="7"/>
  <c r="E386" i="7"/>
  <c r="F386" i="7"/>
  <c r="G386" i="7"/>
  <c r="A387" i="7"/>
  <c r="B387" i="7"/>
  <c r="C387" i="7"/>
  <c r="D387" i="7"/>
  <c r="E387" i="7"/>
  <c r="F387" i="7"/>
  <c r="G387" i="7"/>
  <c r="A388" i="7"/>
  <c r="B388" i="7"/>
  <c r="C388" i="7"/>
  <c r="D388" i="7"/>
  <c r="E388" i="7"/>
  <c r="F388" i="7"/>
  <c r="G388" i="7"/>
  <c r="A389" i="7"/>
  <c r="B389" i="7"/>
  <c r="C389" i="7"/>
  <c r="D389" i="7"/>
  <c r="E389" i="7"/>
  <c r="F389" i="7"/>
  <c r="G389" i="7"/>
  <c r="A390" i="7"/>
  <c r="B390" i="7"/>
  <c r="C390" i="7"/>
  <c r="D390" i="7"/>
  <c r="E390" i="7"/>
  <c r="F390" i="7"/>
  <c r="G390" i="7"/>
  <c r="A391" i="7"/>
  <c r="B391" i="7"/>
  <c r="C391" i="7"/>
  <c r="D391" i="7"/>
  <c r="E391" i="7"/>
  <c r="F391" i="7"/>
  <c r="G391" i="7"/>
  <c r="A392" i="7"/>
  <c r="B392" i="7"/>
  <c r="C392" i="7"/>
  <c r="D392" i="7"/>
  <c r="E392" i="7"/>
  <c r="F392" i="7"/>
  <c r="G392" i="7"/>
  <c r="A393" i="7"/>
  <c r="B393" i="7"/>
  <c r="C393" i="7"/>
  <c r="D393" i="7"/>
  <c r="E393" i="7"/>
  <c r="F393" i="7"/>
  <c r="G393" i="7"/>
  <c r="A394" i="7"/>
  <c r="B394" i="7"/>
  <c r="C394" i="7"/>
  <c r="D394" i="7"/>
  <c r="E394" i="7"/>
  <c r="F394" i="7"/>
  <c r="G394" i="7"/>
  <c r="A395" i="7"/>
  <c r="B395" i="7"/>
  <c r="C395" i="7"/>
  <c r="D395" i="7"/>
  <c r="E395" i="7"/>
  <c r="F395" i="7"/>
  <c r="G395" i="7"/>
  <c r="A396" i="7"/>
  <c r="B396" i="7"/>
  <c r="C396" i="7"/>
  <c r="D396" i="7"/>
  <c r="E396" i="7"/>
  <c r="F396" i="7"/>
  <c r="G396" i="7"/>
  <c r="A397" i="7"/>
  <c r="B397" i="7"/>
  <c r="C397" i="7"/>
  <c r="D397" i="7"/>
  <c r="E397" i="7"/>
  <c r="F397" i="7"/>
  <c r="G397" i="7"/>
  <c r="A398" i="7"/>
  <c r="B398" i="7"/>
  <c r="C398" i="7"/>
  <c r="D398" i="7"/>
  <c r="E398" i="7"/>
  <c r="F398" i="7"/>
  <c r="G398" i="7"/>
  <c r="A399" i="7"/>
  <c r="B399" i="7"/>
  <c r="C399" i="7"/>
  <c r="D399" i="7"/>
  <c r="E399" i="7"/>
  <c r="F399" i="7"/>
  <c r="G399" i="7"/>
  <c r="A400" i="7"/>
  <c r="B400" i="7"/>
  <c r="C400" i="7"/>
  <c r="D400" i="7"/>
  <c r="E400" i="7"/>
  <c r="F400" i="7"/>
  <c r="G400" i="7"/>
  <c r="A401" i="7"/>
  <c r="B401" i="7"/>
  <c r="C401" i="7"/>
  <c r="D401" i="7"/>
  <c r="E401" i="7"/>
  <c r="F401" i="7"/>
  <c r="G401" i="7"/>
  <c r="A402" i="7"/>
  <c r="B402" i="7"/>
  <c r="C402" i="7"/>
  <c r="D402" i="7"/>
  <c r="E402" i="7"/>
  <c r="F402" i="7"/>
  <c r="G402" i="7"/>
  <c r="A403" i="7"/>
  <c r="B403" i="7"/>
  <c r="C403" i="7"/>
  <c r="D403" i="7"/>
  <c r="E403" i="7"/>
  <c r="F403" i="7"/>
  <c r="G403" i="7"/>
  <c r="A404" i="7"/>
  <c r="B404" i="7"/>
  <c r="C404" i="7"/>
  <c r="D404" i="7"/>
  <c r="E404" i="7"/>
  <c r="F404" i="7"/>
  <c r="G404" i="7"/>
  <c r="A405" i="7"/>
  <c r="B405" i="7"/>
  <c r="C405" i="7"/>
  <c r="D405" i="7"/>
  <c r="E405" i="7"/>
  <c r="F405" i="7"/>
  <c r="G405" i="7"/>
  <c r="A406" i="7"/>
  <c r="B406" i="7"/>
  <c r="C406" i="7"/>
  <c r="D406" i="7"/>
  <c r="E406" i="7"/>
  <c r="F406" i="7"/>
  <c r="G406" i="7"/>
  <c r="A407" i="7"/>
  <c r="B407" i="7"/>
  <c r="C407" i="7"/>
  <c r="D407" i="7"/>
  <c r="E407" i="7"/>
  <c r="F407" i="7"/>
  <c r="G407" i="7"/>
  <c r="A408" i="7"/>
  <c r="B408" i="7"/>
  <c r="C408" i="7"/>
  <c r="D408" i="7"/>
  <c r="E408" i="7"/>
  <c r="F408" i="7"/>
  <c r="G408" i="7"/>
  <c r="A409" i="7"/>
  <c r="B409" i="7"/>
  <c r="C409" i="7"/>
  <c r="D409" i="7"/>
  <c r="E409" i="7"/>
  <c r="F409" i="7"/>
  <c r="G409" i="7"/>
  <c r="A410" i="7"/>
  <c r="B410" i="7"/>
  <c r="C410" i="7"/>
  <c r="D410" i="7"/>
  <c r="E410" i="7"/>
  <c r="F410" i="7"/>
  <c r="G410" i="7"/>
  <c r="A411" i="7"/>
  <c r="B411" i="7"/>
  <c r="C411" i="7"/>
  <c r="D411" i="7"/>
  <c r="E411" i="7"/>
  <c r="F411" i="7"/>
  <c r="G411" i="7"/>
  <c r="A412" i="7"/>
  <c r="B412" i="7"/>
  <c r="C412" i="7"/>
  <c r="D412" i="7"/>
  <c r="E412" i="7"/>
  <c r="F412" i="7"/>
  <c r="G412" i="7"/>
  <c r="A413" i="7"/>
  <c r="B413" i="7"/>
  <c r="C413" i="7"/>
  <c r="D413" i="7"/>
  <c r="E413" i="7"/>
  <c r="F413" i="7"/>
  <c r="G413" i="7"/>
  <c r="A414" i="7"/>
  <c r="B414" i="7"/>
  <c r="C414" i="7"/>
  <c r="D414" i="7"/>
  <c r="E414" i="7"/>
  <c r="F414" i="7"/>
  <c r="G414" i="7"/>
  <c r="A415" i="7"/>
  <c r="B415" i="7"/>
  <c r="C415" i="7"/>
  <c r="D415" i="7"/>
  <c r="E415" i="7"/>
  <c r="F415" i="7"/>
  <c r="G415" i="7"/>
  <c r="A416" i="7"/>
  <c r="B416" i="7"/>
  <c r="C416" i="7"/>
  <c r="D416" i="7"/>
  <c r="E416" i="7"/>
  <c r="F416" i="7"/>
  <c r="G416" i="7"/>
  <c r="A417" i="7"/>
  <c r="B417" i="7"/>
  <c r="C417" i="7"/>
  <c r="D417" i="7"/>
  <c r="E417" i="7"/>
  <c r="F417" i="7"/>
  <c r="G417" i="7"/>
  <c r="A418" i="7"/>
  <c r="B418" i="7"/>
  <c r="C418" i="7"/>
  <c r="D418" i="7"/>
  <c r="E418" i="7"/>
  <c r="F418" i="7"/>
  <c r="G418" i="7"/>
  <c r="A419" i="7"/>
  <c r="B419" i="7"/>
  <c r="C419" i="7"/>
  <c r="D419" i="7"/>
  <c r="E419" i="7"/>
  <c r="F419" i="7"/>
  <c r="G419" i="7"/>
  <c r="A420" i="7"/>
  <c r="B420" i="7"/>
  <c r="C420" i="7"/>
  <c r="D420" i="7"/>
  <c r="E420" i="7"/>
  <c r="F420" i="7"/>
  <c r="G420" i="7"/>
  <c r="A421" i="7"/>
  <c r="B421" i="7"/>
  <c r="C421" i="7"/>
  <c r="D421" i="7"/>
  <c r="E421" i="7"/>
  <c r="F421" i="7"/>
  <c r="G421" i="7"/>
  <c r="A422" i="7"/>
  <c r="B422" i="7"/>
  <c r="C422" i="7"/>
  <c r="D422" i="7"/>
  <c r="E422" i="7"/>
  <c r="F422" i="7"/>
  <c r="G422" i="7"/>
  <c r="A423" i="7"/>
  <c r="B423" i="7"/>
  <c r="C423" i="7"/>
  <c r="D423" i="7"/>
  <c r="E423" i="7"/>
  <c r="F423" i="7"/>
  <c r="G423" i="7"/>
  <c r="A424" i="7"/>
  <c r="B424" i="7"/>
  <c r="C424" i="7"/>
  <c r="D424" i="7"/>
  <c r="E424" i="7"/>
  <c r="F424" i="7"/>
  <c r="G424" i="7"/>
  <c r="A425" i="7"/>
  <c r="B425" i="7"/>
  <c r="C425" i="7"/>
  <c r="D425" i="7"/>
  <c r="E425" i="7"/>
  <c r="F425" i="7"/>
  <c r="G425" i="7"/>
  <c r="A426" i="7"/>
  <c r="B426" i="7"/>
  <c r="C426" i="7"/>
  <c r="D426" i="7"/>
  <c r="E426" i="7"/>
  <c r="F426" i="7"/>
  <c r="G426" i="7"/>
  <c r="A427" i="7"/>
  <c r="B427" i="7"/>
  <c r="C427" i="7"/>
  <c r="D427" i="7"/>
  <c r="E427" i="7"/>
  <c r="F427" i="7"/>
  <c r="G427" i="7"/>
  <c r="A428" i="7"/>
  <c r="B428" i="7"/>
  <c r="C428" i="7"/>
  <c r="D428" i="7"/>
  <c r="E428" i="7"/>
  <c r="F428" i="7"/>
  <c r="G428" i="7"/>
  <c r="A429" i="7"/>
  <c r="B429" i="7"/>
  <c r="C429" i="7"/>
  <c r="D429" i="7"/>
  <c r="E429" i="7"/>
  <c r="F429" i="7"/>
  <c r="G429" i="7"/>
  <c r="A430" i="7"/>
  <c r="B430" i="7"/>
  <c r="C430" i="7"/>
  <c r="D430" i="7"/>
  <c r="E430" i="7"/>
  <c r="F430" i="7"/>
  <c r="G430" i="7"/>
  <c r="A431" i="7"/>
  <c r="B431" i="7"/>
  <c r="C431" i="7"/>
  <c r="D431" i="7"/>
  <c r="E431" i="7"/>
  <c r="F431" i="7"/>
  <c r="G431" i="7"/>
  <c r="A432" i="7"/>
  <c r="B432" i="7"/>
  <c r="C432" i="7"/>
  <c r="D432" i="7"/>
  <c r="E432" i="7"/>
  <c r="F432" i="7"/>
  <c r="G432" i="7"/>
  <c r="A433" i="7"/>
  <c r="B433" i="7"/>
  <c r="C433" i="7"/>
  <c r="D433" i="7"/>
  <c r="E433" i="7"/>
  <c r="F433" i="7"/>
  <c r="G433" i="7"/>
  <c r="A434" i="7"/>
  <c r="B434" i="7"/>
  <c r="C434" i="7"/>
  <c r="D434" i="7"/>
  <c r="E434" i="7"/>
  <c r="F434" i="7"/>
  <c r="G434" i="7"/>
  <c r="A435" i="7"/>
  <c r="B435" i="7"/>
  <c r="C435" i="7"/>
  <c r="D435" i="7"/>
  <c r="E435" i="7"/>
  <c r="F435" i="7"/>
  <c r="G435" i="7"/>
  <c r="A436" i="7"/>
  <c r="B436" i="7"/>
  <c r="C436" i="7"/>
  <c r="D436" i="7"/>
  <c r="E436" i="7"/>
  <c r="F436" i="7"/>
  <c r="G436" i="7"/>
  <c r="A437" i="7"/>
  <c r="B437" i="7"/>
  <c r="C437" i="7"/>
  <c r="D437" i="7"/>
  <c r="E437" i="7"/>
  <c r="F437" i="7"/>
  <c r="G437" i="7"/>
  <c r="A438" i="7"/>
  <c r="B438" i="7"/>
  <c r="C438" i="7"/>
  <c r="D438" i="7"/>
  <c r="E438" i="7"/>
  <c r="F438" i="7"/>
  <c r="G438" i="7"/>
  <c r="A439" i="7"/>
  <c r="B439" i="7"/>
  <c r="C439" i="7"/>
  <c r="D439" i="7"/>
  <c r="E439" i="7"/>
  <c r="F439" i="7"/>
  <c r="G439" i="7"/>
  <c r="A440" i="7"/>
  <c r="B440" i="7"/>
  <c r="C440" i="7"/>
  <c r="D440" i="7"/>
  <c r="E440" i="7"/>
  <c r="F440" i="7"/>
  <c r="G440" i="7"/>
  <c r="A441" i="7"/>
  <c r="B441" i="7"/>
  <c r="C441" i="7"/>
  <c r="D441" i="7"/>
  <c r="E441" i="7"/>
  <c r="F441" i="7"/>
  <c r="G441" i="7"/>
  <c r="A442" i="7"/>
  <c r="B442" i="7"/>
  <c r="C442" i="7"/>
  <c r="D442" i="7"/>
  <c r="E442" i="7"/>
  <c r="F442" i="7"/>
  <c r="G442" i="7"/>
  <c r="A443" i="7"/>
  <c r="B443" i="7"/>
  <c r="C443" i="7"/>
  <c r="D443" i="7"/>
  <c r="E443" i="7"/>
  <c r="F443" i="7"/>
  <c r="G443" i="7"/>
  <c r="A444" i="7"/>
  <c r="B444" i="7"/>
  <c r="C444" i="7"/>
  <c r="D444" i="7"/>
  <c r="E444" i="7"/>
  <c r="F444" i="7"/>
  <c r="G444" i="7"/>
  <c r="A445" i="7"/>
  <c r="B445" i="7"/>
  <c r="C445" i="7"/>
  <c r="D445" i="7"/>
  <c r="E445" i="7"/>
  <c r="F445" i="7"/>
  <c r="G445" i="7"/>
  <c r="A446" i="7"/>
  <c r="B446" i="7"/>
  <c r="C446" i="7"/>
  <c r="D446" i="7"/>
  <c r="E446" i="7"/>
  <c r="F446" i="7"/>
  <c r="G446" i="7"/>
  <c r="A447" i="7"/>
  <c r="B447" i="7"/>
  <c r="C447" i="7"/>
  <c r="D447" i="7"/>
  <c r="E447" i="7"/>
  <c r="F447" i="7"/>
  <c r="G447" i="7"/>
  <c r="A448" i="7"/>
  <c r="B448" i="7"/>
  <c r="C448" i="7"/>
  <c r="D448" i="7"/>
  <c r="E448" i="7"/>
  <c r="F448" i="7"/>
  <c r="G448" i="7"/>
  <c r="A449" i="7"/>
  <c r="B449" i="7"/>
  <c r="C449" i="7"/>
  <c r="D449" i="7"/>
  <c r="E449" i="7"/>
  <c r="F449" i="7"/>
  <c r="G449" i="7"/>
  <c r="A450" i="7"/>
  <c r="B450" i="7"/>
  <c r="C450" i="7"/>
  <c r="D450" i="7"/>
  <c r="E450" i="7"/>
  <c r="F450" i="7"/>
  <c r="G450" i="7"/>
  <c r="A451" i="7"/>
  <c r="B451" i="7"/>
  <c r="C451" i="7"/>
  <c r="D451" i="7"/>
  <c r="E451" i="7"/>
  <c r="F451" i="7"/>
  <c r="G451" i="7"/>
  <c r="A452" i="7"/>
  <c r="B452" i="7"/>
  <c r="C452" i="7"/>
  <c r="D452" i="7"/>
  <c r="E452" i="7"/>
  <c r="F452" i="7"/>
  <c r="G452" i="7"/>
  <c r="A453" i="7"/>
  <c r="B453" i="7"/>
  <c r="C453" i="7"/>
  <c r="D453" i="7"/>
  <c r="E453" i="7"/>
  <c r="F453" i="7"/>
  <c r="G453" i="7"/>
  <c r="A454" i="7"/>
  <c r="B454" i="7"/>
  <c r="C454" i="7"/>
  <c r="D454" i="7"/>
  <c r="E454" i="7"/>
  <c r="F454" i="7"/>
  <c r="G454" i="7"/>
  <c r="A455" i="7"/>
  <c r="B455" i="7"/>
  <c r="C455" i="7"/>
  <c r="D455" i="7"/>
  <c r="E455" i="7"/>
  <c r="F455" i="7"/>
  <c r="G455" i="7"/>
  <c r="A456" i="7"/>
  <c r="B456" i="7"/>
  <c r="C456" i="7"/>
  <c r="D456" i="7"/>
  <c r="E456" i="7"/>
  <c r="F456" i="7"/>
  <c r="G456" i="7"/>
  <c r="A457" i="7"/>
  <c r="B457" i="7"/>
  <c r="C457" i="7"/>
  <c r="D457" i="7"/>
  <c r="E457" i="7"/>
  <c r="F457" i="7"/>
  <c r="G457" i="7"/>
  <c r="A458" i="7"/>
  <c r="B458" i="7"/>
  <c r="C458" i="7"/>
  <c r="D458" i="7"/>
  <c r="E458" i="7"/>
  <c r="F458" i="7"/>
  <c r="G458" i="7"/>
  <c r="A459" i="7"/>
  <c r="B459" i="7"/>
  <c r="C459" i="7"/>
  <c r="D459" i="7"/>
  <c r="E459" i="7"/>
  <c r="F459" i="7"/>
  <c r="G459" i="7"/>
  <c r="A460" i="7"/>
  <c r="B460" i="7"/>
  <c r="C460" i="7"/>
  <c r="D460" i="7"/>
  <c r="E460" i="7"/>
  <c r="F460" i="7"/>
  <c r="G460" i="7"/>
  <c r="A461" i="7"/>
  <c r="B461" i="7"/>
  <c r="C461" i="7"/>
  <c r="D461" i="7"/>
  <c r="E461" i="7"/>
  <c r="F461" i="7"/>
  <c r="G461" i="7"/>
  <c r="A462" i="7"/>
  <c r="B462" i="7"/>
  <c r="C462" i="7"/>
  <c r="D462" i="7"/>
  <c r="E462" i="7"/>
  <c r="F462" i="7"/>
  <c r="G462" i="7"/>
  <c r="A463" i="7"/>
  <c r="B463" i="7"/>
  <c r="C463" i="7"/>
  <c r="D463" i="7"/>
  <c r="E463" i="7"/>
  <c r="F463" i="7"/>
  <c r="G463" i="7"/>
  <c r="A464" i="7"/>
  <c r="B464" i="7"/>
  <c r="C464" i="7"/>
  <c r="D464" i="7"/>
  <c r="E464" i="7"/>
  <c r="F464" i="7"/>
  <c r="G464" i="7"/>
  <c r="A465" i="7"/>
  <c r="B465" i="7"/>
  <c r="C465" i="7"/>
  <c r="D465" i="7"/>
  <c r="E465" i="7"/>
  <c r="F465" i="7"/>
  <c r="G465" i="7"/>
  <c r="A466" i="7"/>
  <c r="B466" i="7"/>
  <c r="C466" i="7"/>
  <c r="D466" i="7"/>
  <c r="E466" i="7"/>
  <c r="F466" i="7"/>
  <c r="G466" i="7"/>
  <c r="A467" i="7"/>
  <c r="B467" i="7"/>
  <c r="C467" i="7"/>
  <c r="D467" i="7"/>
  <c r="E467" i="7"/>
  <c r="F467" i="7"/>
  <c r="G467" i="7"/>
  <c r="A468" i="7"/>
  <c r="B468" i="7"/>
  <c r="C468" i="7"/>
  <c r="D468" i="7"/>
  <c r="E468" i="7"/>
  <c r="F468" i="7"/>
  <c r="G468" i="7"/>
  <c r="A469" i="7"/>
  <c r="B469" i="7"/>
  <c r="C469" i="7"/>
  <c r="D469" i="7"/>
  <c r="E469" i="7"/>
  <c r="F469" i="7"/>
  <c r="G469" i="7"/>
  <c r="A470" i="7"/>
  <c r="B470" i="7"/>
  <c r="C470" i="7"/>
  <c r="D470" i="7"/>
  <c r="E470" i="7"/>
  <c r="F470" i="7"/>
  <c r="G470" i="7"/>
  <c r="A471" i="7"/>
  <c r="B471" i="7"/>
  <c r="C471" i="7"/>
  <c r="D471" i="7"/>
  <c r="E471" i="7"/>
  <c r="F471" i="7"/>
  <c r="G471" i="7"/>
  <c r="A472" i="7"/>
  <c r="B472" i="7"/>
  <c r="C472" i="7"/>
  <c r="D472" i="7"/>
  <c r="E472" i="7"/>
  <c r="F472" i="7"/>
  <c r="G472" i="7"/>
  <c r="A473" i="7"/>
  <c r="B473" i="7"/>
  <c r="C473" i="7"/>
  <c r="D473" i="7"/>
  <c r="E473" i="7"/>
  <c r="F473" i="7"/>
  <c r="G473" i="7"/>
  <c r="A474" i="7"/>
  <c r="B474" i="7"/>
  <c r="C474" i="7"/>
  <c r="D474" i="7"/>
  <c r="E474" i="7"/>
  <c r="F474" i="7"/>
  <c r="G474" i="7"/>
  <c r="A475" i="7"/>
  <c r="B475" i="7"/>
  <c r="C475" i="7"/>
  <c r="D475" i="7"/>
  <c r="E475" i="7"/>
  <c r="F475" i="7"/>
  <c r="G475" i="7"/>
  <c r="A476" i="7"/>
  <c r="B476" i="7"/>
  <c r="C476" i="7"/>
  <c r="D476" i="7"/>
  <c r="E476" i="7"/>
  <c r="F476" i="7"/>
  <c r="G476" i="7"/>
  <c r="A477" i="7"/>
  <c r="B477" i="7"/>
  <c r="C477" i="7"/>
  <c r="D477" i="7"/>
  <c r="E477" i="7"/>
  <c r="F477" i="7"/>
  <c r="G477" i="7"/>
  <c r="A478" i="7"/>
  <c r="B478" i="7"/>
  <c r="C478" i="7"/>
  <c r="D478" i="7"/>
  <c r="E478" i="7"/>
  <c r="F478" i="7"/>
  <c r="G478" i="7"/>
  <c r="A479" i="7"/>
  <c r="B479" i="7"/>
  <c r="C479" i="7"/>
  <c r="D479" i="7"/>
  <c r="E479" i="7"/>
  <c r="F479" i="7"/>
  <c r="G479" i="7"/>
  <c r="A480" i="7"/>
  <c r="B480" i="7"/>
  <c r="C480" i="7"/>
  <c r="D480" i="7"/>
  <c r="E480" i="7"/>
  <c r="F480" i="7"/>
  <c r="G480" i="7"/>
  <c r="A481" i="7"/>
  <c r="B481" i="7"/>
  <c r="C481" i="7"/>
  <c r="D481" i="7"/>
  <c r="E481" i="7"/>
  <c r="F481" i="7"/>
  <c r="G481" i="7"/>
  <c r="A482" i="7"/>
  <c r="B482" i="7"/>
  <c r="C482" i="7"/>
  <c r="D482" i="7"/>
  <c r="E482" i="7"/>
  <c r="F482" i="7"/>
  <c r="G482" i="7"/>
  <c r="A483" i="7"/>
  <c r="B483" i="7"/>
  <c r="C483" i="7"/>
  <c r="D483" i="7"/>
  <c r="E483" i="7"/>
  <c r="F483" i="7"/>
  <c r="G483" i="7"/>
  <c r="A484" i="7"/>
  <c r="B484" i="7"/>
  <c r="C484" i="7"/>
  <c r="D484" i="7"/>
  <c r="E484" i="7"/>
  <c r="F484" i="7"/>
  <c r="G484" i="7"/>
  <c r="A485" i="7"/>
  <c r="B485" i="7"/>
  <c r="C485" i="7"/>
  <c r="D485" i="7"/>
  <c r="E485" i="7"/>
  <c r="F485" i="7"/>
  <c r="G485" i="7"/>
  <c r="A486" i="7"/>
  <c r="B486" i="7"/>
  <c r="C486" i="7"/>
  <c r="D486" i="7"/>
  <c r="E486" i="7"/>
  <c r="F486" i="7"/>
  <c r="G486" i="7"/>
  <c r="A487" i="7"/>
  <c r="B487" i="7"/>
  <c r="C487" i="7"/>
  <c r="D487" i="7"/>
  <c r="E487" i="7"/>
  <c r="F487" i="7"/>
  <c r="G487" i="7"/>
  <c r="A488" i="7"/>
  <c r="B488" i="7"/>
  <c r="C488" i="7"/>
  <c r="D488" i="7"/>
  <c r="E488" i="7"/>
  <c r="F488" i="7"/>
  <c r="G488" i="7"/>
  <c r="A489" i="7"/>
  <c r="B489" i="7"/>
  <c r="C489" i="7"/>
  <c r="D489" i="7"/>
  <c r="E489" i="7"/>
  <c r="F489" i="7"/>
  <c r="G489" i="7"/>
  <c r="A490" i="7"/>
  <c r="B490" i="7"/>
  <c r="C490" i="7"/>
  <c r="D490" i="7"/>
  <c r="E490" i="7"/>
  <c r="F490" i="7"/>
  <c r="G490" i="7"/>
  <c r="A491" i="7"/>
  <c r="B491" i="7"/>
  <c r="C491" i="7"/>
  <c r="D491" i="7"/>
  <c r="E491" i="7"/>
  <c r="F491" i="7"/>
  <c r="G491" i="7"/>
  <c r="A492" i="7"/>
  <c r="B492" i="7"/>
  <c r="C492" i="7"/>
  <c r="D492" i="7"/>
  <c r="E492" i="7"/>
  <c r="F492" i="7"/>
  <c r="G492" i="7"/>
  <c r="A493" i="7"/>
  <c r="B493" i="7"/>
  <c r="C493" i="7"/>
  <c r="D493" i="7"/>
  <c r="E493" i="7"/>
  <c r="F493" i="7"/>
  <c r="G493" i="7"/>
  <c r="A494" i="7"/>
  <c r="B494" i="7"/>
  <c r="C494" i="7"/>
  <c r="D494" i="7"/>
  <c r="E494" i="7"/>
  <c r="F494" i="7"/>
  <c r="G494" i="7"/>
  <c r="A495" i="7"/>
  <c r="B495" i="7"/>
  <c r="C495" i="7"/>
  <c r="D495" i="7"/>
  <c r="E495" i="7"/>
  <c r="F495" i="7"/>
  <c r="G495" i="7"/>
  <c r="A496" i="7"/>
  <c r="B496" i="7"/>
  <c r="C496" i="7"/>
  <c r="D496" i="7"/>
  <c r="E496" i="7"/>
  <c r="F496" i="7"/>
  <c r="G496" i="7"/>
  <c r="A497" i="7"/>
  <c r="B497" i="7"/>
  <c r="C497" i="7"/>
  <c r="D497" i="7"/>
  <c r="E497" i="7"/>
  <c r="F497" i="7"/>
  <c r="G497" i="7"/>
  <c r="A498" i="7"/>
  <c r="B498" i="7"/>
  <c r="C498" i="7"/>
  <c r="D498" i="7"/>
  <c r="E498" i="7"/>
  <c r="F498" i="7"/>
  <c r="G498" i="7"/>
  <c r="A499" i="7"/>
  <c r="B499" i="7"/>
  <c r="C499" i="7"/>
  <c r="D499" i="7"/>
  <c r="E499" i="7"/>
  <c r="F499" i="7"/>
  <c r="G499" i="7"/>
  <c r="A500" i="7"/>
  <c r="B500" i="7"/>
  <c r="C500" i="7"/>
  <c r="D500" i="7"/>
  <c r="E500" i="7"/>
  <c r="F500" i="7"/>
  <c r="G500" i="7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A101" i="6"/>
  <c r="B101" i="6"/>
  <c r="C101" i="6"/>
  <c r="D101" i="6"/>
  <c r="E101" i="6"/>
  <c r="F101" i="6"/>
  <c r="G101" i="6"/>
  <c r="A102" i="6"/>
  <c r="B102" i="6"/>
  <c r="C102" i="6"/>
  <c r="D102" i="6"/>
  <c r="E102" i="6"/>
  <c r="F102" i="6"/>
  <c r="G102" i="6"/>
  <c r="A103" i="6"/>
  <c r="B103" i="6"/>
  <c r="C103" i="6"/>
  <c r="D103" i="6"/>
  <c r="E103" i="6"/>
  <c r="F103" i="6"/>
  <c r="G103" i="6"/>
  <c r="A104" i="6"/>
  <c r="B104" i="6"/>
  <c r="C104" i="6"/>
  <c r="D104" i="6"/>
  <c r="E104" i="6"/>
  <c r="F104" i="6"/>
  <c r="G104" i="6"/>
  <c r="A105" i="6"/>
  <c r="B105" i="6"/>
  <c r="C105" i="6"/>
  <c r="D105" i="6"/>
  <c r="E105" i="6"/>
  <c r="F105" i="6"/>
  <c r="G105" i="6"/>
  <c r="A106" i="6"/>
  <c r="B106" i="6"/>
  <c r="C106" i="6"/>
  <c r="D106" i="6"/>
  <c r="E106" i="6"/>
  <c r="F106" i="6"/>
  <c r="G106" i="6"/>
  <c r="A107" i="6"/>
  <c r="B107" i="6"/>
  <c r="C107" i="6"/>
  <c r="D107" i="6"/>
  <c r="E107" i="6"/>
  <c r="F107" i="6"/>
  <c r="G107" i="6"/>
  <c r="A108" i="6"/>
  <c r="B108" i="6"/>
  <c r="C108" i="6"/>
  <c r="D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A111" i="6"/>
  <c r="B111" i="6"/>
  <c r="C111" i="6"/>
  <c r="D111" i="6"/>
  <c r="E111" i="6"/>
  <c r="F111" i="6"/>
  <c r="G111" i="6"/>
  <c r="A112" i="6"/>
  <c r="B112" i="6"/>
  <c r="C112" i="6"/>
  <c r="D112" i="6"/>
  <c r="E112" i="6"/>
  <c r="F112" i="6"/>
  <c r="G112" i="6"/>
  <c r="A113" i="6"/>
  <c r="B113" i="6"/>
  <c r="C113" i="6"/>
  <c r="D113" i="6"/>
  <c r="E113" i="6"/>
  <c r="F113" i="6"/>
  <c r="G113" i="6"/>
  <c r="A114" i="6"/>
  <c r="B114" i="6"/>
  <c r="C114" i="6"/>
  <c r="D114" i="6"/>
  <c r="E114" i="6"/>
  <c r="F114" i="6"/>
  <c r="G114" i="6"/>
  <c r="A115" i="6"/>
  <c r="B115" i="6"/>
  <c r="C115" i="6"/>
  <c r="D115" i="6"/>
  <c r="E115" i="6"/>
  <c r="F115" i="6"/>
  <c r="G115" i="6"/>
  <c r="A116" i="6"/>
  <c r="B116" i="6"/>
  <c r="C116" i="6"/>
  <c r="D116" i="6"/>
  <c r="E116" i="6"/>
  <c r="F116" i="6"/>
  <c r="G116" i="6"/>
  <c r="A117" i="6"/>
  <c r="B117" i="6"/>
  <c r="C117" i="6"/>
  <c r="D117" i="6"/>
  <c r="E117" i="6"/>
  <c r="F117" i="6"/>
  <c r="G117" i="6"/>
  <c r="A118" i="6"/>
  <c r="B118" i="6"/>
  <c r="C118" i="6"/>
  <c r="D118" i="6"/>
  <c r="E118" i="6"/>
  <c r="F118" i="6"/>
  <c r="G118" i="6"/>
  <c r="A119" i="6"/>
  <c r="B119" i="6"/>
  <c r="C119" i="6"/>
  <c r="D119" i="6"/>
  <c r="E119" i="6"/>
  <c r="F119" i="6"/>
  <c r="G119" i="6"/>
  <c r="A120" i="6"/>
  <c r="B120" i="6"/>
  <c r="C120" i="6"/>
  <c r="D120" i="6"/>
  <c r="E120" i="6"/>
  <c r="F120" i="6"/>
  <c r="G120" i="6"/>
  <c r="A121" i="6"/>
  <c r="B121" i="6"/>
  <c r="C121" i="6"/>
  <c r="D121" i="6"/>
  <c r="E121" i="6"/>
  <c r="F121" i="6"/>
  <c r="G121" i="6"/>
  <c r="A122" i="6"/>
  <c r="B122" i="6"/>
  <c r="C122" i="6"/>
  <c r="D122" i="6"/>
  <c r="E122" i="6"/>
  <c r="F122" i="6"/>
  <c r="G122" i="6"/>
  <c r="A123" i="6"/>
  <c r="B123" i="6"/>
  <c r="C123" i="6"/>
  <c r="D123" i="6"/>
  <c r="E123" i="6"/>
  <c r="F123" i="6"/>
  <c r="G123" i="6"/>
  <c r="A124" i="6"/>
  <c r="B124" i="6"/>
  <c r="C124" i="6"/>
  <c r="D124" i="6"/>
  <c r="E124" i="6"/>
  <c r="F124" i="6"/>
  <c r="G124" i="6"/>
  <c r="A125" i="6"/>
  <c r="B125" i="6"/>
  <c r="C125" i="6"/>
  <c r="D125" i="6"/>
  <c r="E125" i="6"/>
  <c r="F125" i="6"/>
  <c r="G125" i="6"/>
  <c r="A126" i="6"/>
  <c r="B126" i="6"/>
  <c r="C126" i="6"/>
  <c r="D126" i="6"/>
  <c r="E126" i="6"/>
  <c r="F126" i="6"/>
  <c r="G126" i="6"/>
  <c r="A127" i="6"/>
  <c r="B127" i="6"/>
  <c r="C127" i="6"/>
  <c r="D127" i="6"/>
  <c r="E127" i="6"/>
  <c r="F127" i="6"/>
  <c r="G127" i="6"/>
  <c r="A128" i="6"/>
  <c r="B128" i="6"/>
  <c r="C128" i="6"/>
  <c r="D128" i="6"/>
  <c r="E128" i="6"/>
  <c r="F128" i="6"/>
  <c r="G128" i="6"/>
  <c r="A129" i="6"/>
  <c r="B129" i="6"/>
  <c r="C129" i="6"/>
  <c r="D129" i="6"/>
  <c r="E129" i="6"/>
  <c r="F129" i="6"/>
  <c r="G129" i="6"/>
  <c r="A130" i="6"/>
  <c r="B130" i="6"/>
  <c r="C130" i="6"/>
  <c r="D130" i="6"/>
  <c r="E130" i="6"/>
  <c r="F130" i="6"/>
  <c r="G130" i="6"/>
  <c r="A131" i="6"/>
  <c r="B131" i="6"/>
  <c r="C131" i="6"/>
  <c r="D131" i="6"/>
  <c r="E131" i="6"/>
  <c r="F131" i="6"/>
  <c r="G131" i="6"/>
  <c r="A132" i="6"/>
  <c r="B132" i="6"/>
  <c r="C132" i="6"/>
  <c r="D132" i="6"/>
  <c r="E132" i="6"/>
  <c r="F132" i="6"/>
  <c r="G132" i="6"/>
  <c r="A133" i="6"/>
  <c r="B133" i="6"/>
  <c r="C133" i="6"/>
  <c r="D133" i="6"/>
  <c r="E133" i="6"/>
  <c r="F133" i="6"/>
  <c r="G133" i="6"/>
  <c r="A134" i="6"/>
  <c r="B134" i="6"/>
  <c r="C134" i="6"/>
  <c r="D134" i="6"/>
  <c r="E134" i="6"/>
  <c r="F134" i="6"/>
  <c r="G134" i="6"/>
  <c r="A135" i="6"/>
  <c r="B135" i="6"/>
  <c r="C135" i="6"/>
  <c r="D135" i="6"/>
  <c r="E135" i="6"/>
  <c r="F135" i="6"/>
  <c r="G135" i="6"/>
  <c r="A136" i="6"/>
  <c r="B136" i="6"/>
  <c r="C136" i="6"/>
  <c r="D136" i="6"/>
  <c r="E136" i="6"/>
  <c r="F136" i="6"/>
  <c r="G136" i="6"/>
  <c r="A137" i="6"/>
  <c r="B137" i="6"/>
  <c r="C137" i="6"/>
  <c r="D137" i="6"/>
  <c r="E137" i="6"/>
  <c r="F137" i="6"/>
  <c r="G137" i="6"/>
  <c r="A138" i="6"/>
  <c r="B138" i="6"/>
  <c r="C138" i="6"/>
  <c r="D138" i="6"/>
  <c r="E138" i="6"/>
  <c r="F138" i="6"/>
  <c r="G138" i="6"/>
  <c r="A139" i="6"/>
  <c r="B139" i="6"/>
  <c r="C139" i="6"/>
  <c r="D139" i="6"/>
  <c r="E139" i="6"/>
  <c r="F139" i="6"/>
  <c r="G139" i="6"/>
  <c r="A140" i="6"/>
  <c r="B140" i="6"/>
  <c r="C140" i="6"/>
  <c r="D140" i="6"/>
  <c r="E140" i="6"/>
  <c r="F140" i="6"/>
  <c r="G140" i="6"/>
  <c r="A141" i="6"/>
  <c r="B141" i="6"/>
  <c r="C141" i="6"/>
  <c r="D141" i="6"/>
  <c r="E141" i="6"/>
  <c r="F141" i="6"/>
  <c r="G141" i="6"/>
  <c r="A142" i="6"/>
  <c r="B142" i="6"/>
  <c r="C142" i="6"/>
  <c r="D142" i="6"/>
  <c r="E142" i="6"/>
  <c r="F142" i="6"/>
  <c r="G142" i="6"/>
  <c r="A143" i="6"/>
  <c r="B143" i="6"/>
  <c r="C143" i="6"/>
  <c r="D143" i="6"/>
  <c r="E143" i="6"/>
  <c r="F143" i="6"/>
  <c r="G143" i="6"/>
  <c r="A144" i="6"/>
  <c r="B144" i="6"/>
  <c r="C144" i="6"/>
  <c r="D144" i="6"/>
  <c r="E144" i="6"/>
  <c r="F144" i="6"/>
  <c r="G144" i="6"/>
  <c r="A145" i="6"/>
  <c r="B145" i="6"/>
  <c r="C145" i="6"/>
  <c r="D145" i="6"/>
  <c r="E145" i="6"/>
  <c r="F145" i="6"/>
  <c r="G145" i="6"/>
  <c r="A146" i="6"/>
  <c r="B146" i="6"/>
  <c r="C146" i="6"/>
  <c r="D146" i="6"/>
  <c r="E146" i="6"/>
  <c r="F146" i="6"/>
  <c r="G146" i="6"/>
  <c r="A147" i="6"/>
  <c r="B147" i="6"/>
  <c r="C147" i="6"/>
  <c r="D147" i="6"/>
  <c r="E147" i="6"/>
  <c r="F147" i="6"/>
  <c r="G147" i="6"/>
  <c r="A148" i="6"/>
  <c r="B148" i="6"/>
  <c r="C148" i="6"/>
  <c r="D148" i="6"/>
  <c r="E148" i="6"/>
  <c r="F148" i="6"/>
  <c r="G148" i="6"/>
  <c r="A149" i="6"/>
  <c r="B149" i="6"/>
  <c r="C149" i="6"/>
  <c r="D149" i="6"/>
  <c r="E149" i="6"/>
  <c r="F149" i="6"/>
  <c r="G149" i="6"/>
  <c r="A150" i="6"/>
  <c r="B150" i="6"/>
  <c r="C150" i="6"/>
  <c r="D150" i="6"/>
  <c r="E150" i="6"/>
  <c r="F150" i="6"/>
  <c r="G150" i="6"/>
  <c r="A151" i="6"/>
  <c r="B151" i="6"/>
  <c r="C151" i="6"/>
  <c r="D151" i="6"/>
  <c r="E151" i="6"/>
  <c r="F151" i="6"/>
  <c r="G151" i="6"/>
  <c r="A152" i="6"/>
  <c r="B152" i="6"/>
  <c r="C152" i="6"/>
  <c r="D152" i="6"/>
  <c r="E152" i="6"/>
  <c r="F152" i="6"/>
  <c r="G152" i="6"/>
  <c r="A153" i="6"/>
  <c r="B153" i="6"/>
  <c r="C153" i="6"/>
  <c r="D153" i="6"/>
  <c r="E153" i="6"/>
  <c r="F153" i="6"/>
  <c r="G153" i="6"/>
  <c r="A154" i="6"/>
  <c r="B154" i="6"/>
  <c r="C154" i="6"/>
  <c r="D154" i="6"/>
  <c r="E154" i="6"/>
  <c r="F154" i="6"/>
  <c r="G154" i="6"/>
  <c r="A155" i="6"/>
  <c r="B155" i="6"/>
  <c r="C155" i="6"/>
  <c r="D155" i="6"/>
  <c r="E155" i="6"/>
  <c r="F155" i="6"/>
  <c r="G155" i="6"/>
  <c r="A156" i="6"/>
  <c r="B156" i="6"/>
  <c r="C156" i="6"/>
  <c r="D156" i="6"/>
  <c r="E156" i="6"/>
  <c r="F156" i="6"/>
  <c r="G156" i="6"/>
  <c r="A157" i="6"/>
  <c r="B157" i="6"/>
  <c r="C157" i="6"/>
  <c r="D157" i="6"/>
  <c r="E157" i="6"/>
  <c r="F157" i="6"/>
  <c r="G157" i="6"/>
  <c r="A158" i="6"/>
  <c r="B158" i="6"/>
  <c r="C158" i="6"/>
  <c r="D158" i="6"/>
  <c r="E158" i="6"/>
  <c r="F158" i="6"/>
  <c r="G158" i="6"/>
  <c r="A159" i="6"/>
  <c r="B159" i="6"/>
  <c r="C159" i="6"/>
  <c r="D159" i="6"/>
  <c r="E159" i="6"/>
  <c r="F159" i="6"/>
  <c r="G159" i="6"/>
  <c r="A160" i="6"/>
  <c r="B160" i="6"/>
  <c r="C160" i="6"/>
  <c r="D160" i="6"/>
  <c r="E160" i="6"/>
  <c r="F160" i="6"/>
  <c r="G160" i="6"/>
  <c r="A161" i="6"/>
  <c r="B161" i="6"/>
  <c r="C161" i="6"/>
  <c r="D161" i="6"/>
  <c r="E161" i="6"/>
  <c r="F161" i="6"/>
  <c r="G161" i="6"/>
  <c r="A162" i="6"/>
  <c r="B162" i="6"/>
  <c r="C162" i="6"/>
  <c r="D162" i="6"/>
  <c r="E162" i="6"/>
  <c r="F162" i="6"/>
  <c r="G162" i="6"/>
  <c r="A163" i="6"/>
  <c r="B163" i="6"/>
  <c r="C163" i="6"/>
  <c r="D163" i="6"/>
  <c r="E163" i="6"/>
  <c r="F163" i="6"/>
  <c r="G163" i="6"/>
  <c r="A164" i="6"/>
  <c r="B164" i="6"/>
  <c r="C164" i="6"/>
  <c r="D164" i="6"/>
  <c r="E164" i="6"/>
  <c r="F164" i="6"/>
  <c r="G164" i="6"/>
  <c r="A165" i="6"/>
  <c r="B165" i="6"/>
  <c r="C165" i="6"/>
  <c r="D165" i="6"/>
  <c r="E165" i="6"/>
  <c r="F165" i="6"/>
  <c r="G165" i="6"/>
  <c r="A166" i="6"/>
  <c r="B166" i="6"/>
  <c r="C166" i="6"/>
  <c r="D166" i="6"/>
  <c r="E166" i="6"/>
  <c r="F166" i="6"/>
  <c r="G166" i="6"/>
  <c r="A167" i="6"/>
  <c r="B167" i="6"/>
  <c r="C167" i="6"/>
  <c r="D167" i="6"/>
  <c r="E167" i="6"/>
  <c r="F167" i="6"/>
  <c r="G167" i="6"/>
  <c r="A168" i="6"/>
  <c r="B168" i="6"/>
  <c r="C168" i="6"/>
  <c r="D168" i="6"/>
  <c r="E168" i="6"/>
  <c r="F168" i="6"/>
  <c r="G168" i="6"/>
  <c r="A169" i="6"/>
  <c r="B169" i="6"/>
  <c r="C169" i="6"/>
  <c r="D169" i="6"/>
  <c r="E169" i="6"/>
  <c r="F169" i="6"/>
  <c r="G169" i="6"/>
  <c r="A170" i="6"/>
  <c r="B170" i="6"/>
  <c r="C170" i="6"/>
  <c r="D170" i="6"/>
  <c r="E170" i="6"/>
  <c r="F170" i="6"/>
  <c r="G170" i="6"/>
  <c r="A171" i="6"/>
  <c r="B171" i="6"/>
  <c r="C171" i="6"/>
  <c r="D171" i="6"/>
  <c r="E171" i="6"/>
  <c r="F171" i="6"/>
  <c r="G171" i="6"/>
  <c r="A172" i="6"/>
  <c r="B172" i="6"/>
  <c r="C172" i="6"/>
  <c r="D172" i="6"/>
  <c r="E172" i="6"/>
  <c r="F172" i="6"/>
  <c r="G172" i="6"/>
  <c r="A173" i="6"/>
  <c r="B173" i="6"/>
  <c r="C173" i="6"/>
  <c r="D173" i="6"/>
  <c r="E173" i="6"/>
  <c r="F173" i="6"/>
  <c r="G173" i="6"/>
  <c r="A174" i="6"/>
  <c r="B174" i="6"/>
  <c r="C174" i="6"/>
  <c r="D174" i="6"/>
  <c r="E174" i="6"/>
  <c r="F174" i="6"/>
  <c r="G174" i="6"/>
  <c r="A175" i="6"/>
  <c r="B175" i="6"/>
  <c r="C175" i="6"/>
  <c r="D175" i="6"/>
  <c r="E175" i="6"/>
  <c r="F175" i="6"/>
  <c r="G175" i="6"/>
  <c r="A176" i="6"/>
  <c r="B176" i="6"/>
  <c r="C176" i="6"/>
  <c r="D176" i="6"/>
  <c r="E176" i="6"/>
  <c r="F176" i="6"/>
  <c r="G176" i="6"/>
  <c r="A177" i="6"/>
  <c r="B177" i="6"/>
  <c r="C177" i="6"/>
  <c r="D177" i="6"/>
  <c r="E177" i="6"/>
  <c r="F177" i="6"/>
  <c r="G177" i="6"/>
  <c r="A178" i="6"/>
  <c r="B178" i="6"/>
  <c r="C178" i="6"/>
  <c r="D178" i="6"/>
  <c r="E178" i="6"/>
  <c r="F178" i="6"/>
  <c r="G178" i="6"/>
  <c r="A179" i="6"/>
  <c r="B179" i="6"/>
  <c r="C179" i="6"/>
  <c r="D179" i="6"/>
  <c r="E179" i="6"/>
  <c r="F179" i="6"/>
  <c r="G179" i="6"/>
  <c r="A180" i="6"/>
  <c r="B180" i="6"/>
  <c r="C180" i="6"/>
  <c r="D180" i="6"/>
  <c r="E180" i="6"/>
  <c r="F180" i="6"/>
  <c r="G180" i="6"/>
  <c r="A181" i="6"/>
  <c r="B181" i="6"/>
  <c r="C181" i="6"/>
  <c r="D181" i="6"/>
  <c r="E181" i="6"/>
  <c r="F181" i="6"/>
  <c r="G181" i="6"/>
  <c r="A182" i="6"/>
  <c r="B182" i="6"/>
  <c r="C182" i="6"/>
  <c r="D182" i="6"/>
  <c r="E182" i="6"/>
  <c r="F182" i="6"/>
  <c r="G182" i="6"/>
  <c r="A183" i="6"/>
  <c r="B183" i="6"/>
  <c r="C183" i="6"/>
  <c r="D183" i="6"/>
  <c r="E183" i="6"/>
  <c r="F183" i="6"/>
  <c r="G183" i="6"/>
  <c r="A184" i="6"/>
  <c r="B184" i="6"/>
  <c r="C184" i="6"/>
  <c r="D184" i="6"/>
  <c r="E184" i="6"/>
  <c r="F184" i="6"/>
  <c r="G184" i="6"/>
  <c r="A185" i="6"/>
  <c r="B185" i="6"/>
  <c r="C185" i="6"/>
  <c r="D185" i="6"/>
  <c r="E185" i="6"/>
  <c r="F185" i="6"/>
  <c r="G185" i="6"/>
  <c r="A186" i="6"/>
  <c r="B186" i="6"/>
  <c r="C186" i="6"/>
  <c r="D186" i="6"/>
  <c r="E186" i="6"/>
  <c r="F186" i="6"/>
  <c r="G186" i="6"/>
  <c r="A187" i="6"/>
  <c r="B187" i="6"/>
  <c r="C187" i="6"/>
  <c r="D187" i="6"/>
  <c r="E187" i="6"/>
  <c r="F187" i="6"/>
  <c r="G187" i="6"/>
  <c r="A188" i="6"/>
  <c r="B188" i="6"/>
  <c r="C188" i="6"/>
  <c r="D188" i="6"/>
  <c r="E188" i="6"/>
  <c r="F188" i="6"/>
  <c r="G188" i="6"/>
  <c r="A189" i="6"/>
  <c r="B189" i="6"/>
  <c r="C189" i="6"/>
  <c r="D189" i="6"/>
  <c r="E189" i="6"/>
  <c r="F189" i="6"/>
  <c r="G189" i="6"/>
  <c r="A190" i="6"/>
  <c r="B190" i="6"/>
  <c r="C190" i="6"/>
  <c r="D190" i="6"/>
  <c r="E190" i="6"/>
  <c r="F190" i="6"/>
  <c r="G190" i="6"/>
  <c r="A191" i="6"/>
  <c r="B191" i="6"/>
  <c r="C191" i="6"/>
  <c r="D191" i="6"/>
  <c r="E191" i="6"/>
  <c r="F191" i="6"/>
  <c r="G191" i="6"/>
  <c r="A192" i="6"/>
  <c r="B192" i="6"/>
  <c r="C192" i="6"/>
  <c r="D192" i="6"/>
  <c r="E192" i="6"/>
  <c r="F192" i="6"/>
  <c r="G192" i="6"/>
  <c r="A193" i="6"/>
  <c r="B193" i="6"/>
  <c r="C193" i="6"/>
  <c r="D193" i="6"/>
  <c r="E193" i="6"/>
  <c r="F193" i="6"/>
  <c r="G193" i="6"/>
  <c r="A194" i="6"/>
  <c r="B194" i="6"/>
  <c r="C194" i="6"/>
  <c r="D194" i="6"/>
  <c r="E194" i="6"/>
  <c r="F194" i="6"/>
  <c r="G194" i="6"/>
  <c r="A195" i="6"/>
  <c r="B195" i="6"/>
  <c r="C195" i="6"/>
  <c r="D195" i="6"/>
  <c r="E195" i="6"/>
  <c r="F195" i="6"/>
  <c r="G195" i="6"/>
  <c r="A196" i="6"/>
  <c r="B196" i="6"/>
  <c r="C196" i="6"/>
  <c r="D196" i="6"/>
  <c r="E196" i="6"/>
  <c r="F196" i="6"/>
  <c r="G196" i="6"/>
  <c r="A197" i="6"/>
  <c r="B197" i="6"/>
  <c r="C197" i="6"/>
  <c r="D197" i="6"/>
  <c r="E197" i="6"/>
  <c r="F197" i="6"/>
  <c r="G197" i="6"/>
  <c r="A198" i="6"/>
  <c r="B198" i="6"/>
  <c r="C198" i="6"/>
  <c r="D198" i="6"/>
  <c r="E198" i="6"/>
  <c r="F198" i="6"/>
  <c r="G198" i="6"/>
  <c r="A199" i="6"/>
  <c r="B199" i="6"/>
  <c r="C199" i="6"/>
  <c r="D199" i="6"/>
  <c r="E199" i="6"/>
  <c r="F199" i="6"/>
  <c r="G199" i="6"/>
  <c r="A200" i="6"/>
  <c r="B200" i="6"/>
  <c r="C200" i="6"/>
  <c r="D200" i="6"/>
  <c r="E200" i="6"/>
  <c r="F200" i="6"/>
  <c r="G200" i="6"/>
  <c r="A201" i="6"/>
  <c r="B201" i="6"/>
  <c r="C201" i="6"/>
  <c r="D201" i="6"/>
  <c r="E201" i="6"/>
  <c r="F201" i="6"/>
  <c r="G201" i="6"/>
  <c r="A202" i="6"/>
  <c r="B202" i="6"/>
  <c r="C202" i="6"/>
  <c r="D202" i="6"/>
  <c r="E202" i="6"/>
  <c r="F202" i="6"/>
  <c r="G202" i="6"/>
  <c r="A203" i="6"/>
  <c r="B203" i="6"/>
  <c r="C203" i="6"/>
  <c r="D203" i="6"/>
  <c r="E203" i="6"/>
  <c r="F203" i="6"/>
  <c r="G203" i="6"/>
  <c r="A204" i="6"/>
  <c r="B204" i="6"/>
  <c r="C204" i="6"/>
  <c r="D204" i="6"/>
  <c r="E204" i="6"/>
  <c r="F204" i="6"/>
  <c r="G204" i="6"/>
  <c r="A205" i="6"/>
  <c r="B205" i="6"/>
  <c r="C205" i="6"/>
  <c r="D205" i="6"/>
  <c r="E205" i="6"/>
  <c r="F205" i="6"/>
  <c r="G205" i="6"/>
  <c r="A206" i="6"/>
  <c r="B206" i="6"/>
  <c r="C206" i="6"/>
  <c r="D206" i="6"/>
  <c r="E206" i="6"/>
  <c r="F206" i="6"/>
  <c r="G206" i="6"/>
  <c r="A207" i="6"/>
  <c r="B207" i="6"/>
  <c r="C207" i="6"/>
  <c r="D207" i="6"/>
  <c r="E207" i="6"/>
  <c r="F207" i="6"/>
  <c r="G207" i="6"/>
  <c r="A208" i="6"/>
  <c r="B208" i="6"/>
  <c r="C208" i="6"/>
  <c r="D208" i="6"/>
  <c r="E208" i="6"/>
  <c r="F208" i="6"/>
  <c r="G208" i="6"/>
  <c r="A209" i="6"/>
  <c r="B209" i="6"/>
  <c r="C209" i="6"/>
  <c r="D209" i="6"/>
  <c r="E209" i="6"/>
  <c r="F209" i="6"/>
  <c r="G209" i="6"/>
  <c r="A210" i="6"/>
  <c r="B210" i="6"/>
  <c r="C210" i="6"/>
  <c r="D210" i="6"/>
  <c r="E210" i="6"/>
  <c r="F210" i="6"/>
  <c r="G210" i="6"/>
  <c r="A211" i="6"/>
  <c r="B211" i="6"/>
  <c r="C211" i="6"/>
  <c r="D211" i="6"/>
  <c r="E211" i="6"/>
  <c r="F211" i="6"/>
  <c r="G211" i="6"/>
  <c r="A212" i="6"/>
  <c r="B212" i="6"/>
  <c r="C212" i="6"/>
  <c r="D212" i="6"/>
  <c r="E212" i="6"/>
  <c r="F212" i="6"/>
  <c r="G212" i="6"/>
  <c r="A213" i="6"/>
  <c r="B213" i="6"/>
  <c r="C213" i="6"/>
  <c r="D213" i="6"/>
  <c r="E213" i="6"/>
  <c r="F213" i="6"/>
  <c r="G213" i="6"/>
  <c r="A214" i="6"/>
  <c r="B214" i="6"/>
  <c r="C214" i="6"/>
  <c r="D214" i="6"/>
  <c r="E214" i="6"/>
  <c r="F214" i="6"/>
  <c r="G214" i="6"/>
  <c r="A215" i="6"/>
  <c r="B215" i="6"/>
  <c r="C215" i="6"/>
  <c r="D215" i="6"/>
  <c r="E215" i="6"/>
  <c r="F215" i="6"/>
  <c r="G215" i="6"/>
  <c r="A216" i="6"/>
  <c r="B216" i="6"/>
  <c r="C216" i="6"/>
  <c r="D216" i="6"/>
  <c r="E216" i="6"/>
  <c r="F216" i="6"/>
  <c r="G216" i="6"/>
  <c r="A217" i="6"/>
  <c r="B217" i="6"/>
  <c r="C217" i="6"/>
  <c r="D217" i="6"/>
  <c r="E217" i="6"/>
  <c r="F217" i="6"/>
  <c r="G217" i="6"/>
  <c r="A218" i="6"/>
  <c r="B218" i="6"/>
  <c r="C218" i="6"/>
  <c r="D218" i="6"/>
  <c r="E218" i="6"/>
  <c r="F218" i="6"/>
  <c r="G218" i="6"/>
  <c r="A219" i="6"/>
  <c r="B219" i="6"/>
  <c r="C219" i="6"/>
  <c r="D219" i="6"/>
  <c r="E219" i="6"/>
  <c r="F219" i="6"/>
  <c r="G219" i="6"/>
  <c r="A220" i="6"/>
  <c r="B220" i="6"/>
  <c r="C220" i="6"/>
  <c r="D220" i="6"/>
  <c r="E220" i="6"/>
  <c r="F220" i="6"/>
  <c r="G220" i="6"/>
  <c r="A221" i="6"/>
  <c r="B221" i="6"/>
  <c r="C221" i="6"/>
  <c r="D221" i="6"/>
  <c r="E221" i="6"/>
  <c r="F221" i="6"/>
  <c r="G221" i="6"/>
  <c r="A222" i="6"/>
  <c r="B222" i="6"/>
  <c r="C222" i="6"/>
  <c r="D222" i="6"/>
  <c r="E222" i="6"/>
  <c r="F222" i="6"/>
  <c r="G222" i="6"/>
  <c r="A223" i="6"/>
  <c r="B223" i="6"/>
  <c r="C223" i="6"/>
  <c r="D223" i="6"/>
  <c r="E223" i="6"/>
  <c r="F223" i="6"/>
  <c r="G223" i="6"/>
  <c r="A224" i="6"/>
  <c r="B224" i="6"/>
  <c r="C224" i="6"/>
  <c r="D224" i="6"/>
  <c r="E224" i="6"/>
  <c r="F224" i="6"/>
  <c r="G224" i="6"/>
  <c r="A225" i="6"/>
  <c r="B225" i="6"/>
  <c r="C225" i="6"/>
  <c r="D225" i="6"/>
  <c r="E225" i="6"/>
  <c r="F225" i="6"/>
  <c r="G225" i="6"/>
  <c r="A226" i="6"/>
  <c r="B226" i="6"/>
  <c r="C226" i="6"/>
  <c r="D226" i="6"/>
  <c r="E226" i="6"/>
  <c r="F226" i="6"/>
  <c r="G226" i="6"/>
  <c r="A227" i="6"/>
  <c r="B227" i="6"/>
  <c r="C227" i="6"/>
  <c r="D227" i="6"/>
  <c r="E227" i="6"/>
  <c r="F227" i="6"/>
  <c r="G227" i="6"/>
  <c r="A228" i="6"/>
  <c r="B228" i="6"/>
  <c r="C228" i="6"/>
  <c r="D228" i="6"/>
  <c r="E228" i="6"/>
  <c r="F228" i="6"/>
  <c r="G228" i="6"/>
  <c r="A229" i="6"/>
  <c r="B229" i="6"/>
  <c r="C229" i="6"/>
  <c r="D229" i="6"/>
  <c r="E229" i="6"/>
  <c r="F229" i="6"/>
  <c r="G229" i="6"/>
  <c r="A230" i="6"/>
  <c r="B230" i="6"/>
  <c r="C230" i="6"/>
  <c r="D230" i="6"/>
  <c r="E230" i="6"/>
  <c r="F230" i="6"/>
  <c r="G230" i="6"/>
  <c r="A231" i="6"/>
  <c r="B231" i="6"/>
  <c r="C231" i="6"/>
  <c r="D231" i="6"/>
  <c r="E231" i="6"/>
  <c r="F231" i="6"/>
  <c r="G231" i="6"/>
  <c r="A232" i="6"/>
  <c r="B232" i="6"/>
  <c r="C232" i="6"/>
  <c r="D232" i="6"/>
  <c r="E232" i="6"/>
  <c r="F232" i="6"/>
  <c r="G232" i="6"/>
  <c r="A233" i="6"/>
  <c r="B233" i="6"/>
  <c r="C233" i="6"/>
  <c r="D233" i="6"/>
  <c r="E233" i="6"/>
  <c r="F233" i="6"/>
  <c r="G233" i="6"/>
  <c r="A234" i="6"/>
  <c r="B234" i="6"/>
  <c r="C234" i="6"/>
  <c r="D234" i="6"/>
  <c r="E234" i="6"/>
  <c r="F234" i="6"/>
  <c r="G234" i="6"/>
  <c r="A235" i="6"/>
  <c r="B235" i="6"/>
  <c r="C235" i="6"/>
  <c r="D235" i="6"/>
  <c r="E235" i="6"/>
  <c r="F235" i="6"/>
  <c r="G235" i="6"/>
  <c r="A236" i="6"/>
  <c r="B236" i="6"/>
  <c r="C236" i="6"/>
  <c r="D236" i="6"/>
  <c r="E236" i="6"/>
  <c r="F236" i="6"/>
  <c r="G236" i="6"/>
  <c r="A237" i="6"/>
  <c r="B237" i="6"/>
  <c r="C237" i="6"/>
  <c r="D237" i="6"/>
  <c r="E237" i="6"/>
  <c r="F237" i="6"/>
  <c r="G237" i="6"/>
  <c r="A238" i="6"/>
  <c r="B238" i="6"/>
  <c r="C238" i="6"/>
  <c r="D238" i="6"/>
  <c r="E238" i="6"/>
  <c r="F238" i="6"/>
  <c r="G238" i="6"/>
  <c r="A239" i="6"/>
  <c r="B239" i="6"/>
  <c r="C239" i="6"/>
  <c r="D239" i="6"/>
  <c r="E239" i="6"/>
  <c r="F239" i="6"/>
  <c r="G239" i="6"/>
  <c r="A240" i="6"/>
  <c r="B240" i="6"/>
  <c r="C240" i="6"/>
  <c r="D240" i="6"/>
  <c r="E240" i="6"/>
  <c r="F240" i="6"/>
  <c r="G240" i="6"/>
  <c r="A241" i="6"/>
  <c r="B241" i="6"/>
  <c r="C241" i="6"/>
  <c r="D241" i="6"/>
  <c r="E241" i="6"/>
  <c r="F241" i="6"/>
  <c r="G241" i="6"/>
  <c r="A242" i="6"/>
  <c r="B242" i="6"/>
  <c r="C242" i="6"/>
  <c r="D242" i="6"/>
  <c r="E242" i="6"/>
  <c r="F242" i="6"/>
  <c r="G242" i="6"/>
  <c r="A243" i="6"/>
  <c r="B243" i="6"/>
  <c r="C243" i="6"/>
  <c r="D243" i="6"/>
  <c r="E243" i="6"/>
  <c r="F243" i="6"/>
  <c r="G243" i="6"/>
  <c r="A244" i="6"/>
  <c r="B244" i="6"/>
  <c r="C244" i="6"/>
  <c r="D244" i="6"/>
  <c r="E244" i="6"/>
  <c r="F244" i="6"/>
  <c r="G244" i="6"/>
  <c r="A245" i="6"/>
  <c r="B245" i="6"/>
  <c r="C245" i="6"/>
  <c r="D245" i="6"/>
  <c r="E245" i="6"/>
  <c r="F245" i="6"/>
  <c r="G245" i="6"/>
  <c r="A246" i="6"/>
  <c r="B246" i="6"/>
  <c r="C246" i="6"/>
  <c r="D246" i="6"/>
  <c r="E246" i="6"/>
  <c r="F246" i="6"/>
  <c r="G246" i="6"/>
  <c r="A247" i="6"/>
  <c r="B247" i="6"/>
  <c r="C247" i="6"/>
  <c r="D247" i="6"/>
  <c r="E247" i="6"/>
  <c r="F247" i="6"/>
  <c r="G247" i="6"/>
  <c r="A248" i="6"/>
  <c r="B248" i="6"/>
  <c r="C248" i="6"/>
  <c r="D248" i="6"/>
  <c r="E248" i="6"/>
  <c r="F248" i="6"/>
  <c r="G248" i="6"/>
  <c r="A249" i="6"/>
  <c r="B249" i="6"/>
  <c r="C249" i="6"/>
  <c r="D249" i="6"/>
  <c r="E249" i="6"/>
  <c r="F249" i="6"/>
  <c r="G249" i="6"/>
  <c r="A250" i="6"/>
  <c r="B250" i="6"/>
  <c r="C250" i="6"/>
  <c r="D250" i="6"/>
  <c r="E250" i="6"/>
  <c r="F250" i="6"/>
  <c r="G250" i="6"/>
  <c r="A251" i="6"/>
  <c r="B251" i="6"/>
  <c r="C251" i="6"/>
  <c r="D251" i="6"/>
  <c r="E251" i="6"/>
  <c r="F251" i="6"/>
  <c r="G251" i="6"/>
  <c r="A252" i="6"/>
  <c r="B252" i="6"/>
  <c r="C252" i="6"/>
  <c r="D252" i="6"/>
  <c r="E252" i="6"/>
  <c r="F252" i="6"/>
  <c r="G252" i="6"/>
  <c r="A253" i="6"/>
  <c r="B253" i="6"/>
  <c r="C253" i="6"/>
  <c r="D253" i="6"/>
  <c r="E253" i="6"/>
  <c r="F253" i="6"/>
  <c r="G253" i="6"/>
  <c r="A254" i="6"/>
  <c r="B254" i="6"/>
  <c r="C254" i="6"/>
  <c r="D254" i="6"/>
  <c r="E254" i="6"/>
  <c r="F254" i="6"/>
  <c r="G254" i="6"/>
  <c r="A255" i="6"/>
  <c r="B255" i="6"/>
  <c r="C255" i="6"/>
  <c r="D255" i="6"/>
  <c r="E255" i="6"/>
  <c r="F255" i="6"/>
  <c r="G255" i="6"/>
  <c r="A256" i="6"/>
  <c r="B256" i="6"/>
  <c r="C256" i="6"/>
  <c r="D256" i="6"/>
  <c r="E256" i="6"/>
  <c r="F256" i="6"/>
  <c r="G256" i="6"/>
  <c r="A257" i="6"/>
  <c r="B257" i="6"/>
  <c r="C257" i="6"/>
  <c r="D257" i="6"/>
  <c r="E257" i="6"/>
  <c r="F257" i="6"/>
  <c r="G257" i="6"/>
  <c r="A258" i="6"/>
  <c r="B258" i="6"/>
  <c r="C258" i="6"/>
  <c r="D258" i="6"/>
  <c r="E258" i="6"/>
  <c r="F258" i="6"/>
  <c r="G258" i="6"/>
  <c r="A259" i="6"/>
  <c r="B259" i="6"/>
  <c r="C259" i="6"/>
  <c r="D259" i="6"/>
  <c r="E259" i="6"/>
  <c r="F259" i="6"/>
  <c r="G259" i="6"/>
  <c r="A260" i="6"/>
  <c r="B260" i="6"/>
  <c r="C260" i="6"/>
  <c r="D260" i="6"/>
  <c r="E260" i="6"/>
  <c r="F260" i="6"/>
  <c r="G260" i="6"/>
  <c r="A261" i="6"/>
  <c r="B261" i="6"/>
  <c r="C261" i="6"/>
  <c r="D261" i="6"/>
  <c r="E261" i="6"/>
  <c r="F261" i="6"/>
  <c r="G261" i="6"/>
  <c r="A262" i="6"/>
  <c r="B262" i="6"/>
  <c r="C262" i="6"/>
  <c r="D262" i="6"/>
  <c r="E262" i="6"/>
  <c r="F262" i="6"/>
  <c r="G262" i="6"/>
  <c r="A263" i="6"/>
  <c r="B263" i="6"/>
  <c r="C263" i="6"/>
  <c r="D263" i="6"/>
  <c r="E263" i="6"/>
  <c r="F263" i="6"/>
  <c r="G263" i="6"/>
  <c r="A264" i="6"/>
  <c r="B264" i="6"/>
  <c r="C264" i="6"/>
  <c r="D264" i="6"/>
  <c r="E264" i="6"/>
  <c r="F264" i="6"/>
  <c r="G264" i="6"/>
  <c r="A265" i="6"/>
  <c r="B265" i="6"/>
  <c r="C265" i="6"/>
  <c r="D265" i="6"/>
  <c r="E265" i="6"/>
  <c r="F265" i="6"/>
  <c r="G265" i="6"/>
  <c r="A266" i="6"/>
  <c r="B266" i="6"/>
  <c r="C266" i="6"/>
  <c r="D266" i="6"/>
  <c r="E266" i="6"/>
  <c r="F266" i="6"/>
  <c r="G266" i="6"/>
  <c r="A267" i="6"/>
  <c r="B267" i="6"/>
  <c r="C267" i="6"/>
  <c r="D267" i="6"/>
  <c r="E267" i="6"/>
  <c r="F267" i="6"/>
  <c r="G267" i="6"/>
  <c r="A268" i="6"/>
  <c r="B268" i="6"/>
  <c r="C268" i="6"/>
  <c r="D268" i="6"/>
  <c r="E268" i="6"/>
  <c r="F268" i="6"/>
  <c r="G268" i="6"/>
  <c r="A269" i="6"/>
  <c r="B269" i="6"/>
  <c r="C269" i="6"/>
  <c r="D269" i="6"/>
  <c r="E269" i="6"/>
  <c r="F269" i="6"/>
  <c r="G269" i="6"/>
  <c r="A270" i="6"/>
  <c r="B270" i="6"/>
  <c r="C270" i="6"/>
  <c r="D270" i="6"/>
  <c r="E270" i="6"/>
  <c r="F270" i="6"/>
  <c r="G270" i="6"/>
  <c r="A271" i="6"/>
  <c r="B271" i="6"/>
  <c r="C271" i="6"/>
  <c r="D271" i="6"/>
  <c r="E271" i="6"/>
  <c r="F271" i="6"/>
  <c r="G271" i="6"/>
  <c r="A272" i="6"/>
  <c r="B272" i="6"/>
  <c r="C272" i="6"/>
  <c r="D272" i="6"/>
  <c r="E272" i="6"/>
  <c r="F272" i="6"/>
  <c r="G272" i="6"/>
  <c r="A273" i="6"/>
  <c r="B273" i="6"/>
  <c r="C273" i="6"/>
  <c r="D273" i="6"/>
  <c r="E273" i="6"/>
  <c r="F273" i="6"/>
  <c r="G273" i="6"/>
  <c r="A274" i="6"/>
  <c r="B274" i="6"/>
  <c r="C274" i="6"/>
  <c r="D274" i="6"/>
  <c r="E274" i="6"/>
  <c r="F274" i="6"/>
  <c r="G274" i="6"/>
  <c r="A275" i="6"/>
  <c r="B275" i="6"/>
  <c r="C275" i="6"/>
  <c r="D275" i="6"/>
  <c r="E275" i="6"/>
  <c r="F275" i="6"/>
  <c r="G275" i="6"/>
  <c r="A276" i="6"/>
  <c r="B276" i="6"/>
  <c r="C276" i="6"/>
  <c r="D276" i="6"/>
  <c r="E276" i="6"/>
  <c r="F276" i="6"/>
  <c r="G276" i="6"/>
  <c r="A277" i="6"/>
  <c r="B277" i="6"/>
  <c r="C277" i="6"/>
  <c r="D277" i="6"/>
  <c r="E277" i="6"/>
  <c r="F277" i="6"/>
  <c r="G277" i="6"/>
  <c r="A278" i="6"/>
  <c r="B278" i="6"/>
  <c r="C278" i="6"/>
  <c r="D278" i="6"/>
  <c r="E278" i="6"/>
  <c r="F278" i="6"/>
  <c r="G278" i="6"/>
  <c r="A279" i="6"/>
  <c r="B279" i="6"/>
  <c r="C279" i="6"/>
  <c r="D279" i="6"/>
  <c r="E279" i="6"/>
  <c r="F279" i="6"/>
  <c r="G279" i="6"/>
  <c r="A280" i="6"/>
  <c r="B280" i="6"/>
  <c r="C280" i="6"/>
  <c r="D280" i="6"/>
  <c r="E280" i="6"/>
  <c r="F280" i="6"/>
  <c r="G280" i="6"/>
  <c r="A281" i="6"/>
  <c r="B281" i="6"/>
  <c r="C281" i="6"/>
  <c r="D281" i="6"/>
  <c r="E281" i="6"/>
  <c r="F281" i="6"/>
  <c r="G281" i="6"/>
  <c r="A282" i="6"/>
  <c r="B282" i="6"/>
  <c r="C282" i="6"/>
  <c r="D282" i="6"/>
  <c r="E282" i="6"/>
  <c r="F282" i="6"/>
  <c r="G282" i="6"/>
  <c r="A283" i="6"/>
  <c r="B283" i="6"/>
  <c r="C283" i="6"/>
  <c r="D283" i="6"/>
  <c r="E283" i="6"/>
  <c r="F283" i="6"/>
  <c r="G283" i="6"/>
  <c r="A284" i="6"/>
  <c r="B284" i="6"/>
  <c r="C284" i="6"/>
  <c r="D284" i="6"/>
  <c r="E284" i="6"/>
  <c r="F284" i="6"/>
  <c r="G284" i="6"/>
  <c r="A285" i="6"/>
  <c r="B285" i="6"/>
  <c r="C285" i="6"/>
  <c r="D285" i="6"/>
  <c r="E285" i="6"/>
  <c r="F285" i="6"/>
  <c r="G285" i="6"/>
  <c r="A286" i="6"/>
  <c r="B286" i="6"/>
  <c r="C286" i="6"/>
  <c r="D286" i="6"/>
  <c r="E286" i="6"/>
  <c r="F286" i="6"/>
  <c r="G286" i="6"/>
  <c r="A287" i="6"/>
  <c r="B287" i="6"/>
  <c r="C287" i="6"/>
  <c r="D287" i="6"/>
  <c r="E287" i="6"/>
  <c r="F287" i="6"/>
  <c r="G287" i="6"/>
  <c r="A288" i="6"/>
  <c r="B288" i="6"/>
  <c r="C288" i="6"/>
  <c r="D288" i="6"/>
  <c r="E288" i="6"/>
  <c r="F288" i="6"/>
  <c r="G288" i="6"/>
  <c r="A289" i="6"/>
  <c r="B289" i="6"/>
  <c r="C289" i="6"/>
  <c r="D289" i="6"/>
  <c r="E289" i="6"/>
  <c r="F289" i="6"/>
  <c r="G289" i="6"/>
  <c r="A290" i="6"/>
  <c r="B290" i="6"/>
  <c r="C290" i="6"/>
  <c r="D290" i="6"/>
  <c r="E290" i="6"/>
  <c r="F290" i="6"/>
  <c r="G290" i="6"/>
  <c r="A291" i="6"/>
  <c r="B291" i="6"/>
  <c r="C291" i="6"/>
  <c r="D291" i="6"/>
  <c r="E291" i="6"/>
  <c r="F291" i="6"/>
  <c r="G291" i="6"/>
  <c r="A292" i="6"/>
  <c r="B292" i="6"/>
  <c r="C292" i="6"/>
  <c r="D292" i="6"/>
  <c r="E292" i="6"/>
  <c r="F292" i="6"/>
  <c r="G292" i="6"/>
  <c r="A293" i="6"/>
  <c r="B293" i="6"/>
  <c r="C293" i="6"/>
  <c r="D293" i="6"/>
  <c r="E293" i="6"/>
  <c r="F293" i="6"/>
  <c r="G293" i="6"/>
  <c r="A294" i="6"/>
  <c r="B294" i="6"/>
  <c r="C294" i="6"/>
  <c r="D294" i="6"/>
  <c r="E294" i="6"/>
  <c r="F294" i="6"/>
  <c r="G294" i="6"/>
  <c r="A295" i="6"/>
  <c r="B295" i="6"/>
  <c r="C295" i="6"/>
  <c r="D295" i="6"/>
  <c r="E295" i="6"/>
  <c r="F295" i="6"/>
  <c r="G295" i="6"/>
  <c r="A296" i="6"/>
  <c r="B296" i="6"/>
  <c r="C296" i="6"/>
  <c r="D296" i="6"/>
  <c r="E296" i="6"/>
  <c r="F296" i="6"/>
  <c r="G296" i="6"/>
  <c r="A297" i="6"/>
  <c r="B297" i="6"/>
  <c r="C297" i="6"/>
  <c r="D297" i="6"/>
  <c r="E297" i="6"/>
  <c r="F297" i="6"/>
  <c r="G297" i="6"/>
  <c r="A298" i="6"/>
  <c r="B298" i="6"/>
  <c r="C298" i="6"/>
  <c r="D298" i="6"/>
  <c r="E298" i="6"/>
  <c r="F298" i="6"/>
  <c r="G298" i="6"/>
  <c r="A299" i="6"/>
  <c r="B299" i="6"/>
  <c r="C299" i="6"/>
  <c r="D299" i="6"/>
  <c r="E299" i="6"/>
  <c r="F299" i="6"/>
  <c r="G299" i="6"/>
  <c r="A300" i="6"/>
  <c r="B300" i="6"/>
  <c r="C300" i="6"/>
  <c r="D300" i="6"/>
  <c r="E300" i="6"/>
  <c r="F300" i="6"/>
  <c r="G300" i="6"/>
  <c r="A301" i="6"/>
  <c r="B301" i="6"/>
  <c r="C301" i="6"/>
  <c r="D301" i="6"/>
  <c r="E301" i="6"/>
  <c r="F301" i="6"/>
  <c r="G301" i="6"/>
  <c r="A302" i="6"/>
  <c r="B302" i="6"/>
  <c r="C302" i="6"/>
  <c r="D302" i="6"/>
  <c r="E302" i="6"/>
  <c r="F302" i="6"/>
  <c r="G302" i="6"/>
  <c r="A303" i="6"/>
  <c r="B303" i="6"/>
  <c r="C303" i="6"/>
  <c r="D303" i="6"/>
  <c r="E303" i="6"/>
  <c r="F303" i="6"/>
  <c r="G303" i="6"/>
  <c r="A304" i="6"/>
  <c r="B304" i="6"/>
  <c r="C304" i="6"/>
  <c r="D304" i="6"/>
  <c r="E304" i="6"/>
  <c r="F304" i="6"/>
  <c r="G304" i="6"/>
  <c r="A305" i="6"/>
  <c r="B305" i="6"/>
  <c r="C305" i="6"/>
  <c r="D305" i="6"/>
  <c r="E305" i="6"/>
  <c r="F305" i="6"/>
  <c r="G305" i="6"/>
  <c r="A306" i="6"/>
  <c r="B306" i="6"/>
  <c r="C306" i="6"/>
  <c r="D306" i="6"/>
  <c r="E306" i="6"/>
  <c r="F306" i="6"/>
  <c r="G306" i="6"/>
  <c r="A307" i="6"/>
  <c r="B307" i="6"/>
  <c r="C307" i="6"/>
  <c r="D307" i="6"/>
  <c r="E307" i="6"/>
  <c r="F307" i="6"/>
  <c r="G307" i="6"/>
  <c r="A308" i="6"/>
  <c r="B308" i="6"/>
  <c r="C308" i="6"/>
  <c r="D308" i="6"/>
  <c r="E308" i="6"/>
  <c r="F308" i="6"/>
  <c r="G308" i="6"/>
  <c r="A309" i="6"/>
  <c r="B309" i="6"/>
  <c r="C309" i="6"/>
  <c r="D309" i="6"/>
  <c r="E309" i="6"/>
  <c r="F309" i="6"/>
  <c r="G309" i="6"/>
  <c r="A310" i="6"/>
  <c r="B310" i="6"/>
  <c r="C310" i="6"/>
  <c r="D310" i="6"/>
  <c r="E310" i="6"/>
  <c r="F310" i="6"/>
  <c r="G310" i="6"/>
  <c r="A311" i="6"/>
  <c r="B311" i="6"/>
  <c r="C311" i="6"/>
  <c r="D311" i="6"/>
  <c r="E311" i="6"/>
  <c r="F311" i="6"/>
  <c r="G311" i="6"/>
  <c r="A312" i="6"/>
  <c r="B312" i="6"/>
  <c r="C312" i="6"/>
  <c r="D312" i="6"/>
  <c r="E312" i="6"/>
  <c r="F312" i="6"/>
  <c r="G312" i="6"/>
  <c r="A313" i="6"/>
  <c r="B313" i="6"/>
  <c r="C313" i="6"/>
  <c r="D313" i="6"/>
  <c r="E313" i="6"/>
  <c r="F313" i="6"/>
  <c r="G313" i="6"/>
  <c r="A314" i="6"/>
  <c r="B314" i="6"/>
  <c r="C314" i="6"/>
  <c r="D314" i="6"/>
  <c r="E314" i="6"/>
  <c r="F314" i="6"/>
  <c r="G314" i="6"/>
  <c r="A315" i="6"/>
  <c r="B315" i="6"/>
  <c r="C315" i="6"/>
  <c r="D315" i="6"/>
  <c r="E315" i="6"/>
  <c r="F315" i="6"/>
  <c r="G315" i="6"/>
  <c r="A316" i="6"/>
  <c r="B316" i="6"/>
  <c r="C316" i="6"/>
  <c r="D316" i="6"/>
  <c r="E316" i="6"/>
  <c r="F316" i="6"/>
  <c r="G316" i="6"/>
  <c r="A317" i="6"/>
  <c r="B317" i="6"/>
  <c r="C317" i="6"/>
  <c r="D317" i="6"/>
  <c r="E317" i="6"/>
  <c r="F317" i="6"/>
  <c r="G317" i="6"/>
  <c r="A318" i="6"/>
  <c r="B318" i="6"/>
  <c r="C318" i="6"/>
  <c r="D318" i="6"/>
  <c r="E318" i="6"/>
  <c r="F318" i="6"/>
  <c r="G318" i="6"/>
  <c r="A319" i="6"/>
  <c r="B319" i="6"/>
  <c r="C319" i="6"/>
  <c r="D319" i="6"/>
  <c r="E319" i="6"/>
  <c r="F319" i="6"/>
  <c r="G319" i="6"/>
  <c r="A320" i="6"/>
  <c r="B320" i="6"/>
  <c r="C320" i="6"/>
  <c r="D320" i="6"/>
  <c r="E320" i="6"/>
  <c r="F320" i="6"/>
  <c r="G320" i="6"/>
  <c r="A321" i="6"/>
  <c r="B321" i="6"/>
  <c r="C321" i="6"/>
  <c r="D321" i="6"/>
  <c r="E321" i="6"/>
  <c r="F321" i="6"/>
  <c r="G321" i="6"/>
  <c r="A322" i="6"/>
  <c r="B322" i="6"/>
  <c r="C322" i="6"/>
  <c r="D322" i="6"/>
  <c r="E322" i="6"/>
  <c r="F322" i="6"/>
  <c r="G322" i="6"/>
  <c r="A323" i="6"/>
  <c r="B323" i="6"/>
  <c r="C323" i="6"/>
  <c r="D323" i="6"/>
  <c r="E323" i="6"/>
  <c r="F323" i="6"/>
  <c r="G323" i="6"/>
  <c r="A324" i="6"/>
  <c r="B324" i="6"/>
  <c r="C324" i="6"/>
  <c r="D324" i="6"/>
  <c r="E324" i="6"/>
  <c r="F324" i="6"/>
  <c r="G324" i="6"/>
  <c r="A325" i="6"/>
  <c r="B325" i="6"/>
  <c r="C325" i="6"/>
  <c r="D325" i="6"/>
  <c r="E325" i="6"/>
  <c r="F325" i="6"/>
  <c r="G325" i="6"/>
  <c r="A326" i="6"/>
  <c r="B326" i="6"/>
  <c r="C326" i="6"/>
  <c r="D326" i="6"/>
  <c r="E326" i="6"/>
  <c r="F326" i="6"/>
  <c r="G326" i="6"/>
  <c r="A327" i="6"/>
  <c r="B327" i="6"/>
  <c r="C327" i="6"/>
  <c r="D327" i="6"/>
  <c r="E327" i="6"/>
  <c r="F327" i="6"/>
  <c r="G327" i="6"/>
  <c r="A328" i="6"/>
  <c r="B328" i="6"/>
  <c r="C328" i="6"/>
  <c r="D328" i="6"/>
  <c r="E328" i="6"/>
  <c r="F328" i="6"/>
  <c r="G328" i="6"/>
  <c r="A329" i="6"/>
  <c r="B329" i="6"/>
  <c r="C329" i="6"/>
  <c r="D329" i="6"/>
  <c r="E329" i="6"/>
  <c r="F329" i="6"/>
  <c r="G329" i="6"/>
  <c r="A330" i="6"/>
  <c r="B330" i="6"/>
  <c r="C330" i="6"/>
  <c r="D330" i="6"/>
  <c r="E330" i="6"/>
  <c r="F330" i="6"/>
  <c r="G330" i="6"/>
  <c r="A331" i="6"/>
  <c r="B331" i="6"/>
  <c r="C331" i="6"/>
  <c r="D331" i="6"/>
  <c r="E331" i="6"/>
  <c r="F331" i="6"/>
  <c r="G331" i="6"/>
  <c r="A332" i="6"/>
  <c r="B332" i="6"/>
  <c r="C332" i="6"/>
  <c r="D332" i="6"/>
  <c r="E332" i="6"/>
  <c r="F332" i="6"/>
  <c r="G332" i="6"/>
  <c r="A333" i="6"/>
  <c r="B333" i="6"/>
  <c r="C333" i="6"/>
  <c r="D333" i="6"/>
  <c r="E333" i="6"/>
  <c r="F333" i="6"/>
  <c r="G333" i="6"/>
  <c r="A334" i="6"/>
  <c r="B334" i="6"/>
  <c r="C334" i="6"/>
  <c r="D334" i="6"/>
  <c r="E334" i="6"/>
  <c r="F334" i="6"/>
  <c r="G334" i="6"/>
  <c r="A335" i="6"/>
  <c r="B335" i="6"/>
  <c r="C335" i="6"/>
  <c r="D335" i="6"/>
  <c r="E335" i="6"/>
  <c r="F335" i="6"/>
  <c r="G335" i="6"/>
  <c r="A336" i="6"/>
  <c r="B336" i="6"/>
  <c r="C336" i="6"/>
  <c r="D336" i="6"/>
  <c r="E336" i="6"/>
  <c r="F336" i="6"/>
  <c r="G336" i="6"/>
  <c r="A337" i="6"/>
  <c r="B337" i="6"/>
  <c r="C337" i="6"/>
  <c r="D337" i="6"/>
  <c r="E337" i="6"/>
  <c r="F337" i="6"/>
  <c r="G337" i="6"/>
  <c r="A338" i="6"/>
  <c r="B338" i="6"/>
  <c r="C338" i="6"/>
  <c r="D338" i="6"/>
  <c r="E338" i="6"/>
  <c r="F338" i="6"/>
  <c r="G338" i="6"/>
  <c r="A339" i="6"/>
  <c r="B339" i="6"/>
  <c r="C339" i="6"/>
  <c r="D339" i="6"/>
  <c r="E339" i="6"/>
  <c r="F339" i="6"/>
  <c r="G339" i="6"/>
  <c r="A340" i="6"/>
  <c r="B340" i="6"/>
  <c r="C340" i="6"/>
  <c r="D340" i="6"/>
  <c r="E340" i="6"/>
  <c r="F340" i="6"/>
  <c r="G340" i="6"/>
  <c r="A341" i="6"/>
  <c r="B341" i="6"/>
  <c r="C341" i="6"/>
  <c r="D341" i="6"/>
  <c r="E341" i="6"/>
  <c r="F341" i="6"/>
  <c r="G341" i="6"/>
  <c r="A342" i="6"/>
  <c r="B342" i="6"/>
  <c r="C342" i="6"/>
  <c r="D342" i="6"/>
  <c r="E342" i="6"/>
  <c r="F342" i="6"/>
  <c r="G342" i="6"/>
  <c r="A343" i="6"/>
  <c r="B343" i="6"/>
  <c r="C343" i="6"/>
  <c r="D343" i="6"/>
  <c r="E343" i="6"/>
  <c r="F343" i="6"/>
  <c r="G343" i="6"/>
  <c r="A344" i="6"/>
  <c r="B344" i="6"/>
  <c r="C344" i="6"/>
  <c r="D344" i="6"/>
  <c r="E344" i="6"/>
  <c r="F344" i="6"/>
  <c r="G344" i="6"/>
  <c r="A345" i="6"/>
  <c r="B345" i="6"/>
  <c r="C345" i="6"/>
  <c r="D345" i="6"/>
  <c r="E345" i="6"/>
  <c r="F345" i="6"/>
  <c r="G345" i="6"/>
  <c r="A346" i="6"/>
  <c r="B346" i="6"/>
  <c r="C346" i="6"/>
  <c r="D346" i="6"/>
  <c r="E346" i="6"/>
  <c r="F346" i="6"/>
  <c r="G346" i="6"/>
  <c r="A347" i="6"/>
  <c r="B347" i="6"/>
  <c r="C347" i="6"/>
  <c r="D347" i="6"/>
  <c r="E347" i="6"/>
  <c r="F347" i="6"/>
  <c r="G347" i="6"/>
  <c r="A348" i="6"/>
  <c r="B348" i="6"/>
  <c r="C348" i="6"/>
  <c r="D348" i="6"/>
  <c r="E348" i="6"/>
  <c r="F348" i="6"/>
  <c r="G348" i="6"/>
  <c r="A349" i="6"/>
  <c r="B349" i="6"/>
  <c r="C349" i="6"/>
  <c r="D349" i="6"/>
  <c r="E349" i="6"/>
  <c r="F349" i="6"/>
  <c r="G349" i="6"/>
  <c r="A350" i="6"/>
  <c r="B350" i="6"/>
  <c r="C350" i="6"/>
  <c r="D350" i="6"/>
  <c r="E350" i="6"/>
  <c r="F350" i="6"/>
  <c r="G350" i="6"/>
  <c r="A351" i="6"/>
  <c r="B351" i="6"/>
  <c r="C351" i="6"/>
  <c r="D351" i="6"/>
  <c r="E351" i="6"/>
  <c r="F351" i="6"/>
  <c r="G351" i="6"/>
  <c r="A352" i="6"/>
  <c r="B352" i="6"/>
  <c r="C352" i="6"/>
  <c r="D352" i="6"/>
  <c r="E352" i="6"/>
  <c r="F352" i="6"/>
  <c r="G352" i="6"/>
  <c r="A353" i="6"/>
  <c r="B353" i="6"/>
  <c r="C353" i="6"/>
  <c r="D353" i="6"/>
  <c r="E353" i="6"/>
  <c r="F353" i="6"/>
  <c r="G353" i="6"/>
  <c r="A354" i="6"/>
  <c r="B354" i="6"/>
  <c r="C354" i="6"/>
  <c r="D354" i="6"/>
  <c r="E354" i="6"/>
  <c r="F354" i="6"/>
  <c r="G354" i="6"/>
  <c r="A355" i="6"/>
  <c r="B355" i="6"/>
  <c r="C355" i="6"/>
  <c r="D355" i="6"/>
  <c r="E355" i="6"/>
  <c r="F355" i="6"/>
  <c r="G355" i="6"/>
  <c r="A356" i="6"/>
  <c r="B356" i="6"/>
  <c r="C356" i="6"/>
  <c r="D356" i="6"/>
  <c r="E356" i="6"/>
  <c r="F356" i="6"/>
  <c r="G356" i="6"/>
  <c r="A357" i="6"/>
  <c r="B357" i="6"/>
  <c r="C357" i="6"/>
  <c r="D357" i="6"/>
  <c r="E357" i="6"/>
  <c r="F357" i="6"/>
  <c r="G357" i="6"/>
  <c r="A358" i="6"/>
  <c r="B358" i="6"/>
  <c r="C358" i="6"/>
  <c r="D358" i="6"/>
  <c r="E358" i="6"/>
  <c r="F358" i="6"/>
  <c r="G358" i="6"/>
  <c r="A359" i="6"/>
  <c r="B359" i="6"/>
  <c r="C359" i="6"/>
  <c r="D359" i="6"/>
  <c r="E359" i="6"/>
  <c r="F359" i="6"/>
  <c r="G359" i="6"/>
  <c r="A360" i="6"/>
  <c r="B360" i="6"/>
  <c r="C360" i="6"/>
  <c r="D360" i="6"/>
  <c r="E360" i="6"/>
  <c r="F360" i="6"/>
  <c r="G360" i="6"/>
  <c r="A361" i="6"/>
  <c r="B361" i="6"/>
  <c r="C361" i="6"/>
  <c r="D361" i="6"/>
  <c r="E361" i="6"/>
  <c r="F361" i="6"/>
  <c r="G361" i="6"/>
  <c r="A362" i="6"/>
  <c r="B362" i="6"/>
  <c r="C362" i="6"/>
  <c r="D362" i="6"/>
  <c r="E362" i="6"/>
  <c r="F362" i="6"/>
  <c r="G362" i="6"/>
  <c r="A363" i="6"/>
  <c r="B363" i="6"/>
  <c r="C363" i="6"/>
  <c r="D363" i="6"/>
  <c r="E363" i="6"/>
  <c r="F363" i="6"/>
  <c r="G363" i="6"/>
  <c r="A364" i="6"/>
  <c r="B364" i="6"/>
  <c r="C364" i="6"/>
  <c r="D364" i="6"/>
  <c r="E364" i="6"/>
  <c r="F364" i="6"/>
  <c r="G364" i="6"/>
  <c r="A365" i="6"/>
  <c r="B365" i="6"/>
  <c r="C365" i="6"/>
  <c r="D365" i="6"/>
  <c r="E365" i="6"/>
  <c r="F365" i="6"/>
  <c r="G365" i="6"/>
  <c r="A366" i="6"/>
  <c r="B366" i="6"/>
  <c r="C366" i="6"/>
  <c r="D366" i="6"/>
  <c r="E366" i="6"/>
  <c r="F366" i="6"/>
  <c r="G366" i="6"/>
  <c r="A367" i="6"/>
  <c r="B367" i="6"/>
  <c r="C367" i="6"/>
  <c r="D367" i="6"/>
  <c r="E367" i="6"/>
  <c r="F367" i="6"/>
  <c r="G367" i="6"/>
  <c r="A368" i="6"/>
  <c r="B368" i="6"/>
  <c r="C368" i="6"/>
  <c r="D368" i="6"/>
  <c r="E368" i="6"/>
  <c r="F368" i="6"/>
  <c r="G368" i="6"/>
  <c r="A369" i="6"/>
  <c r="B369" i="6"/>
  <c r="C369" i="6"/>
  <c r="D369" i="6"/>
  <c r="E369" i="6"/>
  <c r="F369" i="6"/>
  <c r="G369" i="6"/>
  <c r="A370" i="6"/>
  <c r="B370" i="6"/>
  <c r="C370" i="6"/>
  <c r="D370" i="6"/>
  <c r="E370" i="6"/>
  <c r="F370" i="6"/>
  <c r="G370" i="6"/>
  <c r="A371" i="6"/>
  <c r="B371" i="6"/>
  <c r="C371" i="6"/>
  <c r="D371" i="6"/>
  <c r="E371" i="6"/>
  <c r="F371" i="6"/>
  <c r="G371" i="6"/>
  <c r="A372" i="6"/>
  <c r="B372" i="6"/>
  <c r="C372" i="6"/>
  <c r="D372" i="6"/>
  <c r="E372" i="6"/>
  <c r="F372" i="6"/>
  <c r="G372" i="6"/>
  <c r="A373" i="6"/>
  <c r="B373" i="6"/>
  <c r="C373" i="6"/>
  <c r="D373" i="6"/>
  <c r="E373" i="6"/>
  <c r="F373" i="6"/>
  <c r="G373" i="6"/>
  <c r="A374" i="6"/>
  <c r="B374" i="6"/>
  <c r="C374" i="6"/>
  <c r="D374" i="6"/>
  <c r="E374" i="6"/>
  <c r="F374" i="6"/>
  <c r="G374" i="6"/>
  <c r="A375" i="6"/>
  <c r="B375" i="6"/>
  <c r="C375" i="6"/>
  <c r="D375" i="6"/>
  <c r="E375" i="6"/>
  <c r="F375" i="6"/>
  <c r="G375" i="6"/>
  <c r="A376" i="6"/>
  <c r="B376" i="6"/>
  <c r="C376" i="6"/>
  <c r="D376" i="6"/>
  <c r="E376" i="6"/>
  <c r="F376" i="6"/>
  <c r="G376" i="6"/>
  <c r="A377" i="6"/>
  <c r="B377" i="6"/>
  <c r="C377" i="6"/>
  <c r="D377" i="6"/>
  <c r="E377" i="6"/>
  <c r="F377" i="6"/>
  <c r="G377" i="6"/>
  <c r="A378" i="6"/>
  <c r="B378" i="6"/>
  <c r="C378" i="6"/>
  <c r="D378" i="6"/>
  <c r="E378" i="6"/>
  <c r="F378" i="6"/>
  <c r="G378" i="6"/>
  <c r="A379" i="6"/>
  <c r="B379" i="6"/>
  <c r="C379" i="6"/>
  <c r="D379" i="6"/>
  <c r="E379" i="6"/>
  <c r="F379" i="6"/>
  <c r="G379" i="6"/>
  <c r="A380" i="6"/>
  <c r="B380" i="6"/>
  <c r="C380" i="6"/>
  <c r="D380" i="6"/>
  <c r="E380" i="6"/>
  <c r="F380" i="6"/>
  <c r="G380" i="6"/>
  <c r="A381" i="6"/>
  <c r="B381" i="6"/>
  <c r="C381" i="6"/>
  <c r="D381" i="6"/>
  <c r="E381" i="6"/>
  <c r="F381" i="6"/>
  <c r="G381" i="6"/>
  <c r="A382" i="6"/>
  <c r="B382" i="6"/>
  <c r="C382" i="6"/>
  <c r="D382" i="6"/>
  <c r="E382" i="6"/>
  <c r="F382" i="6"/>
  <c r="G382" i="6"/>
  <c r="A383" i="6"/>
  <c r="B383" i="6"/>
  <c r="C383" i="6"/>
  <c r="D383" i="6"/>
  <c r="E383" i="6"/>
  <c r="F383" i="6"/>
  <c r="G383" i="6"/>
  <c r="A384" i="6"/>
  <c r="B384" i="6"/>
  <c r="C384" i="6"/>
  <c r="D384" i="6"/>
  <c r="E384" i="6"/>
  <c r="F384" i="6"/>
  <c r="G384" i="6"/>
  <c r="A385" i="6"/>
  <c r="B385" i="6"/>
  <c r="C385" i="6"/>
  <c r="D385" i="6"/>
  <c r="E385" i="6"/>
  <c r="F385" i="6"/>
  <c r="G385" i="6"/>
  <c r="A386" i="6"/>
  <c r="B386" i="6"/>
  <c r="C386" i="6"/>
  <c r="D386" i="6"/>
  <c r="E386" i="6"/>
  <c r="F386" i="6"/>
  <c r="G386" i="6"/>
  <c r="A387" i="6"/>
  <c r="B387" i="6"/>
  <c r="C387" i="6"/>
  <c r="D387" i="6"/>
  <c r="E387" i="6"/>
  <c r="F387" i="6"/>
  <c r="G387" i="6"/>
  <c r="A388" i="6"/>
  <c r="B388" i="6"/>
  <c r="C388" i="6"/>
  <c r="D388" i="6"/>
  <c r="E388" i="6"/>
  <c r="F388" i="6"/>
  <c r="G388" i="6"/>
  <c r="A389" i="6"/>
  <c r="B389" i="6"/>
  <c r="C389" i="6"/>
  <c r="D389" i="6"/>
  <c r="E389" i="6"/>
  <c r="F389" i="6"/>
  <c r="G389" i="6"/>
  <c r="A390" i="6"/>
  <c r="B390" i="6"/>
  <c r="C390" i="6"/>
  <c r="D390" i="6"/>
  <c r="E390" i="6"/>
  <c r="F390" i="6"/>
  <c r="G390" i="6"/>
  <c r="A391" i="6"/>
  <c r="B391" i="6"/>
  <c r="C391" i="6"/>
  <c r="D391" i="6"/>
  <c r="E391" i="6"/>
  <c r="F391" i="6"/>
  <c r="G391" i="6"/>
  <c r="A392" i="6"/>
  <c r="B392" i="6"/>
  <c r="C392" i="6"/>
  <c r="D392" i="6"/>
  <c r="E392" i="6"/>
  <c r="F392" i="6"/>
  <c r="G392" i="6"/>
  <c r="A393" i="6"/>
  <c r="B393" i="6"/>
  <c r="C393" i="6"/>
  <c r="D393" i="6"/>
  <c r="E393" i="6"/>
  <c r="F393" i="6"/>
  <c r="G393" i="6"/>
  <c r="A394" i="6"/>
  <c r="B394" i="6"/>
  <c r="C394" i="6"/>
  <c r="D394" i="6"/>
  <c r="E394" i="6"/>
  <c r="F394" i="6"/>
  <c r="G394" i="6"/>
  <c r="A395" i="6"/>
  <c r="B395" i="6"/>
  <c r="C395" i="6"/>
  <c r="D395" i="6"/>
  <c r="E395" i="6"/>
  <c r="F395" i="6"/>
  <c r="G395" i="6"/>
  <c r="A396" i="6"/>
  <c r="B396" i="6"/>
  <c r="C396" i="6"/>
  <c r="D396" i="6"/>
  <c r="E396" i="6"/>
  <c r="F396" i="6"/>
  <c r="G396" i="6"/>
  <c r="A397" i="6"/>
  <c r="B397" i="6"/>
  <c r="C397" i="6"/>
  <c r="D397" i="6"/>
  <c r="E397" i="6"/>
  <c r="F397" i="6"/>
  <c r="G397" i="6"/>
  <c r="A398" i="6"/>
  <c r="B398" i="6"/>
  <c r="C398" i="6"/>
  <c r="D398" i="6"/>
  <c r="E398" i="6"/>
  <c r="F398" i="6"/>
  <c r="G398" i="6"/>
  <c r="A399" i="6"/>
  <c r="B399" i="6"/>
  <c r="C399" i="6"/>
  <c r="D399" i="6"/>
  <c r="E399" i="6"/>
  <c r="F399" i="6"/>
  <c r="G399" i="6"/>
  <c r="A400" i="6"/>
  <c r="B400" i="6"/>
  <c r="C400" i="6"/>
  <c r="D400" i="6"/>
  <c r="E400" i="6"/>
  <c r="F400" i="6"/>
  <c r="G400" i="6"/>
  <c r="A401" i="6"/>
  <c r="B401" i="6"/>
  <c r="C401" i="6"/>
  <c r="D401" i="6"/>
  <c r="E401" i="6"/>
  <c r="F401" i="6"/>
  <c r="G401" i="6"/>
  <c r="A402" i="6"/>
  <c r="B402" i="6"/>
  <c r="C402" i="6"/>
  <c r="D402" i="6"/>
  <c r="E402" i="6"/>
  <c r="F402" i="6"/>
  <c r="G402" i="6"/>
  <c r="A403" i="6"/>
  <c r="B403" i="6"/>
  <c r="C403" i="6"/>
  <c r="D403" i="6"/>
  <c r="E403" i="6"/>
  <c r="F403" i="6"/>
  <c r="G403" i="6"/>
  <c r="A404" i="6"/>
  <c r="B404" i="6"/>
  <c r="C404" i="6"/>
  <c r="D404" i="6"/>
  <c r="E404" i="6"/>
  <c r="F404" i="6"/>
  <c r="G404" i="6"/>
  <c r="A405" i="6"/>
  <c r="B405" i="6"/>
  <c r="C405" i="6"/>
  <c r="D405" i="6"/>
  <c r="E405" i="6"/>
  <c r="F405" i="6"/>
  <c r="G405" i="6"/>
  <c r="A406" i="6"/>
  <c r="B406" i="6"/>
  <c r="C406" i="6"/>
  <c r="D406" i="6"/>
  <c r="E406" i="6"/>
  <c r="F406" i="6"/>
  <c r="G406" i="6"/>
  <c r="A407" i="6"/>
  <c r="B407" i="6"/>
  <c r="C407" i="6"/>
  <c r="D407" i="6"/>
  <c r="E407" i="6"/>
  <c r="F407" i="6"/>
  <c r="G407" i="6"/>
  <c r="A408" i="6"/>
  <c r="B408" i="6"/>
  <c r="C408" i="6"/>
  <c r="D408" i="6"/>
  <c r="E408" i="6"/>
  <c r="F408" i="6"/>
  <c r="G408" i="6"/>
  <c r="A409" i="6"/>
  <c r="B409" i="6"/>
  <c r="C409" i="6"/>
  <c r="D409" i="6"/>
  <c r="E409" i="6"/>
  <c r="F409" i="6"/>
  <c r="G409" i="6"/>
  <c r="A410" i="6"/>
  <c r="B410" i="6"/>
  <c r="C410" i="6"/>
  <c r="D410" i="6"/>
  <c r="E410" i="6"/>
  <c r="F410" i="6"/>
  <c r="G410" i="6"/>
  <c r="A411" i="6"/>
  <c r="B411" i="6"/>
  <c r="C411" i="6"/>
  <c r="D411" i="6"/>
  <c r="E411" i="6"/>
  <c r="F411" i="6"/>
  <c r="G411" i="6"/>
  <c r="A412" i="6"/>
  <c r="B412" i="6"/>
  <c r="C412" i="6"/>
  <c r="D412" i="6"/>
  <c r="E412" i="6"/>
  <c r="F412" i="6"/>
  <c r="G412" i="6"/>
  <c r="A413" i="6"/>
  <c r="B413" i="6"/>
  <c r="C413" i="6"/>
  <c r="D413" i="6"/>
  <c r="E413" i="6"/>
  <c r="F413" i="6"/>
  <c r="G413" i="6"/>
  <c r="A414" i="6"/>
  <c r="B414" i="6"/>
  <c r="C414" i="6"/>
  <c r="D414" i="6"/>
  <c r="E414" i="6"/>
  <c r="F414" i="6"/>
  <c r="G414" i="6"/>
  <c r="A415" i="6"/>
  <c r="B415" i="6"/>
  <c r="C415" i="6"/>
  <c r="D415" i="6"/>
  <c r="E415" i="6"/>
  <c r="F415" i="6"/>
  <c r="G415" i="6"/>
  <c r="A416" i="6"/>
  <c r="B416" i="6"/>
  <c r="C416" i="6"/>
  <c r="D416" i="6"/>
  <c r="E416" i="6"/>
  <c r="F416" i="6"/>
  <c r="G416" i="6"/>
  <c r="A417" i="6"/>
  <c r="B417" i="6"/>
  <c r="C417" i="6"/>
  <c r="D417" i="6"/>
  <c r="E417" i="6"/>
  <c r="F417" i="6"/>
  <c r="G417" i="6"/>
  <c r="A418" i="6"/>
  <c r="B418" i="6"/>
  <c r="C418" i="6"/>
  <c r="D418" i="6"/>
  <c r="E418" i="6"/>
  <c r="F418" i="6"/>
  <c r="G418" i="6"/>
  <c r="A419" i="6"/>
  <c r="B419" i="6"/>
  <c r="C419" i="6"/>
  <c r="D419" i="6"/>
  <c r="E419" i="6"/>
  <c r="F419" i="6"/>
  <c r="G419" i="6"/>
  <c r="A420" i="6"/>
  <c r="B420" i="6"/>
  <c r="C420" i="6"/>
  <c r="D420" i="6"/>
  <c r="E420" i="6"/>
  <c r="F420" i="6"/>
  <c r="G420" i="6"/>
  <c r="A421" i="6"/>
  <c r="B421" i="6"/>
  <c r="C421" i="6"/>
  <c r="D421" i="6"/>
  <c r="E421" i="6"/>
  <c r="F421" i="6"/>
  <c r="G421" i="6"/>
  <c r="A422" i="6"/>
  <c r="B422" i="6"/>
  <c r="C422" i="6"/>
  <c r="D422" i="6"/>
  <c r="E422" i="6"/>
  <c r="F422" i="6"/>
  <c r="G422" i="6"/>
  <c r="A423" i="6"/>
  <c r="B423" i="6"/>
  <c r="C423" i="6"/>
  <c r="D423" i="6"/>
  <c r="E423" i="6"/>
  <c r="F423" i="6"/>
  <c r="G423" i="6"/>
  <c r="A424" i="6"/>
  <c r="B424" i="6"/>
  <c r="C424" i="6"/>
  <c r="D424" i="6"/>
  <c r="E424" i="6"/>
  <c r="F424" i="6"/>
  <c r="G424" i="6"/>
  <c r="A425" i="6"/>
  <c r="B425" i="6"/>
  <c r="C425" i="6"/>
  <c r="D425" i="6"/>
  <c r="E425" i="6"/>
  <c r="F425" i="6"/>
  <c r="G425" i="6"/>
  <c r="A426" i="6"/>
  <c r="B426" i="6"/>
  <c r="C426" i="6"/>
  <c r="D426" i="6"/>
  <c r="E426" i="6"/>
  <c r="F426" i="6"/>
  <c r="G426" i="6"/>
  <c r="A427" i="6"/>
  <c r="B427" i="6"/>
  <c r="C427" i="6"/>
  <c r="D427" i="6"/>
  <c r="E427" i="6"/>
  <c r="F427" i="6"/>
  <c r="G427" i="6"/>
  <c r="A428" i="6"/>
  <c r="B428" i="6"/>
  <c r="C428" i="6"/>
  <c r="D428" i="6"/>
  <c r="E428" i="6"/>
  <c r="F428" i="6"/>
  <c r="G428" i="6"/>
  <c r="A429" i="6"/>
  <c r="B429" i="6"/>
  <c r="C429" i="6"/>
  <c r="D429" i="6"/>
  <c r="E429" i="6"/>
  <c r="F429" i="6"/>
  <c r="G429" i="6"/>
  <c r="A430" i="6"/>
  <c r="B430" i="6"/>
  <c r="C430" i="6"/>
  <c r="D430" i="6"/>
  <c r="E430" i="6"/>
  <c r="F430" i="6"/>
  <c r="G430" i="6"/>
  <c r="A431" i="6"/>
  <c r="B431" i="6"/>
  <c r="C431" i="6"/>
  <c r="D431" i="6"/>
  <c r="E431" i="6"/>
  <c r="F431" i="6"/>
  <c r="G431" i="6"/>
  <c r="A432" i="6"/>
  <c r="B432" i="6"/>
  <c r="C432" i="6"/>
  <c r="D432" i="6"/>
  <c r="E432" i="6"/>
  <c r="F432" i="6"/>
  <c r="G432" i="6"/>
  <c r="A433" i="6"/>
  <c r="B433" i="6"/>
  <c r="C433" i="6"/>
  <c r="D433" i="6"/>
  <c r="E433" i="6"/>
  <c r="F433" i="6"/>
  <c r="G433" i="6"/>
  <c r="A434" i="6"/>
  <c r="B434" i="6"/>
  <c r="C434" i="6"/>
  <c r="D434" i="6"/>
  <c r="E434" i="6"/>
  <c r="F434" i="6"/>
  <c r="G434" i="6"/>
  <c r="A435" i="6"/>
  <c r="B435" i="6"/>
  <c r="C435" i="6"/>
  <c r="D435" i="6"/>
  <c r="E435" i="6"/>
  <c r="F435" i="6"/>
  <c r="G435" i="6"/>
  <c r="A436" i="6"/>
  <c r="B436" i="6"/>
  <c r="C436" i="6"/>
  <c r="D436" i="6"/>
  <c r="E436" i="6"/>
  <c r="F436" i="6"/>
  <c r="G436" i="6"/>
  <c r="A437" i="6"/>
  <c r="B437" i="6"/>
  <c r="C437" i="6"/>
  <c r="D437" i="6"/>
  <c r="E437" i="6"/>
  <c r="F437" i="6"/>
  <c r="G437" i="6"/>
  <c r="A438" i="6"/>
  <c r="B438" i="6"/>
  <c r="C438" i="6"/>
  <c r="D438" i="6"/>
  <c r="E438" i="6"/>
  <c r="F438" i="6"/>
  <c r="G438" i="6"/>
  <c r="A439" i="6"/>
  <c r="B439" i="6"/>
  <c r="C439" i="6"/>
  <c r="D439" i="6"/>
  <c r="E439" i="6"/>
  <c r="F439" i="6"/>
  <c r="G439" i="6"/>
  <c r="A440" i="6"/>
  <c r="B440" i="6"/>
  <c r="C440" i="6"/>
  <c r="D440" i="6"/>
  <c r="E440" i="6"/>
  <c r="F440" i="6"/>
  <c r="G440" i="6"/>
  <c r="A441" i="6"/>
  <c r="B441" i="6"/>
  <c r="C441" i="6"/>
  <c r="D441" i="6"/>
  <c r="E441" i="6"/>
  <c r="F441" i="6"/>
  <c r="G441" i="6"/>
  <c r="A442" i="6"/>
  <c r="B442" i="6"/>
  <c r="C442" i="6"/>
  <c r="D442" i="6"/>
  <c r="E442" i="6"/>
  <c r="F442" i="6"/>
  <c r="G442" i="6"/>
  <c r="A443" i="6"/>
  <c r="B443" i="6"/>
  <c r="C443" i="6"/>
  <c r="D443" i="6"/>
  <c r="E443" i="6"/>
  <c r="F443" i="6"/>
  <c r="G443" i="6"/>
  <c r="A444" i="6"/>
  <c r="B444" i="6"/>
  <c r="C444" i="6"/>
  <c r="D444" i="6"/>
  <c r="E444" i="6"/>
  <c r="F444" i="6"/>
  <c r="G444" i="6"/>
  <c r="A445" i="6"/>
  <c r="B445" i="6"/>
  <c r="C445" i="6"/>
  <c r="D445" i="6"/>
  <c r="E445" i="6"/>
  <c r="F445" i="6"/>
  <c r="G445" i="6"/>
  <c r="A446" i="6"/>
  <c r="B446" i="6"/>
  <c r="C446" i="6"/>
  <c r="D446" i="6"/>
  <c r="E446" i="6"/>
  <c r="F446" i="6"/>
  <c r="G446" i="6"/>
  <c r="A447" i="6"/>
  <c r="B447" i="6"/>
  <c r="C447" i="6"/>
  <c r="D447" i="6"/>
  <c r="E447" i="6"/>
  <c r="F447" i="6"/>
  <c r="G447" i="6"/>
  <c r="A448" i="6"/>
  <c r="B448" i="6"/>
  <c r="C448" i="6"/>
  <c r="D448" i="6"/>
  <c r="E448" i="6"/>
  <c r="F448" i="6"/>
  <c r="G448" i="6"/>
  <c r="A449" i="6"/>
  <c r="B449" i="6"/>
  <c r="C449" i="6"/>
  <c r="D449" i="6"/>
  <c r="E449" i="6"/>
  <c r="F449" i="6"/>
  <c r="G449" i="6"/>
  <c r="A450" i="6"/>
  <c r="B450" i="6"/>
  <c r="C450" i="6"/>
  <c r="D450" i="6"/>
  <c r="E450" i="6"/>
  <c r="F450" i="6"/>
  <c r="G450" i="6"/>
  <c r="A451" i="6"/>
  <c r="B451" i="6"/>
  <c r="C451" i="6"/>
  <c r="D451" i="6"/>
  <c r="E451" i="6"/>
  <c r="F451" i="6"/>
  <c r="G451" i="6"/>
  <c r="A452" i="6"/>
  <c r="B452" i="6"/>
  <c r="C452" i="6"/>
  <c r="D452" i="6"/>
  <c r="E452" i="6"/>
  <c r="F452" i="6"/>
  <c r="G452" i="6"/>
  <c r="A453" i="6"/>
  <c r="B453" i="6"/>
  <c r="C453" i="6"/>
  <c r="D453" i="6"/>
  <c r="E453" i="6"/>
  <c r="F453" i="6"/>
  <c r="G453" i="6"/>
  <c r="A454" i="6"/>
  <c r="B454" i="6"/>
  <c r="C454" i="6"/>
  <c r="D454" i="6"/>
  <c r="E454" i="6"/>
  <c r="F454" i="6"/>
  <c r="G454" i="6"/>
  <c r="A455" i="6"/>
  <c r="B455" i="6"/>
  <c r="C455" i="6"/>
  <c r="D455" i="6"/>
  <c r="E455" i="6"/>
  <c r="F455" i="6"/>
  <c r="G455" i="6"/>
  <c r="A456" i="6"/>
  <c r="B456" i="6"/>
  <c r="C456" i="6"/>
  <c r="D456" i="6"/>
  <c r="E456" i="6"/>
  <c r="F456" i="6"/>
  <c r="G456" i="6"/>
  <c r="A457" i="6"/>
  <c r="B457" i="6"/>
  <c r="C457" i="6"/>
  <c r="D457" i="6"/>
  <c r="E457" i="6"/>
  <c r="F457" i="6"/>
  <c r="G457" i="6"/>
  <c r="A458" i="6"/>
  <c r="B458" i="6"/>
  <c r="C458" i="6"/>
  <c r="D458" i="6"/>
  <c r="E458" i="6"/>
  <c r="F458" i="6"/>
  <c r="G458" i="6"/>
  <c r="A459" i="6"/>
  <c r="B459" i="6"/>
  <c r="C459" i="6"/>
  <c r="D459" i="6"/>
  <c r="E459" i="6"/>
  <c r="F459" i="6"/>
  <c r="G459" i="6"/>
  <c r="A460" i="6"/>
  <c r="B460" i="6"/>
  <c r="C460" i="6"/>
  <c r="D460" i="6"/>
  <c r="E460" i="6"/>
  <c r="F460" i="6"/>
  <c r="G460" i="6"/>
  <c r="A461" i="6"/>
  <c r="B461" i="6"/>
  <c r="C461" i="6"/>
  <c r="D461" i="6"/>
  <c r="E461" i="6"/>
  <c r="F461" i="6"/>
  <c r="G461" i="6"/>
  <c r="A462" i="6"/>
  <c r="B462" i="6"/>
  <c r="C462" i="6"/>
  <c r="D462" i="6"/>
  <c r="E462" i="6"/>
  <c r="F462" i="6"/>
  <c r="G462" i="6"/>
  <c r="A463" i="6"/>
  <c r="B463" i="6"/>
  <c r="C463" i="6"/>
  <c r="D463" i="6"/>
  <c r="E463" i="6"/>
  <c r="F463" i="6"/>
  <c r="G463" i="6"/>
  <c r="A464" i="6"/>
  <c r="B464" i="6"/>
  <c r="C464" i="6"/>
  <c r="D464" i="6"/>
  <c r="E464" i="6"/>
  <c r="F464" i="6"/>
  <c r="G464" i="6"/>
  <c r="A465" i="6"/>
  <c r="B465" i="6"/>
  <c r="C465" i="6"/>
  <c r="D465" i="6"/>
  <c r="E465" i="6"/>
  <c r="F465" i="6"/>
  <c r="G465" i="6"/>
  <c r="A466" i="6"/>
  <c r="B466" i="6"/>
  <c r="C466" i="6"/>
  <c r="D466" i="6"/>
  <c r="E466" i="6"/>
  <c r="F466" i="6"/>
  <c r="G466" i="6"/>
  <c r="A467" i="6"/>
  <c r="B467" i="6"/>
  <c r="C467" i="6"/>
  <c r="D467" i="6"/>
  <c r="E467" i="6"/>
  <c r="F467" i="6"/>
  <c r="G467" i="6"/>
  <c r="A468" i="6"/>
  <c r="B468" i="6"/>
  <c r="C468" i="6"/>
  <c r="D468" i="6"/>
  <c r="E468" i="6"/>
  <c r="F468" i="6"/>
  <c r="G468" i="6"/>
  <c r="A469" i="6"/>
  <c r="B469" i="6"/>
  <c r="C469" i="6"/>
  <c r="D469" i="6"/>
  <c r="E469" i="6"/>
  <c r="F469" i="6"/>
  <c r="G469" i="6"/>
  <c r="A470" i="6"/>
  <c r="B470" i="6"/>
  <c r="C470" i="6"/>
  <c r="D470" i="6"/>
  <c r="E470" i="6"/>
  <c r="F470" i="6"/>
  <c r="G470" i="6"/>
  <c r="A471" i="6"/>
  <c r="B471" i="6"/>
  <c r="C471" i="6"/>
  <c r="D471" i="6"/>
  <c r="E471" i="6"/>
  <c r="F471" i="6"/>
  <c r="G471" i="6"/>
  <c r="A472" i="6"/>
  <c r="B472" i="6"/>
  <c r="C472" i="6"/>
  <c r="D472" i="6"/>
  <c r="E472" i="6"/>
  <c r="F472" i="6"/>
  <c r="G472" i="6"/>
  <c r="A473" i="6"/>
  <c r="B473" i="6"/>
  <c r="C473" i="6"/>
  <c r="D473" i="6"/>
  <c r="E473" i="6"/>
  <c r="F473" i="6"/>
  <c r="G473" i="6"/>
  <c r="A474" i="6"/>
  <c r="B474" i="6"/>
  <c r="C474" i="6"/>
  <c r="D474" i="6"/>
  <c r="E474" i="6"/>
  <c r="F474" i="6"/>
  <c r="G474" i="6"/>
  <c r="A475" i="6"/>
  <c r="B475" i="6"/>
  <c r="C475" i="6"/>
  <c r="D475" i="6"/>
  <c r="E475" i="6"/>
  <c r="F475" i="6"/>
  <c r="G475" i="6"/>
  <c r="A476" i="6"/>
  <c r="B476" i="6"/>
  <c r="C476" i="6"/>
  <c r="D476" i="6"/>
  <c r="E476" i="6"/>
  <c r="F476" i="6"/>
  <c r="G476" i="6"/>
  <c r="A477" i="6"/>
  <c r="B477" i="6"/>
  <c r="C477" i="6"/>
  <c r="D477" i="6"/>
  <c r="E477" i="6"/>
  <c r="F477" i="6"/>
  <c r="G477" i="6"/>
  <c r="A478" i="6"/>
  <c r="B478" i="6"/>
  <c r="C478" i="6"/>
  <c r="D478" i="6"/>
  <c r="E478" i="6"/>
  <c r="F478" i="6"/>
  <c r="G478" i="6"/>
  <c r="A479" i="6"/>
  <c r="B479" i="6"/>
  <c r="C479" i="6"/>
  <c r="D479" i="6"/>
  <c r="E479" i="6"/>
  <c r="F479" i="6"/>
  <c r="G479" i="6"/>
  <c r="A480" i="6"/>
  <c r="B480" i="6"/>
  <c r="C480" i="6"/>
  <c r="D480" i="6"/>
  <c r="E480" i="6"/>
  <c r="F480" i="6"/>
  <c r="G480" i="6"/>
  <c r="A481" i="6"/>
  <c r="B481" i="6"/>
  <c r="C481" i="6"/>
  <c r="D481" i="6"/>
  <c r="E481" i="6"/>
  <c r="F481" i="6"/>
  <c r="G481" i="6"/>
  <c r="A482" i="6"/>
  <c r="B482" i="6"/>
  <c r="C482" i="6"/>
  <c r="D482" i="6"/>
  <c r="E482" i="6"/>
  <c r="F482" i="6"/>
  <c r="G482" i="6"/>
  <c r="A483" i="6"/>
  <c r="B483" i="6"/>
  <c r="C483" i="6"/>
  <c r="D483" i="6"/>
  <c r="E483" i="6"/>
  <c r="F483" i="6"/>
  <c r="G483" i="6"/>
  <c r="A484" i="6"/>
  <c r="B484" i="6"/>
  <c r="C484" i="6"/>
  <c r="D484" i="6"/>
  <c r="E484" i="6"/>
  <c r="F484" i="6"/>
  <c r="G484" i="6"/>
  <c r="A485" i="6"/>
  <c r="B485" i="6"/>
  <c r="C485" i="6"/>
  <c r="D485" i="6"/>
  <c r="E485" i="6"/>
  <c r="F485" i="6"/>
  <c r="G485" i="6"/>
  <c r="A486" i="6"/>
  <c r="B486" i="6"/>
  <c r="C486" i="6"/>
  <c r="D486" i="6"/>
  <c r="E486" i="6"/>
  <c r="F486" i="6"/>
  <c r="G486" i="6"/>
  <c r="A487" i="6"/>
  <c r="B487" i="6"/>
  <c r="C487" i="6"/>
  <c r="D487" i="6"/>
  <c r="E487" i="6"/>
  <c r="F487" i="6"/>
  <c r="G487" i="6"/>
  <c r="A488" i="6"/>
  <c r="B488" i="6"/>
  <c r="C488" i="6"/>
  <c r="D488" i="6"/>
  <c r="E488" i="6"/>
  <c r="F488" i="6"/>
  <c r="G488" i="6"/>
  <c r="A489" i="6"/>
  <c r="B489" i="6"/>
  <c r="C489" i="6"/>
  <c r="D489" i="6"/>
  <c r="E489" i="6"/>
  <c r="F489" i="6"/>
  <c r="G489" i="6"/>
  <c r="A490" i="6"/>
  <c r="B490" i="6"/>
  <c r="C490" i="6"/>
  <c r="D490" i="6"/>
  <c r="E490" i="6"/>
  <c r="F490" i="6"/>
  <c r="G490" i="6"/>
  <c r="A491" i="6"/>
  <c r="B491" i="6"/>
  <c r="C491" i="6"/>
  <c r="D491" i="6"/>
  <c r="E491" i="6"/>
  <c r="F491" i="6"/>
  <c r="G491" i="6"/>
  <c r="A492" i="6"/>
  <c r="B492" i="6"/>
  <c r="C492" i="6"/>
  <c r="D492" i="6"/>
  <c r="E492" i="6"/>
  <c r="F492" i="6"/>
  <c r="G492" i="6"/>
  <c r="A493" i="6"/>
  <c r="B493" i="6"/>
  <c r="C493" i="6"/>
  <c r="D493" i="6"/>
  <c r="E493" i="6"/>
  <c r="F493" i="6"/>
  <c r="G493" i="6"/>
  <c r="A494" i="6"/>
  <c r="B494" i="6"/>
  <c r="C494" i="6"/>
  <c r="D494" i="6"/>
  <c r="E494" i="6"/>
  <c r="F494" i="6"/>
  <c r="G494" i="6"/>
  <c r="A495" i="6"/>
  <c r="B495" i="6"/>
  <c r="C495" i="6"/>
  <c r="D495" i="6"/>
  <c r="E495" i="6"/>
  <c r="F495" i="6"/>
  <c r="G495" i="6"/>
  <c r="A496" i="6"/>
  <c r="B496" i="6"/>
  <c r="C496" i="6"/>
  <c r="D496" i="6"/>
  <c r="E496" i="6"/>
  <c r="F496" i="6"/>
  <c r="G496" i="6"/>
  <c r="A497" i="6"/>
  <c r="B497" i="6"/>
  <c r="C497" i="6"/>
  <c r="D497" i="6"/>
  <c r="E497" i="6"/>
  <c r="F497" i="6"/>
  <c r="G497" i="6"/>
  <c r="A498" i="6"/>
  <c r="B498" i="6"/>
  <c r="C498" i="6"/>
  <c r="D498" i="6"/>
  <c r="E498" i="6"/>
  <c r="F498" i="6"/>
  <c r="G498" i="6"/>
  <c r="A499" i="6"/>
  <c r="B499" i="6"/>
  <c r="C499" i="6"/>
  <c r="D499" i="6"/>
  <c r="E499" i="6"/>
  <c r="F499" i="6"/>
  <c r="G499" i="6"/>
  <c r="A500" i="6"/>
  <c r="B500" i="6"/>
  <c r="C500" i="6"/>
  <c r="D500" i="6"/>
  <c r="E500" i="6"/>
  <c r="F500" i="6"/>
  <c r="G500" i="6"/>
  <c r="A9" i="5"/>
  <c r="B9" i="5"/>
  <c r="C9" i="5"/>
  <c r="D9" i="5"/>
  <c r="E9" i="5"/>
  <c r="F9" i="5"/>
  <c r="G9" i="5"/>
  <c r="A10" i="5"/>
  <c r="B10" i="5"/>
  <c r="C10" i="5"/>
  <c r="D10" i="5"/>
  <c r="E10" i="5"/>
  <c r="F10" i="5"/>
  <c r="G10" i="5"/>
  <c r="A11" i="5"/>
  <c r="B11" i="5"/>
  <c r="C11" i="5"/>
  <c r="D11" i="5"/>
  <c r="E11" i="5"/>
  <c r="F11" i="5"/>
  <c r="G11" i="5"/>
  <c r="A12" i="5"/>
  <c r="B12" i="5"/>
  <c r="C12" i="5"/>
  <c r="D12" i="5"/>
  <c r="E12" i="5"/>
  <c r="F12" i="5"/>
  <c r="G12" i="5"/>
  <c r="A13" i="5"/>
  <c r="B13" i="5"/>
  <c r="C13" i="5"/>
  <c r="D13" i="5"/>
  <c r="E13" i="5"/>
  <c r="F13" i="5"/>
  <c r="G13" i="5"/>
  <c r="A14" i="5"/>
  <c r="B14" i="5"/>
  <c r="C14" i="5"/>
  <c r="D14" i="5"/>
  <c r="E14" i="5"/>
  <c r="F14" i="5"/>
  <c r="G14" i="5"/>
  <c r="A15" i="5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19" i="5"/>
  <c r="B19" i="5"/>
  <c r="C19" i="5"/>
  <c r="D19" i="5"/>
  <c r="E19" i="5"/>
  <c r="F19" i="5"/>
  <c r="G19" i="5"/>
  <c r="A20" i="5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A22" i="5"/>
  <c r="B22" i="5"/>
  <c r="C22" i="5"/>
  <c r="D22" i="5"/>
  <c r="E22" i="5"/>
  <c r="F22" i="5"/>
  <c r="G22" i="5"/>
  <c r="A23" i="5"/>
  <c r="B23" i="5"/>
  <c r="C23" i="5"/>
  <c r="D23" i="5"/>
  <c r="E23" i="5"/>
  <c r="F23" i="5"/>
  <c r="G23" i="5"/>
  <c r="A24" i="5"/>
  <c r="B24" i="5"/>
  <c r="C24" i="5"/>
  <c r="D24" i="5"/>
  <c r="E24" i="5"/>
  <c r="F24" i="5"/>
  <c r="G24" i="5"/>
  <c r="A25" i="5"/>
  <c r="B25" i="5"/>
  <c r="C25" i="5"/>
  <c r="D25" i="5"/>
  <c r="E25" i="5"/>
  <c r="F25" i="5"/>
  <c r="G25" i="5"/>
  <c r="A26" i="5"/>
  <c r="B26" i="5"/>
  <c r="C26" i="5"/>
  <c r="D26" i="5"/>
  <c r="E26" i="5"/>
  <c r="F26" i="5"/>
  <c r="G26" i="5"/>
  <c r="A27" i="5"/>
  <c r="B27" i="5"/>
  <c r="C27" i="5"/>
  <c r="D27" i="5"/>
  <c r="E27" i="5"/>
  <c r="F27" i="5"/>
  <c r="G27" i="5"/>
  <c r="A28" i="5"/>
  <c r="B28" i="5"/>
  <c r="C28" i="5"/>
  <c r="D28" i="5"/>
  <c r="E28" i="5"/>
  <c r="F28" i="5"/>
  <c r="G28" i="5"/>
  <c r="A29" i="5"/>
  <c r="B29" i="5"/>
  <c r="C29" i="5"/>
  <c r="D29" i="5"/>
  <c r="E29" i="5"/>
  <c r="F29" i="5"/>
  <c r="G29" i="5"/>
  <c r="A30" i="5"/>
  <c r="B30" i="5"/>
  <c r="C30" i="5"/>
  <c r="D30" i="5"/>
  <c r="E30" i="5"/>
  <c r="F30" i="5"/>
  <c r="G30" i="5"/>
  <c r="A31" i="5"/>
  <c r="B31" i="5"/>
  <c r="C31" i="5"/>
  <c r="D31" i="5"/>
  <c r="E31" i="5"/>
  <c r="F31" i="5"/>
  <c r="G31" i="5"/>
  <c r="A32" i="5"/>
  <c r="B32" i="5"/>
  <c r="C32" i="5"/>
  <c r="D32" i="5"/>
  <c r="E32" i="5"/>
  <c r="F32" i="5"/>
  <c r="G32" i="5"/>
  <c r="A33" i="5"/>
  <c r="B33" i="5"/>
  <c r="C33" i="5"/>
  <c r="D33" i="5"/>
  <c r="E33" i="5"/>
  <c r="F33" i="5"/>
  <c r="G33" i="5"/>
  <c r="A34" i="5"/>
  <c r="B34" i="5"/>
  <c r="C34" i="5"/>
  <c r="D34" i="5"/>
  <c r="E34" i="5"/>
  <c r="F34" i="5"/>
  <c r="G34" i="5"/>
  <c r="A35" i="5"/>
  <c r="B35" i="5"/>
  <c r="C35" i="5"/>
  <c r="D35" i="5"/>
  <c r="E35" i="5"/>
  <c r="F35" i="5"/>
  <c r="G35" i="5"/>
  <c r="A36" i="5"/>
  <c r="B36" i="5"/>
  <c r="C36" i="5"/>
  <c r="D36" i="5"/>
  <c r="E36" i="5"/>
  <c r="F36" i="5"/>
  <c r="G36" i="5"/>
  <c r="A37" i="5"/>
  <c r="B37" i="5"/>
  <c r="C37" i="5"/>
  <c r="D37" i="5"/>
  <c r="E37" i="5"/>
  <c r="F37" i="5"/>
  <c r="G37" i="5"/>
  <c r="A38" i="5"/>
  <c r="B38" i="5"/>
  <c r="C38" i="5"/>
  <c r="D38" i="5"/>
  <c r="E38" i="5"/>
  <c r="F38" i="5"/>
  <c r="G38" i="5"/>
  <c r="A39" i="5"/>
  <c r="B39" i="5"/>
  <c r="C39" i="5"/>
  <c r="D39" i="5"/>
  <c r="E39" i="5"/>
  <c r="F39" i="5"/>
  <c r="G39" i="5"/>
  <c r="A40" i="5"/>
  <c r="B40" i="5"/>
  <c r="C40" i="5"/>
  <c r="D40" i="5"/>
  <c r="E40" i="5"/>
  <c r="F40" i="5"/>
  <c r="G40" i="5"/>
  <c r="A41" i="5"/>
  <c r="B41" i="5"/>
  <c r="C41" i="5"/>
  <c r="D41" i="5"/>
  <c r="E41" i="5"/>
  <c r="F41" i="5"/>
  <c r="G41" i="5"/>
  <c r="A42" i="5"/>
  <c r="B42" i="5"/>
  <c r="C42" i="5"/>
  <c r="D42" i="5"/>
  <c r="E42" i="5"/>
  <c r="F42" i="5"/>
  <c r="G42" i="5"/>
  <c r="A43" i="5"/>
  <c r="B43" i="5"/>
  <c r="C43" i="5"/>
  <c r="D43" i="5"/>
  <c r="E43" i="5"/>
  <c r="F43" i="5"/>
  <c r="G43" i="5"/>
  <c r="A44" i="5"/>
  <c r="B44" i="5"/>
  <c r="C44" i="5"/>
  <c r="D44" i="5"/>
  <c r="E44" i="5"/>
  <c r="F44" i="5"/>
  <c r="G44" i="5"/>
  <c r="A45" i="5"/>
  <c r="B45" i="5"/>
  <c r="C45" i="5"/>
  <c r="D45" i="5"/>
  <c r="E45" i="5"/>
  <c r="F45" i="5"/>
  <c r="G45" i="5"/>
  <c r="A46" i="5"/>
  <c r="B46" i="5"/>
  <c r="C46" i="5"/>
  <c r="D46" i="5"/>
  <c r="E46" i="5"/>
  <c r="F46" i="5"/>
  <c r="G46" i="5"/>
  <c r="A47" i="5"/>
  <c r="B47" i="5"/>
  <c r="C47" i="5"/>
  <c r="D47" i="5"/>
  <c r="E47" i="5"/>
  <c r="F47" i="5"/>
  <c r="G47" i="5"/>
  <c r="A48" i="5"/>
  <c r="B48" i="5"/>
  <c r="C48" i="5"/>
  <c r="D48" i="5"/>
  <c r="E48" i="5"/>
  <c r="F48" i="5"/>
  <c r="G48" i="5"/>
  <c r="A49" i="5"/>
  <c r="B49" i="5"/>
  <c r="C49" i="5"/>
  <c r="D49" i="5"/>
  <c r="E49" i="5"/>
  <c r="F49" i="5"/>
  <c r="G49" i="5"/>
  <c r="A50" i="5"/>
  <c r="B50" i="5"/>
  <c r="C50" i="5"/>
  <c r="D50" i="5"/>
  <c r="E50" i="5"/>
  <c r="F50" i="5"/>
  <c r="G50" i="5"/>
  <c r="A51" i="5"/>
  <c r="B51" i="5"/>
  <c r="C51" i="5"/>
  <c r="D51" i="5"/>
  <c r="E51" i="5"/>
  <c r="F51" i="5"/>
  <c r="G51" i="5"/>
  <c r="A52" i="5"/>
  <c r="B52" i="5"/>
  <c r="C52" i="5"/>
  <c r="D52" i="5"/>
  <c r="E52" i="5"/>
  <c r="F52" i="5"/>
  <c r="G52" i="5"/>
  <c r="A53" i="5"/>
  <c r="B53" i="5"/>
  <c r="C53" i="5"/>
  <c r="D53" i="5"/>
  <c r="E53" i="5"/>
  <c r="F53" i="5"/>
  <c r="G53" i="5"/>
  <c r="A54" i="5"/>
  <c r="B54" i="5"/>
  <c r="C54" i="5"/>
  <c r="D54" i="5"/>
  <c r="E54" i="5"/>
  <c r="F54" i="5"/>
  <c r="G54" i="5"/>
  <c r="A55" i="5"/>
  <c r="B55" i="5"/>
  <c r="C55" i="5"/>
  <c r="D55" i="5"/>
  <c r="E55" i="5"/>
  <c r="F55" i="5"/>
  <c r="G55" i="5"/>
  <c r="A56" i="5"/>
  <c r="B56" i="5"/>
  <c r="C56" i="5"/>
  <c r="D56" i="5"/>
  <c r="E56" i="5"/>
  <c r="F56" i="5"/>
  <c r="G56" i="5"/>
  <c r="A57" i="5"/>
  <c r="B57" i="5"/>
  <c r="C57" i="5"/>
  <c r="D57" i="5"/>
  <c r="E57" i="5"/>
  <c r="F57" i="5"/>
  <c r="G57" i="5"/>
  <c r="A58" i="5"/>
  <c r="B58" i="5"/>
  <c r="C58" i="5"/>
  <c r="D58" i="5"/>
  <c r="E58" i="5"/>
  <c r="F58" i="5"/>
  <c r="G58" i="5"/>
  <c r="A59" i="5"/>
  <c r="B59" i="5"/>
  <c r="C59" i="5"/>
  <c r="D59" i="5"/>
  <c r="E59" i="5"/>
  <c r="F59" i="5"/>
  <c r="G59" i="5"/>
  <c r="A60" i="5"/>
  <c r="B60" i="5"/>
  <c r="C60" i="5"/>
  <c r="D60" i="5"/>
  <c r="E60" i="5"/>
  <c r="F60" i="5"/>
  <c r="G60" i="5"/>
  <c r="A61" i="5"/>
  <c r="B61" i="5"/>
  <c r="C61" i="5"/>
  <c r="D61" i="5"/>
  <c r="E61" i="5"/>
  <c r="F61" i="5"/>
  <c r="G61" i="5"/>
  <c r="A62" i="5"/>
  <c r="B62" i="5"/>
  <c r="C62" i="5"/>
  <c r="D62" i="5"/>
  <c r="E62" i="5"/>
  <c r="F62" i="5"/>
  <c r="G62" i="5"/>
  <c r="A63" i="5"/>
  <c r="B63" i="5"/>
  <c r="C63" i="5"/>
  <c r="D63" i="5"/>
  <c r="E63" i="5"/>
  <c r="F63" i="5"/>
  <c r="G63" i="5"/>
  <c r="A64" i="5"/>
  <c r="B64" i="5"/>
  <c r="C64" i="5"/>
  <c r="D64" i="5"/>
  <c r="E64" i="5"/>
  <c r="F64" i="5"/>
  <c r="G64" i="5"/>
  <c r="A65" i="5"/>
  <c r="B65" i="5"/>
  <c r="C65" i="5"/>
  <c r="D65" i="5"/>
  <c r="E65" i="5"/>
  <c r="F65" i="5"/>
  <c r="G65" i="5"/>
  <c r="A66" i="5"/>
  <c r="B66" i="5"/>
  <c r="C66" i="5"/>
  <c r="D66" i="5"/>
  <c r="E66" i="5"/>
  <c r="F66" i="5"/>
  <c r="G66" i="5"/>
  <c r="A67" i="5"/>
  <c r="B67" i="5"/>
  <c r="C67" i="5"/>
  <c r="D67" i="5"/>
  <c r="E67" i="5"/>
  <c r="F67" i="5"/>
  <c r="G67" i="5"/>
  <c r="A68" i="5"/>
  <c r="B68" i="5"/>
  <c r="C68" i="5"/>
  <c r="D68" i="5"/>
  <c r="E68" i="5"/>
  <c r="F68" i="5"/>
  <c r="G68" i="5"/>
  <c r="A69" i="5"/>
  <c r="B69" i="5"/>
  <c r="C69" i="5"/>
  <c r="D69" i="5"/>
  <c r="E69" i="5"/>
  <c r="F69" i="5"/>
  <c r="G69" i="5"/>
  <c r="A70" i="5"/>
  <c r="B70" i="5"/>
  <c r="C70" i="5"/>
  <c r="D70" i="5"/>
  <c r="E70" i="5"/>
  <c r="F70" i="5"/>
  <c r="G70" i="5"/>
  <c r="A71" i="5"/>
  <c r="B71" i="5"/>
  <c r="C71" i="5"/>
  <c r="D71" i="5"/>
  <c r="E71" i="5"/>
  <c r="F71" i="5"/>
  <c r="G71" i="5"/>
  <c r="A72" i="5"/>
  <c r="B72" i="5"/>
  <c r="C72" i="5"/>
  <c r="D72" i="5"/>
  <c r="E72" i="5"/>
  <c r="F72" i="5"/>
  <c r="G72" i="5"/>
  <c r="A73" i="5"/>
  <c r="B73" i="5"/>
  <c r="C73" i="5"/>
  <c r="D73" i="5"/>
  <c r="E73" i="5"/>
  <c r="F73" i="5"/>
  <c r="G73" i="5"/>
  <c r="A74" i="5"/>
  <c r="B74" i="5"/>
  <c r="C74" i="5"/>
  <c r="D74" i="5"/>
  <c r="E74" i="5"/>
  <c r="F74" i="5"/>
  <c r="G74" i="5"/>
  <c r="A75" i="5"/>
  <c r="B75" i="5"/>
  <c r="C75" i="5"/>
  <c r="D75" i="5"/>
  <c r="E75" i="5"/>
  <c r="F75" i="5"/>
  <c r="G75" i="5"/>
  <c r="A76" i="5"/>
  <c r="B76" i="5"/>
  <c r="C76" i="5"/>
  <c r="D76" i="5"/>
  <c r="E76" i="5"/>
  <c r="F76" i="5"/>
  <c r="G76" i="5"/>
  <c r="A77" i="5"/>
  <c r="B77" i="5"/>
  <c r="C77" i="5"/>
  <c r="D77" i="5"/>
  <c r="E77" i="5"/>
  <c r="F77" i="5"/>
  <c r="G77" i="5"/>
  <c r="A78" i="5"/>
  <c r="B78" i="5"/>
  <c r="C78" i="5"/>
  <c r="D78" i="5"/>
  <c r="E78" i="5"/>
  <c r="F78" i="5"/>
  <c r="G78" i="5"/>
  <c r="A79" i="5"/>
  <c r="B79" i="5"/>
  <c r="C79" i="5"/>
  <c r="D79" i="5"/>
  <c r="E79" i="5"/>
  <c r="F79" i="5"/>
  <c r="G79" i="5"/>
  <c r="A80" i="5"/>
  <c r="B80" i="5"/>
  <c r="C80" i="5"/>
  <c r="D80" i="5"/>
  <c r="E80" i="5"/>
  <c r="F80" i="5"/>
  <c r="G80" i="5"/>
  <c r="A81" i="5"/>
  <c r="B81" i="5"/>
  <c r="C81" i="5"/>
  <c r="D81" i="5"/>
  <c r="E81" i="5"/>
  <c r="F81" i="5"/>
  <c r="G81" i="5"/>
  <c r="A82" i="5"/>
  <c r="B82" i="5"/>
  <c r="C82" i="5"/>
  <c r="D82" i="5"/>
  <c r="E82" i="5"/>
  <c r="F82" i="5"/>
  <c r="G82" i="5"/>
  <c r="A83" i="5"/>
  <c r="B83" i="5"/>
  <c r="C83" i="5"/>
  <c r="D83" i="5"/>
  <c r="E83" i="5"/>
  <c r="F83" i="5"/>
  <c r="G83" i="5"/>
  <c r="A84" i="5"/>
  <c r="B84" i="5"/>
  <c r="C84" i="5"/>
  <c r="D84" i="5"/>
  <c r="E84" i="5"/>
  <c r="F84" i="5"/>
  <c r="G84" i="5"/>
  <c r="A85" i="5"/>
  <c r="B85" i="5"/>
  <c r="C85" i="5"/>
  <c r="D85" i="5"/>
  <c r="E85" i="5"/>
  <c r="F85" i="5"/>
  <c r="G85" i="5"/>
  <c r="A86" i="5"/>
  <c r="B86" i="5"/>
  <c r="C86" i="5"/>
  <c r="D86" i="5"/>
  <c r="E86" i="5"/>
  <c r="F86" i="5"/>
  <c r="G86" i="5"/>
  <c r="A87" i="5"/>
  <c r="B87" i="5"/>
  <c r="C87" i="5"/>
  <c r="D87" i="5"/>
  <c r="E87" i="5"/>
  <c r="F87" i="5"/>
  <c r="G87" i="5"/>
  <c r="A88" i="5"/>
  <c r="B88" i="5"/>
  <c r="C88" i="5"/>
  <c r="D88" i="5"/>
  <c r="E88" i="5"/>
  <c r="F88" i="5"/>
  <c r="G88" i="5"/>
  <c r="A89" i="5"/>
  <c r="B89" i="5"/>
  <c r="C89" i="5"/>
  <c r="D89" i="5"/>
  <c r="E89" i="5"/>
  <c r="F89" i="5"/>
  <c r="G89" i="5"/>
  <c r="A90" i="5"/>
  <c r="B90" i="5"/>
  <c r="C90" i="5"/>
  <c r="D90" i="5"/>
  <c r="E90" i="5"/>
  <c r="F90" i="5"/>
  <c r="G90" i="5"/>
  <c r="A91" i="5"/>
  <c r="B91" i="5"/>
  <c r="C91" i="5"/>
  <c r="D91" i="5"/>
  <c r="E91" i="5"/>
  <c r="F91" i="5"/>
  <c r="G91" i="5"/>
  <c r="A92" i="5"/>
  <c r="B92" i="5"/>
  <c r="C92" i="5"/>
  <c r="D92" i="5"/>
  <c r="E92" i="5"/>
  <c r="F92" i="5"/>
  <c r="G92" i="5"/>
  <c r="A93" i="5"/>
  <c r="B93" i="5"/>
  <c r="C93" i="5"/>
  <c r="D93" i="5"/>
  <c r="E93" i="5"/>
  <c r="F93" i="5"/>
  <c r="G93" i="5"/>
  <c r="A94" i="5"/>
  <c r="B94" i="5"/>
  <c r="C94" i="5"/>
  <c r="D94" i="5"/>
  <c r="E94" i="5"/>
  <c r="F94" i="5"/>
  <c r="G94" i="5"/>
  <c r="A95" i="5"/>
  <c r="B95" i="5"/>
  <c r="C95" i="5"/>
  <c r="D95" i="5"/>
  <c r="E95" i="5"/>
  <c r="F95" i="5"/>
  <c r="G95" i="5"/>
  <c r="A96" i="5"/>
  <c r="B96" i="5"/>
  <c r="C96" i="5"/>
  <c r="D96" i="5"/>
  <c r="E96" i="5"/>
  <c r="F96" i="5"/>
  <c r="G96" i="5"/>
  <c r="A97" i="5"/>
  <c r="B97" i="5"/>
  <c r="C97" i="5"/>
  <c r="D97" i="5"/>
  <c r="E97" i="5"/>
  <c r="F97" i="5"/>
  <c r="G97" i="5"/>
  <c r="A98" i="5"/>
  <c r="B98" i="5"/>
  <c r="C98" i="5"/>
  <c r="D98" i="5"/>
  <c r="E98" i="5"/>
  <c r="F98" i="5"/>
  <c r="G98" i="5"/>
  <c r="A99" i="5"/>
  <c r="B99" i="5"/>
  <c r="C99" i="5"/>
  <c r="D99" i="5"/>
  <c r="E99" i="5"/>
  <c r="F99" i="5"/>
  <c r="G99" i="5"/>
  <c r="A100" i="5"/>
  <c r="B100" i="5"/>
  <c r="C100" i="5"/>
  <c r="D100" i="5"/>
  <c r="E100" i="5"/>
  <c r="F100" i="5"/>
  <c r="G100" i="5"/>
  <c r="A101" i="5"/>
  <c r="B101" i="5"/>
  <c r="C101" i="5"/>
  <c r="D101" i="5"/>
  <c r="E101" i="5"/>
  <c r="F101" i="5"/>
  <c r="G101" i="5"/>
  <c r="A102" i="5"/>
  <c r="B102" i="5"/>
  <c r="C102" i="5"/>
  <c r="D102" i="5"/>
  <c r="E102" i="5"/>
  <c r="F102" i="5"/>
  <c r="G102" i="5"/>
  <c r="A103" i="5"/>
  <c r="B103" i="5"/>
  <c r="C103" i="5"/>
  <c r="D103" i="5"/>
  <c r="E103" i="5"/>
  <c r="F103" i="5"/>
  <c r="G103" i="5"/>
  <c r="A104" i="5"/>
  <c r="B104" i="5"/>
  <c r="C104" i="5"/>
  <c r="D104" i="5"/>
  <c r="E104" i="5"/>
  <c r="F104" i="5"/>
  <c r="G104" i="5"/>
  <c r="A105" i="5"/>
  <c r="B105" i="5"/>
  <c r="C105" i="5"/>
  <c r="D105" i="5"/>
  <c r="E105" i="5"/>
  <c r="F105" i="5"/>
  <c r="G105" i="5"/>
  <c r="A106" i="5"/>
  <c r="B106" i="5"/>
  <c r="C106" i="5"/>
  <c r="D106" i="5"/>
  <c r="E106" i="5"/>
  <c r="F106" i="5"/>
  <c r="G106" i="5"/>
  <c r="A107" i="5"/>
  <c r="B107" i="5"/>
  <c r="C107" i="5"/>
  <c r="D107" i="5"/>
  <c r="E107" i="5"/>
  <c r="F107" i="5"/>
  <c r="G107" i="5"/>
  <c r="A108" i="5"/>
  <c r="B108" i="5"/>
  <c r="C108" i="5"/>
  <c r="D108" i="5"/>
  <c r="E108" i="5"/>
  <c r="F108" i="5"/>
  <c r="G108" i="5"/>
  <c r="A109" i="5"/>
  <c r="B109" i="5"/>
  <c r="C109" i="5"/>
  <c r="D109" i="5"/>
  <c r="E109" i="5"/>
  <c r="F109" i="5"/>
  <c r="G109" i="5"/>
  <c r="A110" i="5"/>
  <c r="B110" i="5"/>
  <c r="C110" i="5"/>
  <c r="D110" i="5"/>
  <c r="E110" i="5"/>
  <c r="F110" i="5"/>
  <c r="G110" i="5"/>
  <c r="A111" i="5"/>
  <c r="B111" i="5"/>
  <c r="C111" i="5"/>
  <c r="D111" i="5"/>
  <c r="E111" i="5"/>
  <c r="F111" i="5"/>
  <c r="G111" i="5"/>
  <c r="A112" i="5"/>
  <c r="B112" i="5"/>
  <c r="C112" i="5"/>
  <c r="D112" i="5"/>
  <c r="E112" i="5"/>
  <c r="F112" i="5"/>
  <c r="G112" i="5"/>
  <c r="A113" i="5"/>
  <c r="B113" i="5"/>
  <c r="C113" i="5"/>
  <c r="D113" i="5"/>
  <c r="E113" i="5"/>
  <c r="F113" i="5"/>
  <c r="G113" i="5"/>
  <c r="A114" i="5"/>
  <c r="B114" i="5"/>
  <c r="C114" i="5"/>
  <c r="D114" i="5"/>
  <c r="E114" i="5"/>
  <c r="F114" i="5"/>
  <c r="G114" i="5"/>
  <c r="A115" i="5"/>
  <c r="B115" i="5"/>
  <c r="C115" i="5"/>
  <c r="D115" i="5"/>
  <c r="E115" i="5"/>
  <c r="F115" i="5"/>
  <c r="G115" i="5"/>
  <c r="A116" i="5"/>
  <c r="B116" i="5"/>
  <c r="C116" i="5"/>
  <c r="D116" i="5"/>
  <c r="E116" i="5"/>
  <c r="F116" i="5"/>
  <c r="G116" i="5"/>
  <c r="A117" i="5"/>
  <c r="B117" i="5"/>
  <c r="C117" i="5"/>
  <c r="D117" i="5"/>
  <c r="E117" i="5"/>
  <c r="F117" i="5"/>
  <c r="G117" i="5"/>
  <c r="A118" i="5"/>
  <c r="B118" i="5"/>
  <c r="C118" i="5"/>
  <c r="D118" i="5"/>
  <c r="E118" i="5"/>
  <c r="F118" i="5"/>
  <c r="G118" i="5"/>
  <c r="A119" i="5"/>
  <c r="B119" i="5"/>
  <c r="C119" i="5"/>
  <c r="D119" i="5"/>
  <c r="E119" i="5"/>
  <c r="F119" i="5"/>
  <c r="G119" i="5"/>
  <c r="A120" i="5"/>
  <c r="B120" i="5"/>
  <c r="C120" i="5"/>
  <c r="D120" i="5"/>
  <c r="E120" i="5"/>
  <c r="F120" i="5"/>
  <c r="G120" i="5"/>
  <c r="A121" i="5"/>
  <c r="B121" i="5"/>
  <c r="C121" i="5"/>
  <c r="D121" i="5"/>
  <c r="E121" i="5"/>
  <c r="F121" i="5"/>
  <c r="G121" i="5"/>
  <c r="A122" i="5"/>
  <c r="B122" i="5"/>
  <c r="C122" i="5"/>
  <c r="D122" i="5"/>
  <c r="E122" i="5"/>
  <c r="F122" i="5"/>
  <c r="G122" i="5"/>
  <c r="A123" i="5"/>
  <c r="B123" i="5"/>
  <c r="C123" i="5"/>
  <c r="D123" i="5"/>
  <c r="E123" i="5"/>
  <c r="F123" i="5"/>
  <c r="G123" i="5"/>
  <c r="A124" i="5"/>
  <c r="B124" i="5"/>
  <c r="C124" i="5"/>
  <c r="D124" i="5"/>
  <c r="E124" i="5"/>
  <c r="F124" i="5"/>
  <c r="G124" i="5"/>
  <c r="A125" i="5"/>
  <c r="B125" i="5"/>
  <c r="C125" i="5"/>
  <c r="D125" i="5"/>
  <c r="E125" i="5"/>
  <c r="F125" i="5"/>
  <c r="G125" i="5"/>
  <c r="A126" i="5"/>
  <c r="B126" i="5"/>
  <c r="C126" i="5"/>
  <c r="D126" i="5"/>
  <c r="E126" i="5"/>
  <c r="F126" i="5"/>
  <c r="G126" i="5"/>
  <c r="A127" i="5"/>
  <c r="B127" i="5"/>
  <c r="C127" i="5"/>
  <c r="D127" i="5"/>
  <c r="E127" i="5"/>
  <c r="F127" i="5"/>
  <c r="G127" i="5"/>
  <c r="A128" i="5"/>
  <c r="B128" i="5"/>
  <c r="C128" i="5"/>
  <c r="D128" i="5"/>
  <c r="E128" i="5"/>
  <c r="F128" i="5"/>
  <c r="G128" i="5"/>
  <c r="A129" i="5"/>
  <c r="B129" i="5"/>
  <c r="C129" i="5"/>
  <c r="D129" i="5"/>
  <c r="E129" i="5"/>
  <c r="F129" i="5"/>
  <c r="G129" i="5"/>
  <c r="A130" i="5"/>
  <c r="B130" i="5"/>
  <c r="C130" i="5"/>
  <c r="D130" i="5"/>
  <c r="E130" i="5"/>
  <c r="F130" i="5"/>
  <c r="G130" i="5"/>
  <c r="A131" i="5"/>
  <c r="B131" i="5"/>
  <c r="C131" i="5"/>
  <c r="D131" i="5"/>
  <c r="E131" i="5"/>
  <c r="F131" i="5"/>
  <c r="G131" i="5"/>
  <c r="A132" i="5"/>
  <c r="B132" i="5"/>
  <c r="C132" i="5"/>
  <c r="D132" i="5"/>
  <c r="E132" i="5"/>
  <c r="F132" i="5"/>
  <c r="G132" i="5"/>
  <c r="A133" i="5"/>
  <c r="B133" i="5"/>
  <c r="C133" i="5"/>
  <c r="D133" i="5"/>
  <c r="E133" i="5"/>
  <c r="F133" i="5"/>
  <c r="G133" i="5"/>
  <c r="A134" i="5"/>
  <c r="B134" i="5"/>
  <c r="C134" i="5"/>
  <c r="D134" i="5"/>
  <c r="E134" i="5"/>
  <c r="F134" i="5"/>
  <c r="G134" i="5"/>
  <c r="A135" i="5"/>
  <c r="B135" i="5"/>
  <c r="C135" i="5"/>
  <c r="D135" i="5"/>
  <c r="E135" i="5"/>
  <c r="F135" i="5"/>
  <c r="G135" i="5"/>
  <c r="A136" i="5"/>
  <c r="B136" i="5"/>
  <c r="C136" i="5"/>
  <c r="D136" i="5"/>
  <c r="E136" i="5"/>
  <c r="F136" i="5"/>
  <c r="G136" i="5"/>
  <c r="A137" i="5"/>
  <c r="B137" i="5"/>
  <c r="C137" i="5"/>
  <c r="D137" i="5"/>
  <c r="E137" i="5"/>
  <c r="F137" i="5"/>
  <c r="G137" i="5"/>
  <c r="A138" i="5"/>
  <c r="B138" i="5"/>
  <c r="C138" i="5"/>
  <c r="D138" i="5"/>
  <c r="E138" i="5"/>
  <c r="F138" i="5"/>
  <c r="G138" i="5"/>
  <c r="A139" i="5"/>
  <c r="B139" i="5"/>
  <c r="C139" i="5"/>
  <c r="D139" i="5"/>
  <c r="E139" i="5"/>
  <c r="F139" i="5"/>
  <c r="G139" i="5"/>
  <c r="A140" i="5"/>
  <c r="B140" i="5"/>
  <c r="C140" i="5"/>
  <c r="D140" i="5"/>
  <c r="E140" i="5"/>
  <c r="F140" i="5"/>
  <c r="G140" i="5"/>
  <c r="A141" i="5"/>
  <c r="B141" i="5"/>
  <c r="C141" i="5"/>
  <c r="D141" i="5"/>
  <c r="E141" i="5"/>
  <c r="F141" i="5"/>
  <c r="G141" i="5"/>
  <c r="A142" i="5"/>
  <c r="B142" i="5"/>
  <c r="C142" i="5"/>
  <c r="D142" i="5"/>
  <c r="E142" i="5"/>
  <c r="F142" i="5"/>
  <c r="G142" i="5"/>
  <c r="A143" i="5"/>
  <c r="B143" i="5"/>
  <c r="C143" i="5"/>
  <c r="D143" i="5"/>
  <c r="E143" i="5"/>
  <c r="F143" i="5"/>
  <c r="G143" i="5"/>
  <c r="A144" i="5"/>
  <c r="B144" i="5"/>
  <c r="C144" i="5"/>
  <c r="D144" i="5"/>
  <c r="E144" i="5"/>
  <c r="F144" i="5"/>
  <c r="G144" i="5"/>
  <c r="A145" i="5"/>
  <c r="B145" i="5"/>
  <c r="C145" i="5"/>
  <c r="D145" i="5"/>
  <c r="E145" i="5"/>
  <c r="F145" i="5"/>
  <c r="G145" i="5"/>
  <c r="A146" i="5"/>
  <c r="B146" i="5"/>
  <c r="C146" i="5"/>
  <c r="D146" i="5"/>
  <c r="E146" i="5"/>
  <c r="F146" i="5"/>
  <c r="G146" i="5"/>
  <c r="A147" i="5"/>
  <c r="B147" i="5"/>
  <c r="C147" i="5"/>
  <c r="D147" i="5"/>
  <c r="E147" i="5"/>
  <c r="F147" i="5"/>
  <c r="G147" i="5"/>
  <c r="A148" i="5"/>
  <c r="B148" i="5"/>
  <c r="C148" i="5"/>
  <c r="D148" i="5"/>
  <c r="E148" i="5"/>
  <c r="F148" i="5"/>
  <c r="G148" i="5"/>
  <c r="A149" i="5"/>
  <c r="B149" i="5"/>
  <c r="C149" i="5"/>
  <c r="D149" i="5"/>
  <c r="E149" i="5"/>
  <c r="F149" i="5"/>
  <c r="G149" i="5"/>
  <c r="A150" i="5"/>
  <c r="B150" i="5"/>
  <c r="C150" i="5"/>
  <c r="D150" i="5"/>
  <c r="E150" i="5"/>
  <c r="F150" i="5"/>
  <c r="G150" i="5"/>
  <c r="A151" i="5"/>
  <c r="B151" i="5"/>
  <c r="C151" i="5"/>
  <c r="D151" i="5"/>
  <c r="E151" i="5"/>
  <c r="F151" i="5"/>
  <c r="G151" i="5"/>
  <c r="A152" i="5"/>
  <c r="B152" i="5"/>
  <c r="C152" i="5"/>
  <c r="D152" i="5"/>
  <c r="E152" i="5"/>
  <c r="F152" i="5"/>
  <c r="G152" i="5"/>
  <c r="A153" i="5"/>
  <c r="B153" i="5"/>
  <c r="C153" i="5"/>
  <c r="D153" i="5"/>
  <c r="E153" i="5"/>
  <c r="F153" i="5"/>
  <c r="G153" i="5"/>
  <c r="A154" i="5"/>
  <c r="B154" i="5"/>
  <c r="C154" i="5"/>
  <c r="D154" i="5"/>
  <c r="E154" i="5"/>
  <c r="F154" i="5"/>
  <c r="G154" i="5"/>
  <c r="A155" i="5"/>
  <c r="B155" i="5"/>
  <c r="C155" i="5"/>
  <c r="D155" i="5"/>
  <c r="E155" i="5"/>
  <c r="F155" i="5"/>
  <c r="G155" i="5"/>
  <c r="A156" i="5"/>
  <c r="B156" i="5"/>
  <c r="C156" i="5"/>
  <c r="D156" i="5"/>
  <c r="E156" i="5"/>
  <c r="F156" i="5"/>
  <c r="G156" i="5"/>
  <c r="A157" i="5"/>
  <c r="B157" i="5"/>
  <c r="C157" i="5"/>
  <c r="D157" i="5"/>
  <c r="E157" i="5"/>
  <c r="F157" i="5"/>
  <c r="G157" i="5"/>
  <c r="A158" i="5"/>
  <c r="B158" i="5"/>
  <c r="C158" i="5"/>
  <c r="D158" i="5"/>
  <c r="E158" i="5"/>
  <c r="F158" i="5"/>
  <c r="G158" i="5"/>
  <c r="A159" i="5"/>
  <c r="B159" i="5"/>
  <c r="C159" i="5"/>
  <c r="D159" i="5"/>
  <c r="E159" i="5"/>
  <c r="F159" i="5"/>
  <c r="G159" i="5"/>
  <c r="A160" i="5"/>
  <c r="B160" i="5"/>
  <c r="C160" i="5"/>
  <c r="D160" i="5"/>
  <c r="E160" i="5"/>
  <c r="F160" i="5"/>
  <c r="G160" i="5"/>
  <c r="A161" i="5"/>
  <c r="B161" i="5"/>
  <c r="C161" i="5"/>
  <c r="D161" i="5"/>
  <c r="E161" i="5"/>
  <c r="F161" i="5"/>
  <c r="G161" i="5"/>
  <c r="A162" i="5"/>
  <c r="B162" i="5"/>
  <c r="C162" i="5"/>
  <c r="D162" i="5"/>
  <c r="E162" i="5"/>
  <c r="F162" i="5"/>
  <c r="G162" i="5"/>
  <c r="A163" i="5"/>
  <c r="B163" i="5"/>
  <c r="C163" i="5"/>
  <c r="D163" i="5"/>
  <c r="E163" i="5"/>
  <c r="F163" i="5"/>
  <c r="G163" i="5"/>
  <c r="A164" i="5"/>
  <c r="B164" i="5"/>
  <c r="C164" i="5"/>
  <c r="D164" i="5"/>
  <c r="E164" i="5"/>
  <c r="F164" i="5"/>
  <c r="G164" i="5"/>
  <c r="A165" i="5"/>
  <c r="B165" i="5"/>
  <c r="C165" i="5"/>
  <c r="D165" i="5"/>
  <c r="E165" i="5"/>
  <c r="F165" i="5"/>
  <c r="G165" i="5"/>
  <c r="A166" i="5"/>
  <c r="B166" i="5"/>
  <c r="C166" i="5"/>
  <c r="D166" i="5"/>
  <c r="E166" i="5"/>
  <c r="F166" i="5"/>
  <c r="G166" i="5"/>
  <c r="A167" i="5"/>
  <c r="B167" i="5"/>
  <c r="C167" i="5"/>
  <c r="D167" i="5"/>
  <c r="E167" i="5"/>
  <c r="F167" i="5"/>
  <c r="G167" i="5"/>
  <c r="A168" i="5"/>
  <c r="B168" i="5"/>
  <c r="C168" i="5"/>
  <c r="D168" i="5"/>
  <c r="E168" i="5"/>
  <c r="F168" i="5"/>
  <c r="G168" i="5"/>
  <c r="A169" i="5"/>
  <c r="B169" i="5"/>
  <c r="C169" i="5"/>
  <c r="D169" i="5"/>
  <c r="E169" i="5"/>
  <c r="F169" i="5"/>
  <c r="G169" i="5"/>
  <c r="A170" i="5"/>
  <c r="B170" i="5"/>
  <c r="C170" i="5"/>
  <c r="D170" i="5"/>
  <c r="E170" i="5"/>
  <c r="F170" i="5"/>
  <c r="G170" i="5"/>
  <c r="A171" i="5"/>
  <c r="B171" i="5"/>
  <c r="C171" i="5"/>
  <c r="D171" i="5"/>
  <c r="E171" i="5"/>
  <c r="F171" i="5"/>
  <c r="G171" i="5"/>
  <c r="A172" i="5"/>
  <c r="B172" i="5"/>
  <c r="C172" i="5"/>
  <c r="D172" i="5"/>
  <c r="E172" i="5"/>
  <c r="F172" i="5"/>
  <c r="G172" i="5"/>
  <c r="A173" i="5"/>
  <c r="B173" i="5"/>
  <c r="C173" i="5"/>
  <c r="D173" i="5"/>
  <c r="E173" i="5"/>
  <c r="F173" i="5"/>
  <c r="G173" i="5"/>
  <c r="A174" i="5"/>
  <c r="B174" i="5"/>
  <c r="C174" i="5"/>
  <c r="D174" i="5"/>
  <c r="E174" i="5"/>
  <c r="F174" i="5"/>
  <c r="G174" i="5"/>
  <c r="A175" i="5"/>
  <c r="B175" i="5"/>
  <c r="C175" i="5"/>
  <c r="D175" i="5"/>
  <c r="E175" i="5"/>
  <c r="F175" i="5"/>
  <c r="G175" i="5"/>
  <c r="A176" i="5"/>
  <c r="B176" i="5"/>
  <c r="C176" i="5"/>
  <c r="D176" i="5"/>
  <c r="E176" i="5"/>
  <c r="F176" i="5"/>
  <c r="G176" i="5"/>
  <c r="A177" i="5"/>
  <c r="B177" i="5"/>
  <c r="C177" i="5"/>
  <c r="D177" i="5"/>
  <c r="E177" i="5"/>
  <c r="F177" i="5"/>
  <c r="G177" i="5"/>
  <c r="A178" i="5"/>
  <c r="B178" i="5"/>
  <c r="C178" i="5"/>
  <c r="D178" i="5"/>
  <c r="E178" i="5"/>
  <c r="F178" i="5"/>
  <c r="G178" i="5"/>
  <c r="A179" i="5"/>
  <c r="B179" i="5"/>
  <c r="C179" i="5"/>
  <c r="D179" i="5"/>
  <c r="E179" i="5"/>
  <c r="F179" i="5"/>
  <c r="G179" i="5"/>
  <c r="A180" i="5"/>
  <c r="B180" i="5"/>
  <c r="C180" i="5"/>
  <c r="D180" i="5"/>
  <c r="E180" i="5"/>
  <c r="F180" i="5"/>
  <c r="G180" i="5"/>
  <c r="A181" i="5"/>
  <c r="B181" i="5"/>
  <c r="C181" i="5"/>
  <c r="D181" i="5"/>
  <c r="E181" i="5"/>
  <c r="F181" i="5"/>
  <c r="G181" i="5"/>
  <c r="A182" i="5"/>
  <c r="B182" i="5"/>
  <c r="C182" i="5"/>
  <c r="D182" i="5"/>
  <c r="E182" i="5"/>
  <c r="F182" i="5"/>
  <c r="G182" i="5"/>
  <c r="A183" i="5"/>
  <c r="B183" i="5"/>
  <c r="C183" i="5"/>
  <c r="D183" i="5"/>
  <c r="E183" i="5"/>
  <c r="F183" i="5"/>
  <c r="G183" i="5"/>
  <c r="A184" i="5"/>
  <c r="B184" i="5"/>
  <c r="C184" i="5"/>
  <c r="D184" i="5"/>
  <c r="E184" i="5"/>
  <c r="F184" i="5"/>
  <c r="G184" i="5"/>
  <c r="A185" i="5"/>
  <c r="B185" i="5"/>
  <c r="C185" i="5"/>
  <c r="D185" i="5"/>
  <c r="E185" i="5"/>
  <c r="F185" i="5"/>
  <c r="G185" i="5"/>
  <c r="A186" i="5"/>
  <c r="B186" i="5"/>
  <c r="C186" i="5"/>
  <c r="D186" i="5"/>
  <c r="E186" i="5"/>
  <c r="F186" i="5"/>
  <c r="G186" i="5"/>
  <c r="A187" i="5"/>
  <c r="B187" i="5"/>
  <c r="C187" i="5"/>
  <c r="D187" i="5"/>
  <c r="E187" i="5"/>
  <c r="F187" i="5"/>
  <c r="G187" i="5"/>
  <c r="A188" i="5"/>
  <c r="B188" i="5"/>
  <c r="C188" i="5"/>
  <c r="D188" i="5"/>
  <c r="E188" i="5"/>
  <c r="F188" i="5"/>
  <c r="G188" i="5"/>
  <c r="A189" i="5"/>
  <c r="B189" i="5"/>
  <c r="C189" i="5"/>
  <c r="D189" i="5"/>
  <c r="E189" i="5"/>
  <c r="F189" i="5"/>
  <c r="G189" i="5"/>
  <c r="A190" i="5"/>
  <c r="B190" i="5"/>
  <c r="C190" i="5"/>
  <c r="D190" i="5"/>
  <c r="E190" i="5"/>
  <c r="F190" i="5"/>
  <c r="G190" i="5"/>
  <c r="A191" i="5"/>
  <c r="B191" i="5"/>
  <c r="C191" i="5"/>
  <c r="D191" i="5"/>
  <c r="E191" i="5"/>
  <c r="F191" i="5"/>
  <c r="G191" i="5"/>
  <c r="A192" i="5"/>
  <c r="B192" i="5"/>
  <c r="C192" i="5"/>
  <c r="D192" i="5"/>
  <c r="E192" i="5"/>
  <c r="F192" i="5"/>
  <c r="G192" i="5"/>
  <c r="A193" i="5"/>
  <c r="B193" i="5"/>
  <c r="C193" i="5"/>
  <c r="D193" i="5"/>
  <c r="E193" i="5"/>
  <c r="F193" i="5"/>
  <c r="G193" i="5"/>
  <c r="A194" i="5"/>
  <c r="B194" i="5"/>
  <c r="C194" i="5"/>
  <c r="D194" i="5"/>
  <c r="E194" i="5"/>
  <c r="F194" i="5"/>
  <c r="G194" i="5"/>
  <c r="A195" i="5"/>
  <c r="B195" i="5"/>
  <c r="C195" i="5"/>
  <c r="D195" i="5"/>
  <c r="E195" i="5"/>
  <c r="F195" i="5"/>
  <c r="G195" i="5"/>
  <c r="A196" i="5"/>
  <c r="B196" i="5"/>
  <c r="C196" i="5"/>
  <c r="D196" i="5"/>
  <c r="E196" i="5"/>
  <c r="F196" i="5"/>
  <c r="G196" i="5"/>
  <c r="A197" i="5"/>
  <c r="B197" i="5"/>
  <c r="C197" i="5"/>
  <c r="D197" i="5"/>
  <c r="E197" i="5"/>
  <c r="F197" i="5"/>
  <c r="G197" i="5"/>
  <c r="A198" i="5"/>
  <c r="B198" i="5"/>
  <c r="C198" i="5"/>
  <c r="D198" i="5"/>
  <c r="E198" i="5"/>
  <c r="F198" i="5"/>
  <c r="G198" i="5"/>
  <c r="A199" i="5"/>
  <c r="B199" i="5"/>
  <c r="C199" i="5"/>
  <c r="D199" i="5"/>
  <c r="E199" i="5"/>
  <c r="F199" i="5"/>
  <c r="G199" i="5"/>
  <c r="A200" i="5"/>
  <c r="B200" i="5"/>
  <c r="C200" i="5"/>
  <c r="D200" i="5"/>
  <c r="E200" i="5"/>
  <c r="F200" i="5"/>
  <c r="G200" i="5"/>
  <c r="A201" i="5"/>
  <c r="B201" i="5"/>
  <c r="C201" i="5"/>
  <c r="D201" i="5"/>
  <c r="E201" i="5"/>
  <c r="F201" i="5"/>
  <c r="G201" i="5"/>
  <c r="A202" i="5"/>
  <c r="B202" i="5"/>
  <c r="C202" i="5"/>
  <c r="D202" i="5"/>
  <c r="E202" i="5"/>
  <c r="F202" i="5"/>
  <c r="G202" i="5"/>
  <c r="A203" i="5"/>
  <c r="B203" i="5"/>
  <c r="C203" i="5"/>
  <c r="D203" i="5"/>
  <c r="E203" i="5"/>
  <c r="F203" i="5"/>
  <c r="G203" i="5"/>
  <c r="A204" i="5"/>
  <c r="B204" i="5"/>
  <c r="C204" i="5"/>
  <c r="D204" i="5"/>
  <c r="E204" i="5"/>
  <c r="F204" i="5"/>
  <c r="G204" i="5"/>
  <c r="A205" i="5"/>
  <c r="B205" i="5"/>
  <c r="C205" i="5"/>
  <c r="D205" i="5"/>
  <c r="E205" i="5"/>
  <c r="F205" i="5"/>
  <c r="G205" i="5"/>
  <c r="A206" i="5"/>
  <c r="B206" i="5"/>
  <c r="C206" i="5"/>
  <c r="D206" i="5"/>
  <c r="E206" i="5"/>
  <c r="F206" i="5"/>
  <c r="G206" i="5"/>
  <c r="A207" i="5"/>
  <c r="B207" i="5"/>
  <c r="C207" i="5"/>
  <c r="D207" i="5"/>
  <c r="E207" i="5"/>
  <c r="F207" i="5"/>
  <c r="G207" i="5"/>
  <c r="A208" i="5"/>
  <c r="B208" i="5"/>
  <c r="C208" i="5"/>
  <c r="D208" i="5"/>
  <c r="E208" i="5"/>
  <c r="F208" i="5"/>
  <c r="G208" i="5"/>
  <c r="A209" i="5"/>
  <c r="B209" i="5"/>
  <c r="C209" i="5"/>
  <c r="D209" i="5"/>
  <c r="E209" i="5"/>
  <c r="F209" i="5"/>
  <c r="G209" i="5"/>
  <c r="A210" i="5"/>
  <c r="B210" i="5"/>
  <c r="C210" i="5"/>
  <c r="D210" i="5"/>
  <c r="E210" i="5"/>
  <c r="F210" i="5"/>
  <c r="G210" i="5"/>
  <c r="A211" i="5"/>
  <c r="B211" i="5"/>
  <c r="C211" i="5"/>
  <c r="D211" i="5"/>
  <c r="E211" i="5"/>
  <c r="F211" i="5"/>
  <c r="G211" i="5"/>
  <c r="A212" i="5"/>
  <c r="B212" i="5"/>
  <c r="C212" i="5"/>
  <c r="D212" i="5"/>
  <c r="E212" i="5"/>
  <c r="F212" i="5"/>
  <c r="G212" i="5"/>
  <c r="A213" i="5"/>
  <c r="B213" i="5"/>
  <c r="C213" i="5"/>
  <c r="D213" i="5"/>
  <c r="E213" i="5"/>
  <c r="F213" i="5"/>
  <c r="G213" i="5"/>
  <c r="A214" i="5"/>
  <c r="B214" i="5"/>
  <c r="C214" i="5"/>
  <c r="D214" i="5"/>
  <c r="E214" i="5"/>
  <c r="F214" i="5"/>
  <c r="G214" i="5"/>
  <c r="A215" i="5"/>
  <c r="B215" i="5"/>
  <c r="C215" i="5"/>
  <c r="D215" i="5"/>
  <c r="E215" i="5"/>
  <c r="F215" i="5"/>
  <c r="G215" i="5"/>
  <c r="A216" i="5"/>
  <c r="B216" i="5"/>
  <c r="C216" i="5"/>
  <c r="D216" i="5"/>
  <c r="E216" i="5"/>
  <c r="F216" i="5"/>
  <c r="G216" i="5"/>
  <c r="A217" i="5"/>
  <c r="B217" i="5"/>
  <c r="C217" i="5"/>
  <c r="D217" i="5"/>
  <c r="E217" i="5"/>
  <c r="F217" i="5"/>
  <c r="G217" i="5"/>
  <c r="A218" i="5"/>
  <c r="B218" i="5"/>
  <c r="C218" i="5"/>
  <c r="D218" i="5"/>
  <c r="E218" i="5"/>
  <c r="F218" i="5"/>
  <c r="G218" i="5"/>
  <c r="A219" i="5"/>
  <c r="B219" i="5"/>
  <c r="C219" i="5"/>
  <c r="D219" i="5"/>
  <c r="E219" i="5"/>
  <c r="F219" i="5"/>
  <c r="G219" i="5"/>
  <c r="A220" i="5"/>
  <c r="B220" i="5"/>
  <c r="C220" i="5"/>
  <c r="D220" i="5"/>
  <c r="E220" i="5"/>
  <c r="F220" i="5"/>
  <c r="G220" i="5"/>
  <c r="A221" i="5"/>
  <c r="B221" i="5"/>
  <c r="C221" i="5"/>
  <c r="D221" i="5"/>
  <c r="E221" i="5"/>
  <c r="F221" i="5"/>
  <c r="G221" i="5"/>
  <c r="A222" i="5"/>
  <c r="B222" i="5"/>
  <c r="C222" i="5"/>
  <c r="D222" i="5"/>
  <c r="E222" i="5"/>
  <c r="F222" i="5"/>
  <c r="G222" i="5"/>
  <c r="A223" i="5"/>
  <c r="B223" i="5"/>
  <c r="C223" i="5"/>
  <c r="D223" i="5"/>
  <c r="E223" i="5"/>
  <c r="F223" i="5"/>
  <c r="G223" i="5"/>
  <c r="A224" i="5"/>
  <c r="B224" i="5"/>
  <c r="C224" i="5"/>
  <c r="D224" i="5"/>
  <c r="E224" i="5"/>
  <c r="F224" i="5"/>
  <c r="G224" i="5"/>
  <c r="A225" i="5"/>
  <c r="B225" i="5"/>
  <c r="C225" i="5"/>
  <c r="D225" i="5"/>
  <c r="E225" i="5"/>
  <c r="F225" i="5"/>
  <c r="G225" i="5"/>
  <c r="A226" i="5"/>
  <c r="B226" i="5"/>
  <c r="C226" i="5"/>
  <c r="D226" i="5"/>
  <c r="E226" i="5"/>
  <c r="F226" i="5"/>
  <c r="G226" i="5"/>
  <c r="A227" i="5"/>
  <c r="B227" i="5"/>
  <c r="C227" i="5"/>
  <c r="D227" i="5"/>
  <c r="E227" i="5"/>
  <c r="F227" i="5"/>
  <c r="G227" i="5"/>
  <c r="A228" i="5"/>
  <c r="B228" i="5"/>
  <c r="C228" i="5"/>
  <c r="D228" i="5"/>
  <c r="E228" i="5"/>
  <c r="F228" i="5"/>
  <c r="G228" i="5"/>
  <c r="A229" i="5"/>
  <c r="B229" i="5"/>
  <c r="C229" i="5"/>
  <c r="D229" i="5"/>
  <c r="E229" i="5"/>
  <c r="F229" i="5"/>
  <c r="G229" i="5"/>
  <c r="A230" i="5"/>
  <c r="B230" i="5"/>
  <c r="C230" i="5"/>
  <c r="D230" i="5"/>
  <c r="E230" i="5"/>
  <c r="F230" i="5"/>
  <c r="G230" i="5"/>
  <c r="A231" i="5"/>
  <c r="B231" i="5"/>
  <c r="C231" i="5"/>
  <c r="D231" i="5"/>
  <c r="E231" i="5"/>
  <c r="F231" i="5"/>
  <c r="G231" i="5"/>
  <c r="A232" i="5"/>
  <c r="B232" i="5"/>
  <c r="C232" i="5"/>
  <c r="D232" i="5"/>
  <c r="E232" i="5"/>
  <c r="F232" i="5"/>
  <c r="G232" i="5"/>
  <c r="A233" i="5"/>
  <c r="B233" i="5"/>
  <c r="C233" i="5"/>
  <c r="D233" i="5"/>
  <c r="E233" i="5"/>
  <c r="F233" i="5"/>
  <c r="G233" i="5"/>
  <c r="A234" i="5"/>
  <c r="B234" i="5"/>
  <c r="C234" i="5"/>
  <c r="D234" i="5"/>
  <c r="E234" i="5"/>
  <c r="F234" i="5"/>
  <c r="G234" i="5"/>
  <c r="A235" i="5"/>
  <c r="B235" i="5"/>
  <c r="C235" i="5"/>
  <c r="D235" i="5"/>
  <c r="E235" i="5"/>
  <c r="F235" i="5"/>
  <c r="G235" i="5"/>
  <c r="A236" i="5"/>
  <c r="B236" i="5"/>
  <c r="C236" i="5"/>
  <c r="D236" i="5"/>
  <c r="E236" i="5"/>
  <c r="F236" i="5"/>
  <c r="G236" i="5"/>
  <c r="A237" i="5"/>
  <c r="B237" i="5"/>
  <c r="C237" i="5"/>
  <c r="D237" i="5"/>
  <c r="E237" i="5"/>
  <c r="F237" i="5"/>
  <c r="G237" i="5"/>
  <c r="A238" i="5"/>
  <c r="B238" i="5"/>
  <c r="C238" i="5"/>
  <c r="D238" i="5"/>
  <c r="E238" i="5"/>
  <c r="F238" i="5"/>
  <c r="G238" i="5"/>
  <c r="A239" i="5"/>
  <c r="B239" i="5"/>
  <c r="C239" i="5"/>
  <c r="D239" i="5"/>
  <c r="E239" i="5"/>
  <c r="F239" i="5"/>
  <c r="G239" i="5"/>
  <c r="A240" i="5"/>
  <c r="B240" i="5"/>
  <c r="C240" i="5"/>
  <c r="D240" i="5"/>
  <c r="E240" i="5"/>
  <c r="F240" i="5"/>
  <c r="G240" i="5"/>
  <c r="A241" i="5"/>
  <c r="B241" i="5"/>
  <c r="C241" i="5"/>
  <c r="D241" i="5"/>
  <c r="E241" i="5"/>
  <c r="F241" i="5"/>
  <c r="G241" i="5"/>
  <c r="A242" i="5"/>
  <c r="B242" i="5"/>
  <c r="C242" i="5"/>
  <c r="D242" i="5"/>
  <c r="E242" i="5"/>
  <c r="F242" i="5"/>
  <c r="G242" i="5"/>
  <c r="A243" i="5"/>
  <c r="B243" i="5"/>
  <c r="C243" i="5"/>
  <c r="D243" i="5"/>
  <c r="E243" i="5"/>
  <c r="F243" i="5"/>
  <c r="G243" i="5"/>
  <c r="A244" i="5"/>
  <c r="B244" i="5"/>
  <c r="C244" i="5"/>
  <c r="D244" i="5"/>
  <c r="E244" i="5"/>
  <c r="F244" i="5"/>
  <c r="G244" i="5"/>
  <c r="A245" i="5"/>
  <c r="B245" i="5"/>
  <c r="C245" i="5"/>
  <c r="D245" i="5"/>
  <c r="E245" i="5"/>
  <c r="F245" i="5"/>
  <c r="G245" i="5"/>
  <c r="A246" i="5"/>
  <c r="B246" i="5"/>
  <c r="C246" i="5"/>
  <c r="D246" i="5"/>
  <c r="E246" i="5"/>
  <c r="F246" i="5"/>
  <c r="G246" i="5"/>
  <c r="A247" i="5"/>
  <c r="B247" i="5"/>
  <c r="C247" i="5"/>
  <c r="D247" i="5"/>
  <c r="E247" i="5"/>
  <c r="F247" i="5"/>
  <c r="G247" i="5"/>
  <c r="A248" i="5"/>
  <c r="B248" i="5"/>
  <c r="C248" i="5"/>
  <c r="D248" i="5"/>
  <c r="E248" i="5"/>
  <c r="F248" i="5"/>
  <c r="G248" i="5"/>
  <c r="A249" i="5"/>
  <c r="B249" i="5"/>
  <c r="C249" i="5"/>
  <c r="D249" i="5"/>
  <c r="E249" i="5"/>
  <c r="F249" i="5"/>
  <c r="G249" i="5"/>
  <c r="A250" i="5"/>
  <c r="B250" i="5"/>
  <c r="C250" i="5"/>
  <c r="D250" i="5"/>
  <c r="E250" i="5"/>
  <c r="F250" i="5"/>
  <c r="G250" i="5"/>
  <c r="A251" i="5"/>
  <c r="B251" i="5"/>
  <c r="C251" i="5"/>
  <c r="D251" i="5"/>
  <c r="E251" i="5"/>
  <c r="F251" i="5"/>
  <c r="G251" i="5"/>
  <c r="A252" i="5"/>
  <c r="B252" i="5"/>
  <c r="C252" i="5"/>
  <c r="D252" i="5"/>
  <c r="E252" i="5"/>
  <c r="F252" i="5"/>
  <c r="G252" i="5"/>
  <c r="A253" i="5"/>
  <c r="B253" i="5"/>
  <c r="C253" i="5"/>
  <c r="D253" i="5"/>
  <c r="E253" i="5"/>
  <c r="F253" i="5"/>
  <c r="G253" i="5"/>
  <c r="A254" i="5"/>
  <c r="B254" i="5"/>
  <c r="C254" i="5"/>
  <c r="D254" i="5"/>
  <c r="E254" i="5"/>
  <c r="F254" i="5"/>
  <c r="G254" i="5"/>
  <c r="A255" i="5"/>
  <c r="B255" i="5"/>
  <c r="C255" i="5"/>
  <c r="D255" i="5"/>
  <c r="E255" i="5"/>
  <c r="F255" i="5"/>
  <c r="G255" i="5"/>
  <c r="A256" i="5"/>
  <c r="B256" i="5"/>
  <c r="C256" i="5"/>
  <c r="D256" i="5"/>
  <c r="E256" i="5"/>
  <c r="F256" i="5"/>
  <c r="G256" i="5"/>
  <c r="A257" i="5"/>
  <c r="B257" i="5"/>
  <c r="C257" i="5"/>
  <c r="D257" i="5"/>
  <c r="E257" i="5"/>
  <c r="F257" i="5"/>
  <c r="G257" i="5"/>
  <c r="A258" i="5"/>
  <c r="B258" i="5"/>
  <c r="C258" i="5"/>
  <c r="D258" i="5"/>
  <c r="E258" i="5"/>
  <c r="F258" i="5"/>
  <c r="G258" i="5"/>
  <c r="A259" i="5"/>
  <c r="B259" i="5"/>
  <c r="C259" i="5"/>
  <c r="D259" i="5"/>
  <c r="E259" i="5"/>
  <c r="F259" i="5"/>
  <c r="G259" i="5"/>
  <c r="A260" i="5"/>
  <c r="B260" i="5"/>
  <c r="C260" i="5"/>
  <c r="D260" i="5"/>
  <c r="E260" i="5"/>
  <c r="F260" i="5"/>
  <c r="G260" i="5"/>
  <c r="A261" i="5"/>
  <c r="B261" i="5"/>
  <c r="C261" i="5"/>
  <c r="D261" i="5"/>
  <c r="E261" i="5"/>
  <c r="F261" i="5"/>
  <c r="G261" i="5"/>
  <c r="A262" i="5"/>
  <c r="B262" i="5"/>
  <c r="C262" i="5"/>
  <c r="D262" i="5"/>
  <c r="E262" i="5"/>
  <c r="F262" i="5"/>
  <c r="G262" i="5"/>
  <c r="A263" i="5"/>
  <c r="B263" i="5"/>
  <c r="C263" i="5"/>
  <c r="D263" i="5"/>
  <c r="E263" i="5"/>
  <c r="F263" i="5"/>
  <c r="G263" i="5"/>
  <c r="A264" i="5"/>
  <c r="B264" i="5"/>
  <c r="C264" i="5"/>
  <c r="D264" i="5"/>
  <c r="E264" i="5"/>
  <c r="F264" i="5"/>
  <c r="G264" i="5"/>
  <c r="A265" i="5"/>
  <c r="B265" i="5"/>
  <c r="C265" i="5"/>
  <c r="D265" i="5"/>
  <c r="E265" i="5"/>
  <c r="F265" i="5"/>
  <c r="G265" i="5"/>
  <c r="A266" i="5"/>
  <c r="B266" i="5"/>
  <c r="C266" i="5"/>
  <c r="D266" i="5"/>
  <c r="E266" i="5"/>
  <c r="F266" i="5"/>
  <c r="G266" i="5"/>
  <c r="A267" i="5"/>
  <c r="B267" i="5"/>
  <c r="C267" i="5"/>
  <c r="D267" i="5"/>
  <c r="E267" i="5"/>
  <c r="F267" i="5"/>
  <c r="G267" i="5"/>
  <c r="A268" i="5"/>
  <c r="B268" i="5"/>
  <c r="C268" i="5"/>
  <c r="D268" i="5"/>
  <c r="E268" i="5"/>
  <c r="F268" i="5"/>
  <c r="G268" i="5"/>
  <c r="A269" i="5"/>
  <c r="B269" i="5"/>
  <c r="C269" i="5"/>
  <c r="D269" i="5"/>
  <c r="E269" i="5"/>
  <c r="F269" i="5"/>
  <c r="G269" i="5"/>
  <c r="A270" i="5"/>
  <c r="B270" i="5"/>
  <c r="C270" i="5"/>
  <c r="D270" i="5"/>
  <c r="E270" i="5"/>
  <c r="F270" i="5"/>
  <c r="G270" i="5"/>
  <c r="A271" i="5"/>
  <c r="B271" i="5"/>
  <c r="C271" i="5"/>
  <c r="D271" i="5"/>
  <c r="E271" i="5"/>
  <c r="F271" i="5"/>
  <c r="G271" i="5"/>
  <c r="A272" i="5"/>
  <c r="B272" i="5"/>
  <c r="C272" i="5"/>
  <c r="D272" i="5"/>
  <c r="E272" i="5"/>
  <c r="F272" i="5"/>
  <c r="G272" i="5"/>
  <c r="A273" i="5"/>
  <c r="B273" i="5"/>
  <c r="C273" i="5"/>
  <c r="D273" i="5"/>
  <c r="E273" i="5"/>
  <c r="F273" i="5"/>
  <c r="G273" i="5"/>
  <c r="A274" i="5"/>
  <c r="B274" i="5"/>
  <c r="C274" i="5"/>
  <c r="D274" i="5"/>
  <c r="E274" i="5"/>
  <c r="F274" i="5"/>
  <c r="G274" i="5"/>
  <c r="A275" i="5"/>
  <c r="B275" i="5"/>
  <c r="C275" i="5"/>
  <c r="D275" i="5"/>
  <c r="E275" i="5"/>
  <c r="F275" i="5"/>
  <c r="G275" i="5"/>
  <c r="A276" i="5"/>
  <c r="B276" i="5"/>
  <c r="C276" i="5"/>
  <c r="D276" i="5"/>
  <c r="E276" i="5"/>
  <c r="F276" i="5"/>
  <c r="G276" i="5"/>
  <c r="A277" i="5"/>
  <c r="B277" i="5"/>
  <c r="C277" i="5"/>
  <c r="D277" i="5"/>
  <c r="E277" i="5"/>
  <c r="F277" i="5"/>
  <c r="G277" i="5"/>
  <c r="A278" i="5"/>
  <c r="B278" i="5"/>
  <c r="C278" i="5"/>
  <c r="D278" i="5"/>
  <c r="E278" i="5"/>
  <c r="F278" i="5"/>
  <c r="G278" i="5"/>
  <c r="A279" i="5"/>
  <c r="B279" i="5"/>
  <c r="C279" i="5"/>
  <c r="D279" i="5"/>
  <c r="E279" i="5"/>
  <c r="F279" i="5"/>
  <c r="G279" i="5"/>
  <c r="A280" i="5"/>
  <c r="B280" i="5"/>
  <c r="C280" i="5"/>
  <c r="D280" i="5"/>
  <c r="E280" i="5"/>
  <c r="F280" i="5"/>
  <c r="G280" i="5"/>
  <c r="A281" i="5"/>
  <c r="B281" i="5"/>
  <c r="C281" i="5"/>
  <c r="D281" i="5"/>
  <c r="E281" i="5"/>
  <c r="F281" i="5"/>
  <c r="G281" i="5"/>
  <c r="A282" i="5"/>
  <c r="B282" i="5"/>
  <c r="C282" i="5"/>
  <c r="D282" i="5"/>
  <c r="E282" i="5"/>
  <c r="F282" i="5"/>
  <c r="G282" i="5"/>
  <c r="A283" i="5"/>
  <c r="B283" i="5"/>
  <c r="C283" i="5"/>
  <c r="D283" i="5"/>
  <c r="E283" i="5"/>
  <c r="F283" i="5"/>
  <c r="G283" i="5"/>
  <c r="A284" i="5"/>
  <c r="B284" i="5"/>
  <c r="C284" i="5"/>
  <c r="D284" i="5"/>
  <c r="E284" i="5"/>
  <c r="F284" i="5"/>
  <c r="G284" i="5"/>
  <c r="A285" i="5"/>
  <c r="B285" i="5"/>
  <c r="C285" i="5"/>
  <c r="D285" i="5"/>
  <c r="E285" i="5"/>
  <c r="F285" i="5"/>
  <c r="G285" i="5"/>
  <c r="A286" i="5"/>
  <c r="B286" i="5"/>
  <c r="C286" i="5"/>
  <c r="D286" i="5"/>
  <c r="E286" i="5"/>
  <c r="F286" i="5"/>
  <c r="G286" i="5"/>
  <c r="A287" i="5"/>
  <c r="B287" i="5"/>
  <c r="C287" i="5"/>
  <c r="D287" i="5"/>
  <c r="E287" i="5"/>
  <c r="F287" i="5"/>
  <c r="G287" i="5"/>
  <c r="A288" i="5"/>
  <c r="B288" i="5"/>
  <c r="C288" i="5"/>
  <c r="D288" i="5"/>
  <c r="E288" i="5"/>
  <c r="F288" i="5"/>
  <c r="G288" i="5"/>
  <c r="A289" i="5"/>
  <c r="B289" i="5"/>
  <c r="C289" i="5"/>
  <c r="D289" i="5"/>
  <c r="E289" i="5"/>
  <c r="F289" i="5"/>
  <c r="G289" i="5"/>
  <c r="A290" i="5"/>
  <c r="B290" i="5"/>
  <c r="C290" i="5"/>
  <c r="D290" i="5"/>
  <c r="E290" i="5"/>
  <c r="F290" i="5"/>
  <c r="G290" i="5"/>
  <c r="A291" i="5"/>
  <c r="B291" i="5"/>
  <c r="C291" i="5"/>
  <c r="D291" i="5"/>
  <c r="E291" i="5"/>
  <c r="F291" i="5"/>
  <c r="G291" i="5"/>
  <c r="A292" i="5"/>
  <c r="B292" i="5"/>
  <c r="C292" i="5"/>
  <c r="D292" i="5"/>
  <c r="E292" i="5"/>
  <c r="F292" i="5"/>
  <c r="G292" i="5"/>
  <c r="A293" i="5"/>
  <c r="B293" i="5"/>
  <c r="C293" i="5"/>
  <c r="D293" i="5"/>
  <c r="E293" i="5"/>
  <c r="F293" i="5"/>
  <c r="G293" i="5"/>
  <c r="A294" i="5"/>
  <c r="B294" i="5"/>
  <c r="C294" i="5"/>
  <c r="D294" i="5"/>
  <c r="E294" i="5"/>
  <c r="F294" i="5"/>
  <c r="G294" i="5"/>
  <c r="A295" i="5"/>
  <c r="B295" i="5"/>
  <c r="C295" i="5"/>
  <c r="D295" i="5"/>
  <c r="E295" i="5"/>
  <c r="F295" i="5"/>
  <c r="G295" i="5"/>
  <c r="A296" i="5"/>
  <c r="B296" i="5"/>
  <c r="C296" i="5"/>
  <c r="D296" i="5"/>
  <c r="E296" i="5"/>
  <c r="F296" i="5"/>
  <c r="G296" i="5"/>
  <c r="A297" i="5"/>
  <c r="B297" i="5"/>
  <c r="C297" i="5"/>
  <c r="D297" i="5"/>
  <c r="E297" i="5"/>
  <c r="F297" i="5"/>
  <c r="G297" i="5"/>
  <c r="A298" i="5"/>
  <c r="B298" i="5"/>
  <c r="C298" i="5"/>
  <c r="D298" i="5"/>
  <c r="E298" i="5"/>
  <c r="F298" i="5"/>
  <c r="G298" i="5"/>
  <c r="A299" i="5"/>
  <c r="B299" i="5"/>
  <c r="C299" i="5"/>
  <c r="D299" i="5"/>
  <c r="E299" i="5"/>
  <c r="F299" i="5"/>
  <c r="G299" i="5"/>
  <c r="A300" i="5"/>
  <c r="B300" i="5"/>
  <c r="C300" i="5"/>
  <c r="D300" i="5"/>
  <c r="E300" i="5"/>
  <c r="F300" i="5"/>
  <c r="G300" i="5"/>
  <c r="A301" i="5"/>
  <c r="B301" i="5"/>
  <c r="C301" i="5"/>
  <c r="D301" i="5"/>
  <c r="E301" i="5"/>
  <c r="F301" i="5"/>
  <c r="G301" i="5"/>
  <c r="A302" i="5"/>
  <c r="B302" i="5"/>
  <c r="C302" i="5"/>
  <c r="D302" i="5"/>
  <c r="E302" i="5"/>
  <c r="F302" i="5"/>
  <c r="G302" i="5"/>
  <c r="A303" i="5"/>
  <c r="B303" i="5"/>
  <c r="C303" i="5"/>
  <c r="D303" i="5"/>
  <c r="E303" i="5"/>
  <c r="F303" i="5"/>
  <c r="G303" i="5"/>
  <c r="A304" i="5"/>
  <c r="B304" i="5"/>
  <c r="C304" i="5"/>
  <c r="D304" i="5"/>
  <c r="E304" i="5"/>
  <c r="F304" i="5"/>
  <c r="G304" i="5"/>
  <c r="A305" i="5"/>
  <c r="B305" i="5"/>
  <c r="C305" i="5"/>
  <c r="D305" i="5"/>
  <c r="E305" i="5"/>
  <c r="F305" i="5"/>
  <c r="G305" i="5"/>
  <c r="A306" i="5"/>
  <c r="B306" i="5"/>
  <c r="C306" i="5"/>
  <c r="D306" i="5"/>
  <c r="E306" i="5"/>
  <c r="F306" i="5"/>
  <c r="G306" i="5"/>
  <c r="A307" i="5"/>
  <c r="B307" i="5"/>
  <c r="C307" i="5"/>
  <c r="D307" i="5"/>
  <c r="E307" i="5"/>
  <c r="F307" i="5"/>
  <c r="G307" i="5"/>
  <c r="A308" i="5"/>
  <c r="B308" i="5"/>
  <c r="C308" i="5"/>
  <c r="D308" i="5"/>
  <c r="E308" i="5"/>
  <c r="F308" i="5"/>
  <c r="G308" i="5"/>
  <c r="A309" i="5"/>
  <c r="B309" i="5"/>
  <c r="C309" i="5"/>
  <c r="D309" i="5"/>
  <c r="E309" i="5"/>
  <c r="F309" i="5"/>
  <c r="G309" i="5"/>
  <c r="A310" i="5"/>
  <c r="B310" i="5"/>
  <c r="C310" i="5"/>
  <c r="D310" i="5"/>
  <c r="E310" i="5"/>
  <c r="F310" i="5"/>
  <c r="G310" i="5"/>
  <c r="A311" i="5"/>
  <c r="B311" i="5"/>
  <c r="C311" i="5"/>
  <c r="D311" i="5"/>
  <c r="E311" i="5"/>
  <c r="F311" i="5"/>
  <c r="G311" i="5"/>
  <c r="A312" i="5"/>
  <c r="B312" i="5"/>
  <c r="C312" i="5"/>
  <c r="D312" i="5"/>
  <c r="E312" i="5"/>
  <c r="F312" i="5"/>
  <c r="G312" i="5"/>
  <c r="A313" i="5"/>
  <c r="B313" i="5"/>
  <c r="C313" i="5"/>
  <c r="D313" i="5"/>
  <c r="E313" i="5"/>
  <c r="F313" i="5"/>
  <c r="G313" i="5"/>
  <c r="A314" i="5"/>
  <c r="B314" i="5"/>
  <c r="C314" i="5"/>
  <c r="D314" i="5"/>
  <c r="E314" i="5"/>
  <c r="F314" i="5"/>
  <c r="G314" i="5"/>
  <c r="A315" i="5"/>
  <c r="B315" i="5"/>
  <c r="C315" i="5"/>
  <c r="D315" i="5"/>
  <c r="E315" i="5"/>
  <c r="F315" i="5"/>
  <c r="G315" i="5"/>
  <c r="A316" i="5"/>
  <c r="B316" i="5"/>
  <c r="C316" i="5"/>
  <c r="D316" i="5"/>
  <c r="E316" i="5"/>
  <c r="F316" i="5"/>
  <c r="G316" i="5"/>
  <c r="A317" i="5"/>
  <c r="B317" i="5"/>
  <c r="C317" i="5"/>
  <c r="D317" i="5"/>
  <c r="E317" i="5"/>
  <c r="F317" i="5"/>
  <c r="G317" i="5"/>
  <c r="A318" i="5"/>
  <c r="B318" i="5"/>
  <c r="C318" i="5"/>
  <c r="D318" i="5"/>
  <c r="E318" i="5"/>
  <c r="F318" i="5"/>
  <c r="G318" i="5"/>
  <c r="A319" i="5"/>
  <c r="B319" i="5"/>
  <c r="C319" i="5"/>
  <c r="D319" i="5"/>
  <c r="E319" i="5"/>
  <c r="F319" i="5"/>
  <c r="G319" i="5"/>
  <c r="A320" i="5"/>
  <c r="B320" i="5"/>
  <c r="C320" i="5"/>
  <c r="D320" i="5"/>
  <c r="E320" i="5"/>
  <c r="F320" i="5"/>
  <c r="G320" i="5"/>
  <c r="A321" i="5"/>
  <c r="B321" i="5"/>
  <c r="C321" i="5"/>
  <c r="D321" i="5"/>
  <c r="E321" i="5"/>
  <c r="F321" i="5"/>
  <c r="G321" i="5"/>
  <c r="A322" i="5"/>
  <c r="B322" i="5"/>
  <c r="C322" i="5"/>
  <c r="D322" i="5"/>
  <c r="E322" i="5"/>
  <c r="F322" i="5"/>
  <c r="G322" i="5"/>
  <c r="A323" i="5"/>
  <c r="B323" i="5"/>
  <c r="C323" i="5"/>
  <c r="D323" i="5"/>
  <c r="E323" i="5"/>
  <c r="F323" i="5"/>
  <c r="G323" i="5"/>
  <c r="A324" i="5"/>
  <c r="B324" i="5"/>
  <c r="C324" i="5"/>
  <c r="D324" i="5"/>
  <c r="E324" i="5"/>
  <c r="F324" i="5"/>
  <c r="G324" i="5"/>
  <c r="A325" i="5"/>
  <c r="B325" i="5"/>
  <c r="C325" i="5"/>
  <c r="D325" i="5"/>
  <c r="E325" i="5"/>
  <c r="F325" i="5"/>
  <c r="G325" i="5"/>
  <c r="A326" i="5"/>
  <c r="B326" i="5"/>
  <c r="C326" i="5"/>
  <c r="D326" i="5"/>
  <c r="E326" i="5"/>
  <c r="F326" i="5"/>
  <c r="G326" i="5"/>
  <c r="A327" i="5"/>
  <c r="B327" i="5"/>
  <c r="C327" i="5"/>
  <c r="D327" i="5"/>
  <c r="E327" i="5"/>
  <c r="F327" i="5"/>
  <c r="G327" i="5"/>
  <c r="A328" i="5"/>
  <c r="B328" i="5"/>
  <c r="C328" i="5"/>
  <c r="D328" i="5"/>
  <c r="E328" i="5"/>
  <c r="F328" i="5"/>
  <c r="G328" i="5"/>
  <c r="A329" i="5"/>
  <c r="B329" i="5"/>
  <c r="C329" i="5"/>
  <c r="D329" i="5"/>
  <c r="E329" i="5"/>
  <c r="F329" i="5"/>
  <c r="G329" i="5"/>
  <c r="A330" i="5"/>
  <c r="B330" i="5"/>
  <c r="C330" i="5"/>
  <c r="D330" i="5"/>
  <c r="E330" i="5"/>
  <c r="F330" i="5"/>
  <c r="G330" i="5"/>
  <c r="A331" i="5"/>
  <c r="B331" i="5"/>
  <c r="C331" i="5"/>
  <c r="D331" i="5"/>
  <c r="E331" i="5"/>
  <c r="F331" i="5"/>
  <c r="G331" i="5"/>
  <c r="A332" i="5"/>
  <c r="B332" i="5"/>
  <c r="C332" i="5"/>
  <c r="D332" i="5"/>
  <c r="E332" i="5"/>
  <c r="F332" i="5"/>
  <c r="G332" i="5"/>
  <c r="A333" i="5"/>
  <c r="B333" i="5"/>
  <c r="C333" i="5"/>
  <c r="D333" i="5"/>
  <c r="E333" i="5"/>
  <c r="F333" i="5"/>
  <c r="G333" i="5"/>
  <c r="A334" i="5"/>
  <c r="B334" i="5"/>
  <c r="C334" i="5"/>
  <c r="D334" i="5"/>
  <c r="E334" i="5"/>
  <c r="F334" i="5"/>
  <c r="G334" i="5"/>
  <c r="A335" i="5"/>
  <c r="B335" i="5"/>
  <c r="C335" i="5"/>
  <c r="D335" i="5"/>
  <c r="E335" i="5"/>
  <c r="F335" i="5"/>
  <c r="G335" i="5"/>
  <c r="A336" i="5"/>
  <c r="B336" i="5"/>
  <c r="C336" i="5"/>
  <c r="D336" i="5"/>
  <c r="E336" i="5"/>
  <c r="F336" i="5"/>
  <c r="G336" i="5"/>
  <c r="A337" i="5"/>
  <c r="B337" i="5"/>
  <c r="C337" i="5"/>
  <c r="D337" i="5"/>
  <c r="E337" i="5"/>
  <c r="F337" i="5"/>
  <c r="G337" i="5"/>
  <c r="A338" i="5"/>
  <c r="B338" i="5"/>
  <c r="C338" i="5"/>
  <c r="D338" i="5"/>
  <c r="E338" i="5"/>
  <c r="F338" i="5"/>
  <c r="G338" i="5"/>
  <c r="A339" i="5"/>
  <c r="B339" i="5"/>
  <c r="C339" i="5"/>
  <c r="D339" i="5"/>
  <c r="E339" i="5"/>
  <c r="F339" i="5"/>
  <c r="G339" i="5"/>
  <c r="A340" i="5"/>
  <c r="B340" i="5"/>
  <c r="C340" i="5"/>
  <c r="D340" i="5"/>
  <c r="E340" i="5"/>
  <c r="F340" i="5"/>
  <c r="G340" i="5"/>
  <c r="A341" i="5"/>
  <c r="B341" i="5"/>
  <c r="C341" i="5"/>
  <c r="D341" i="5"/>
  <c r="E341" i="5"/>
  <c r="F341" i="5"/>
  <c r="G341" i="5"/>
  <c r="A342" i="5"/>
  <c r="B342" i="5"/>
  <c r="C342" i="5"/>
  <c r="D342" i="5"/>
  <c r="E342" i="5"/>
  <c r="F342" i="5"/>
  <c r="G342" i="5"/>
  <c r="A343" i="5"/>
  <c r="B343" i="5"/>
  <c r="C343" i="5"/>
  <c r="D343" i="5"/>
  <c r="E343" i="5"/>
  <c r="F343" i="5"/>
  <c r="G343" i="5"/>
  <c r="A344" i="5"/>
  <c r="B344" i="5"/>
  <c r="C344" i="5"/>
  <c r="D344" i="5"/>
  <c r="E344" i="5"/>
  <c r="F344" i="5"/>
  <c r="G344" i="5"/>
  <c r="A345" i="5"/>
  <c r="B345" i="5"/>
  <c r="C345" i="5"/>
  <c r="D345" i="5"/>
  <c r="E345" i="5"/>
  <c r="F345" i="5"/>
  <c r="G345" i="5"/>
  <c r="A346" i="5"/>
  <c r="B346" i="5"/>
  <c r="C346" i="5"/>
  <c r="D346" i="5"/>
  <c r="E346" i="5"/>
  <c r="F346" i="5"/>
  <c r="G346" i="5"/>
  <c r="A347" i="5"/>
  <c r="B347" i="5"/>
  <c r="C347" i="5"/>
  <c r="D347" i="5"/>
  <c r="E347" i="5"/>
  <c r="F347" i="5"/>
  <c r="G347" i="5"/>
  <c r="A348" i="5"/>
  <c r="B348" i="5"/>
  <c r="C348" i="5"/>
  <c r="D348" i="5"/>
  <c r="E348" i="5"/>
  <c r="F348" i="5"/>
  <c r="G348" i="5"/>
  <c r="A349" i="5"/>
  <c r="B349" i="5"/>
  <c r="C349" i="5"/>
  <c r="D349" i="5"/>
  <c r="E349" i="5"/>
  <c r="F349" i="5"/>
  <c r="G349" i="5"/>
  <c r="A350" i="5"/>
  <c r="B350" i="5"/>
  <c r="C350" i="5"/>
  <c r="D350" i="5"/>
  <c r="E350" i="5"/>
  <c r="F350" i="5"/>
  <c r="G350" i="5"/>
  <c r="A351" i="5"/>
  <c r="B351" i="5"/>
  <c r="C351" i="5"/>
  <c r="D351" i="5"/>
  <c r="E351" i="5"/>
  <c r="F351" i="5"/>
  <c r="G351" i="5"/>
  <c r="A352" i="5"/>
  <c r="B352" i="5"/>
  <c r="C352" i="5"/>
  <c r="D352" i="5"/>
  <c r="E352" i="5"/>
  <c r="F352" i="5"/>
  <c r="G352" i="5"/>
  <c r="A353" i="5"/>
  <c r="B353" i="5"/>
  <c r="C353" i="5"/>
  <c r="D353" i="5"/>
  <c r="E353" i="5"/>
  <c r="F353" i="5"/>
  <c r="G353" i="5"/>
  <c r="A354" i="5"/>
  <c r="B354" i="5"/>
  <c r="C354" i="5"/>
  <c r="D354" i="5"/>
  <c r="E354" i="5"/>
  <c r="F354" i="5"/>
  <c r="G354" i="5"/>
  <c r="A355" i="5"/>
  <c r="B355" i="5"/>
  <c r="C355" i="5"/>
  <c r="D355" i="5"/>
  <c r="E355" i="5"/>
  <c r="F355" i="5"/>
  <c r="G355" i="5"/>
  <c r="A356" i="5"/>
  <c r="B356" i="5"/>
  <c r="C356" i="5"/>
  <c r="D356" i="5"/>
  <c r="E356" i="5"/>
  <c r="F356" i="5"/>
  <c r="G356" i="5"/>
  <c r="A357" i="5"/>
  <c r="B357" i="5"/>
  <c r="C357" i="5"/>
  <c r="D357" i="5"/>
  <c r="E357" i="5"/>
  <c r="F357" i="5"/>
  <c r="G357" i="5"/>
  <c r="A358" i="5"/>
  <c r="B358" i="5"/>
  <c r="C358" i="5"/>
  <c r="D358" i="5"/>
  <c r="E358" i="5"/>
  <c r="F358" i="5"/>
  <c r="G358" i="5"/>
  <c r="A359" i="5"/>
  <c r="B359" i="5"/>
  <c r="C359" i="5"/>
  <c r="D359" i="5"/>
  <c r="E359" i="5"/>
  <c r="F359" i="5"/>
  <c r="G359" i="5"/>
  <c r="A360" i="5"/>
  <c r="B360" i="5"/>
  <c r="C360" i="5"/>
  <c r="D360" i="5"/>
  <c r="E360" i="5"/>
  <c r="F360" i="5"/>
  <c r="G360" i="5"/>
  <c r="A361" i="5"/>
  <c r="B361" i="5"/>
  <c r="C361" i="5"/>
  <c r="D361" i="5"/>
  <c r="E361" i="5"/>
  <c r="F361" i="5"/>
  <c r="G361" i="5"/>
  <c r="A362" i="5"/>
  <c r="B362" i="5"/>
  <c r="C362" i="5"/>
  <c r="D362" i="5"/>
  <c r="E362" i="5"/>
  <c r="F362" i="5"/>
  <c r="G362" i="5"/>
  <c r="A363" i="5"/>
  <c r="B363" i="5"/>
  <c r="C363" i="5"/>
  <c r="D363" i="5"/>
  <c r="E363" i="5"/>
  <c r="F363" i="5"/>
  <c r="G363" i="5"/>
  <c r="A364" i="5"/>
  <c r="B364" i="5"/>
  <c r="C364" i="5"/>
  <c r="D364" i="5"/>
  <c r="E364" i="5"/>
  <c r="F364" i="5"/>
  <c r="G364" i="5"/>
  <c r="A365" i="5"/>
  <c r="B365" i="5"/>
  <c r="C365" i="5"/>
  <c r="D365" i="5"/>
  <c r="E365" i="5"/>
  <c r="F365" i="5"/>
  <c r="G365" i="5"/>
  <c r="A366" i="5"/>
  <c r="B366" i="5"/>
  <c r="C366" i="5"/>
  <c r="D366" i="5"/>
  <c r="E366" i="5"/>
  <c r="F366" i="5"/>
  <c r="G366" i="5"/>
  <c r="A367" i="5"/>
  <c r="B367" i="5"/>
  <c r="C367" i="5"/>
  <c r="D367" i="5"/>
  <c r="E367" i="5"/>
  <c r="F367" i="5"/>
  <c r="G367" i="5"/>
  <c r="A368" i="5"/>
  <c r="B368" i="5"/>
  <c r="C368" i="5"/>
  <c r="D368" i="5"/>
  <c r="E368" i="5"/>
  <c r="F368" i="5"/>
  <c r="G368" i="5"/>
  <c r="A369" i="5"/>
  <c r="B369" i="5"/>
  <c r="C369" i="5"/>
  <c r="D369" i="5"/>
  <c r="E369" i="5"/>
  <c r="F369" i="5"/>
  <c r="G369" i="5"/>
  <c r="A370" i="5"/>
  <c r="B370" i="5"/>
  <c r="C370" i="5"/>
  <c r="D370" i="5"/>
  <c r="E370" i="5"/>
  <c r="F370" i="5"/>
  <c r="G370" i="5"/>
  <c r="A371" i="5"/>
  <c r="B371" i="5"/>
  <c r="C371" i="5"/>
  <c r="D371" i="5"/>
  <c r="E371" i="5"/>
  <c r="F371" i="5"/>
  <c r="G371" i="5"/>
  <c r="A372" i="5"/>
  <c r="B372" i="5"/>
  <c r="C372" i="5"/>
  <c r="D372" i="5"/>
  <c r="E372" i="5"/>
  <c r="F372" i="5"/>
  <c r="G372" i="5"/>
  <c r="A373" i="5"/>
  <c r="B373" i="5"/>
  <c r="C373" i="5"/>
  <c r="D373" i="5"/>
  <c r="E373" i="5"/>
  <c r="F373" i="5"/>
  <c r="G373" i="5"/>
  <c r="A374" i="5"/>
  <c r="B374" i="5"/>
  <c r="C374" i="5"/>
  <c r="D374" i="5"/>
  <c r="E374" i="5"/>
  <c r="F374" i="5"/>
  <c r="G374" i="5"/>
  <c r="A375" i="5"/>
  <c r="B375" i="5"/>
  <c r="C375" i="5"/>
  <c r="D375" i="5"/>
  <c r="E375" i="5"/>
  <c r="F375" i="5"/>
  <c r="G375" i="5"/>
  <c r="A376" i="5"/>
  <c r="B376" i="5"/>
  <c r="C376" i="5"/>
  <c r="D376" i="5"/>
  <c r="E376" i="5"/>
  <c r="F376" i="5"/>
  <c r="G376" i="5"/>
  <c r="A377" i="5"/>
  <c r="B377" i="5"/>
  <c r="C377" i="5"/>
  <c r="D377" i="5"/>
  <c r="E377" i="5"/>
  <c r="F377" i="5"/>
  <c r="G377" i="5"/>
  <c r="A378" i="5"/>
  <c r="B378" i="5"/>
  <c r="C378" i="5"/>
  <c r="D378" i="5"/>
  <c r="E378" i="5"/>
  <c r="F378" i="5"/>
  <c r="G378" i="5"/>
  <c r="A379" i="5"/>
  <c r="B379" i="5"/>
  <c r="C379" i="5"/>
  <c r="D379" i="5"/>
  <c r="E379" i="5"/>
  <c r="F379" i="5"/>
  <c r="G379" i="5"/>
  <c r="A380" i="5"/>
  <c r="B380" i="5"/>
  <c r="C380" i="5"/>
  <c r="D380" i="5"/>
  <c r="E380" i="5"/>
  <c r="F380" i="5"/>
  <c r="G380" i="5"/>
  <c r="A381" i="5"/>
  <c r="B381" i="5"/>
  <c r="C381" i="5"/>
  <c r="D381" i="5"/>
  <c r="E381" i="5"/>
  <c r="F381" i="5"/>
  <c r="G381" i="5"/>
  <c r="A382" i="5"/>
  <c r="B382" i="5"/>
  <c r="C382" i="5"/>
  <c r="D382" i="5"/>
  <c r="E382" i="5"/>
  <c r="F382" i="5"/>
  <c r="G382" i="5"/>
  <c r="A383" i="5"/>
  <c r="B383" i="5"/>
  <c r="C383" i="5"/>
  <c r="D383" i="5"/>
  <c r="E383" i="5"/>
  <c r="F383" i="5"/>
  <c r="G383" i="5"/>
  <c r="A384" i="5"/>
  <c r="B384" i="5"/>
  <c r="C384" i="5"/>
  <c r="D384" i="5"/>
  <c r="E384" i="5"/>
  <c r="F384" i="5"/>
  <c r="G384" i="5"/>
  <c r="A385" i="5"/>
  <c r="B385" i="5"/>
  <c r="C385" i="5"/>
  <c r="D385" i="5"/>
  <c r="E385" i="5"/>
  <c r="F385" i="5"/>
  <c r="G385" i="5"/>
  <c r="A386" i="5"/>
  <c r="B386" i="5"/>
  <c r="C386" i="5"/>
  <c r="D386" i="5"/>
  <c r="E386" i="5"/>
  <c r="F386" i="5"/>
  <c r="G386" i="5"/>
  <c r="A387" i="5"/>
  <c r="B387" i="5"/>
  <c r="C387" i="5"/>
  <c r="D387" i="5"/>
  <c r="E387" i="5"/>
  <c r="F387" i="5"/>
  <c r="G387" i="5"/>
  <c r="A388" i="5"/>
  <c r="B388" i="5"/>
  <c r="C388" i="5"/>
  <c r="D388" i="5"/>
  <c r="E388" i="5"/>
  <c r="F388" i="5"/>
  <c r="G388" i="5"/>
  <c r="A389" i="5"/>
  <c r="B389" i="5"/>
  <c r="C389" i="5"/>
  <c r="D389" i="5"/>
  <c r="E389" i="5"/>
  <c r="F389" i="5"/>
  <c r="G389" i="5"/>
  <c r="A390" i="5"/>
  <c r="B390" i="5"/>
  <c r="C390" i="5"/>
  <c r="D390" i="5"/>
  <c r="E390" i="5"/>
  <c r="F390" i="5"/>
  <c r="G390" i="5"/>
  <c r="A391" i="5"/>
  <c r="B391" i="5"/>
  <c r="C391" i="5"/>
  <c r="D391" i="5"/>
  <c r="E391" i="5"/>
  <c r="F391" i="5"/>
  <c r="G391" i="5"/>
  <c r="A392" i="5"/>
  <c r="B392" i="5"/>
  <c r="C392" i="5"/>
  <c r="D392" i="5"/>
  <c r="E392" i="5"/>
  <c r="F392" i="5"/>
  <c r="G392" i="5"/>
  <c r="A393" i="5"/>
  <c r="B393" i="5"/>
  <c r="C393" i="5"/>
  <c r="D393" i="5"/>
  <c r="E393" i="5"/>
  <c r="F393" i="5"/>
  <c r="G393" i="5"/>
  <c r="A394" i="5"/>
  <c r="B394" i="5"/>
  <c r="C394" i="5"/>
  <c r="D394" i="5"/>
  <c r="E394" i="5"/>
  <c r="F394" i="5"/>
  <c r="G394" i="5"/>
  <c r="A395" i="5"/>
  <c r="B395" i="5"/>
  <c r="C395" i="5"/>
  <c r="D395" i="5"/>
  <c r="E395" i="5"/>
  <c r="F395" i="5"/>
  <c r="G395" i="5"/>
  <c r="A396" i="5"/>
  <c r="B396" i="5"/>
  <c r="C396" i="5"/>
  <c r="D396" i="5"/>
  <c r="E396" i="5"/>
  <c r="F396" i="5"/>
  <c r="G396" i="5"/>
  <c r="A397" i="5"/>
  <c r="B397" i="5"/>
  <c r="C397" i="5"/>
  <c r="D397" i="5"/>
  <c r="E397" i="5"/>
  <c r="F397" i="5"/>
  <c r="G397" i="5"/>
  <c r="A398" i="5"/>
  <c r="B398" i="5"/>
  <c r="C398" i="5"/>
  <c r="D398" i="5"/>
  <c r="E398" i="5"/>
  <c r="F398" i="5"/>
  <c r="G398" i="5"/>
  <c r="A399" i="5"/>
  <c r="B399" i="5"/>
  <c r="C399" i="5"/>
  <c r="D399" i="5"/>
  <c r="E399" i="5"/>
  <c r="F399" i="5"/>
  <c r="G399" i="5"/>
  <c r="A400" i="5"/>
  <c r="B400" i="5"/>
  <c r="C400" i="5"/>
  <c r="D400" i="5"/>
  <c r="E400" i="5"/>
  <c r="F400" i="5"/>
  <c r="G400" i="5"/>
  <c r="A401" i="5"/>
  <c r="B401" i="5"/>
  <c r="C401" i="5"/>
  <c r="D401" i="5"/>
  <c r="E401" i="5"/>
  <c r="F401" i="5"/>
  <c r="G401" i="5"/>
  <c r="A402" i="5"/>
  <c r="B402" i="5"/>
  <c r="C402" i="5"/>
  <c r="D402" i="5"/>
  <c r="E402" i="5"/>
  <c r="F402" i="5"/>
  <c r="G402" i="5"/>
  <c r="A403" i="5"/>
  <c r="B403" i="5"/>
  <c r="C403" i="5"/>
  <c r="D403" i="5"/>
  <c r="E403" i="5"/>
  <c r="F403" i="5"/>
  <c r="G403" i="5"/>
  <c r="A404" i="5"/>
  <c r="B404" i="5"/>
  <c r="C404" i="5"/>
  <c r="D404" i="5"/>
  <c r="E404" i="5"/>
  <c r="F404" i="5"/>
  <c r="G404" i="5"/>
  <c r="A405" i="5"/>
  <c r="B405" i="5"/>
  <c r="C405" i="5"/>
  <c r="D405" i="5"/>
  <c r="E405" i="5"/>
  <c r="F405" i="5"/>
  <c r="G405" i="5"/>
  <c r="A406" i="5"/>
  <c r="B406" i="5"/>
  <c r="C406" i="5"/>
  <c r="D406" i="5"/>
  <c r="E406" i="5"/>
  <c r="F406" i="5"/>
  <c r="G406" i="5"/>
  <c r="A407" i="5"/>
  <c r="B407" i="5"/>
  <c r="C407" i="5"/>
  <c r="D407" i="5"/>
  <c r="E407" i="5"/>
  <c r="F407" i="5"/>
  <c r="G407" i="5"/>
  <c r="A408" i="5"/>
  <c r="B408" i="5"/>
  <c r="C408" i="5"/>
  <c r="D408" i="5"/>
  <c r="E408" i="5"/>
  <c r="F408" i="5"/>
  <c r="G408" i="5"/>
  <c r="A409" i="5"/>
  <c r="B409" i="5"/>
  <c r="C409" i="5"/>
  <c r="D409" i="5"/>
  <c r="E409" i="5"/>
  <c r="F409" i="5"/>
  <c r="G409" i="5"/>
  <c r="A410" i="5"/>
  <c r="B410" i="5"/>
  <c r="C410" i="5"/>
  <c r="D410" i="5"/>
  <c r="E410" i="5"/>
  <c r="F410" i="5"/>
  <c r="G410" i="5"/>
  <c r="A411" i="5"/>
  <c r="B411" i="5"/>
  <c r="C411" i="5"/>
  <c r="D411" i="5"/>
  <c r="E411" i="5"/>
  <c r="F411" i="5"/>
  <c r="G411" i="5"/>
  <c r="A412" i="5"/>
  <c r="B412" i="5"/>
  <c r="C412" i="5"/>
  <c r="D412" i="5"/>
  <c r="E412" i="5"/>
  <c r="F412" i="5"/>
  <c r="G412" i="5"/>
  <c r="A413" i="5"/>
  <c r="B413" i="5"/>
  <c r="C413" i="5"/>
  <c r="D413" i="5"/>
  <c r="E413" i="5"/>
  <c r="F413" i="5"/>
  <c r="G413" i="5"/>
  <c r="A414" i="5"/>
  <c r="B414" i="5"/>
  <c r="C414" i="5"/>
  <c r="D414" i="5"/>
  <c r="E414" i="5"/>
  <c r="F414" i="5"/>
  <c r="G414" i="5"/>
  <c r="A415" i="5"/>
  <c r="B415" i="5"/>
  <c r="C415" i="5"/>
  <c r="D415" i="5"/>
  <c r="E415" i="5"/>
  <c r="F415" i="5"/>
  <c r="G415" i="5"/>
  <c r="A416" i="5"/>
  <c r="B416" i="5"/>
  <c r="C416" i="5"/>
  <c r="D416" i="5"/>
  <c r="E416" i="5"/>
  <c r="F416" i="5"/>
  <c r="G416" i="5"/>
  <c r="A417" i="5"/>
  <c r="B417" i="5"/>
  <c r="C417" i="5"/>
  <c r="D417" i="5"/>
  <c r="E417" i="5"/>
  <c r="F417" i="5"/>
  <c r="G417" i="5"/>
  <c r="A418" i="5"/>
  <c r="B418" i="5"/>
  <c r="C418" i="5"/>
  <c r="D418" i="5"/>
  <c r="E418" i="5"/>
  <c r="F418" i="5"/>
  <c r="G418" i="5"/>
  <c r="A419" i="5"/>
  <c r="B419" i="5"/>
  <c r="C419" i="5"/>
  <c r="D419" i="5"/>
  <c r="E419" i="5"/>
  <c r="F419" i="5"/>
  <c r="G419" i="5"/>
  <c r="A420" i="5"/>
  <c r="B420" i="5"/>
  <c r="C420" i="5"/>
  <c r="D420" i="5"/>
  <c r="E420" i="5"/>
  <c r="F420" i="5"/>
  <c r="G420" i="5"/>
  <c r="A421" i="5"/>
  <c r="B421" i="5"/>
  <c r="C421" i="5"/>
  <c r="D421" i="5"/>
  <c r="E421" i="5"/>
  <c r="F421" i="5"/>
  <c r="G421" i="5"/>
  <c r="A422" i="5"/>
  <c r="B422" i="5"/>
  <c r="C422" i="5"/>
  <c r="D422" i="5"/>
  <c r="E422" i="5"/>
  <c r="F422" i="5"/>
  <c r="G422" i="5"/>
  <c r="A423" i="5"/>
  <c r="B423" i="5"/>
  <c r="C423" i="5"/>
  <c r="D423" i="5"/>
  <c r="E423" i="5"/>
  <c r="F423" i="5"/>
  <c r="G423" i="5"/>
  <c r="A424" i="5"/>
  <c r="B424" i="5"/>
  <c r="C424" i="5"/>
  <c r="D424" i="5"/>
  <c r="E424" i="5"/>
  <c r="F424" i="5"/>
  <c r="G424" i="5"/>
  <c r="A425" i="5"/>
  <c r="B425" i="5"/>
  <c r="C425" i="5"/>
  <c r="D425" i="5"/>
  <c r="E425" i="5"/>
  <c r="F425" i="5"/>
  <c r="G425" i="5"/>
  <c r="A426" i="5"/>
  <c r="B426" i="5"/>
  <c r="C426" i="5"/>
  <c r="D426" i="5"/>
  <c r="E426" i="5"/>
  <c r="F426" i="5"/>
  <c r="G426" i="5"/>
  <c r="A427" i="5"/>
  <c r="B427" i="5"/>
  <c r="C427" i="5"/>
  <c r="D427" i="5"/>
  <c r="E427" i="5"/>
  <c r="F427" i="5"/>
  <c r="G427" i="5"/>
  <c r="A428" i="5"/>
  <c r="B428" i="5"/>
  <c r="C428" i="5"/>
  <c r="D428" i="5"/>
  <c r="E428" i="5"/>
  <c r="F428" i="5"/>
  <c r="G428" i="5"/>
  <c r="A429" i="5"/>
  <c r="B429" i="5"/>
  <c r="C429" i="5"/>
  <c r="D429" i="5"/>
  <c r="E429" i="5"/>
  <c r="F429" i="5"/>
  <c r="G429" i="5"/>
  <c r="A430" i="5"/>
  <c r="B430" i="5"/>
  <c r="C430" i="5"/>
  <c r="D430" i="5"/>
  <c r="E430" i="5"/>
  <c r="F430" i="5"/>
  <c r="G430" i="5"/>
  <c r="A431" i="5"/>
  <c r="B431" i="5"/>
  <c r="C431" i="5"/>
  <c r="D431" i="5"/>
  <c r="E431" i="5"/>
  <c r="F431" i="5"/>
  <c r="G431" i="5"/>
  <c r="A432" i="5"/>
  <c r="B432" i="5"/>
  <c r="C432" i="5"/>
  <c r="D432" i="5"/>
  <c r="E432" i="5"/>
  <c r="F432" i="5"/>
  <c r="G432" i="5"/>
  <c r="A433" i="5"/>
  <c r="B433" i="5"/>
  <c r="C433" i="5"/>
  <c r="D433" i="5"/>
  <c r="E433" i="5"/>
  <c r="F433" i="5"/>
  <c r="G433" i="5"/>
  <c r="A434" i="5"/>
  <c r="B434" i="5"/>
  <c r="C434" i="5"/>
  <c r="D434" i="5"/>
  <c r="E434" i="5"/>
  <c r="F434" i="5"/>
  <c r="G434" i="5"/>
  <c r="A435" i="5"/>
  <c r="B435" i="5"/>
  <c r="C435" i="5"/>
  <c r="D435" i="5"/>
  <c r="E435" i="5"/>
  <c r="F435" i="5"/>
  <c r="G435" i="5"/>
  <c r="A436" i="5"/>
  <c r="B436" i="5"/>
  <c r="C436" i="5"/>
  <c r="D436" i="5"/>
  <c r="E436" i="5"/>
  <c r="F436" i="5"/>
  <c r="G436" i="5"/>
  <c r="A437" i="5"/>
  <c r="B437" i="5"/>
  <c r="C437" i="5"/>
  <c r="D437" i="5"/>
  <c r="E437" i="5"/>
  <c r="F437" i="5"/>
  <c r="G437" i="5"/>
  <c r="A438" i="5"/>
  <c r="B438" i="5"/>
  <c r="C438" i="5"/>
  <c r="D438" i="5"/>
  <c r="E438" i="5"/>
  <c r="F438" i="5"/>
  <c r="G438" i="5"/>
  <c r="A439" i="5"/>
  <c r="B439" i="5"/>
  <c r="C439" i="5"/>
  <c r="D439" i="5"/>
  <c r="E439" i="5"/>
  <c r="F439" i="5"/>
  <c r="G439" i="5"/>
  <c r="A440" i="5"/>
  <c r="B440" i="5"/>
  <c r="C440" i="5"/>
  <c r="D440" i="5"/>
  <c r="E440" i="5"/>
  <c r="F440" i="5"/>
  <c r="G440" i="5"/>
  <c r="A441" i="5"/>
  <c r="B441" i="5"/>
  <c r="C441" i="5"/>
  <c r="D441" i="5"/>
  <c r="E441" i="5"/>
  <c r="F441" i="5"/>
  <c r="G441" i="5"/>
  <c r="A442" i="5"/>
  <c r="B442" i="5"/>
  <c r="C442" i="5"/>
  <c r="D442" i="5"/>
  <c r="E442" i="5"/>
  <c r="F442" i="5"/>
  <c r="G442" i="5"/>
  <c r="A443" i="5"/>
  <c r="B443" i="5"/>
  <c r="C443" i="5"/>
  <c r="D443" i="5"/>
  <c r="E443" i="5"/>
  <c r="F443" i="5"/>
  <c r="G443" i="5"/>
  <c r="A444" i="5"/>
  <c r="B444" i="5"/>
  <c r="C444" i="5"/>
  <c r="D444" i="5"/>
  <c r="E444" i="5"/>
  <c r="F444" i="5"/>
  <c r="G444" i="5"/>
  <c r="A445" i="5"/>
  <c r="B445" i="5"/>
  <c r="C445" i="5"/>
  <c r="D445" i="5"/>
  <c r="E445" i="5"/>
  <c r="F445" i="5"/>
  <c r="G445" i="5"/>
  <c r="A446" i="5"/>
  <c r="B446" i="5"/>
  <c r="C446" i="5"/>
  <c r="D446" i="5"/>
  <c r="E446" i="5"/>
  <c r="F446" i="5"/>
  <c r="G446" i="5"/>
  <c r="A447" i="5"/>
  <c r="B447" i="5"/>
  <c r="C447" i="5"/>
  <c r="D447" i="5"/>
  <c r="E447" i="5"/>
  <c r="F447" i="5"/>
  <c r="G447" i="5"/>
  <c r="A448" i="5"/>
  <c r="B448" i="5"/>
  <c r="C448" i="5"/>
  <c r="D448" i="5"/>
  <c r="E448" i="5"/>
  <c r="F448" i="5"/>
  <c r="G448" i="5"/>
  <c r="A449" i="5"/>
  <c r="B449" i="5"/>
  <c r="C449" i="5"/>
  <c r="D449" i="5"/>
  <c r="E449" i="5"/>
  <c r="F449" i="5"/>
  <c r="G449" i="5"/>
  <c r="A450" i="5"/>
  <c r="B450" i="5"/>
  <c r="C450" i="5"/>
  <c r="D450" i="5"/>
  <c r="E450" i="5"/>
  <c r="F450" i="5"/>
  <c r="G450" i="5"/>
  <c r="A451" i="5"/>
  <c r="B451" i="5"/>
  <c r="C451" i="5"/>
  <c r="D451" i="5"/>
  <c r="E451" i="5"/>
  <c r="F451" i="5"/>
  <c r="G451" i="5"/>
  <c r="A452" i="5"/>
  <c r="B452" i="5"/>
  <c r="C452" i="5"/>
  <c r="D452" i="5"/>
  <c r="E452" i="5"/>
  <c r="F452" i="5"/>
  <c r="G452" i="5"/>
  <c r="A453" i="5"/>
  <c r="B453" i="5"/>
  <c r="C453" i="5"/>
  <c r="D453" i="5"/>
  <c r="E453" i="5"/>
  <c r="F453" i="5"/>
  <c r="G453" i="5"/>
  <c r="A454" i="5"/>
  <c r="B454" i="5"/>
  <c r="C454" i="5"/>
  <c r="D454" i="5"/>
  <c r="E454" i="5"/>
  <c r="F454" i="5"/>
  <c r="G454" i="5"/>
  <c r="A455" i="5"/>
  <c r="B455" i="5"/>
  <c r="C455" i="5"/>
  <c r="D455" i="5"/>
  <c r="E455" i="5"/>
  <c r="F455" i="5"/>
  <c r="G455" i="5"/>
  <c r="A456" i="5"/>
  <c r="B456" i="5"/>
  <c r="C456" i="5"/>
  <c r="D456" i="5"/>
  <c r="E456" i="5"/>
  <c r="F456" i="5"/>
  <c r="G456" i="5"/>
  <c r="A457" i="5"/>
  <c r="B457" i="5"/>
  <c r="C457" i="5"/>
  <c r="D457" i="5"/>
  <c r="E457" i="5"/>
  <c r="F457" i="5"/>
  <c r="G457" i="5"/>
  <c r="A458" i="5"/>
  <c r="B458" i="5"/>
  <c r="C458" i="5"/>
  <c r="D458" i="5"/>
  <c r="E458" i="5"/>
  <c r="F458" i="5"/>
  <c r="G458" i="5"/>
  <c r="A459" i="5"/>
  <c r="B459" i="5"/>
  <c r="C459" i="5"/>
  <c r="D459" i="5"/>
  <c r="E459" i="5"/>
  <c r="F459" i="5"/>
  <c r="G459" i="5"/>
  <c r="A460" i="5"/>
  <c r="B460" i="5"/>
  <c r="C460" i="5"/>
  <c r="D460" i="5"/>
  <c r="E460" i="5"/>
  <c r="F460" i="5"/>
  <c r="G460" i="5"/>
  <c r="A461" i="5"/>
  <c r="B461" i="5"/>
  <c r="C461" i="5"/>
  <c r="D461" i="5"/>
  <c r="E461" i="5"/>
  <c r="F461" i="5"/>
  <c r="G461" i="5"/>
  <c r="A462" i="5"/>
  <c r="B462" i="5"/>
  <c r="C462" i="5"/>
  <c r="D462" i="5"/>
  <c r="E462" i="5"/>
  <c r="F462" i="5"/>
  <c r="G462" i="5"/>
  <c r="A463" i="5"/>
  <c r="B463" i="5"/>
  <c r="C463" i="5"/>
  <c r="D463" i="5"/>
  <c r="E463" i="5"/>
  <c r="F463" i="5"/>
  <c r="G463" i="5"/>
  <c r="A464" i="5"/>
  <c r="B464" i="5"/>
  <c r="C464" i="5"/>
  <c r="D464" i="5"/>
  <c r="E464" i="5"/>
  <c r="F464" i="5"/>
  <c r="G464" i="5"/>
  <c r="A465" i="5"/>
  <c r="B465" i="5"/>
  <c r="C465" i="5"/>
  <c r="D465" i="5"/>
  <c r="E465" i="5"/>
  <c r="F465" i="5"/>
  <c r="G465" i="5"/>
  <c r="A466" i="5"/>
  <c r="B466" i="5"/>
  <c r="C466" i="5"/>
  <c r="D466" i="5"/>
  <c r="E466" i="5"/>
  <c r="F466" i="5"/>
  <c r="G466" i="5"/>
  <c r="A467" i="5"/>
  <c r="B467" i="5"/>
  <c r="C467" i="5"/>
  <c r="D467" i="5"/>
  <c r="E467" i="5"/>
  <c r="F467" i="5"/>
  <c r="G467" i="5"/>
  <c r="A468" i="5"/>
  <c r="B468" i="5"/>
  <c r="C468" i="5"/>
  <c r="D468" i="5"/>
  <c r="E468" i="5"/>
  <c r="F468" i="5"/>
  <c r="G468" i="5"/>
  <c r="A469" i="5"/>
  <c r="B469" i="5"/>
  <c r="C469" i="5"/>
  <c r="D469" i="5"/>
  <c r="E469" i="5"/>
  <c r="F469" i="5"/>
  <c r="G469" i="5"/>
  <c r="A470" i="5"/>
  <c r="B470" i="5"/>
  <c r="C470" i="5"/>
  <c r="D470" i="5"/>
  <c r="E470" i="5"/>
  <c r="F470" i="5"/>
  <c r="G470" i="5"/>
  <c r="A471" i="5"/>
  <c r="B471" i="5"/>
  <c r="C471" i="5"/>
  <c r="D471" i="5"/>
  <c r="E471" i="5"/>
  <c r="F471" i="5"/>
  <c r="G471" i="5"/>
  <c r="A472" i="5"/>
  <c r="B472" i="5"/>
  <c r="C472" i="5"/>
  <c r="D472" i="5"/>
  <c r="E472" i="5"/>
  <c r="F472" i="5"/>
  <c r="G472" i="5"/>
  <c r="A473" i="5"/>
  <c r="B473" i="5"/>
  <c r="C473" i="5"/>
  <c r="D473" i="5"/>
  <c r="E473" i="5"/>
  <c r="F473" i="5"/>
  <c r="G473" i="5"/>
  <c r="A474" i="5"/>
  <c r="B474" i="5"/>
  <c r="C474" i="5"/>
  <c r="D474" i="5"/>
  <c r="E474" i="5"/>
  <c r="F474" i="5"/>
  <c r="G474" i="5"/>
  <c r="A475" i="5"/>
  <c r="B475" i="5"/>
  <c r="C475" i="5"/>
  <c r="D475" i="5"/>
  <c r="E475" i="5"/>
  <c r="F475" i="5"/>
  <c r="G475" i="5"/>
  <c r="A476" i="5"/>
  <c r="B476" i="5"/>
  <c r="C476" i="5"/>
  <c r="D476" i="5"/>
  <c r="E476" i="5"/>
  <c r="F476" i="5"/>
  <c r="G476" i="5"/>
  <c r="A477" i="5"/>
  <c r="B477" i="5"/>
  <c r="C477" i="5"/>
  <c r="D477" i="5"/>
  <c r="E477" i="5"/>
  <c r="F477" i="5"/>
  <c r="G477" i="5"/>
  <c r="A478" i="5"/>
  <c r="B478" i="5"/>
  <c r="C478" i="5"/>
  <c r="D478" i="5"/>
  <c r="E478" i="5"/>
  <c r="F478" i="5"/>
  <c r="G478" i="5"/>
  <c r="A479" i="5"/>
  <c r="B479" i="5"/>
  <c r="C479" i="5"/>
  <c r="D479" i="5"/>
  <c r="E479" i="5"/>
  <c r="F479" i="5"/>
  <c r="G479" i="5"/>
  <c r="A480" i="5"/>
  <c r="B480" i="5"/>
  <c r="C480" i="5"/>
  <c r="D480" i="5"/>
  <c r="E480" i="5"/>
  <c r="F480" i="5"/>
  <c r="G480" i="5"/>
  <c r="A481" i="5"/>
  <c r="B481" i="5"/>
  <c r="C481" i="5"/>
  <c r="D481" i="5"/>
  <c r="E481" i="5"/>
  <c r="F481" i="5"/>
  <c r="G481" i="5"/>
  <c r="A482" i="5"/>
  <c r="B482" i="5"/>
  <c r="C482" i="5"/>
  <c r="D482" i="5"/>
  <c r="E482" i="5"/>
  <c r="F482" i="5"/>
  <c r="G482" i="5"/>
  <c r="A483" i="5"/>
  <c r="B483" i="5"/>
  <c r="C483" i="5"/>
  <c r="D483" i="5"/>
  <c r="E483" i="5"/>
  <c r="F483" i="5"/>
  <c r="G483" i="5"/>
  <c r="A484" i="5"/>
  <c r="B484" i="5"/>
  <c r="C484" i="5"/>
  <c r="D484" i="5"/>
  <c r="E484" i="5"/>
  <c r="F484" i="5"/>
  <c r="G484" i="5"/>
  <c r="A485" i="5"/>
  <c r="B485" i="5"/>
  <c r="C485" i="5"/>
  <c r="D485" i="5"/>
  <c r="E485" i="5"/>
  <c r="F485" i="5"/>
  <c r="G485" i="5"/>
  <c r="A486" i="5"/>
  <c r="B486" i="5"/>
  <c r="C486" i="5"/>
  <c r="D486" i="5"/>
  <c r="E486" i="5"/>
  <c r="F486" i="5"/>
  <c r="G486" i="5"/>
  <c r="A487" i="5"/>
  <c r="B487" i="5"/>
  <c r="C487" i="5"/>
  <c r="D487" i="5"/>
  <c r="E487" i="5"/>
  <c r="F487" i="5"/>
  <c r="G487" i="5"/>
  <c r="A488" i="5"/>
  <c r="B488" i="5"/>
  <c r="C488" i="5"/>
  <c r="D488" i="5"/>
  <c r="E488" i="5"/>
  <c r="F488" i="5"/>
  <c r="G488" i="5"/>
  <c r="A489" i="5"/>
  <c r="B489" i="5"/>
  <c r="C489" i="5"/>
  <c r="D489" i="5"/>
  <c r="E489" i="5"/>
  <c r="F489" i="5"/>
  <c r="G489" i="5"/>
  <c r="A490" i="5"/>
  <c r="B490" i="5"/>
  <c r="C490" i="5"/>
  <c r="D490" i="5"/>
  <c r="E490" i="5"/>
  <c r="F490" i="5"/>
  <c r="G490" i="5"/>
  <c r="A491" i="5"/>
  <c r="B491" i="5"/>
  <c r="C491" i="5"/>
  <c r="D491" i="5"/>
  <c r="E491" i="5"/>
  <c r="F491" i="5"/>
  <c r="G491" i="5"/>
  <c r="A492" i="5"/>
  <c r="B492" i="5"/>
  <c r="C492" i="5"/>
  <c r="D492" i="5"/>
  <c r="E492" i="5"/>
  <c r="F492" i="5"/>
  <c r="G492" i="5"/>
  <c r="A493" i="5"/>
  <c r="B493" i="5"/>
  <c r="C493" i="5"/>
  <c r="D493" i="5"/>
  <c r="E493" i="5"/>
  <c r="F493" i="5"/>
  <c r="G493" i="5"/>
  <c r="A494" i="5"/>
  <c r="B494" i="5"/>
  <c r="C494" i="5"/>
  <c r="D494" i="5"/>
  <c r="E494" i="5"/>
  <c r="F494" i="5"/>
  <c r="G494" i="5"/>
  <c r="A495" i="5"/>
  <c r="B495" i="5"/>
  <c r="C495" i="5"/>
  <c r="D495" i="5"/>
  <c r="E495" i="5"/>
  <c r="F495" i="5"/>
  <c r="G495" i="5"/>
  <c r="A496" i="5"/>
  <c r="B496" i="5"/>
  <c r="C496" i="5"/>
  <c r="D496" i="5"/>
  <c r="E496" i="5"/>
  <c r="F496" i="5"/>
  <c r="G496" i="5"/>
  <c r="A497" i="5"/>
  <c r="B497" i="5"/>
  <c r="C497" i="5"/>
  <c r="D497" i="5"/>
  <c r="E497" i="5"/>
  <c r="F497" i="5"/>
  <c r="G497" i="5"/>
  <c r="A498" i="5"/>
  <c r="B498" i="5"/>
  <c r="C498" i="5"/>
  <c r="D498" i="5"/>
  <c r="E498" i="5"/>
  <c r="F498" i="5"/>
  <c r="G498" i="5"/>
  <c r="A499" i="5"/>
  <c r="B499" i="5"/>
  <c r="C499" i="5"/>
  <c r="D499" i="5"/>
  <c r="E499" i="5"/>
  <c r="F499" i="5"/>
  <c r="G499" i="5"/>
  <c r="A500" i="5"/>
  <c r="B500" i="5"/>
  <c r="C500" i="5"/>
  <c r="D500" i="5"/>
  <c r="E500" i="5"/>
  <c r="F500" i="5"/>
  <c r="G500" i="5"/>
  <c r="A9" i="4"/>
  <c r="B9" i="4"/>
  <c r="C9" i="4"/>
  <c r="D9" i="4"/>
  <c r="E9" i="4"/>
  <c r="F9" i="4"/>
  <c r="G9" i="4"/>
  <c r="A10" i="4"/>
  <c r="B10" i="4"/>
  <c r="C10" i="4"/>
  <c r="D10" i="4"/>
  <c r="E10" i="4"/>
  <c r="F10" i="4"/>
  <c r="G10" i="4"/>
  <c r="A11" i="4"/>
  <c r="B11" i="4"/>
  <c r="C11" i="4"/>
  <c r="D11" i="4"/>
  <c r="E11" i="4"/>
  <c r="F11" i="4"/>
  <c r="G11" i="4"/>
  <c r="A12" i="4"/>
  <c r="B12" i="4"/>
  <c r="C12" i="4"/>
  <c r="D12" i="4"/>
  <c r="E12" i="4"/>
  <c r="F12" i="4"/>
  <c r="G12" i="4"/>
  <c r="A13" i="4"/>
  <c r="B13" i="4"/>
  <c r="C13" i="4"/>
  <c r="D13" i="4"/>
  <c r="E13" i="4"/>
  <c r="F13" i="4"/>
  <c r="G13" i="4"/>
  <c r="A14" i="4"/>
  <c r="B14" i="4"/>
  <c r="C14" i="4"/>
  <c r="D14" i="4"/>
  <c r="E14" i="4"/>
  <c r="F14" i="4"/>
  <c r="G14" i="4"/>
  <c r="A15" i="4"/>
  <c r="B15" i="4"/>
  <c r="C15" i="4"/>
  <c r="D15" i="4"/>
  <c r="E15" i="4"/>
  <c r="F15" i="4"/>
  <c r="G15" i="4"/>
  <c r="A16" i="4"/>
  <c r="B16" i="4"/>
  <c r="C16" i="4"/>
  <c r="D16" i="4"/>
  <c r="E16" i="4"/>
  <c r="F16" i="4"/>
  <c r="G16" i="4"/>
  <c r="A17" i="4"/>
  <c r="B17" i="4"/>
  <c r="C17" i="4"/>
  <c r="D17" i="4"/>
  <c r="E17" i="4"/>
  <c r="F17" i="4"/>
  <c r="G17" i="4"/>
  <c r="A18" i="4"/>
  <c r="B18" i="4"/>
  <c r="C18" i="4"/>
  <c r="D18" i="4"/>
  <c r="E18" i="4"/>
  <c r="F18" i="4"/>
  <c r="G18" i="4"/>
  <c r="A19" i="4"/>
  <c r="B19" i="4"/>
  <c r="C19" i="4"/>
  <c r="D19" i="4"/>
  <c r="E19" i="4"/>
  <c r="F19" i="4"/>
  <c r="G19" i="4"/>
  <c r="A20" i="4"/>
  <c r="B20" i="4"/>
  <c r="C20" i="4"/>
  <c r="D20" i="4"/>
  <c r="E20" i="4"/>
  <c r="F20" i="4"/>
  <c r="G20" i="4"/>
  <c r="A21" i="4"/>
  <c r="B21" i="4"/>
  <c r="C21" i="4"/>
  <c r="D21" i="4"/>
  <c r="E21" i="4"/>
  <c r="F21" i="4"/>
  <c r="G21" i="4"/>
  <c r="A22" i="4"/>
  <c r="B22" i="4"/>
  <c r="C22" i="4"/>
  <c r="D22" i="4"/>
  <c r="E22" i="4"/>
  <c r="F22" i="4"/>
  <c r="G22" i="4"/>
  <c r="A23" i="4"/>
  <c r="B23" i="4"/>
  <c r="C23" i="4"/>
  <c r="D23" i="4"/>
  <c r="E23" i="4"/>
  <c r="F23" i="4"/>
  <c r="G23" i="4"/>
  <c r="A24" i="4"/>
  <c r="B24" i="4"/>
  <c r="C24" i="4"/>
  <c r="D24" i="4"/>
  <c r="E24" i="4"/>
  <c r="F24" i="4"/>
  <c r="G24" i="4"/>
  <c r="A25" i="4"/>
  <c r="B25" i="4"/>
  <c r="C25" i="4"/>
  <c r="D25" i="4"/>
  <c r="E25" i="4"/>
  <c r="F25" i="4"/>
  <c r="G25" i="4"/>
  <c r="A26" i="4"/>
  <c r="B26" i="4"/>
  <c r="C26" i="4"/>
  <c r="D26" i="4"/>
  <c r="E26" i="4"/>
  <c r="F26" i="4"/>
  <c r="G26" i="4"/>
  <c r="A27" i="4"/>
  <c r="B27" i="4"/>
  <c r="C27" i="4"/>
  <c r="D27" i="4"/>
  <c r="E27" i="4"/>
  <c r="F27" i="4"/>
  <c r="G27" i="4"/>
  <c r="A28" i="4"/>
  <c r="B28" i="4"/>
  <c r="C28" i="4"/>
  <c r="D28" i="4"/>
  <c r="E28" i="4"/>
  <c r="F28" i="4"/>
  <c r="G28" i="4"/>
  <c r="A29" i="4"/>
  <c r="B29" i="4"/>
  <c r="C29" i="4"/>
  <c r="D29" i="4"/>
  <c r="E29" i="4"/>
  <c r="F29" i="4"/>
  <c r="G29" i="4"/>
  <c r="A30" i="4"/>
  <c r="B30" i="4"/>
  <c r="C30" i="4"/>
  <c r="D30" i="4"/>
  <c r="E30" i="4"/>
  <c r="F30" i="4"/>
  <c r="G30" i="4"/>
  <c r="A31" i="4"/>
  <c r="B31" i="4"/>
  <c r="C31" i="4"/>
  <c r="D31" i="4"/>
  <c r="E31" i="4"/>
  <c r="F31" i="4"/>
  <c r="G31" i="4"/>
  <c r="A32" i="4"/>
  <c r="B32" i="4"/>
  <c r="C32" i="4"/>
  <c r="D32" i="4"/>
  <c r="E32" i="4"/>
  <c r="F32" i="4"/>
  <c r="G32" i="4"/>
  <c r="A33" i="4"/>
  <c r="B33" i="4"/>
  <c r="C33" i="4"/>
  <c r="D33" i="4"/>
  <c r="E33" i="4"/>
  <c r="F33" i="4"/>
  <c r="G33" i="4"/>
  <c r="A34" i="4"/>
  <c r="B34" i="4"/>
  <c r="C34" i="4"/>
  <c r="D34" i="4"/>
  <c r="E34" i="4"/>
  <c r="F34" i="4"/>
  <c r="G34" i="4"/>
  <c r="A35" i="4"/>
  <c r="B35" i="4"/>
  <c r="C35" i="4"/>
  <c r="D35" i="4"/>
  <c r="E35" i="4"/>
  <c r="F35" i="4"/>
  <c r="G35" i="4"/>
  <c r="A36" i="4"/>
  <c r="B36" i="4"/>
  <c r="C36" i="4"/>
  <c r="D36" i="4"/>
  <c r="E36" i="4"/>
  <c r="F36" i="4"/>
  <c r="G36" i="4"/>
  <c r="A37" i="4"/>
  <c r="B37" i="4"/>
  <c r="C37" i="4"/>
  <c r="D37" i="4"/>
  <c r="E37" i="4"/>
  <c r="F37" i="4"/>
  <c r="G37" i="4"/>
  <c r="A38" i="4"/>
  <c r="B38" i="4"/>
  <c r="C38" i="4"/>
  <c r="D38" i="4"/>
  <c r="E38" i="4"/>
  <c r="F38" i="4"/>
  <c r="G38" i="4"/>
  <c r="A39" i="4"/>
  <c r="B39" i="4"/>
  <c r="C39" i="4"/>
  <c r="D39" i="4"/>
  <c r="E39" i="4"/>
  <c r="F39" i="4"/>
  <c r="G39" i="4"/>
  <c r="A40" i="4"/>
  <c r="B40" i="4"/>
  <c r="C40" i="4"/>
  <c r="D40" i="4"/>
  <c r="E40" i="4"/>
  <c r="F40" i="4"/>
  <c r="G40" i="4"/>
  <c r="A41" i="4"/>
  <c r="B41" i="4"/>
  <c r="C41" i="4"/>
  <c r="D41" i="4"/>
  <c r="E41" i="4"/>
  <c r="F41" i="4"/>
  <c r="G41" i="4"/>
  <c r="A42" i="4"/>
  <c r="B42" i="4"/>
  <c r="C42" i="4"/>
  <c r="D42" i="4"/>
  <c r="E42" i="4"/>
  <c r="F42" i="4"/>
  <c r="G42" i="4"/>
  <c r="A43" i="4"/>
  <c r="B43" i="4"/>
  <c r="C43" i="4"/>
  <c r="D43" i="4"/>
  <c r="E43" i="4"/>
  <c r="F43" i="4"/>
  <c r="G43" i="4"/>
  <c r="A44" i="4"/>
  <c r="B44" i="4"/>
  <c r="C44" i="4"/>
  <c r="D44" i="4"/>
  <c r="E44" i="4"/>
  <c r="F44" i="4"/>
  <c r="G44" i="4"/>
  <c r="A45" i="4"/>
  <c r="B45" i="4"/>
  <c r="C45" i="4"/>
  <c r="D45" i="4"/>
  <c r="E45" i="4"/>
  <c r="F45" i="4"/>
  <c r="G45" i="4"/>
  <c r="A46" i="4"/>
  <c r="B46" i="4"/>
  <c r="C46" i="4"/>
  <c r="D46" i="4"/>
  <c r="E46" i="4"/>
  <c r="F46" i="4"/>
  <c r="G46" i="4"/>
  <c r="A47" i="4"/>
  <c r="B47" i="4"/>
  <c r="C47" i="4"/>
  <c r="D47" i="4"/>
  <c r="E47" i="4"/>
  <c r="F47" i="4"/>
  <c r="G47" i="4"/>
  <c r="A48" i="4"/>
  <c r="B48" i="4"/>
  <c r="C48" i="4"/>
  <c r="D48" i="4"/>
  <c r="E48" i="4"/>
  <c r="F48" i="4"/>
  <c r="G48" i="4"/>
  <c r="A49" i="4"/>
  <c r="B49" i="4"/>
  <c r="C49" i="4"/>
  <c r="D49" i="4"/>
  <c r="E49" i="4"/>
  <c r="F49" i="4"/>
  <c r="G49" i="4"/>
  <c r="A50" i="4"/>
  <c r="B50" i="4"/>
  <c r="C50" i="4"/>
  <c r="D50" i="4"/>
  <c r="E50" i="4"/>
  <c r="F50" i="4"/>
  <c r="G50" i="4"/>
  <c r="A51" i="4"/>
  <c r="B51" i="4"/>
  <c r="C51" i="4"/>
  <c r="D51" i="4"/>
  <c r="E51" i="4"/>
  <c r="F51" i="4"/>
  <c r="G51" i="4"/>
  <c r="A52" i="4"/>
  <c r="B52" i="4"/>
  <c r="C52" i="4"/>
  <c r="D52" i="4"/>
  <c r="E52" i="4"/>
  <c r="F52" i="4"/>
  <c r="G52" i="4"/>
  <c r="A53" i="4"/>
  <c r="B53" i="4"/>
  <c r="C53" i="4"/>
  <c r="D53" i="4"/>
  <c r="E53" i="4"/>
  <c r="F53" i="4"/>
  <c r="G53" i="4"/>
  <c r="A54" i="4"/>
  <c r="B54" i="4"/>
  <c r="C54" i="4"/>
  <c r="D54" i="4"/>
  <c r="E54" i="4"/>
  <c r="F54" i="4"/>
  <c r="G54" i="4"/>
  <c r="A55" i="4"/>
  <c r="B55" i="4"/>
  <c r="C55" i="4"/>
  <c r="D55" i="4"/>
  <c r="E55" i="4"/>
  <c r="F55" i="4"/>
  <c r="G55" i="4"/>
  <c r="A56" i="4"/>
  <c r="B56" i="4"/>
  <c r="C56" i="4"/>
  <c r="D56" i="4"/>
  <c r="E56" i="4"/>
  <c r="F56" i="4"/>
  <c r="G56" i="4"/>
  <c r="A57" i="4"/>
  <c r="B57" i="4"/>
  <c r="C57" i="4"/>
  <c r="D57" i="4"/>
  <c r="E57" i="4"/>
  <c r="F57" i="4"/>
  <c r="G57" i="4"/>
  <c r="A58" i="4"/>
  <c r="B58" i="4"/>
  <c r="C58" i="4"/>
  <c r="D58" i="4"/>
  <c r="E58" i="4"/>
  <c r="F58" i="4"/>
  <c r="G58" i="4"/>
  <c r="A59" i="4"/>
  <c r="B59" i="4"/>
  <c r="C59" i="4"/>
  <c r="D59" i="4"/>
  <c r="E59" i="4"/>
  <c r="F59" i="4"/>
  <c r="G59" i="4"/>
  <c r="A60" i="4"/>
  <c r="B60" i="4"/>
  <c r="C60" i="4"/>
  <c r="D60" i="4"/>
  <c r="E60" i="4"/>
  <c r="F60" i="4"/>
  <c r="G60" i="4"/>
  <c r="A61" i="4"/>
  <c r="B61" i="4"/>
  <c r="C61" i="4"/>
  <c r="D61" i="4"/>
  <c r="E61" i="4"/>
  <c r="F61" i="4"/>
  <c r="G61" i="4"/>
  <c r="A62" i="4"/>
  <c r="B62" i="4"/>
  <c r="C62" i="4"/>
  <c r="D62" i="4"/>
  <c r="E62" i="4"/>
  <c r="F62" i="4"/>
  <c r="G62" i="4"/>
  <c r="A63" i="4"/>
  <c r="B63" i="4"/>
  <c r="C63" i="4"/>
  <c r="D63" i="4"/>
  <c r="E63" i="4"/>
  <c r="F63" i="4"/>
  <c r="G63" i="4"/>
  <c r="A64" i="4"/>
  <c r="B64" i="4"/>
  <c r="C64" i="4"/>
  <c r="D64" i="4"/>
  <c r="E64" i="4"/>
  <c r="F64" i="4"/>
  <c r="G64" i="4"/>
  <c r="A65" i="4"/>
  <c r="B65" i="4"/>
  <c r="C65" i="4"/>
  <c r="D65" i="4"/>
  <c r="E65" i="4"/>
  <c r="F65" i="4"/>
  <c r="G65" i="4"/>
  <c r="A66" i="4"/>
  <c r="B66" i="4"/>
  <c r="C66" i="4"/>
  <c r="D66" i="4"/>
  <c r="E66" i="4"/>
  <c r="F66" i="4"/>
  <c r="G66" i="4"/>
  <c r="A67" i="4"/>
  <c r="B67" i="4"/>
  <c r="C67" i="4"/>
  <c r="D67" i="4"/>
  <c r="E67" i="4"/>
  <c r="F67" i="4"/>
  <c r="G67" i="4"/>
  <c r="A68" i="4"/>
  <c r="B68" i="4"/>
  <c r="C68" i="4"/>
  <c r="D68" i="4"/>
  <c r="E68" i="4"/>
  <c r="F68" i="4"/>
  <c r="G68" i="4"/>
  <c r="A69" i="4"/>
  <c r="B69" i="4"/>
  <c r="C69" i="4"/>
  <c r="D69" i="4"/>
  <c r="E69" i="4"/>
  <c r="F69" i="4"/>
  <c r="G69" i="4"/>
  <c r="A70" i="4"/>
  <c r="B70" i="4"/>
  <c r="C70" i="4"/>
  <c r="D70" i="4"/>
  <c r="E70" i="4"/>
  <c r="F70" i="4"/>
  <c r="G70" i="4"/>
  <c r="A71" i="4"/>
  <c r="B71" i="4"/>
  <c r="C71" i="4"/>
  <c r="D71" i="4"/>
  <c r="E71" i="4"/>
  <c r="F71" i="4"/>
  <c r="G71" i="4"/>
  <c r="A72" i="4"/>
  <c r="B72" i="4"/>
  <c r="C72" i="4"/>
  <c r="D72" i="4"/>
  <c r="E72" i="4"/>
  <c r="F72" i="4"/>
  <c r="G72" i="4"/>
  <c r="A73" i="4"/>
  <c r="B73" i="4"/>
  <c r="C73" i="4"/>
  <c r="D73" i="4"/>
  <c r="E73" i="4"/>
  <c r="F73" i="4"/>
  <c r="G73" i="4"/>
  <c r="A74" i="4"/>
  <c r="B74" i="4"/>
  <c r="C74" i="4"/>
  <c r="D74" i="4"/>
  <c r="E74" i="4"/>
  <c r="F74" i="4"/>
  <c r="G74" i="4"/>
  <c r="A75" i="4"/>
  <c r="B75" i="4"/>
  <c r="C75" i="4"/>
  <c r="D75" i="4"/>
  <c r="E75" i="4"/>
  <c r="F75" i="4"/>
  <c r="G75" i="4"/>
  <c r="A76" i="4"/>
  <c r="B76" i="4"/>
  <c r="C76" i="4"/>
  <c r="D76" i="4"/>
  <c r="E76" i="4"/>
  <c r="F76" i="4"/>
  <c r="G76" i="4"/>
  <c r="A77" i="4"/>
  <c r="B77" i="4"/>
  <c r="C77" i="4"/>
  <c r="D77" i="4"/>
  <c r="E77" i="4"/>
  <c r="F77" i="4"/>
  <c r="G77" i="4"/>
  <c r="A78" i="4"/>
  <c r="B78" i="4"/>
  <c r="C78" i="4"/>
  <c r="D78" i="4"/>
  <c r="E78" i="4"/>
  <c r="F78" i="4"/>
  <c r="G78" i="4"/>
  <c r="A79" i="4"/>
  <c r="B79" i="4"/>
  <c r="C79" i="4"/>
  <c r="D79" i="4"/>
  <c r="E79" i="4"/>
  <c r="F79" i="4"/>
  <c r="G79" i="4"/>
  <c r="A80" i="4"/>
  <c r="B80" i="4"/>
  <c r="C80" i="4"/>
  <c r="D80" i="4"/>
  <c r="E80" i="4"/>
  <c r="F80" i="4"/>
  <c r="G80" i="4"/>
  <c r="A81" i="4"/>
  <c r="B81" i="4"/>
  <c r="C81" i="4"/>
  <c r="D81" i="4"/>
  <c r="E81" i="4"/>
  <c r="F81" i="4"/>
  <c r="G81" i="4"/>
  <c r="A82" i="4"/>
  <c r="B82" i="4"/>
  <c r="C82" i="4"/>
  <c r="D82" i="4"/>
  <c r="E82" i="4"/>
  <c r="F82" i="4"/>
  <c r="G82" i="4"/>
  <c r="A83" i="4"/>
  <c r="B83" i="4"/>
  <c r="C83" i="4"/>
  <c r="D83" i="4"/>
  <c r="E83" i="4"/>
  <c r="F83" i="4"/>
  <c r="G83" i="4"/>
  <c r="A84" i="4"/>
  <c r="B84" i="4"/>
  <c r="C84" i="4"/>
  <c r="D84" i="4"/>
  <c r="E84" i="4"/>
  <c r="F84" i="4"/>
  <c r="G84" i="4"/>
  <c r="A85" i="4"/>
  <c r="B85" i="4"/>
  <c r="C85" i="4"/>
  <c r="D85" i="4"/>
  <c r="E85" i="4"/>
  <c r="F85" i="4"/>
  <c r="G85" i="4"/>
  <c r="A86" i="4"/>
  <c r="B86" i="4"/>
  <c r="C86" i="4"/>
  <c r="D86" i="4"/>
  <c r="E86" i="4"/>
  <c r="F86" i="4"/>
  <c r="G86" i="4"/>
  <c r="A87" i="4"/>
  <c r="B87" i="4"/>
  <c r="C87" i="4"/>
  <c r="D87" i="4"/>
  <c r="E87" i="4"/>
  <c r="F87" i="4"/>
  <c r="G87" i="4"/>
  <c r="A88" i="4"/>
  <c r="B88" i="4"/>
  <c r="C88" i="4"/>
  <c r="D88" i="4"/>
  <c r="E88" i="4"/>
  <c r="F88" i="4"/>
  <c r="G88" i="4"/>
  <c r="A89" i="4"/>
  <c r="B89" i="4"/>
  <c r="C89" i="4"/>
  <c r="D89" i="4"/>
  <c r="E89" i="4"/>
  <c r="F89" i="4"/>
  <c r="G89" i="4"/>
  <c r="A90" i="4"/>
  <c r="B90" i="4"/>
  <c r="C90" i="4"/>
  <c r="D90" i="4"/>
  <c r="E90" i="4"/>
  <c r="F90" i="4"/>
  <c r="G90" i="4"/>
  <c r="A91" i="4"/>
  <c r="B91" i="4"/>
  <c r="C91" i="4"/>
  <c r="D91" i="4"/>
  <c r="E91" i="4"/>
  <c r="F91" i="4"/>
  <c r="G91" i="4"/>
  <c r="A92" i="4"/>
  <c r="B92" i="4"/>
  <c r="C92" i="4"/>
  <c r="D92" i="4"/>
  <c r="E92" i="4"/>
  <c r="F92" i="4"/>
  <c r="G92" i="4"/>
  <c r="A93" i="4"/>
  <c r="B93" i="4"/>
  <c r="C93" i="4"/>
  <c r="D93" i="4"/>
  <c r="E93" i="4"/>
  <c r="F93" i="4"/>
  <c r="G93" i="4"/>
  <c r="A94" i="4"/>
  <c r="B94" i="4"/>
  <c r="C94" i="4"/>
  <c r="D94" i="4"/>
  <c r="E94" i="4"/>
  <c r="F94" i="4"/>
  <c r="G94" i="4"/>
  <c r="A95" i="4"/>
  <c r="B95" i="4"/>
  <c r="C95" i="4"/>
  <c r="D95" i="4"/>
  <c r="E95" i="4"/>
  <c r="F95" i="4"/>
  <c r="G95" i="4"/>
  <c r="A96" i="4"/>
  <c r="B96" i="4"/>
  <c r="C96" i="4"/>
  <c r="D96" i="4"/>
  <c r="E96" i="4"/>
  <c r="F96" i="4"/>
  <c r="G96" i="4"/>
  <c r="A97" i="4"/>
  <c r="B97" i="4"/>
  <c r="C97" i="4"/>
  <c r="D97" i="4"/>
  <c r="E97" i="4"/>
  <c r="F97" i="4"/>
  <c r="G97" i="4"/>
  <c r="A98" i="4"/>
  <c r="B98" i="4"/>
  <c r="C98" i="4"/>
  <c r="D98" i="4"/>
  <c r="E98" i="4"/>
  <c r="F98" i="4"/>
  <c r="G98" i="4"/>
  <c r="A99" i="4"/>
  <c r="B99" i="4"/>
  <c r="C99" i="4"/>
  <c r="D99" i="4"/>
  <c r="E99" i="4"/>
  <c r="F99" i="4"/>
  <c r="G99" i="4"/>
  <c r="A100" i="4"/>
  <c r="B100" i="4"/>
  <c r="C100" i="4"/>
  <c r="D100" i="4"/>
  <c r="E100" i="4"/>
  <c r="F100" i="4"/>
  <c r="G100" i="4"/>
  <c r="A101" i="4"/>
  <c r="B101" i="4"/>
  <c r="C101" i="4"/>
  <c r="D101" i="4"/>
  <c r="E101" i="4"/>
  <c r="F101" i="4"/>
  <c r="G101" i="4"/>
  <c r="A102" i="4"/>
  <c r="B102" i="4"/>
  <c r="C102" i="4"/>
  <c r="D102" i="4"/>
  <c r="E102" i="4"/>
  <c r="F102" i="4"/>
  <c r="G102" i="4"/>
  <c r="A103" i="4"/>
  <c r="B103" i="4"/>
  <c r="C103" i="4"/>
  <c r="D103" i="4"/>
  <c r="E103" i="4"/>
  <c r="F103" i="4"/>
  <c r="G103" i="4"/>
  <c r="A104" i="4"/>
  <c r="B104" i="4"/>
  <c r="C104" i="4"/>
  <c r="D104" i="4"/>
  <c r="E104" i="4"/>
  <c r="F104" i="4"/>
  <c r="G104" i="4"/>
  <c r="A105" i="4"/>
  <c r="B105" i="4"/>
  <c r="C105" i="4"/>
  <c r="D105" i="4"/>
  <c r="E105" i="4"/>
  <c r="F105" i="4"/>
  <c r="G105" i="4"/>
  <c r="A106" i="4"/>
  <c r="B106" i="4"/>
  <c r="C106" i="4"/>
  <c r="D106" i="4"/>
  <c r="E106" i="4"/>
  <c r="F106" i="4"/>
  <c r="G106" i="4"/>
  <c r="A107" i="4"/>
  <c r="B107" i="4"/>
  <c r="C107" i="4"/>
  <c r="D107" i="4"/>
  <c r="E107" i="4"/>
  <c r="F107" i="4"/>
  <c r="G107" i="4"/>
  <c r="A108" i="4"/>
  <c r="B108" i="4"/>
  <c r="C108" i="4"/>
  <c r="D108" i="4"/>
  <c r="E108" i="4"/>
  <c r="F108" i="4"/>
  <c r="G108" i="4"/>
  <c r="A109" i="4"/>
  <c r="B109" i="4"/>
  <c r="C109" i="4"/>
  <c r="D109" i="4"/>
  <c r="E109" i="4"/>
  <c r="F109" i="4"/>
  <c r="G109" i="4"/>
  <c r="A110" i="4"/>
  <c r="B110" i="4"/>
  <c r="C110" i="4"/>
  <c r="D110" i="4"/>
  <c r="E110" i="4"/>
  <c r="F110" i="4"/>
  <c r="G110" i="4"/>
  <c r="A111" i="4"/>
  <c r="B111" i="4"/>
  <c r="C111" i="4"/>
  <c r="D111" i="4"/>
  <c r="E111" i="4"/>
  <c r="F111" i="4"/>
  <c r="G111" i="4"/>
  <c r="A112" i="4"/>
  <c r="B112" i="4"/>
  <c r="C112" i="4"/>
  <c r="D112" i="4"/>
  <c r="E112" i="4"/>
  <c r="F112" i="4"/>
  <c r="G112" i="4"/>
  <c r="A113" i="4"/>
  <c r="B113" i="4"/>
  <c r="C113" i="4"/>
  <c r="D113" i="4"/>
  <c r="E113" i="4"/>
  <c r="F113" i="4"/>
  <c r="G113" i="4"/>
  <c r="A114" i="4"/>
  <c r="B114" i="4"/>
  <c r="C114" i="4"/>
  <c r="D114" i="4"/>
  <c r="E114" i="4"/>
  <c r="F114" i="4"/>
  <c r="G114" i="4"/>
  <c r="A115" i="4"/>
  <c r="B115" i="4"/>
  <c r="C115" i="4"/>
  <c r="D115" i="4"/>
  <c r="E115" i="4"/>
  <c r="F115" i="4"/>
  <c r="G115" i="4"/>
  <c r="A116" i="4"/>
  <c r="B116" i="4"/>
  <c r="C116" i="4"/>
  <c r="D116" i="4"/>
  <c r="E116" i="4"/>
  <c r="F116" i="4"/>
  <c r="G116" i="4"/>
  <c r="A117" i="4"/>
  <c r="B117" i="4"/>
  <c r="C117" i="4"/>
  <c r="D117" i="4"/>
  <c r="E117" i="4"/>
  <c r="F117" i="4"/>
  <c r="G117" i="4"/>
  <c r="A118" i="4"/>
  <c r="B118" i="4"/>
  <c r="C118" i="4"/>
  <c r="D118" i="4"/>
  <c r="E118" i="4"/>
  <c r="F118" i="4"/>
  <c r="G118" i="4"/>
  <c r="A119" i="4"/>
  <c r="B119" i="4"/>
  <c r="C119" i="4"/>
  <c r="D119" i="4"/>
  <c r="E119" i="4"/>
  <c r="F119" i="4"/>
  <c r="G119" i="4"/>
  <c r="A120" i="4"/>
  <c r="B120" i="4"/>
  <c r="C120" i="4"/>
  <c r="D120" i="4"/>
  <c r="E120" i="4"/>
  <c r="F120" i="4"/>
  <c r="G120" i="4"/>
  <c r="A121" i="4"/>
  <c r="B121" i="4"/>
  <c r="C121" i="4"/>
  <c r="D121" i="4"/>
  <c r="E121" i="4"/>
  <c r="F121" i="4"/>
  <c r="G121" i="4"/>
  <c r="A122" i="4"/>
  <c r="B122" i="4"/>
  <c r="C122" i="4"/>
  <c r="D122" i="4"/>
  <c r="E122" i="4"/>
  <c r="F122" i="4"/>
  <c r="G122" i="4"/>
  <c r="A123" i="4"/>
  <c r="B123" i="4"/>
  <c r="C123" i="4"/>
  <c r="D123" i="4"/>
  <c r="E123" i="4"/>
  <c r="F123" i="4"/>
  <c r="G123" i="4"/>
  <c r="A124" i="4"/>
  <c r="B124" i="4"/>
  <c r="C124" i="4"/>
  <c r="D124" i="4"/>
  <c r="E124" i="4"/>
  <c r="F124" i="4"/>
  <c r="G124" i="4"/>
  <c r="A125" i="4"/>
  <c r="B125" i="4"/>
  <c r="C125" i="4"/>
  <c r="D125" i="4"/>
  <c r="E125" i="4"/>
  <c r="F125" i="4"/>
  <c r="G125" i="4"/>
  <c r="A126" i="4"/>
  <c r="B126" i="4"/>
  <c r="C126" i="4"/>
  <c r="D126" i="4"/>
  <c r="E126" i="4"/>
  <c r="F126" i="4"/>
  <c r="G126" i="4"/>
  <c r="A127" i="4"/>
  <c r="B127" i="4"/>
  <c r="C127" i="4"/>
  <c r="D127" i="4"/>
  <c r="E127" i="4"/>
  <c r="F127" i="4"/>
  <c r="G127" i="4"/>
  <c r="A128" i="4"/>
  <c r="B128" i="4"/>
  <c r="C128" i="4"/>
  <c r="D128" i="4"/>
  <c r="E128" i="4"/>
  <c r="F128" i="4"/>
  <c r="G128" i="4"/>
  <c r="A129" i="4"/>
  <c r="B129" i="4"/>
  <c r="C129" i="4"/>
  <c r="D129" i="4"/>
  <c r="E129" i="4"/>
  <c r="F129" i="4"/>
  <c r="G129" i="4"/>
  <c r="A130" i="4"/>
  <c r="B130" i="4"/>
  <c r="C130" i="4"/>
  <c r="D130" i="4"/>
  <c r="E130" i="4"/>
  <c r="F130" i="4"/>
  <c r="G130" i="4"/>
  <c r="A131" i="4"/>
  <c r="B131" i="4"/>
  <c r="C131" i="4"/>
  <c r="D131" i="4"/>
  <c r="E131" i="4"/>
  <c r="F131" i="4"/>
  <c r="G131" i="4"/>
  <c r="A132" i="4"/>
  <c r="B132" i="4"/>
  <c r="C132" i="4"/>
  <c r="D132" i="4"/>
  <c r="E132" i="4"/>
  <c r="F132" i="4"/>
  <c r="G132" i="4"/>
  <c r="A133" i="4"/>
  <c r="B133" i="4"/>
  <c r="C133" i="4"/>
  <c r="D133" i="4"/>
  <c r="E133" i="4"/>
  <c r="F133" i="4"/>
  <c r="G133" i="4"/>
  <c r="A134" i="4"/>
  <c r="B134" i="4"/>
  <c r="C134" i="4"/>
  <c r="D134" i="4"/>
  <c r="E134" i="4"/>
  <c r="F134" i="4"/>
  <c r="G134" i="4"/>
  <c r="A135" i="4"/>
  <c r="B135" i="4"/>
  <c r="C135" i="4"/>
  <c r="D135" i="4"/>
  <c r="E135" i="4"/>
  <c r="F135" i="4"/>
  <c r="G135" i="4"/>
  <c r="A136" i="4"/>
  <c r="B136" i="4"/>
  <c r="C136" i="4"/>
  <c r="D136" i="4"/>
  <c r="E136" i="4"/>
  <c r="F136" i="4"/>
  <c r="G136" i="4"/>
  <c r="A137" i="4"/>
  <c r="B137" i="4"/>
  <c r="C137" i="4"/>
  <c r="D137" i="4"/>
  <c r="E137" i="4"/>
  <c r="F137" i="4"/>
  <c r="G137" i="4"/>
  <c r="A138" i="4"/>
  <c r="B138" i="4"/>
  <c r="C138" i="4"/>
  <c r="D138" i="4"/>
  <c r="E138" i="4"/>
  <c r="F138" i="4"/>
  <c r="G138" i="4"/>
  <c r="A139" i="4"/>
  <c r="B139" i="4"/>
  <c r="C139" i="4"/>
  <c r="D139" i="4"/>
  <c r="E139" i="4"/>
  <c r="F139" i="4"/>
  <c r="G139" i="4"/>
  <c r="A140" i="4"/>
  <c r="B140" i="4"/>
  <c r="C140" i="4"/>
  <c r="D140" i="4"/>
  <c r="E140" i="4"/>
  <c r="F140" i="4"/>
  <c r="G140" i="4"/>
  <c r="A141" i="4"/>
  <c r="B141" i="4"/>
  <c r="C141" i="4"/>
  <c r="D141" i="4"/>
  <c r="E141" i="4"/>
  <c r="F141" i="4"/>
  <c r="G141" i="4"/>
  <c r="A142" i="4"/>
  <c r="B142" i="4"/>
  <c r="C142" i="4"/>
  <c r="D142" i="4"/>
  <c r="E142" i="4"/>
  <c r="F142" i="4"/>
  <c r="G142" i="4"/>
  <c r="A143" i="4"/>
  <c r="B143" i="4"/>
  <c r="C143" i="4"/>
  <c r="D143" i="4"/>
  <c r="E143" i="4"/>
  <c r="F143" i="4"/>
  <c r="G143" i="4"/>
  <c r="A144" i="4"/>
  <c r="B144" i="4"/>
  <c r="C144" i="4"/>
  <c r="D144" i="4"/>
  <c r="E144" i="4"/>
  <c r="F144" i="4"/>
  <c r="G144" i="4"/>
  <c r="A145" i="4"/>
  <c r="B145" i="4"/>
  <c r="C145" i="4"/>
  <c r="D145" i="4"/>
  <c r="E145" i="4"/>
  <c r="F145" i="4"/>
  <c r="G145" i="4"/>
  <c r="A146" i="4"/>
  <c r="B146" i="4"/>
  <c r="C146" i="4"/>
  <c r="D146" i="4"/>
  <c r="E146" i="4"/>
  <c r="F146" i="4"/>
  <c r="G146" i="4"/>
  <c r="A147" i="4"/>
  <c r="B147" i="4"/>
  <c r="C147" i="4"/>
  <c r="D147" i="4"/>
  <c r="E147" i="4"/>
  <c r="F147" i="4"/>
  <c r="G147" i="4"/>
  <c r="A148" i="4"/>
  <c r="B148" i="4"/>
  <c r="C148" i="4"/>
  <c r="D148" i="4"/>
  <c r="E148" i="4"/>
  <c r="F148" i="4"/>
  <c r="G148" i="4"/>
  <c r="A149" i="4"/>
  <c r="B149" i="4"/>
  <c r="C149" i="4"/>
  <c r="D149" i="4"/>
  <c r="E149" i="4"/>
  <c r="F149" i="4"/>
  <c r="G149" i="4"/>
  <c r="A150" i="4"/>
  <c r="B150" i="4"/>
  <c r="C150" i="4"/>
  <c r="D150" i="4"/>
  <c r="E150" i="4"/>
  <c r="F150" i="4"/>
  <c r="G150" i="4"/>
  <c r="A151" i="4"/>
  <c r="B151" i="4"/>
  <c r="C151" i="4"/>
  <c r="D151" i="4"/>
  <c r="E151" i="4"/>
  <c r="F151" i="4"/>
  <c r="G151" i="4"/>
  <c r="A152" i="4"/>
  <c r="B152" i="4"/>
  <c r="C152" i="4"/>
  <c r="D152" i="4"/>
  <c r="E152" i="4"/>
  <c r="F152" i="4"/>
  <c r="G152" i="4"/>
  <c r="A153" i="4"/>
  <c r="B153" i="4"/>
  <c r="C153" i="4"/>
  <c r="D153" i="4"/>
  <c r="E153" i="4"/>
  <c r="F153" i="4"/>
  <c r="G153" i="4"/>
  <c r="A154" i="4"/>
  <c r="B154" i="4"/>
  <c r="C154" i="4"/>
  <c r="D154" i="4"/>
  <c r="E154" i="4"/>
  <c r="F154" i="4"/>
  <c r="G154" i="4"/>
  <c r="A155" i="4"/>
  <c r="B155" i="4"/>
  <c r="C155" i="4"/>
  <c r="D155" i="4"/>
  <c r="E155" i="4"/>
  <c r="F155" i="4"/>
  <c r="G155" i="4"/>
  <c r="A156" i="4"/>
  <c r="B156" i="4"/>
  <c r="C156" i="4"/>
  <c r="D156" i="4"/>
  <c r="E156" i="4"/>
  <c r="F156" i="4"/>
  <c r="G156" i="4"/>
  <c r="A157" i="4"/>
  <c r="B157" i="4"/>
  <c r="C157" i="4"/>
  <c r="D157" i="4"/>
  <c r="E157" i="4"/>
  <c r="F157" i="4"/>
  <c r="G157" i="4"/>
  <c r="A158" i="4"/>
  <c r="B158" i="4"/>
  <c r="C158" i="4"/>
  <c r="D158" i="4"/>
  <c r="E158" i="4"/>
  <c r="F158" i="4"/>
  <c r="G158" i="4"/>
  <c r="A159" i="4"/>
  <c r="B159" i="4"/>
  <c r="C159" i="4"/>
  <c r="D159" i="4"/>
  <c r="E159" i="4"/>
  <c r="F159" i="4"/>
  <c r="G159" i="4"/>
  <c r="A160" i="4"/>
  <c r="B160" i="4"/>
  <c r="C160" i="4"/>
  <c r="D160" i="4"/>
  <c r="E160" i="4"/>
  <c r="F160" i="4"/>
  <c r="G160" i="4"/>
  <c r="A161" i="4"/>
  <c r="B161" i="4"/>
  <c r="C161" i="4"/>
  <c r="D161" i="4"/>
  <c r="E161" i="4"/>
  <c r="F161" i="4"/>
  <c r="G161" i="4"/>
  <c r="A162" i="4"/>
  <c r="B162" i="4"/>
  <c r="C162" i="4"/>
  <c r="D162" i="4"/>
  <c r="E162" i="4"/>
  <c r="F162" i="4"/>
  <c r="G162" i="4"/>
  <c r="A163" i="4"/>
  <c r="B163" i="4"/>
  <c r="C163" i="4"/>
  <c r="D163" i="4"/>
  <c r="E163" i="4"/>
  <c r="F163" i="4"/>
  <c r="G163" i="4"/>
  <c r="A164" i="4"/>
  <c r="B164" i="4"/>
  <c r="C164" i="4"/>
  <c r="D164" i="4"/>
  <c r="E164" i="4"/>
  <c r="F164" i="4"/>
  <c r="G164" i="4"/>
  <c r="A165" i="4"/>
  <c r="B165" i="4"/>
  <c r="C165" i="4"/>
  <c r="D165" i="4"/>
  <c r="E165" i="4"/>
  <c r="F165" i="4"/>
  <c r="G165" i="4"/>
  <c r="A166" i="4"/>
  <c r="B166" i="4"/>
  <c r="C166" i="4"/>
  <c r="D166" i="4"/>
  <c r="E166" i="4"/>
  <c r="F166" i="4"/>
  <c r="G166" i="4"/>
  <c r="A167" i="4"/>
  <c r="B167" i="4"/>
  <c r="C167" i="4"/>
  <c r="D167" i="4"/>
  <c r="E167" i="4"/>
  <c r="F167" i="4"/>
  <c r="G167" i="4"/>
  <c r="A168" i="4"/>
  <c r="B168" i="4"/>
  <c r="C168" i="4"/>
  <c r="D168" i="4"/>
  <c r="E168" i="4"/>
  <c r="F168" i="4"/>
  <c r="G168" i="4"/>
  <c r="A169" i="4"/>
  <c r="B169" i="4"/>
  <c r="C169" i="4"/>
  <c r="D169" i="4"/>
  <c r="E169" i="4"/>
  <c r="F169" i="4"/>
  <c r="G169" i="4"/>
  <c r="A170" i="4"/>
  <c r="B170" i="4"/>
  <c r="C170" i="4"/>
  <c r="D170" i="4"/>
  <c r="E170" i="4"/>
  <c r="F170" i="4"/>
  <c r="G170" i="4"/>
  <c r="A171" i="4"/>
  <c r="B171" i="4"/>
  <c r="C171" i="4"/>
  <c r="D171" i="4"/>
  <c r="E171" i="4"/>
  <c r="F171" i="4"/>
  <c r="G171" i="4"/>
  <c r="A172" i="4"/>
  <c r="B172" i="4"/>
  <c r="C172" i="4"/>
  <c r="D172" i="4"/>
  <c r="E172" i="4"/>
  <c r="F172" i="4"/>
  <c r="G172" i="4"/>
  <c r="A173" i="4"/>
  <c r="B173" i="4"/>
  <c r="C173" i="4"/>
  <c r="D173" i="4"/>
  <c r="E173" i="4"/>
  <c r="F173" i="4"/>
  <c r="G173" i="4"/>
  <c r="A174" i="4"/>
  <c r="B174" i="4"/>
  <c r="C174" i="4"/>
  <c r="D174" i="4"/>
  <c r="E174" i="4"/>
  <c r="F174" i="4"/>
  <c r="G174" i="4"/>
  <c r="A175" i="4"/>
  <c r="B175" i="4"/>
  <c r="C175" i="4"/>
  <c r="D175" i="4"/>
  <c r="E175" i="4"/>
  <c r="F175" i="4"/>
  <c r="G175" i="4"/>
  <c r="A176" i="4"/>
  <c r="B176" i="4"/>
  <c r="C176" i="4"/>
  <c r="D176" i="4"/>
  <c r="E176" i="4"/>
  <c r="F176" i="4"/>
  <c r="G176" i="4"/>
  <c r="A177" i="4"/>
  <c r="B177" i="4"/>
  <c r="C177" i="4"/>
  <c r="D177" i="4"/>
  <c r="E177" i="4"/>
  <c r="F177" i="4"/>
  <c r="G177" i="4"/>
  <c r="A178" i="4"/>
  <c r="B178" i="4"/>
  <c r="C178" i="4"/>
  <c r="D178" i="4"/>
  <c r="E178" i="4"/>
  <c r="F178" i="4"/>
  <c r="G178" i="4"/>
  <c r="A179" i="4"/>
  <c r="B179" i="4"/>
  <c r="C179" i="4"/>
  <c r="D179" i="4"/>
  <c r="E179" i="4"/>
  <c r="F179" i="4"/>
  <c r="G179" i="4"/>
  <c r="A180" i="4"/>
  <c r="B180" i="4"/>
  <c r="C180" i="4"/>
  <c r="D180" i="4"/>
  <c r="E180" i="4"/>
  <c r="F180" i="4"/>
  <c r="G180" i="4"/>
  <c r="A181" i="4"/>
  <c r="B181" i="4"/>
  <c r="C181" i="4"/>
  <c r="D181" i="4"/>
  <c r="E181" i="4"/>
  <c r="F181" i="4"/>
  <c r="G181" i="4"/>
  <c r="A182" i="4"/>
  <c r="B182" i="4"/>
  <c r="C182" i="4"/>
  <c r="D182" i="4"/>
  <c r="E182" i="4"/>
  <c r="F182" i="4"/>
  <c r="G182" i="4"/>
  <c r="A183" i="4"/>
  <c r="B183" i="4"/>
  <c r="C183" i="4"/>
  <c r="D183" i="4"/>
  <c r="E183" i="4"/>
  <c r="F183" i="4"/>
  <c r="G183" i="4"/>
  <c r="A184" i="4"/>
  <c r="B184" i="4"/>
  <c r="C184" i="4"/>
  <c r="D184" i="4"/>
  <c r="E184" i="4"/>
  <c r="F184" i="4"/>
  <c r="G184" i="4"/>
  <c r="A185" i="4"/>
  <c r="B185" i="4"/>
  <c r="C185" i="4"/>
  <c r="D185" i="4"/>
  <c r="E185" i="4"/>
  <c r="F185" i="4"/>
  <c r="G185" i="4"/>
  <c r="A186" i="4"/>
  <c r="B186" i="4"/>
  <c r="C186" i="4"/>
  <c r="D186" i="4"/>
  <c r="E186" i="4"/>
  <c r="F186" i="4"/>
  <c r="G186" i="4"/>
  <c r="A187" i="4"/>
  <c r="B187" i="4"/>
  <c r="C187" i="4"/>
  <c r="D187" i="4"/>
  <c r="E187" i="4"/>
  <c r="F187" i="4"/>
  <c r="G187" i="4"/>
  <c r="A188" i="4"/>
  <c r="B188" i="4"/>
  <c r="C188" i="4"/>
  <c r="D188" i="4"/>
  <c r="E188" i="4"/>
  <c r="F188" i="4"/>
  <c r="G188" i="4"/>
  <c r="A189" i="4"/>
  <c r="B189" i="4"/>
  <c r="C189" i="4"/>
  <c r="D189" i="4"/>
  <c r="E189" i="4"/>
  <c r="F189" i="4"/>
  <c r="G189" i="4"/>
  <c r="A190" i="4"/>
  <c r="B190" i="4"/>
  <c r="C190" i="4"/>
  <c r="D190" i="4"/>
  <c r="E190" i="4"/>
  <c r="F190" i="4"/>
  <c r="G190" i="4"/>
  <c r="A191" i="4"/>
  <c r="B191" i="4"/>
  <c r="C191" i="4"/>
  <c r="D191" i="4"/>
  <c r="E191" i="4"/>
  <c r="F191" i="4"/>
  <c r="G191" i="4"/>
  <c r="A192" i="4"/>
  <c r="B192" i="4"/>
  <c r="C192" i="4"/>
  <c r="D192" i="4"/>
  <c r="E192" i="4"/>
  <c r="F192" i="4"/>
  <c r="G192" i="4"/>
  <c r="A193" i="4"/>
  <c r="B193" i="4"/>
  <c r="C193" i="4"/>
  <c r="D193" i="4"/>
  <c r="E193" i="4"/>
  <c r="F193" i="4"/>
  <c r="G193" i="4"/>
  <c r="A194" i="4"/>
  <c r="B194" i="4"/>
  <c r="C194" i="4"/>
  <c r="D194" i="4"/>
  <c r="E194" i="4"/>
  <c r="F194" i="4"/>
  <c r="G194" i="4"/>
  <c r="A195" i="4"/>
  <c r="B195" i="4"/>
  <c r="C195" i="4"/>
  <c r="D195" i="4"/>
  <c r="E195" i="4"/>
  <c r="F195" i="4"/>
  <c r="G195" i="4"/>
  <c r="A196" i="4"/>
  <c r="B196" i="4"/>
  <c r="C196" i="4"/>
  <c r="D196" i="4"/>
  <c r="E196" i="4"/>
  <c r="F196" i="4"/>
  <c r="G196" i="4"/>
  <c r="A197" i="4"/>
  <c r="B197" i="4"/>
  <c r="C197" i="4"/>
  <c r="D197" i="4"/>
  <c r="E197" i="4"/>
  <c r="F197" i="4"/>
  <c r="G197" i="4"/>
  <c r="A198" i="4"/>
  <c r="B198" i="4"/>
  <c r="C198" i="4"/>
  <c r="D198" i="4"/>
  <c r="E198" i="4"/>
  <c r="F198" i="4"/>
  <c r="G198" i="4"/>
  <c r="A199" i="4"/>
  <c r="B199" i="4"/>
  <c r="C199" i="4"/>
  <c r="D199" i="4"/>
  <c r="E199" i="4"/>
  <c r="F199" i="4"/>
  <c r="G199" i="4"/>
  <c r="A200" i="4"/>
  <c r="B200" i="4"/>
  <c r="C200" i="4"/>
  <c r="D200" i="4"/>
  <c r="E200" i="4"/>
  <c r="F200" i="4"/>
  <c r="G200" i="4"/>
  <c r="A201" i="4"/>
  <c r="B201" i="4"/>
  <c r="C201" i="4"/>
  <c r="D201" i="4"/>
  <c r="E201" i="4"/>
  <c r="F201" i="4"/>
  <c r="G201" i="4"/>
  <c r="A202" i="4"/>
  <c r="B202" i="4"/>
  <c r="C202" i="4"/>
  <c r="D202" i="4"/>
  <c r="E202" i="4"/>
  <c r="F202" i="4"/>
  <c r="G202" i="4"/>
  <c r="A203" i="4"/>
  <c r="B203" i="4"/>
  <c r="C203" i="4"/>
  <c r="D203" i="4"/>
  <c r="E203" i="4"/>
  <c r="F203" i="4"/>
  <c r="G203" i="4"/>
  <c r="A204" i="4"/>
  <c r="B204" i="4"/>
  <c r="C204" i="4"/>
  <c r="D204" i="4"/>
  <c r="E204" i="4"/>
  <c r="F204" i="4"/>
  <c r="G204" i="4"/>
  <c r="A205" i="4"/>
  <c r="B205" i="4"/>
  <c r="C205" i="4"/>
  <c r="D205" i="4"/>
  <c r="E205" i="4"/>
  <c r="F205" i="4"/>
  <c r="G205" i="4"/>
  <c r="A206" i="4"/>
  <c r="B206" i="4"/>
  <c r="C206" i="4"/>
  <c r="D206" i="4"/>
  <c r="E206" i="4"/>
  <c r="F206" i="4"/>
  <c r="G206" i="4"/>
  <c r="A207" i="4"/>
  <c r="B207" i="4"/>
  <c r="C207" i="4"/>
  <c r="D207" i="4"/>
  <c r="E207" i="4"/>
  <c r="F207" i="4"/>
  <c r="G207" i="4"/>
  <c r="A208" i="4"/>
  <c r="B208" i="4"/>
  <c r="C208" i="4"/>
  <c r="D208" i="4"/>
  <c r="E208" i="4"/>
  <c r="F208" i="4"/>
  <c r="G208" i="4"/>
  <c r="A209" i="4"/>
  <c r="B209" i="4"/>
  <c r="C209" i="4"/>
  <c r="D209" i="4"/>
  <c r="E209" i="4"/>
  <c r="F209" i="4"/>
  <c r="G209" i="4"/>
  <c r="A210" i="4"/>
  <c r="B210" i="4"/>
  <c r="C210" i="4"/>
  <c r="D210" i="4"/>
  <c r="E210" i="4"/>
  <c r="F210" i="4"/>
  <c r="G210" i="4"/>
  <c r="A211" i="4"/>
  <c r="B211" i="4"/>
  <c r="C211" i="4"/>
  <c r="D211" i="4"/>
  <c r="E211" i="4"/>
  <c r="F211" i="4"/>
  <c r="G211" i="4"/>
  <c r="A212" i="4"/>
  <c r="B212" i="4"/>
  <c r="C212" i="4"/>
  <c r="D212" i="4"/>
  <c r="E212" i="4"/>
  <c r="F212" i="4"/>
  <c r="G212" i="4"/>
  <c r="A213" i="4"/>
  <c r="B213" i="4"/>
  <c r="C213" i="4"/>
  <c r="D213" i="4"/>
  <c r="E213" i="4"/>
  <c r="F213" i="4"/>
  <c r="G213" i="4"/>
  <c r="A214" i="4"/>
  <c r="B214" i="4"/>
  <c r="C214" i="4"/>
  <c r="D214" i="4"/>
  <c r="E214" i="4"/>
  <c r="F214" i="4"/>
  <c r="G214" i="4"/>
  <c r="A215" i="4"/>
  <c r="B215" i="4"/>
  <c r="C215" i="4"/>
  <c r="D215" i="4"/>
  <c r="E215" i="4"/>
  <c r="F215" i="4"/>
  <c r="G215" i="4"/>
  <c r="A216" i="4"/>
  <c r="B216" i="4"/>
  <c r="C216" i="4"/>
  <c r="D216" i="4"/>
  <c r="E216" i="4"/>
  <c r="F216" i="4"/>
  <c r="G216" i="4"/>
  <c r="A217" i="4"/>
  <c r="B217" i="4"/>
  <c r="C217" i="4"/>
  <c r="D217" i="4"/>
  <c r="E217" i="4"/>
  <c r="F217" i="4"/>
  <c r="G217" i="4"/>
  <c r="A218" i="4"/>
  <c r="B218" i="4"/>
  <c r="C218" i="4"/>
  <c r="D218" i="4"/>
  <c r="E218" i="4"/>
  <c r="F218" i="4"/>
  <c r="G218" i="4"/>
  <c r="A219" i="4"/>
  <c r="B219" i="4"/>
  <c r="C219" i="4"/>
  <c r="D219" i="4"/>
  <c r="E219" i="4"/>
  <c r="F219" i="4"/>
  <c r="G219" i="4"/>
  <c r="A220" i="4"/>
  <c r="B220" i="4"/>
  <c r="C220" i="4"/>
  <c r="D220" i="4"/>
  <c r="E220" i="4"/>
  <c r="F220" i="4"/>
  <c r="G220" i="4"/>
  <c r="A221" i="4"/>
  <c r="B221" i="4"/>
  <c r="C221" i="4"/>
  <c r="D221" i="4"/>
  <c r="E221" i="4"/>
  <c r="F221" i="4"/>
  <c r="G221" i="4"/>
  <c r="A222" i="4"/>
  <c r="B222" i="4"/>
  <c r="C222" i="4"/>
  <c r="D222" i="4"/>
  <c r="E222" i="4"/>
  <c r="F222" i="4"/>
  <c r="G222" i="4"/>
  <c r="A223" i="4"/>
  <c r="B223" i="4"/>
  <c r="C223" i="4"/>
  <c r="D223" i="4"/>
  <c r="E223" i="4"/>
  <c r="F223" i="4"/>
  <c r="G223" i="4"/>
  <c r="A224" i="4"/>
  <c r="B224" i="4"/>
  <c r="C224" i="4"/>
  <c r="D224" i="4"/>
  <c r="E224" i="4"/>
  <c r="F224" i="4"/>
  <c r="G224" i="4"/>
  <c r="A225" i="4"/>
  <c r="B225" i="4"/>
  <c r="C225" i="4"/>
  <c r="D225" i="4"/>
  <c r="E225" i="4"/>
  <c r="F225" i="4"/>
  <c r="G225" i="4"/>
  <c r="A226" i="4"/>
  <c r="B226" i="4"/>
  <c r="C226" i="4"/>
  <c r="D226" i="4"/>
  <c r="E226" i="4"/>
  <c r="F226" i="4"/>
  <c r="G226" i="4"/>
  <c r="A227" i="4"/>
  <c r="B227" i="4"/>
  <c r="C227" i="4"/>
  <c r="D227" i="4"/>
  <c r="E227" i="4"/>
  <c r="F227" i="4"/>
  <c r="G227" i="4"/>
  <c r="A228" i="4"/>
  <c r="B228" i="4"/>
  <c r="C228" i="4"/>
  <c r="D228" i="4"/>
  <c r="E228" i="4"/>
  <c r="F228" i="4"/>
  <c r="G228" i="4"/>
  <c r="A229" i="4"/>
  <c r="B229" i="4"/>
  <c r="C229" i="4"/>
  <c r="D229" i="4"/>
  <c r="E229" i="4"/>
  <c r="F229" i="4"/>
  <c r="G229" i="4"/>
  <c r="A230" i="4"/>
  <c r="B230" i="4"/>
  <c r="C230" i="4"/>
  <c r="D230" i="4"/>
  <c r="E230" i="4"/>
  <c r="F230" i="4"/>
  <c r="G230" i="4"/>
  <c r="A231" i="4"/>
  <c r="B231" i="4"/>
  <c r="C231" i="4"/>
  <c r="D231" i="4"/>
  <c r="E231" i="4"/>
  <c r="F231" i="4"/>
  <c r="G231" i="4"/>
  <c r="A232" i="4"/>
  <c r="B232" i="4"/>
  <c r="C232" i="4"/>
  <c r="D232" i="4"/>
  <c r="E232" i="4"/>
  <c r="F232" i="4"/>
  <c r="G232" i="4"/>
  <c r="A233" i="4"/>
  <c r="B233" i="4"/>
  <c r="C233" i="4"/>
  <c r="D233" i="4"/>
  <c r="E233" i="4"/>
  <c r="F233" i="4"/>
  <c r="G233" i="4"/>
  <c r="A234" i="4"/>
  <c r="B234" i="4"/>
  <c r="C234" i="4"/>
  <c r="D234" i="4"/>
  <c r="E234" i="4"/>
  <c r="F234" i="4"/>
  <c r="G234" i="4"/>
  <c r="A235" i="4"/>
  <c r="B235" i="4"/>
  <c r="C235" i="4"/>
  <c r="D235" i="4"/>
  <c r="E235" i="4"/>
  <c r="F235" i="4"/>
  <c r="G235" i="4"/>
  <c r="A236" i="4"/>
  <c r="B236" i="4"/>
  <c r="C236" i="4"/>
  <c r="D236" i="4"/>
  <c r="E236" i="4"/>
  <c r="F236" i="4"/>
  <c r="G236" i="4"/>
  <c r="A237" i="4"/>
  <c r="B237" i="4"/>
  <c r="C237" i="4"/>
  <c r="D237" i="4"/>
  <c r="E237" i="4"/>
  <c r="F237" i="4"/>
  <c r="G237" i="4"/>
  <c r="A238" i="4"/>
  <c r="B238" i="4"/>
  <c r="C238" i="4"/>
  <c r="D238" i="4"/>
  <c r="E238" i="4"/>
  <c r="F238" i="4"/>
  <c r="G238" i="4"/>
  <c r="A239" i="4"/>
  <c r="B239" i="4"/>
  <c r="C239" i="4"/>
  <c r="D239" i="4"/>
  <c r="E239" i="4"/>
  <c r="F239" i="4"/>
  <c r="G239" i="4"/>
  <c r="A240" i="4"/>
  <c r="B240" i="4"/>
  <c r="C240" i="4"/>
  <c r="D240" i="4"/>
  <c r="E240" i="4"/>
  <c r="F240" i="4"/>
  <c r="G240" i="4"/>
  <c r="A241" i="4"/>
  <c r="B241" i="4"/>
  <c r="C241" i="4"/>
  <c r="D241" i="4"/>
  <c r="E241" i="4"/>
  <c r="F241" i="4"/>
  <c r="G241" i="4"/>
  <c r="A242" i="4"/>
  <c r="B242" i="4"/>
  <c r="C242" i="4"/>
  <c r="D242" i="4"/>
  <c r="E242" i="4"/>
  <c r="F242" i="4"/>
  <c r="G242" i="4"/>
  <c r="A243" i="4"/>
  <c r="B243" i="4"/>
  <c r="C243" i="4"/>
  <c r="D243" i="4"/>
  <c r="E243" i="4"/>
  <c r="F243" i="4"/>
  <c r="G243" i="4"/>
  <c r="A244" i="4"/>
  <c r="B244" i="4"/>
  <c r="C244" i="4"/>
  <c r="D244" i="4"/>
  <c r="E244" i="4"/>
  <c r="F244" i="4"/>
  <c r="G244" i="4"/>
  <c r="A245" i="4"/>
  <c r="B245" i="4"/>
  <c r="C245" i="4"/>
  <c r="D245" i="4"/>
  <c r="E245" i="4"/>
  <c r="F245" i="4"/>
  <c r="G245" i="4"/>
  <c r="A246" i="4"/>
  <c r="B246" i="4"/>
  <c r="C246" i="4"/>
  <c r="D246" i="4"/>
  <c r="E246" i="4"/>
  <c r="F246" i="4"/>
  <c r="G246" i="4"/>
  <c r="A247" i="4"/>
  <c r="B247" i="4"/>
  <c r="C247" i="4"/>
  <c r="D247" i="4"/>
  <c r="E247" i="4"/>
  <c r="F247" i="4"/>
  <c r="G247" i="4"/>
  <c r="A248" i="4"/>
  <c r="B248" i="4"/>
  <c r="C248" i="4"/>
  <c r="D248" i="4"/>
  <c r="E248" i="4"/>
  <c r="F248" i="4"/>
  <c r="G248" i="4"/>
  <c r="A249" i="4"/>
  <c r="B249" i="4"/>
  <c r="C249" i="4"/>
  <c r="D249" i="4"/>
  <c r="E249" i="4"/>
  <c r="F249" i="4"/>
  <c r="G249" i="4"/>
  <c r="A250" i="4"/>
  <c r="B250" i="4"/>
  <c r="C250" i="4"/>
  <c r="D250" i="4"/>
  <c r="E250" i="4"/>
  <c r="F250" i="4"/>
  <c r="G250" i="4"/>
  <c r="A251" i="4"/>
  <c r="B251" i="4"/>
  <c r="C251" i="4"/>
  <c r="D251" i="4"/>
  <c r="E251" i="4"/>
  <c r="F251" i="4"/>
  <c r="G251" i="4"/>
  <c r="A252" i="4"/>
  <c r="B252" i="4"/>
  <c r="C252" i="4"/>
  <c r="D252" i="4"/>
  <c r="E252" i="4"/>
  <c r="F252" i="4"/>
  <c r="G252" i="4"/>
  <c r="A253" i="4"/>
  <c r="B253" i="4"/>
  <c r="C253" i="4"/>
  <c r="D253" i="4"/>
  <c r="E253" i="4"/>
  <c r="F253" i="4"/>
  <c r="G253" i="4"/>
  <c r="A254" i="4"/>
  <c r="B254" i="4"/>
  <c r="C254" i="4"/>
  <c r="D254" i="4"/>
  <c r="E254" i="4"/>
  <c r="F254" i="4"/>
  <c r="G254" i="4"/>
  <c r="A255" i="4"/>
  <c r="B255" i="4"/>
  <c r="C255" i="4"/>
  <c r="D255" i="4"/>
  <c r="E255" i="4"/>
  <c r="F255" i="4"/>
  <c r="G255" i="4"/>
  <c r="A256" i="4"/>
  <c r="B256" i="4"/>
  <c r="C256" i="4"/>
  <c r="D256" i="4"/>
  <c r="E256" i="4"/>
  <c r="F256" i="4"/>
  <c r="G256" i="4"/>
  <c r="A257" i="4"/>
  <c r="B257" i="4"/>
  <c r="C257" i="4"/>
  <c r="D257" i="4"/>
  <c r="E257" i="4"/>
  <c r="F257" i="4"/>
  <c r="G257" i="4"/>
  <c r="A258" i="4"/>
  <c r="B258" i="4"/>
  <c r="C258" i="4"/>
  <c r="D258" i="4"/>
  <c r="E258" i="4"/>
  <c r="F258" i="4"/>
  <c r="G258" i="4"/>
  <c r="A259" i="4"/>
  <c r="B259" i="4"/>
  <c r="C259" i="4"/>
  <c r="D259" i="4"/>
  <c r="E259" i="4"/>
  <c r="F259" i="4"/>
  <c r="G259" i="4"/>
  <c r="A260" i="4"/>
  <c r="B260" i="4"/>
  <c r="C260" i="4"/>
  <c r="D260" i="4"/>
  <c r="E260" i="4"/>
  <c r="F260" i="4"/>
  <c r="G260" i="4"/>
  <c r="A261" i="4"/>
  <c r="B261" i="4"/>
  <c r="C261" i="4"/>
  <c r="D261" i="4"/>
  <c r="E261" i="4"/>
  <c r="F261" i="4"/>
  <c r="G261" i="4"/>
  <c r="A262" i="4"/>
  <c r="B262" i="4"/>
  <c r="C262" i="4"/>
  <c r="D262" i="4"/>
  <c r="E262" i="4"/>
  <c r="F262" i="4"/>
  <c r="G262" i="4"/>
  <c r="A263" i="4"/>
  <c r="B263" i="4"/>
  <c r="C263" i="4"/>
  <c r="D263" i="4"/>
  <c r="E263" i="4"/>
  <c r="F263" i="4"/>
  <c r="G263" i="4"/>
  <c r="A264" i="4"/>
  <c r="B264" i="4"/>
  <c r="C264" i="4"/>
  <c r="D264" i="4"/>
  <c r="E264" i="4"/>
  <c r="F264" i="4"/>
  <c r="G264" i="4"/>
  <c r="A265" i="4"/>
  <c r="B265" i="4"/>
  <c r="C265" i="4"/>
  <c r="D265" i="4"/>
  <c r="E265" i="4"/>
  <c r="F265" i="4"/>
  <c r="G265" i="4"/>
  <c r="A266" i="4"/>
  <c r="B266" i="4"/>
  <c r="C266" i="4"/>
  <c r="D266" i="4"/>
  <c r="E266" i="4"/>
  <c r="F266" i="4"/>
  <c r="G266" i="4"/>
  <c r="A267" i="4"/>
  <c r="B267" i="4"/>
  <c r="C267" i="4"/>
  <c r="D267" i="4"/>
  <c r="E267" i="4"/>
  <c r="F267" i="4"/>
  <c r="G267" i="4"/>
  <c r="A268" i="4"/>
  <c r="B268" i="4"/>
  <c r="C268" i="4"/>
  <c r="D268" i="4"/>
  <c r="E268" i="4"/>
  <c r="F268" i="4"/>
  <c r="G268" i="4"/>
  <c r="A269" i="4"/>
  <c r="B269" i="4"/>
  <c r="C269" i="4"/>
  <c r="D269" i="4"/>
  <c r="E269" i="4"/>
  <c r="F269" i="4"/>
  <c r="G269" i="4"/>
  <c r="A270" i="4"/>
  <c r="B270" i="4"/>
  <c r="C270" i="4"/>
  <c r="D270" i="4"/>
  <c r="E270" i="4"/>
  <c r="F270" i="4"/>
  <c r="G270" i="4"/>
  <c r="A271" i="4"/>
  <c r="B271" i="4"/>
  <c r="C271" i="4"/>
  <c r="D271" i="4"/>
  <c r="E271" i="4"/>
  <c r="F271" i="4"/>
  <c r="G271" i="4"/>
  <c r="A272" i="4"/>
  <c r="B272" i="4"/>
  <c r="C272" i="4"/>
  <c r="D272" i="4"/>
  <c r="E272" i="4"/>
  <c r="F272" i="4"/>
  <c r="G272" i="4"/>
  <c r="A273" i="4"/>
  <c r="B273" i="4"/>
  <c r="C273" i="4"/>
  <c r="D273" i="4"/>
  <c r="E273" i="4"/>
  <c r="F273" i="4"/>
  <c r="G273" i="4"/>
  <c r="A274" i="4"/>
  <c r="B274" i="4"/>
  <c r="C274" i="4"/>
  <c r="D274" i="4"/>
  <c r="E274" i="4"/>
  <c r="F274" i="4"/>
  <c r="G274" i="4"/>
  <c r="A275" i="4"/>
  <c r="B275" i="4"/>
  <c r="C275" i="4"/>
  <c r="D275" i="4"/>
  <c r="E275" i="4"/>
  <c r="F275" i="4"/>
  <c r="G275" i="4"/>
  <c r="A276" i="4"/>
  <c r="B276" i="4"/>
  <c r="C276" i="4"/>
  <c r="D276" i="4"/>
  <c r="E276" i="4"/>
  <c r="F276" i="4"/>
  <c r="G276" i="4"/>
  <c r="A277" i="4"/>
  <c r="B277" i="4"/>
  <c r="C277" i="4"/>
  <c r="D277" i="4"/>
  <c r="E277" i="4"/>
  <c r="F277" i="4"/>
  <c r="G277" i="4"/>
  <c r="A278" i="4"/>
  <c r="B278" i="4"/>
  <c r="C278" i="4"/>
  <c r="D278" i="4"/>
  <c r="E278" i="4"/>
  <c r="F278" i="4"/>
  <c r="G278" i="4"/>
  <c r="A279" i="4"/>
  <c r="B279" i="4"/>
  <c r="C279" i="4"/>
  <c r="D279" i="4"/>
  <c r="E279" i="4"/>
  <c r="F279" i="4"/>
  <c r="G279" i="4"/>
  <c r="A280" i="4"/>
  <c r="B280" i="4"/>
  <c r="C280" i="4"/>
  <c r="D280" i="4"/>
  <c r="E280" i="4"/>
  <c r="F280" i="4"/>
  <c r="G280" i="4"/>
  <c r="A281" i="4"/>
  <c r="B281" i="4"/>
  <c r="C281" i="4"/>
  <c r="D281" i="4"/>
  <c r="E281" i="4"/>
  <c r="F281" i="4"/>
  <c r="G281" i="4"/>
  <c r="A282" i="4"/>
  <c r="B282" i="4"/>
  <c r="C282" i="4"/>
  <c r="D282" i="4"/>
  <c r="E282" i="4"/>
  <c r="F282" i="4"/>
  <c r="G282" i="4"/>
  <c r="A283" i="4"/>
  <c r="B283" i="4"/>
  <c r="C283" i="4"/>
  <c r="D283" i="4"/>
  <c r="E283" i="4"/>
  <c r="F283" i="4"/>
  <c r="G283" i="4"/>
  <c r="A284" i="4"/>
  <c r="B284" i="4"/>
  <c r="C284" i="4"/>
  <c r="D284" i="4"/>
  <c r="E284" i="4"/>
  <c r="F284" i="4"/>
  <c r="G284" i="4"/>
  <c r="A285" i="4"/>
  <c r="B285" i="4"/>
  <c r="C285" i="4"/>
  <c r="D285" i="4"/>
  <c r="E285" i="4"/>
  <c r="F285" i="4"/>
  <c r="G285" i="4"/>
  <c r="A286" i="4"/>
  <c r="B286" i="4"/>
  <c r="C286" i="4"/>
  <c r="D286" i="4"/>
  <c r="E286" i="4"/>
  <c r="F286" i="4"/>
  <c r="G286" i="4"/>
  <c r="A287" i="4"/>
  <c r="B287" i="4"/>
  <c r="C287" i="4"/>
  <c r="D287" i="4"/>
  <c r="E287" i="4"/>
  <c r="F287" i="4"/>
  <c r="G287" i="4"/>
  <c r="A288" i="4"/>
  <c r="B288" i="4"/>
  <c r="C288" i="4"/>
  <c r="D288" i="4"/>
  <c r="E288" i="4"/>
  <c r="F288" i="4"/>
  <c r="G288" i="4"/>
  <c r="A289" i="4"/>
  <c r="B289" i="4"/>
  <c r="C289" i="4"/>
  <c r="D289" i="4"/>
  <c r="E289" i="4"/>
  <c r="F289" i="4"/>
  <c r="G289" i="4"/>
  <c r="A290" i="4"/>
  <c r="B290" i="4"/>
  <c r="C290" i="4"/>
  <c r="D290" i="4"/>
  <c r="E290" i="4"/>
  <c r="F290" i="4"/>
  <c r="G290" i="4"/>
  <c r="A291" i="4"/>
  <c r="B291" i="4"/>
  <c r="C291" i="4"/>
  <c r="D291" i="4"/>
  <c r="E291" i="4"/>
  <c r="F291" i="4"/>
  <c r="G291" i="4"/>
  <c r="A292" i="4"/>
  <c r="B292" i="4"/>
  <c r="C292" i="4"/>
  <c r="D292" i="4"/>
  <c r="E292" i="4"/>
  <c r="F292" i="4"/>
  <c r="G292" i="4"/>
  <c r="A293" i="4"/>
  <c r="B293" i="4"/>
  <c r="C293" i="4"/>
  <c r="D293" i="4"/>
  <c r="E293" i="4"/>
  <c r="F293" i="4"/>
  <c r="G293" i="4"/>
  <c r="A294" i="4"/>
  <c r="B294" i="4"/>
  <c r="C294" i="4"/>
  <c r="D294" i="4"/>
  <c r="E294" i="4"/>
  <c r="F294" i="4"/>
  <c r="G294" i="4"/>
  <c r="A295" i="4"/>
  <c r="B295" i="4"/>
  <c r="C295" i="4"/>
  <c r="D295" i="4"/>
  <c r="E295" i="4"/>
  <c r="F295" i="4"/>
  <c r="G295" i="4"/>
  <c r="A296" i="4"/>
  <c r="B296" i="4"/>
  <c r="C296" i="4"/>
  <c r="D296" i="4"/>
  <c r="E296" i="4"/>
  <c r="F296" i="4"/>
  <c r="G296" i="4"/>
  <c r="A297" i="4"/>
  <c r="B297" i="4"/>
  <c r="C297" i="4"/>
  <c r="D297" i="4"/>
  <c r="E297" i="4"/>
  <c r="F297" i="4"/>
  <c r="G297" i="4"/>
  <c r="A298" i="4"/>
  <c r="B298" i="4"/>
  <c r="C298" i="4"/>
  <c r="D298" i="4"/>
  <c r="E298" i="4"/>
  <c r="F298" i="4"/>
  <c r="G298" i="4"/>
  <c r="A299" i="4"/>
  <c r="B299" i="4"/>
  <c r="C299" i="4"/>
  <c r="D299" i="4"/>
  <c r="E299" i="4"/>
  <c r="F299" i="4"/>
  <c r="G299" i="4"/>
  <c r="A300" i="4"/>
  <c r="B300" i="4"/>
  <c r="C300" i="4"/>
  <c r="D300" i="4"/>
  <c r="E300" i="4"/>
  <c r="F300" i="4"/>
  <c r="G300" i="4"/>
  <c r="A301" i="4"/>
  <c r="B301" i="4"/>
  <c r="C301" i="4"/>
  <c r="D301" i="4"/>
  <c r="E301" i="4"/>
  <c r="F301" i="4"/>
  <c r="G301" i="4"/>
  <c r="A302" i="4"/>
  <c r="B302" i="4"/>
  <c r="C302" i="4"/>
  <c r="D302" i="4"/>
  <c r="E302" i="4"/>
  <c r="F302" i="4"/>
  <c r="G302" i="4"/>
  <c r="A303" i="4"/>
  <c r="B303" i="4"/>
  <c r="C303" i="4"/>
  <c r="D303" i="4"/>
  <c r="E303" i="4"/>
  <c r="F303" i="4"/>
  <c r="G303" i="4"/>
  <c r="A304" i="4"/>
  <c r="B304" i="4"/>
  <c r="C304" i="4"/>
  <c r="D304" i="4"/>
  <c r="E304" i="4"/>
  <c r="F304" i="4"/>
  <c r="G304" i="4"/>
  <c r="A305" i="4"/>
  <c r="B305" i="4"/>
  <c r="C305" i="4"/>
  <c r="D305" i="4"/>
  <c r="E305" i="4"/>
  <c r="F305" i="4"/>
  <c r="G305" i="4"/>
  <c r="A306" i="4"/>
  <c r="B306" i="4"/>
  <c r="C306" i="4"/>
  <c r="D306" i="4"/>
  <c r="E306" i="4"/>
  <c r="F306" i="4"/>
  <c r="G306" i="4"/>
  <c r="A307" i="4"/>
  <c r="B307" i="4"/>
  <c r="C307" i="4"/>
  <c r="D307" i="4"/>
  <c r="E307" i="4"/>
  <c r="F307" i="4"/>
  <c r="G307" i="4"/>
  <c r="A308" i="4"/>
  <c r="B308" i="4"/>
  <c r="C308" i="4"/>
  <c r="D308" i="4"/>
  <c r="E308" i="4"/>
  <c r="F308" i="4"/>
  <c r="G308" i="4"/>
  <c r="A309" i="4"/>
  <c r="B309" i="4"/>
  <c r="C309" i="4"/>
  <c r="D309" i="4"/>
  <c r="E309" i="4"/>
  <c r="F309" i="4"/>
  <c r="G309" i="4"/>
  <c r="A310" i="4"/>
  <c r="B310" i="4"/>
  <c r="C310" i="4"/>
  <c r="D310" i="4"/>
  <c r="E310" i="4"/>
  <c r="F310" i="4"/>
  <c r="G310" i="4"/>
  <c r="A311" i="4"/>
  <c r="B311" i="4"/>
  <c r="C311" i="4"/>
  <c r="D311" i="4"/>
  <c r="E311" i="4"/>
  <c r="F311" i="4"/>
  <c r="G311" i="4"/>
  <c r="A312" i="4"/>
  <c r="B312" i="4"/>
  <c r="C312" i="4"/>
  <c r="D312" i="4"/>
  <c r="E312" i="4"/>
  <c r="F312" i="4"/>
  <c r="G312" i="4"/>
  <c r="A313" i="4"/>
  <c r="B313" i="4"/>
  <c r="C313" i="4"/>
  <c r="D313" i="4"/>
  <c r="E313" i="4"/>
  <c r="F313" i="4"/>
  <c r="G313" i="4"/>
  <c r="A314" i="4"/>
  <c r="B314" i="4"/>
  <c r="C314" i="4"/>
  <c r="D314" i="4"/>
  <c r="E314" i="4"/>
  <c r="F314" i="4"/>
  <c r="G314" i="4"/>
  <c r="A315" i="4"/>
  <c r="B315" i="4"/>
  <c r="C315" i="4"/>
  <c r="D315" i="4"/>
  <c r="E315" i="4"/>
  <c r="F315" i="4"/>
  <c r="G315" i="4"/>
  <c r="A316" i="4"/>
  <c r="B316" i="4"/>
  <c r="C316" i="4"/>
  <c r="D316" i="4"/>
  <c r="E316" i="4"/>
  <c r="F316" i="4"/>
  <c r="G316" i="4"/>
  <c r="A317" i="4"/>
  <c r="B317" i="4"/>
  <c r="C317" i="4"/>
  <c r="D317" i="4"/>
  <c r="E317" i="4"/>
  <c r="F317" i="4"/>
  <c r="G317" i="4"/>
  <c r="A318" i="4"/>
  <c r="B318" i="4"/>
  <c r="C318" i="4"/>
  <c r="D318" i="4"/>
  <c r="E318" i="4"/>
  <c r="F318" i="4"/>
  <c r="G318" i="4"/>
  <c r="A319" i="4"/>
  <c r="B319" i="4"/>
  <c r="C319" i="4"/>
  <c r="D319" i="4"/>
  <c r="E319" i="4"/>
  <c r="F319" i="4"/>
  <c r="G319" i="4"/>
  <c r="A320" i="4"/>
  <c r="B320" i="4"/>
  <c r="C320" i="4"/>
  <c r="D320" i="4"/>
  <c r="E320" i="4"/>
  <c r="F320" i="4"/>
  <c r="G320" i="4"/>
  <c r="A321" i="4"/>
  <c r="B321" i="4"/>
  <c r="C321" i="4"/>
  <c r="D321" i="4"/>
  <c r="E321" i="4"/>
  <c r="F321" i="4"/>
  <c r="G321" i="4"/>
  <c r="A322" i="4"/>
  <c r="B322" i="4"/>
  <c r="C322" i="4"/>
  <c r="D322" i="4"/>
  <c r="E322" i="4"/>
  <c r="F322" i="4"/>
  <c r="G322" i="4"/>
  <c r="A323" i="4"/>
  <c r="B323" i="4"/>
  <c r="C323" i="4"/>
  <c r="D323" i="4"/>
  <c r="E323" i="4"/>
  <c r="F323" i="4"/>
  <c r="G323" i="4"/>
  <c r="A324" i="4"/>
  <c r="B324" i="4"/>
  <c r="C324" i="4"/>
  <c r="D324" i="4"/>
  <c r="E324" i="4"/>
  <c r="F324" i="4"/>
  <c r="G324" i="4"/>
  <c r="A325" i="4"/>
  <c r="B325" i="4"/>
  <c r="C325" i="4"/>
  <c r="D325" i="4"/>
  <c r="E325" i="4"/>
  <c r="F325" i="4"/>
  <c r="G325" i="4"/>
  <c r="A326" i="4"/>
  <c r="B326" i="4"/>
  <c r="C326" i="4"/>
  <c r="D326" i="4"/>
  <c r="E326" i="4"/>
  <c r="F326" i="4"/>
  <c r="G326" i="4"/>
  <c r="A327" i="4"/>
  <c r="B327" i="4"/>
  <c r="C327" i="4"/>
  <c r="D327" i="4"/>
  <c r="E327" i="4"/>
  <c r="F327" i="4"/>
  <c r="G327" i="4"/>
  <c r="A328" i="4"/>
  <c r="B328" i="4"/>
  <c r="C328" i="4"/>
  <c r="D328" i="4"/>
  <c r="E328" i="4"/>
  <c r="F328" i="4"/>
  <c r="G328" i="4"/>
  <c r="A329" i="4"/>
  <c r="B329" i="4"/>
  <c r="C329" i="4"/>
  <c r="D329" i="4"/>
  <c r="E329" i="4"/>
  <c r="F329" i="4"/>
  <c r="G329" i="4"/>
  <c r="A330" i="4"/>
  <c r="B330" i="4"/>
  <c r="C330" i="4"/>
  <c r="D330" i="4"/>
  <c r="E330" i="4"/>
  <c r="F330" i="4"/>
  <c r="G330" i="4"/>
  <c r="A331" i="4"/>
  <c r="B331" i="4"/>
  <c r="C331" i="4"/>
  <c r="D331" i="4"/>
  <c r="E331" i="4"/>
  <c r="F331" i="4"/>
  <c r="G331" i="4"/>
  <c r="A332" i="4"/>
  <c r="B332" i="4"/>
  <c r="C332" i="4"/>
  <c r="D332" i="4"/>
  <c r="E332" i="4"/>
  <c r="F332" i="4"/>
  <c r="G332" i="4"/>
  <c r="A333" i="4"/>
  <c r="B333" i="4"/>
  <c r="C333" i="4"/>
  <c r="D333" i="4"/>
  <c r="E333" i="4"/>
  <c r="F333" i="4"/>
  <c r="G333" i="4"/>
  <c r="A334" i="4"/>
  <c r="B334" i="4"/>
  <c r="C334" i="4"/>
  <c r="D334" i="4"/>
  <c r="E334" i="4"/>
  <c r="F334" i="4"/>
  <c r="G334" i="4"/>
  <c r="A335" i="4"/>
  <c r="B335" i="4"/>
  <c r="C335" i="4"/>
  <c r="D335" i="4"/>
  <c r="E335" i="4"/>
  <c r="F335" i="4"/>
  <c r="G335" i="4"/>
  <c r="A336" i="4"/>
  <c r="B336" i="4"/>
  <c r="C336" i="4"/>
  <c r="D336" i="4"/>
  <c r="E336" i="4"/>
  <c r="F336" i="4"/>
  <c r="G336" i="4"/>
  <c r="A337" i="4"/>
  <c r="B337" i="4"/>
  <c r="C337" i="4"/>
  <c r="D337" i="4"/>
  <c r="E337" i="4"/>
  <c r="F337" i="4"/>
  <c r="G337" i="4"/>
  <c r="A338" i="4"/>
  <c r="B338" i="4"/>
  <c r="C338" i="4"/>
  <c r="D338" i="4"/>
  <c r="E338" i="4"/>
  <c r="F338" i="4"/>
  <c r="G338" i="4"/>
  <c r="A339" i="4"/>
  <c r="B339" i="4"/>
  <c r="C339" i="4"/>
  <c r="D339" i="4"/>
  <c r="E339" i="4"/>
  <c r="F339" i="4"/>
  <c r="G339" i="4"/>
  <c r="A340" i="4"/>
  <c r="B340" i="4"/>
  <c r="C340" i="4"/>
  <c r="D340" i="4"/>
  <c r="E340" i="4"/>
  <c r="F340" i="4"/>
  <c r="G340" i="4"/>
  <c r="A341" i="4"/>
  <c r="B341" i="4"/>
  <c r="C341" i="4"/>
  <c r="D341" i="4"/>
  <c r="E341" i="4"/>
  <c r="F341" i="4"/>
  <c r="G341" i="4"/>
  <c r="A342" i="4"/>
  <c r="B342" i="4"/>
  <c r="C342" i="4"/>
  <c r="D342" i="4"/>
  <c r="E342" i="4"/>
  <c r="F342" i="4"/>
  <c r="G342" i="4"/>
  <c r="A343" i="4"/>
  <c r="B343" i="4"/>
  <c r="C343" i="4"/>
  <c r="D343" i="4"/>
  <c r="E343" i="4"/>
  <c r="F343" i="4"/>
  <c r="G343" i="4"/>
  <c r="A344" i="4"/>
  <c r="B344" i="4"/>
  <c r="C344" i="4"/>
  <c r="D344" i="4"/>
  <c r="E344" i="4"/>
  <c r="F344" i="4"/>
  <c r="G344" i="4"/>
  <c r="A345" i="4"/>
  <c r="B345" i="4"/>
  <c r="C345" i="4"/>
  <c r="D345" i="4"/>
  <c r="E345" i="4"/>
  <c r="F345" i="4"/>
  <c r="G345" i="4"/>
  <c r="A346" i="4"/>
  <c r="B346" i="4"/>
  <c r="C346" i="4"/>
  <c r="D346" i="4"/>
  <c r="E346" i="4"/>
  <c r="F346" i="4"/>
  <c r="G346" i="4"/>
  <c r="A347" i="4"/>
  <c r="B347" i="4"/>
  <c r="C347" i="4"/>
  <c r="D347" i="4"/>
  <c r="E347" i="4"/>
  <c r="F347" i="4"/>
  <c r="G347" i="4"/>
  <c r="A348" i="4"/>
  <c r="B348" i="4"/>
  <c r="C348" i="4"/>
  <c r="D348" i="4"/>
  <c r="E348" i="4"/>
  <c r="F348" i="4"/>
  <c r="G348" i="4"/>
  <c r="A349" i="4"/>
  <c r="B349" i="4"/>
  <c r="C349" i="4"/>
  <c r="D349" i="4"/>
  <c r="E349" i="4"/>
  <c r="F349" i="4"/>
  <c r="G349" i="4"/>
  <c r="A350" i="4"/>
  <c r="B350" i="4"/>
  <c r="C350" i="4"/>
  <c r="D350" i="4"/>
  <c r="E350" i="4"/>
  <c r="F350" i="4"/>
  <c r="G350" i="4"/>
  <c r="A351" i="4"/>
  <c r="B351" i="4"/>
  <c r="C351" i="4"/>
  <c r="D351" i="4"/>
  <c r="E351" i="4"/>
  <c r="F351" i="4"/>
  <c r="G351" i="4"/>
  <c r="A352" i="4"/>
  <c r="B352" i="4"/>
  <c r="C352" i="4"/>
  <c r="D352" i="4"/>
  <c r="E352" i="4"/>
  <c r="F352" i="4"/>
  <c r="G352" i="4"/>
  <c r="A353" i="4"/>
  <c r="B353" i="4"/>
  <c r="C353" i="4"/>
  <c r="D353" i="4"/>
  <c r="E353" i="4"/>
  <c r="F353" i="4"/>
  <c r="G353" i="4"/>
  <c r="A354" i="4"/>
  <c r="B354" i="4"/>
  <c r="C354" i="4"/>
  <c r="D354" i="4"/>
  <c r="E354" i="4"/>
  <c r="F354" i="4"/>
  <c r="G354" i="4"/>
  <c r="A355" i="4"/>
  <c r="B355" i="4"/>
  <c r="C355" i="4"/>
  <c r="D355" i="4"/>
  <c r="E355" i="4"/>
  <c r="F355" i="4"/>
  <c r="G355" i="4"/>
  <c r="A356" i="4"/>
  <c r="B356" i="4"/>
  <c r="C356" i="4"/>
  <c r="D356" i="4"/>
  <c r="E356" i="4"/>
  <c r="F356" i="4"/>
  <c r="G356" i="4"/>
  <c r="A357" i="4"/>
  <c r="B357" i="4"/>
  <c r="C357" i="4"/>
  <c r="D357" i="4"/>
  <c r="E357" i="4"/>
  <c r="F357" i="4"/>
  <c r="G357" i="4"/>
  <c r="A358" i="4"/>
  <c r="B358" i="4"/>
  <c r="C358" i="4"/>
  <c r="D358" i="4"/>
  <c r="E358" i="4"/>
  <c r="F358" i="4"/>
  <c r="G358" i="4"/>
  <c r="A359" i="4"/>
  <c r="B359" i="4"/>
  <c r="C359" i="4"/>
  <c r="D359" i="4"/>
  <c r="E359" i="4"/>
  <c r="F359" i="4"/>
  <c r="G359" i="4"/>
  <c r="A360" i="4"/>
  <c r="B360" i="4"/>
  <c r="C360" i="4"/>
  <c r="D360" i="4"/>
  <c r="E360" i="4"/>
  <c r="F360" i="4"/>
  <c r="G360" i="4"/>
  <c r="A361" i="4"/>
  <c r="B361" i="4"/>
  <c r="C361" i="4"/>
  <c r="D361" i="4"/>
  <c r="E361" i="4"/>
  <c r="F361" i="4"/>
  <c r="G361" i="4"/>
  <c r="A362" i="4"/>
  <c r="B362" i="4"/>
  <c r="C362" i="4"/>
  <c r="D362" i="4"/>
  <c r="E362" i="4"/>
  <c r="F362" i="4"/>
  <c r="G362" i="4"/>
  <c r="A363" i="4"/>
  <c r="B363" i="4"/>
  <c r="C363" i="4"/>
  <c r="D363" i="4"/>
  <c r="E363" i="4"/>
  <c r="F363" i="4"/>
  <c r="G363" i="4"/>
  <c r="A364" i="4"/>
  <c r="B364" i="4"/>
  <c r="C364" i="4"/>
  <c r="D364" i="4"/>
  <c r="E364" i="4"/>
  <c r="F364" i="4"/>
  <c r="G364" i="4"/>
  <c r="A365" i="4"/>
  <c r="B365" i="4"/>
  <c r="C365" i="4"/>
  <c r="D365" i="4"/>
  <c r="E365" i="4"/>
  <c r="F365" i="4"/>
  <c r="G365" i="4"/>
  <c r="A366" i="4"/>
  <c r="B366" i="4"/>
  <c r="C366" i="4"/>
  <c r="D366" i="4"/>
  <c r="E366" i="4"/>
  <c r="F366" i="4"/>
  <c r="G366" i="4"/>
  <c r="A367" i="4"/>
  <c r="B367" i="4"/>
  <c r="C367" i="4"/>
  <c r="D367" i="4"/>
  <c r="E367" i="4"/>
  <c r="F367" i="4"/>
  <c r="G367" i="4"/>
  <c r="A368" i="4"/>
  <c r="B368" i="4"/>
  <c r="C368" i="4"/>
  <c r="D368" i="4"/>
  <c r="E368" i="4"/>
  <c r="F368" i="4"/>
  <c r="G368" i="4"/>
  <c r="A369" i="4"/>
  <c r="B369" i="4"/>
  <c r="C369" i="4"/>
  <c r="D369" i="4"/>
  <c r="E369" i="4"/>
  <c r="F369" i="4"/>
  <c r="G369" i="4"/>
  <c r="A370" i="4"/>
  <c r="B370" i="4"/>
  <c r="C370" i="4"/>
  <c r="D370" i="4"/>
  <c r="E370" i="4"/>
  <c r="F370" i="4"/>
  <c r="G370" i="4"/>
  <c r="A371" i="4"/>
  <c r="B371" i="4"/>
  <c r="C371" i="4"/>
  <c r="D371" i="4"/>
  <c r="E371" i="4"/>
  <c r="F371" i="4"/>
  <c r="G371" i="4"/>
  <c r="A372" i="4"/>
  <c r="B372" i="4"/>
  <c r="C372" i="4"/>
  <c r="D372" i="4"/>
  <c r="E372" i="4"/>
  <c r="F372" i="4"/>
  <c r="G372" i="4"/>
  <c r="A373" i="4"/>
  <c r="B373" i="4"/>
  <c r="C373" i="4"/>
  <c r="D373" i="4"/>
  <c r="E373" i="4"/>
  <c r="F373" i="4"/>
  <c r="G373" i="4"/>
  <c r="A374" i="4"/>
  <c r="B374" i="4"/>
  <c r="C374" i="4"/>
  <c r="D374" i="4"/>
  <c r="E374" i="4"/>
  <c r="F374" i="4"/>
  <c r="G374" i="4"/>
  <c r="A375" i="4"/>
  <c r="B375" i="4"/>
  <c r="C375" i="4"/>
  <c r="D375" i="4"/>
  <c r="E375" i="4"/>
  <c r="F375" i="4"/>
  <c r="G375" i="4"/>
  <c r="A376" i="4"/>
  <c r="B376" i="4"/>
  <c r="C376" i="4"/>
  <c r="D376" i="4"/>
  <c r="E376" i="4"/>
  <c r="F376" i="4"/>
  <c r="G376" i="4"/>
  <c r="A377" i="4"/>
  <c r="B377" i="4"/>
  <c r="C377" i="4"/>
  <c r="D377" i="4"/>
  <c r="E377" i="4"/>
  <c r="F377" i="4"/>
  <c r="G377" i="4"/>
  <c r="A378" i="4"/>
  <c r="B378" i="4"/>
  <c r="C378" i="4"/>
  <c r="D378" i="4"/>
  <c r="E378" i="4"/>
  <c r="F378" i="4"/>
  <c r="G378" i="4"/>
  <c r="A379" i="4"/>
  <c r="B379" i="4"/>
  <c r="C379" i="4"/>
  <c r="D379" i="4"/>
  <c r="E379" i="4"/>
  <c r="F379" i="4"/>
  <c r="G379" i="4"/>
  <c r="A380" i="4"/>
  <c r="B380" i="4"/>
  <c r="C380" i="4"/>
  <c r="D380" i="4"/>
  <c r="E380" i="4"/>
  <c r="F380" i="4"/>
  <c r="G380" i="4"/>
  <c r="A381" i="4"/>
  <c r="B381" i="4"/>
  <c r="C381" i="4"/>
  <c r="D381" i="4"/>
  <c r="E381" i="4"/>
  <c r="F381" i="4"/>
  <c r="G381" i="4"/>
  <c r="A382" i="4"/>
  <c r="B382" i="4"/>
  <c r="C382" i="4"/>
  <c r="D382" i="4"/>
  <c r="E382" i="4"/>
  <c r="F382" i="4"/>
  <c r="G382" i="4"/>
  <c r="A383" i="4"/>
  <c r="B383" i="4"/>
  <c r="C383" i="4"/>
  <c r="D383" i="4"/>
  <c r="E383" i="4"/>
  <c r="F383" i="4"/>
  <c r="G383" i="4"/>
  <c r="A384" i="4"/>
  <c r="B384" i="4"/>
  <c r="C384" i="4"/>
  <c r="D384" i="4"/>
  <c r="E384" i="4"/>
  <c r="F384" i="4"/>
  <c r="G384" i="4"/>
  <c r="A385" i="4"/>
  <c r="B385" i="4"/>
  <c r="C385" i="4"/>
  <c r="D385" i="4"/>
  <c r="E385" i="4"/>
  <c r="F385" i="4"/>
  <c r="G385" i="4"/>
  <c r="A386" i="4"/>
  <c r="B386" i="4"/>
  <c r="C386" i="4"/>
  <c r="D386" i="4"/>
  <c r="E386" i="4"/>
  <c r="F386" i="4"/>
  <c r="G386" i="4"/>
  <c r="A387" i="4"/>
  <c r="B387" i="4"/>
  <c r="C387" i="4"/>
  <c r="D387" i="4"/>
  <c r="E387" i="4"/>
  <c r="F387" i="4"/>
  <c r="G387" i="4"/>
  <c r="A388" i="4"/>
  <c r="B388" i="4"/>
  <c r="C388" i="4"/>
  <c r="D388" i="4"/>
  <c r="E388" i="4"/>
  <c r="F388" i="4"/>
  <c r="G388" i="4"/>
  <c r="A389" i="4"/>
  <c r="B389" i="4"/>
  <c r="C389" i="4"/>
  <c r="D389" i="4"/>
  <c r="E389" i="4"/>
  <c r="F389" i="4"/>
  <c r="G389" i="4"/>
  <c r="A390" i="4"/>
  <c r="B390" i="4"/>
  <c r="C390" i="4"/>
  <c r="D390" i="4"/>
  <c r="E390" i="4"/>
  <c r="F390" i="4"/>
  <c r="G390" i="4"/>
  <c r="A391" i="4"/>
  <c r="B391" i="4"/>
  <c r="C391" i="4"/>
  <c r="D391" i="4"/>
  <c r="E391" i="4"/>
  <c r="F391" i="4"/>
  <c r="G391" i="4"/>
  <c r="A392" i="4"/>
  <c r="B392" i="4"/>
  <c r="C392" i="4"/>
  <c r="D392" i="4"/>
  <c r="E392" i="4"/>
  <c r="F392" i="4"/>
  <c r="G392" i="4"/>
  <c r="A393" i="4"/>
  <c r="B393" i="4"/>
  <c r="C393" i="4"/>
  <c r="D393" i="4"/>
  <c r="E393" i="4"/>
  <c r="F393" i="4"/>
  <c r="G393" i="4"/>
  <c r="A394" i="4"/>
  <c r="B394" i="4"/>
  <c r="C394" i="4"/>
  <c r="D394" i="4"/>
  <c r="E394" i="4"/>
  <c r="F394" i="4"/>
  <c r="G394" i="4"/>
  <c r="A395" i="4"/>
  <c r="B395" i="4"/>
  <c r="C395" i="4"/>
  <c r="D395" i="4"/>
  <c r="E395" i="4"/>
  <c r="F395" i="4"/>
  <c r="G395" i="4"/>
  <c r="A396" i="4"/>
  <c r="B396" i="4"/>
  <c r="C396" i="4"/>
  <c r="D396" i="4"/>
  <c r="E396" i="4"/>
  <c r="F396" i="4"/>
  <c r="G396" i="4"/>
  <c r="A397" i="4"/>
  <c r="B397" i="4"/>
  <c r="C397" i="4"/>
  <c r="D397" i="4"/>
  <c r="E397" i="4"/>
  <c r="F397" i="4"/>
  <c r="G397" i="4"/>
  <c r="A398" i="4"/>
  <c r="B398" i="4"/>
  <c r="C398" i="4"/>
  <c r="D398" i="4"/>
  <c r="E398" i="4"/>
  <c r="F398" i="4"/>
  <c r="G398" i="4"/>
  <c r="A399" i="4"/>
  <c r="B399" i="4"/>
  <c r="C399" i="4"/>
  <c r="D399" i="4"/>
  <c r="E399" i="4"/>
  <c r="F399" i="4"/>
  <c r="G399" i="4"/>
  <c r="A400" i="4"/>
  <c r="B400" i="4"/>
  <c r="C400" i="4"/>
  <c r="D400" i="4"/>
  <c r="E400" i="4"/>
  <c r="F400" i="4"/>
  <c r="G400" i="4"/>
  <c r="A401" i="4"/>
  <c r="B401" i="4"/>
  <c r="C401" i="4"/>
  <c r="D401" i="4"/>
  <c r="E401" i="4"/>
  <c r="F401" i="4"/>
  <c r="G401" i="4"/>
  <c r="A402" i="4"/>
  <c r="B402" i="4"/>
  <c r="C402" i="4"/>
  <c r="D402" i="4"/>
  <c r="E402" i="4"/>
  <c r="F402" i="4"/>
  <c r="G402" i="4"/>
  <c r="A403" i="4"/>
  <c r="B403" i="4"/>
  <c r="C403" i="4"/>
  <c r="D403" i="4"/>
  <c r="E403" i="4"/>
  <c r="F403" i="4"/>
  <c r="G403" i="4"/>
  <c r="A404" i="4"/>
  <c r="B404" i="4"/>
  <c r="C404" i="4"/>
  <c r="D404" i="4"/>
  <c r="E404" i="4"/>
  <c r="F404" i="4"/>
  <c r="G404" i="4"/>
  <c r="A405" i="4"/>
  <c r="B405" i="4"/>
  <c r="C405" i="4"/>
  <c r="D405" i="4"/>
  <c r="E405" i="4"/>
  <c r="F405" i="4"/>
  <c r="G405" i="4"/>
  <c r="A406" i="4"/>
  <c r="B406" i="4"/>
  <c r="C406" i="4"/>
  <c r="D406" i="4"/>
  <c r="E406" i="4"/>
  <c r="F406" i="4"/>
  <c r="G406" i="4"/>
  <c r="A407" i="4"/>
  <c r="B407" i="4"/>
  <c r="C407" i="4"/>
  <c r="D407" i="4"/>
  <c r="E407" i="4"/>
  <c r="F407" i="4"/>
  <c r="G407" i="4"/>
  <c r="A408" i="4"/>
  <c r="B408" i="4"/>
  <c r="C408" i="4"/>
  <c r="D408" i="4"/>
  <c r="E408" i="4"/>
  <c r="F408" i="4"/>
  <c r="G408" i="4"/>
  <c r="A409" i="4"/>
  <c r="B409" i="4"/>
  <c r="C409" i="4"/>
  <c r="D409" i="4"/>
  <c r="E409" i="4"/>
  <c r="F409" i="4"/>
  <c r="G409" i="4"/>
  <c r="A410" i="4"/>
  <c r="B410" i="4"/>
  <c r="C410" i="4"/>
  <c r="D410" i="4"/>
  <c r="E410" i="4"/>
  <c r="F410" i="4"/>
  <c r="G410" i="4"/>
  <c r="A411" i="4"/>
  <c r="B411" i="4"/>
  <c r="C411" i="4"/>
  <c r="D411" i="4"/>
  <c r="E411" i="4"/>
  <c r="F411" i="4"/>
  <c r="G411" i="4"/>
  <c r="A412" i="4"/>
  <c r="B412" i="4"/>
  <c r="C412" i="4"/>
  <c r="D412" i="4"/>
  <c r="E412" i="4"/>
  <c r="F412" i="4"/>
  <c r="G412" i="4"/>
  <c r="A413" i="4"/>
  <c r="B413" i="4"/>
  <c r="C413" i="4"/>
  <c r="D413" i="4"/>
  <c r="E413" i="4"/>
  <c r="F413" i="4"/>
  <c r="G413" i="4"/>
  <c r="A414" i="4"/>
  <c r="B414" i="4"/>
  <c r="C414" i="4"/>
  <c r="D414" i="4"/>
  <c r="E414" i="4"/>
  <c r="F414" i="4"/>
  <c r="G414" i="4"/>
  <c r="A415" i="4"/>
  <c r="B415" i="4"/>
  <c r="C415" i="4"/>
  <c r="D415" i="4"/>
  <c r="E415" i="4"/>
  <c r="F415" i="4"/>
  <c r="G415" i="4"/>
  <c r="A416" i="4"/>
  <c r="B416" i="4"/>
  <c r="C416" i="4"/>
  <c r="D416" i="4"/>
  <c r="E416" i="4"/>
  <c r="F416" i="4"/>
  <c r="G416" i="4"/>
  <c r="A417" i="4"/>
  <c r="B417" i="4"/>
  <c r="C417" i="4"/>
  <c r="D417" i="4"/>
  <c r="E417" i="4"/>
  <c r="F417" i="4"/>
  <c r="G417" i="4"/>
  <c r="A418" i="4"/>
  <c r="B418" i="4"/>
  <c r="C418" i="4"/>
  <c r="D418" i="4"/>
  <c r="E418" i="4"/>
  <c r="F418" i="4"/>
  <c r="G418" i="4"/>
  <c r="A419" i="4"/>
  <c r="B419" i="4"/>
  <c r="C419" i="4"/>
  <c r="D419" i="4"/>
  <c r="E419" i="4"/>
  <c r="F419" i="4"/>
  <c r="G419" i="4"/>
  <c r="A420" i="4"/>
  <c r="B420" i="4"/>
  <c r="C420" i="4"/>
  <c r="D420" i="4"/>
  <c r="E420" i="4"/>
  <c r="F420" i="4"/>
  <c r="G420" i="4"/>
  <c r="A421" i="4"/>
  <c r="B421" i="4"/>
  <c r="C421" i="4"/>
  <c r="D421" i="4"/>
  <c r="E421" i="4"/>
  <c r="F421" i="4"/>
  <c r="G421" i="4"/>
  <c r="A422" i="4"/>
  <c r="B422" i="4"/>
  <c r="C422" i="4"/>
  <c r="D422" i="4"/>
  <c r="E422" i="4"/>
  <c r="F422" i="4"/>
  <c r="G422" i="4"/>
  <c r="A423" i="4"/>
  <c r="B423" i="4"/>
  <c r="C423" i="4"/>
  <c r="D423" i="4"/>
  <c r="E423" i="4"/>
  <c r="F423" i="4"/>
  <c r="G423" i="4"/>
  <c r="A424" i="4"/>
  <c r="B424" i="4"/>
  <c r="C424" i="4"/>
  <c r="D424" i="4"/>
  <c r="E424" i="4"/>
  <c r="F424" i="4"/>
  <c r="G424" i="4"/>
  <c r="A425" i="4"/>
  <c r="B425" i="4"/>
  <c r="C425" i="4"/>
  <c r="D425" i="4"/>
  <c r="E425" i="4"/>
  <c r="F425" i="4"/>
  <c r="G425" i="4"/>
  <c r="A426" i="4"/>
  <c r="B426" i="4"/>
  <c r="C426" i="4"/>
  <c r="D426" i="4"/>
  <c r="E426" i="4"/>
  <c r="F426" i="4"/>
  <c r="G426" i="4"/>
  <c r="A427" i="4"/>
  <c r="B427" i="4"/>
  <c r="C427" i="4"/>
  <c r="D427" i="4"/>
  <c r="E427" i="4"/>
  <c r="F427" i="4"/>
  <c r="G427" i="4"/>
  <c r="A428" i="4"/>
  <c r="B428" i="4"/>
  <c r="C428" i="4"/>
  <c r="D428" i="4"/>
  <c r="E428" i="4"/>
  <c r="F428" i="4"/>
  <c r="G428" i="4"/>
  <c r="A429" i="4"/>
  <c r="B429" i="4"/>
  <c r="C429" i="4"/>
  <c r="D429" i="4"/>
  <c r="E429" i="4"/>
  <c r="F429" i="4"/>
  <c r="G429" i="4"/>
  <c r="A430" i="4"/>
  <c r="B430" i="4"/>
  <c r="C430" i="4"/>
  <c r="D430" i="4"/>
  <c r="E430" i="4"/>
  <c r="F430" i="4"/>
  <c r="G430" i="4"/>
  <c r="A431" i="4"/>
  <c r="B431" i="4"/>
  <c r="C431" i="4"/>
  <c r="D431" i="4"/>
  <c r="E431" i="4"/>
  <c r="F431" i="4"/>
  <c r="G431" i="4"/>
  <c r="A432" i="4"/>
  <c r="B432" i="4"/>
  <c r="C432" i="4"/>
  <c r="D432" i="4"/>
  <c r="E432" i="4"/>
  <c r="F432" i="4"/>
  <c r="G432" i="4"/>
  <c r="A433" i="4"/>
  <c r="B433" i="4"/>
  <c r="C433" i="4"/>
  <c r="D433" i="4"/>
  <c r="E433" i="4"/>
  <c r="F433" i="4"/>
  <c r="G433" i="4"/>
  <c r="A434" i="4"/>
  <c r="B434" i="4"/>
  <c r="C434" i="4"/>
  <c r="D434" i="4"/>
  <c r="E434" i="4"/>
  <c r="F434" i="4"/>
  <c r="G434" i="4"/>
  <c r="A435" i="4"/>
  <c r="B435" i="4"/>
  <c r="C435" i="4"/>
  <c r="D435" i="4"/>
  <c r="E435" i="4"/>
  <c r="F435" i="4"/>
  <c r="G435" i="4"/>
  <c r="A436" i="4"/>
  <c r="B436" i="4"/>
  <c r="C436" i="4"/>
  <c r="D436" i="4"/>
  <c r="E436" i="4"/>
  <c r="F436" i="4"/>
  <c r="G436" i="4"/>
  <c r="A437" i="4"/>
  <c r="B437" i="4"/>
  <c r="C437" i="4"/>
  <c r="D437" i="4"/>
  <c r="E437" i="4"/>
  <c r="F437" i="4"/>
  <c r="G437" i="4"/>
  <c r="A438" i="4"/>
  <c r="B438" i="4"/>
  <c r="C438" i="4"/>
  <c r="D438" i="4"/>
  <c r="E438" i="4"/>
  <c r="F438" i="4"/>
  <c r="G438" i="4"/>
  <c r="A439" i="4"/>
  <c r="B439" i="4"/>
  <c r="C439" i="4"/>
  <c r="D439" i="4"/>
  <c r="E439" i="4"/>
  <c r="F439" i="4"/>
  <c r="G439" i="4"/>
  <c r="A440" i="4"/>
  <c r="B440" i="4"/>
  <c r="C440" i="4"/>
  <c r="D440" i="4"/>
  <c r="E440" i="4"/>
  <c r="F440" i="4"/>
  <c r="G440" i="4"/>
  <c r="A441" i="4"/>
  <c r="B441" i="4"/>
  <c r="C441" i="4"/>
  <c r="D441" i="4"/>
  <c r="E441" i="4"/>
  <c r="F441" i="4"/>
  <c r="G441" i="4"/>
  <c r="A442" i="4"/>
  <c r="B442" i="4"/>
  <c r="C442" i="4"/>
  <c r="D442" i="4"/>
  <c r="E442" i="4"/>
  <c r="F442" i="4"/>
  <c r="G442" i="4"/>
  <c r="A443" i="4"/>
  <c r="B443" i="4"/>
  <c r="C443" i="4"/>
  <c r="D443" i="4"/>
  <c r="E443" i="4"/>
  <c r="F443" i="4"/>
  <c r="G443" i="4"/>
  <c r="A444" i="4"/>
  <c r="B444" i="4"/>
  <c r="C444" i="4"/>
  <c r="D444" i="4"/>
  <c r="E444" i="4"/>
  <c r="F444" i="4"/>
  <c r="G444" i="4"/>
  <c r="A445" i="4"/>
  <c r="B445" i="4"/>
  <c r="C445" i="4"/>
  <c r="D445" i="4"/>
  <c r="E445" i="4"/>
  <c r="F445" i="4"/>
  <c r="G445" i="4"/>
  <c r="A446" i="4"/>
  <c r="B446" i="4"/>
  <c r="C446" i="4"/>
  <c r="D446" i="4"/>
  <c r="E446" i="4"/>
  <c r="F446" i="4"/>
  <c r="G446" i="4"/>
  <c r="A447" i="4"/>
  <c r="B447" i="4"/>
  <c r="C447" i="4"/>
  <c r="D447" i="4"/>
  <c r="E447" i="4"/>
  <c r="F447" i="4"/>
  <c r="G447" i="4"/>
  <c r="A448" i="4"/>
  <c r="B448" i="4"/>
  <c r="C448" i="4"/>
  <c r="D448" i="4"/>
  <c r="E448" i="4"/>
  <c r="F448" i="4"/>
  <c r="G448" i="4"/>
  <c r="A449" i="4"/>
  <c r="B449" i="4"/>
  <c r="C449" i="4"/>
  <c r="D449" i="4"/>
  <c r="E449" i="4"/>
  <c r="F449" i="4"/>
  <c r="G449" i="4"/>
  <c r="A450" i="4"/>
  <c r="B450" i="4"/>
  <c r="C450" i="4"/>
  <c r="D450" i="4"/>
  <c r="E450" i="4"/>
  <c r="F450" i="4"/>
  <c r="G450" i="4"/>
  <c r="A451" i="4"/>
  <c r="B451" i="4"/>
  <c r="C451" i="4"/>
  <c r="D451" i="4"/>
  <c r="E451" i="4"/>
  <c r="F451" i="4"/>
  <c r="G451" i="4"/>
  <c r="A452" i="4"/>
  <c r="B452" i="4"/>
  <c r="C452" i="4"/>
  <c r="D452" i="4"/>
  <c r="E452" i="4"/>
  <c r="F452" i="4"/>
  <c r="G452" i="4"/>
  <c r="A453" i="4"/>
  <c r="B453" i="4"/>
  <c r="C453" i="4"/>
  <c r="D453" i="4"/>
  <c r="E453" i="4"/>
  <c r="F453" i="4"/>
  <c r="G453" i="4"/>
  <c r="A454" i="4"/>
  <c r="B454" i="4"/>
  <c r="C454" i="4"/>
  <c r="D454" i="4"/>
  <c r="E454" i="4"/>
  <c r="F454" i="4"/>
  <c r="G454" i="4"/>
  <c r="A455" i="4"/>
  <c r="B455" i="4"/>
  <c r="C455" i="4"/>
  <c r="D455" i="4"/>
  <c r="E455" i="4"/>
  <c r="F455" i="4"/>
  <c r="G455" i="4"/>
  <c r="A456" i="4"/>
  <c r="B456" i="4"/>
  <c r="C456" i="4"/>
  <c r="D456" i="4"/>
  <c r="E456" i="4"/>
  <c r="F456" i="4"/>
  <c r="G456" i="4"/>
  <c r="A457" i="4"/>
  <c r="B457" i="4"/>
  <c r="C457" i="4"/>
  <c r="D457" i="4"/>
  <c r="E457" i="4"/>
  <c r="F457" i="4"/>
  <c r="G457" i="4"/>
  <c r="A458" i="4"/>
  <c r="B458" i="4"/>
  <c r="C458" i="4"/>
  <c r="D458" i="4"/>
  <c r="E458" i="4"/>
  <c r="F458" i="4"/>
  <c r="G458" i="4"/>
  <c r="A459" i="4"/>
  <c r="B459" i="4"/>
  <c r="C459" i="4"/>
  <c r="D459" i="4"/>
  <c r="E459" i="4"/>
  <c r="F459" i="4"/>
  <c r="G459" i="4"/>
  <c r="A460" i="4"/>
  <c r="B460" i="4"/>
  <c r="C460" i="4"/>
  <c r="D460" i="4"/>
  <c r="E460" i="4"/>
  <c r="F460" i="4"/>
  <c r="G460" i="4"/>
  <c r="A461" i="4"/>
  <c r="B461" i="4"/>
  <c r="C461" i="4"/>
  <c r="D461" i="4"/>
  <c r="E461" i="4"/>
  <c r="F461" i="4"/>
  <c r="G461" i="4"/>
  <c r="A462" i="4"/>
  <c r="B462" i="4"/>
  <c r="C462" i="4"/>
  <c r="D462" i="4"/>
  <c r="E462" i="4"/>
  <c r="F462" i="4"/>
  <c r="G462" i="4"/>
  <c r="A463" i="4"/>
  <c r="B463" i="4"/>
  <c r="C463" i="4"/>
  <c r="D463" i="4"/>
  <c r="E463" i="4"/>
  <c r="F463" i="4"/>
  <c r="G463" i="4"/>
  <c r="A464" i="4"/>
  <c r="B464" i="4"/>
  <c r="C464" i="4"/>
  <c r="D464" i="4"/>
  <c r="E464" i="4"/>
  <c r="F464" i="4"/>
  <c r="G464" i="4"/>
  <c r="A465" i="4"/>
  <c r="B465" i="4"/>
  <c r="C465" i="4"/>
  <c r="D465" i="4"/>
  <c r="E465" i="4"/>
  <c r="F465" i="4"/>
  <c r="G465" i="4"/>
  <c r="A466" i="4"/>
  <c r="B466" i="4"/>
  <c r="C466" i="4"/>
  <c r="D466" i="4"/>
  <c r="E466" i="4"/>
  <c r="F466" i="4"/>
  <c r="G466" i="4"/>
  <c r="A467" i="4"/>
  <c r="B467" i="4"/>
  <c r="C467" i="4"/>
  <c r="D467" i="4"/>
  <c r="E467" i="4"/>
  <c r="F467" i="4"/>
  <c r="G467" i="4"/>
  <c r="A468" i="4"/>
  <c r="B468" i="4"/>
  <c r="C468" i="4"/>
  <c r="D468" i="4"/>
  <c r="E468" i="4"/>
  <c r="F468" i="4"/>
  <c r="G468" i="4"/>
  <c r="A469" i="4"/>
  <c r="B469" i="4"/>
  <c r="C469" i="4"/>
  <c r="D469" i="4"/>
  <c r="E469" i="4"/>
  <c r="F469" i="4"/>
  <c r="G469" i="4"/>
  <c r="A470" i="4"/>
  <c r="B470" i="4"/>
  <c r="C470" i="4"/>
  <c r="D470" i="4"/>
  <c r="E470" i="4"/>
  <c r="F470" i="4"/>
  <c r="G470" i="4"/>
  <c r="A471" i="4"/>
  <c r="B471" i="4"/>
  <c r="C471" i="4"/>
  <c r="D471" i="4"/>
  <c r="E471" i="4"/>
  <c r="F471" i="4"/>
  <c r="G471" i="4"/>
  <c r="A472" i="4"/>
  <c r="B472" i="4"/>
  <c r="C472" i="4"/>
  <c r="D472" i="4"/>
  <c r="E472" i="4"/>
  <c r="F472" i="4"/>
  <c r="G472" i="4"/>
  <c r="A473" i="4"/>
  <c r="B473" i="4"/>
  <c r="C473" i="4"/>
  <c r="D473" i="4"/>
  <c r="E473" i="4"/>
  <c r="F473" i="4"/>
  <c r="G473" i="4"/>
  <c r="A474" i="4"/>
  <c r="B474" i="4"/>
  <c r="C474" i="4"/>
  <c r="D474" i="4"/>
  <c r="E474" i="4"/>
  <c r="F474" i="4"/>
  <c r="G474" i="4"/>
  <c r="A475" i="4"/>
  <c r="B475" i="4"/>
  <c r="C475" i="4"/>
  <c r="D475" i="4"/>
  <c r="E475" i="4"/>
  <c r="F475" i="4"/>
  <c r="G475" i="4"/>
  <c r="A476" i="4"/>
  <c r="B476" i="4"/>
  <c r="C476" i="4"/>
  <c r="D476" i="4"/>
  <c r="E476" i="4"/>
  <c r="F476" i="4"/>
  <c r="G476" i="4"/>
  <c r="A477" i="4"/>
  <c r="B477" i="4"/>
  <c r="C477" i="4"/>
  <c r="D477" i="4"/>
  <c r="E477" i="4"/>
  <c r="F477" i="4"/>
  <c r="G477" i="4"/>
  <c r="A478" i="4"/>
  <c r="B478" i="4"/>
  <c r="C478" i="4"/>
  <c r="D478" i="4"/>
  <c r="E478" i="4"/>
  <c r="F478" i="4"/>
  <c r="G478" i="4"/>
  <c r="A479" i="4"/>
  <c r="B479" i="4"/>
  <c r="C479" i="4"/>
  <c r="D479" i="4"/>
  <c r="E479" i="4"/>
  <c r="F479" i="4"/>
  <c r="G479" i="4"/>
  <c r="A480" i="4"/>
  <c r="B480" i="4"/>
  <c r="C480" i="4"/>
  <c r="D480" i="4"/>
  <c r="E480" i="4"/>
  <c r="F480" i="4"/>
  <c r="G480" i="4"/>
  <c r="A481" i="4"/>
  <c r="B481" i="4"/>
  <c r="C481" i="4"/>
  <c r="D481" i="4"/>
  <c r="E481" i="4"/>
  <c r="F481" i="4"/>
  <c r="G481" i="4"/>
  <c r="A482" i="4"/>
  <c r="B482" i="4"/>
  <c r="C482" i="4"/>
  <c r="D482" i="4"/>
  <c r="E482" i="4"/>
  <c r="F482" i="4"/>
  <c r="G482" i="4"/>
  <c r="A483" i="4"/>
  <c r="B483" i="4"/>
  <c r="C483" i="4"/>
  <c r="D483" i="4"/>
  <c r="E483" i="4"/>
  <c r="F483" i="4"/>
  <c r="G483" i="4"/>
  <c r="A484" i="4"/>
  <c r="B484" i="4"/>
  <c r="C484" i="4"/>
  <c r="D484" i="4"/>
  <c r="E484" i="4"/>
  <c r="F484" i="4"/>
  <c r="G484" i="4"/>
  <c r="A485" i="4"/>
  <c r="B485" i="4"/>
  <c r="C485" i="4"/>
  <c r="D485" i="4"/>
  <c r="E485" i="4"/>
  <c r="F485" i="4"/>
  <c r="G485" i="4"/>
  <c r="A486" i="4"/>
  <c r="B486" i="4"/>
  <c r="C486" i="4"/>
  <c r="D486" i="4"/>
  <c r="E486" i="4"/>
  <c r="F486" i="4"/>
  <c r="G486" i="4"/>
  <c r="A487" i="4"/>
  <c r="B487" i="4"/>
  <c r="C487" i="4"/>
  <c r="D487" i="4"/>
  <c r="E487" i="4"/>
  <c r="F487" i="4"/>
  <c r="G487" i="4"/>
  <c r="A488" i="4"/>
  <c r="B488" i="4"/>
  <c r="C488" i="4"/>
  <c r="D488" i="4"/>
  <c r="E488" i="4"/>
  <c r="F488" i="4"/>
  <c r="G488" i="4"/>
  <c r="A489" i="4"/>
  <c r="B489" i="4"/>
  <c r="C489" i="4"/>
  <c r="D489" i="4"/>
  <c r="E489" i="4"/>
  <c r="F489" i="4"/>
  <c r="G489" i="4"/>
  <c r="A490" i="4"/>
  <c r="B490" i="4"/>
  <c r="C490" i="4"/>
  <c r="D490" i="4"/>
  <c r="E490" i="4"/>
  <c r="F490" i="4"/>
  <c r="G490" i="4"/>
  <c r="A491" i="4"/>
  <c r="B491" i="4"/>
  <c r="C491" i="4"/>
  <c r="D491" i="4"/>
  <c r="E491" i="4"/>
  <c r="F491" i="4"/>
  <c r="G491" i="4"/>
  <c r="A492" i="4"/>
  <c r="B492" i="4"/>
  <c r="C492" i="4"/>
  <c r="D492" i="4"/>
  <c r="E492" i="4"/>
  <c r="F492" i="4"/>
  <c r="G492" i="4"/>
  <c r="A493" i="4"/>
  <c r="B493" i="4"/>
  <c r="C493" i="4"/>
  <c r="D493" i="4"/>
  <c r="E493" i="4"/>
  <c r="F493" i="4"/>
  <c r="G493" i="4"/>
  <c r="A494" i="4"/>
  <c r="B494" i="4"/>
  <c r="C494" i="4"/>
  <c r="D494" i="4"/>
  <c r="E494" i="4"/>
  <c r="F494" i="4"/>
  <c r="G494" i="4"/>
  <c r="A495" i="4"/>
  <c r="B495" i="4"/>
  <c r="C495" i="4"/>
  <c r="D495" i="4"/>
  <c r="E495" i="4"/>
  <c r="F495" i="4"/>
  <c r="G495" i="4"/>
  <c r="A496" i="4"/>
  <c r="B496" i="4"/>
  <c r="C496" i="4"/>
  <c r="D496" i="4"/>
  <c r="E496" i="4"/>
  <c r="F496" i="4"/>
  <c r="G496" i="4"/>
  <c r="A497" i="4"/>
  <c r="B497" i="4"/>
  <c r="C497" i="4"/>
  <c r="D497" i="4"/>
  <c r="E497" i="4"/>
  <c r="F497" i="4"/>
  <c r="G497" i="4"/>
  <c r="A498" i="4"/>
  <c r="B498" i="4"/>
  <c r="C498" i="4"/>
  <c r="D498" i="4"/>
  <c r="E498" i="4"/>
  <c r="F498" i="4"/>
  <c r="G498" i="4"/>
  <c r="A499" i="4"/>
  <c r="B499" i="4"/>
  <c r="C499" i="4"/>
  <c r="D499" i="4"/>
  <c r="E499" i="4"/>
  <c r="F499" i="4"/>
  <c r="G499" i="4"/>
  <c r="A500" i="4"/>
  <c r="B500" i="4"/>
  <c r="C500" i="4"/>
  <c r="D500" i="4"/>
  <c r="E500" i="4"/>
  <c r="F500" i="4"/>
  <c r="G500" i="4"/>
  <c r="K10" i="1"/>
  <c r="K12" i="1"/>
  <c r="K14" i="1"/>
  <c r="K16" i="1"/>
  <c r="K19" i="1"/>
  <c r="K23" i="1"/>
  <c r="A501" i="7"/>
  <c r="B501" i="7"/>
  <c r="C501" i="7"/>
  <c r="D501" i="7"/>
  <c r="E501" i="7"/>
  <c r="F501" i="7"/>
  <c r="G501" i="7"/>
  <c r="A502" i="7"/>
  <c r="B502" i="7"/>
  <c r="C502" i="7"/>
  <c r="D502" i="7"/>
  <c r="E502" i="7"/>
  <c r="F502" i="7"/>
  <c r="G502" i="7"/>
  <c r="A503" i="7"/>
  <c r="B503" i="7"/>
  <c r="C503" i="7"/>
  <c r="D503" i="7"/>
  <c r="E503" i="7"/>
  <c r="F503" i="7"/>
  <c r="G503" i="7"/>
  <c r="A504" i="7"/>
  <c r="B504" i="7"/>
  <c r="C504" i="7"/>
  <c r="D504" i="7"/>
  <c r="E504" i="7"/>
  <c r="F504" i="7"/>
  <c r="G504" i="7"/>
  <c r="A505" i="7"/>
  <c r="B505" i="7"/>
  <c r="C505" i="7"/>
  <c r="D505" i="7"/>
  <c r="E505" i="7"/>
  <c r="F505" i="7"/>
  <c r="G505" i="7"/>
  <c r="A506" i="7"/>
  <c r="B506" i="7"/>
  <c r="C506" i="7"/>
  <c r="D506" i="7"/>
  <c r="E506" i="7"/>
  <c r="F506" i="7"/>
  <c r="G506" i="7"/>
  <c r="A507" i="7"/>
  <c r="B507" i="7"/>
  <c r="C507" i="7"/>
  <c r="D507" i="7"/>
  <c r="E507" i="7"/>
  <c r="F507" i="7"/>
  <c r="G507" i="7"/>
  <c r="A508" i="7"/>
  <c r="B508" i="7"/>
  <c r="C508" i="7"/>
  <c r="D508" i="7"/>
  <c r="E508" i="7"/>
  <c r="F508" i="7"/>
  <c r="G508" i="7"/>
  <c r="A509" i="7"/>
  <c r="B509" i="7"/>
  <c r="C509" i="7"/>
  <c r="D509" i="7"/>
  <c r="E509" i="7"/>
  <c r="F509" i="7"/>
  <c r="G509" i="7"/>
  <c r="A510" i="7"/>
  <c r="B510" i="7"/>
  <c r="C510" i="7"/>
  <c r="D510" i="7"/>
  <c r="E510" i="7"/>
  <c r="F510" i="7"/>
  <c r="G510" i="7"/>
  <c r="A511" i="7"/>
  <c r="B511" i="7"/>
  <c r="C511" i="7"/>
  <c r="D511" i="7"/>
  <c r="E511" i="7"/>
  <c r="F511" i="7"/>
  <c r="G511" i="7"/>
  <c r="A512" i="7"/>
  <c r="B512" i="7"/>
  <c r="C512" i="7"/>
  <c r="D512" i="7"/>
  <c r="E512" i="7"/>
  <c r="F512" i="7"/>
  <c r="G512" i="7"/>
  <c r="A513" i="7"/>
  <c r="B513" i="7"/>
  <c r="C513" i="7"/>
  <c r="D513" i="7"/>
  <c r="E513" i="7"/>
  <c r="F513" i="7"/>
  <c r="G513" i="7"/>
  <c r="A514" i="7"/>
  <c r="B514" i="7"/>
  <c r="C514" i="7"/>
  <c r="D514" i="7"/>
  <c r="E514" i="7"/>
  <c r="F514" i="7"/>
  <c r="G514" i="7"/>
  <c r="A515" i="7"/>
  <c r="B515" i="7"/>
  <c r="C515" i="7"/>
  <c r="D515" i="7"/>
  <c r="E515" i="7"/>
  <c r="F515" i="7"/>
  <c r="G515" i="7"/>
  <c r="A516" i="7"/>
  <c r="B516" i="7"/>
  <c r="C516" i="7"/>
  <c r="D516" i="7"/>
  <c r="E516" i="7"/>
  <c r="F516" i="7"/>
  <c r="G516" i="7"/>
  <c r="A517" i="7"/>
  <c r="B517" i="7"/>
  <c r="C517" i="7"/>
  <c r="D517" i="7"/>
  <c r="E517" i="7"/>
  <c r="F517" i="7"/>
  <c r="G517" i="7"/>
  <c r="A518" i="7"/>
  <c r="B518" i="7"/>
  <c r="C518" i="7"/>
  <c r="D518" i="7"/>
  <c r="E518" i="7"/>
  <c r="F518" i="7"/>
  <c r="G518" i="7"/>
  <c r="A519" i="7"/>
  <c r="B519" i="7"/>
  <c r="C519" i="7"/>
  <c r="D519" i="7"/>
  <c r="E519" i="7"/>
  <c r="F519" i="7"/>
  <c r="G519" i="7"/>
  <c r="A520" i="7"/>
  <c r="B520" i="7"/>
  <c r="C520" i="7"/>
  <c r="D520" i="7"/>
  <c r="E520" i="7"/>
  <c r="F520" i="7"/>
  <c r="G520" i="7"/>
  <c r="A521" i="7"/>
  <c r="B521" i="7"/>
  <c r="C521" i="7"/>
  <c r="D521" i="7"/>
  <c r="E521" i="7"/>
  <c r="F521" i="7"/>
  <c r="G521" i="7"/>
  <c r="A522" i="7"/>
  <c r="B522" i="7"/>
  <c r="C522" i="7"/>
  <c r="D522" i="7"/>
  <c r="E522" i="7"/>
  <c r="F522" i="7"/>
  <c r="G522" i="7"/>
  <c r="A523" i="7"/>
  <c r="B523" i="7"/>
  <c r="C523" i="7"/>
  <c r="D523" i="7"/>
  <c r="E523" i="7"/>
  <c r="F523" i="7"/>
  <c r="G523" i="7"/>
  <c r="A524" i="7"/>
  <c r="B524" i="7"/>
  <c r="C524" i="7"/>
  <c r="D524" i="7"/>
  <c r="E524" i="7"/>
  <c r="F524" i="7"/>
  <c r="G524" i="7"/>
  <c r="A525" i="7"/>
  <c r="B525" i="7"/>
  <c r="C525" i="7"/>
  <c r="D525" i="7"/>
  <c r="E525" i="7"/>
  <c r="F525" i="7"/>
  <c r="G525" i="7"/>
  <c r="A526" i="7"/>
  <c r="B526" i="7"/>
  <c r="C526" i="7"/>
  <c r="D526" i="7"/>
  <c r="E526" i="7"/>
  <c r="F526" i="7"/>
  <c r="G526" i="7"/>
  <c r="A527" i="7"/>
  <c r="B527" i="7"/>
  <c r="C527" i="7"/>
  <c r="D527" i="7"/>
  <c r="E527" i="7"/>
  <c r="F527" i="7"/>
  <c r="G527" i="7"/>
  <c r="A528" i="7"/>
  <c r="B528" i="7"/>
  <c r="C528" i="7"/>
  <c r="D528" i="7"/>
  <c r="E528" i="7"/>
  <c r="F528" i="7"/>
  <c r="G528" i="7"/>
  <c r="A529" i="7"/>
  <c r="B529" i="7"/>
  <c r="C529" i="7"/>
  <c r="D529" i="7"/>
  <c r="E529" i="7"/>
  <c r="F529" i="7"/>
  <c r="G529" i="7"/>
  <c r="A530" i="7"/>
  <c r="B530" i="7"/>
  <c r="C530" i="7"/>
  <c r="D530" i="7"/>
  <c r="E530" i="7"/>
  <c r="F530" i="7"/>
  <c r="G530" i="7"/>
  <c r="A531" i="7"/>
  <c r="B531" i="7"/>
  <c r="C531" i="7"/>
  <c r="D531" i="7"/>
  <c r="E531" i="7"/>
  <c r="F531" i="7"/>
  <c r="G531" i="7"/>
  <c r="A532" i="7"/>
  <c r="B532" i="7"/>
  <c r="C532" i="7"/>
  <c r="D532" i="7"/>
  <c r="E532" i="7"/>
  <c r="F532" i="7"/>
  <c r="G532" i="7"/>
  <c r="A533" i="7"/>
  <c r="B533" i="7"/>
  <c r="C533" i="7"/>
  <c r="D533" i="7"/>
  <c r="E533" i="7"/>
  <c r="F533" i="7"/>
  <c r="G533" i="7"/>
  <c r="A534" i="7"/>
  <c r="B534" i="7"/>
  <c r="C534" i="7"/>
  <c r="D534" i="7"/>
  <c r="E534" i="7"/>
  <c r="F534" i="7"/>
  <c r="G534" i="7"/>
  <c r="A535" i="7"/>
  <c r="B535" i="7"/>
  <c r="C535" i="7"/>
  <c r="D535" i="7"/>
  <c r="E535" i="7"/>
  <c r="F535" i="7"/>
  <c r="G535" i="7"/>
  <c r="A536" i="7"/>
  <c r="B536" i="7"/>
  <c r="C536" i="7"/>
  <c r="D536" i="7"/>
  <c r="E536" i="7"/>
  <c r="F536" i="7"/>
  <c r="G536" i="7"/>
  <c r="A537" i="7"/>
  <c r="B537" i="7"/>
  <c r="C537" i="7"/>
  <c r="D537" i="7"/>
  <c r="E537" i="7"/>
  <c r="F537" i="7"/>
  <c r="G537" i="7"/>
  <c r="A538" i="7"/>
  <c r="B538" i="7"/>
  <c r="C538" i="7"/>
  <c r="D538" i="7"/>
  <c r="E538" i="7"/>
  <c r="F538" i="7"/>
  <c r="G538" i="7"/>
  <c r="A539" i="7"/>
  <c r="B539" i="7"/>
  <c r="C539" i="7"/>
  <c r="D539" i="7"/>
  <c r="E539" i="7"/>
  <c r="F539" i="7"/>
  <c r="G539" i="7"/>
  <c r="A540" i="7"/>
  <c r="B540" i="7"/>
  <c r="C540" i="7"/>
  <c r="D540" i="7"/>
  <c r="E540" i="7"/>
  <c r="F540" i="7"/>
  <c r="G540" i="7"/>
  <c r="A541" i="7"/>
  <c r="B541" i="7"/>
  <c r="C541" i="7"/>
  <c r="D541" i="7"/>
  <c r="E541" i="7"/>
  <c r="F541" i="7"/>
  <c r="G541" i="7"/>
  <c r="A542" i="7"/>
  <c r="B542" i="7"/>
  <c r="C542" i="7"/>
  <c r="D542" i="7"/>
  <c r="E542" i="7"/>
  <c r="F542" i="7"/>
  <c r="G542" i="7"/>
  <c r="A543" i="7"/>
  <c r="B543" i="7"/>
  <c r="C543" i="7"/>
  <c r="D543" i="7"/>
  <c r="E543" i="7"/>
  <c r="F543" i="7"/>
  <c r="G543" i="7"/>
  <c r="A544" i="7"/>
  <c r="B544" i="7"/>
  <c r="C544" i="7"/>
  <c r="D544" i="7"/>
  <c r="E544" i="7"/>
  <c r="F544" i="7"/>
  <c r="G544" i="7"/>
  <c r="A545" i="7"/>
  <c r="B545" i="7"/>
  <c r="C545" i="7"/>
  <c r="D545" i="7"/>
  <c r="E545" i="7"/>
  <c r="F545" i="7"/>
  <c r="G545" i="7"/>
  <c r="A546" i="7"/>
  <c r="B546" i="7"/>
  <c r="C546" i="7"/>
  <c r="D546" i="7"/>
  <c r="E546" i="7"/>
  <c r="F546" i="7"/>
  <c r="G546" i="7"/>
  <c r="A547" i="7"/>
  <c r="B547" i="7"/>
  <c r="C547" i="7"/>
  <c r="D547" i="7"/>
  <c r="E547" i="7"/>
  <c r="F547" i="7"/>
  <c r="G547" i="7"/>
  <c r="A548" i="7"/>
  <c r="B548" i="7"/>
  <c r="C548" i="7"/>
  <c r="D548" i="7"/>
  <c r="E548" i="7"/>
  <c r="F548" i="7"/>
  <c r="G548" i="7"/>
  <c r="A549" i="7"/>
  <c r="B549" i="7"/>
  <c r="C549" i="7"/>
  <c r="D549" i="7"/>
  <c r="E549" i="7"/>
  <c r="F549" i="7"/>
  <c r="G549" i="7"/>
  <c r="A550" i="7"/>
  <c r="B550" i="7"/>
  <c r="C550" i="7"/>
  <c r="D550" i="7"/>
  <c r="E550" i="7"/>
  <c r="F550" i="7"/>
  <c r="G550" i="7"/>
  <c r="A551" i="7"/>
  <c r="B551" i="7"/>
  <c r="C551" i="7"/>
  <c r="D551" i="7"/>
  <c r="E551" i="7"/>
  <c r="F551" i="7"/>
  <c r="G551" i="7"/>
  <c r="A552" i="7"/>
  <c r="B552" i="7"/>
  <c r="C552" i="7"/>
  <c r="D552" i="7"/>
  <c r="E552" i="7"/>
  <c r="F552" i="7"/>
  <c r="G552" i="7"/>
  <c r="A553" i="7"/>
  <c r="B553" i="7"/>
  <c r="C553" i="7"/>
  <c r="D553" i="7"/>
  <c r="E553" i="7"/>
  <c r="F553" i="7"/>
  <c r="G553" i="7"/>
  <c r="A554" i="7"/>
  <c r="B554" i="7"/>
  <c r="C554" i="7"/>
  <c r="D554" i="7"/>
  <c r="E554" i="7"/>
  <c r="F554" i="7"/>
  <c r="G554" i="7"/>
  <c r="A555" i="7"/>
  <c r="B555" i="7"/>
  <c r="C555" i="7"/>
  <c r="D555" i="7"/>
  <c r="E555" i="7"/>
  <c r="F555" i="7"/>
  <c r="G555" i="7"/>
  <c r="A556" i="7"/>
  <c r="B556" i="7"/>
  <c r="C556" i="7"/>
  <c r="D556" i="7"/>
  <c r="E556" i="7"/>
  <c r="F556" i="7"/>
  <c r="G556" i="7"/>
  <c r="A557" i="7"/>
  <c r="B557" i="7"/>
  <c r="C557" i="7"/>
  <c r="D557" i="7"/>
  <c r="E557" i="7"/>
  <c r="F557" i="7"/>
  <c r="G557" i="7"/>
  <c r="A558" i="7"/>
  <c r="B558" i="7"/>
  <c r="C558" i="7"/>
  <c r="D558" i="7"/>
  <c r="E558" i="7"/>
  <c r="F558" i="7"/>
  <c r="G558" i="7"/>
  <c r="A559" i="7"/>
  <c r="B559" i="7"/>
  <c r="C559" i="7"/>
  <c r="D559" i="7"/>
  <c r="E559" i="7"/>
  <c r="F559" i="7"/>
  <c r="G559" i="7"/>
  <c r="A560" i="7"/>
  <c r="B560" i="7"/>
  <c r="C560" i="7"/>
  <c r="D560" i="7"/>
  <c r="E560" i="7"/>
  <c r="F560" i="7"/>
  <c r="G560" i="7"/>
  <c r="A561" i="7"/>
  <c r="B561" i="7"/>
  <c r="C561" i="7"/>
  <c r="D561" i="7"/>
  <c r="E561" i="7"/>
  <c r="F561" i="7"/>
  <c r="G561" i="7"/>
  <c r="A562" i="7"/>
  <c r="B562" i="7"/>
  <c r="C562" i="7"/>
  <c r="D562" i="7"/>
  <c r="E562" i="7"/>
  <c r="F562" i="7"/>
  <c r="G562" i="7"/>
  <c r="A563" i="7"/>
  <c r="B563" i="7"/>
  <c r="C563" i="7"/>
  <c r="D563" i="7"/>
  <c r="E563" i="7"/>
  <c r="F563" i="7"/>
  <c r="G563" i="7"/>
  <c r="A564" i="7"/>
  <c r="B564" i="7"/>
  <c r="C564" i="7"/>
  <c r="D564" i="7"/>
  <c r="E564" i="7"/>
  <c r="F564" i="7"/>
  <c r="G564" i="7"/>
  <c r="A565" i="7"/>
  <c r="B565" i="7"/>
  <c r="C565" i="7"/>
  <c r="D565" i="7"/>
  <c r="E565" i="7"/>
  <c r="F565" i="7"/>
  <c r="G565" i="7"/>
  <c r="A566" i="7"/>
  <c r="B566" i="7"/>
  <c r="C566" i="7"/>
  <c r="D566" i="7"/>
  <c r="E566" i="7"/>
  <c r="F566" i="7"/>
  <c r="G566" i="7"/>
  <c r="A567" i="7"/>
  <c r="B567" i="7"/>
  <c r="C567" i="7"/>
  <c r="D567" i="7"/>
  <c r="E567" i="7"/>
  <c r="F567" i="7"/>
  <c r="G567" i="7"/>
  <c r="A568" i="7"/>
  <c r="B568" i="7"/>
  <c r="C568" i="7"/>
  <c r="D568" i="7"/>
  <c r="E568" i="7"/>
  <c r="F568" i="7"/>
  <c r="G568" i="7"/>
  <c r="A569" i="7"/>
  <c r="B569" i="7"/>
  <c r="C569" i="7"/>
  <c r="D569" i="7"/>
  <c r="E569" i="7"/>
  <c r="F569" i="7"/>
  <c r="G569" i="7"/>
  <c r="A570" i="7"/>
  <c r="B570" i="7"/>
  <c r="C570" i="7"/>
  <c r="D570" i="7"/>
  <c r="E570" i="7"/>
  <c r="F570" i="7"/>
  <c r="G570" i="7"/>
  <c r="A571" i="7"/>
  <c r="B571" i="7"/>
  <c r="C571" i="7"/>
  <c r="D571" i="7"/>
  <c r="E571" i="7"/>
  <c r="F571" i="7"/>
  <c r="G571" i="7"/>
  <c r="A572" i="7"/>
  <c r="B572" i="7"/>
  <c r="C572" i="7"/>
  <c r="D572" i="7"/>
  <c r="E572" i="7"/>
  <c r="F572" i="7"/>
  <c r="G572" i="7"/>
  <c r="A573" i="7"/>
  <c r="B573" i="7"/>
  <c r="C573" i="7"/>
  <c r="D573" i="7"/>
  <c r="E573" i="7"/>
  <c r="F573" i="7"/>
  <c r="G573" i="7"/>
  <c r="A574" i="7"/>
  <c r="B574" i="7"/>
  <c r="C574" i="7"/>
  <c r="D574" i="7"/>
  <c r="E574" i="7"/>
  <c r="F574" i="7"/>
  <c r="G574" i="7"/>
  <c r="A575" i="7"/>
  <c r="B575" i="7"/>
  <c r="C575" i="7"/>
  <c r="D575" i="7"/>
  <c r="E575" i="7"/>
  <c r="F575" i="7"/>
  <c r="G575" i="7"/>
  <c r="A576" i="7"/>
  <c r="B576" i="7"/>
  <c r="C576" i="7"/>
  <c r="D576" i="7"/>
  <c r="E576" i="7"/>
  <c r="F576" i="7"/>
  <c r="G576" i="7"/>
  <c r="A577" i="7"/>
  <c r="B577" i="7"/>
  <c r="C577" i="7"/>
  <c r="D577" i="7"/>
  <c r="E577" i="7"/>
  <c r="F577" i="7"/>
  <c r="G577" i="7"/>
  <c r="A578" i="7"/>
  <c r="B578" i="7"/>
  <c r="C578" i="7"/>
  <c r="D578" i="7"/>
  <c r="E578" i="7"/>
  <c r="F578" i="7"/>
  <c r="G578" i="7"/>
  <c r="A579" i="7"/>
  <c r="B579" i="7"/>
  <c r="C579" i="7"/>
  <c r="D579" i="7"/>
  <c r="E579" i="7"/>
  <c r="F579" i="7"/>
  <c r="G579" i="7"/>
  <c r="A580" i="7"/>
  <c r="B580" i="7"/>
  <c r="C580" i="7"/>
  <c r="D580" i="7"/>
  <c r="E580" i="7"/>
  <c r="F580" i="7"/>
  <c r="G580" i="7"/>
  <c r="A581" i="7"/>
  <c r="B581" i="7"/>
  <c r="C581" i="7"/>
  <c r="D581" i="7"/>
  <c r="E581" i="7"/>
  <c r="F581" i="7"/>
  <c r="G581" i="7"/>
  <c r="A582" i="7"/>
  <c r="B582" i="7"/>
  <c r="C582" i="7"/>
  <c r="D582" i="7"/>
  <c r="E582" i="7"/>
  <c r="F582" i="7"/>
  <c r="G582" i="7"/>
  <c r="A583" i="7"/>
  <c r="B583" i="7"/>
  <c r="C583" i="7"/>
  <c r="D583" i="7"/>
  <c r="E583" i="7"/>
  <c r="F583" i="7"/>
  <c r="G583" i="7"/>
  <c r="A584" i="7"/>
  <c r="B584" i="7"/>
  <c r="C584" i="7"/>
  <c r="D584" i="7"/>
  <c r="E584" i="7"/>
  <c r="F584" i="7"/>
  <c r="G584" i="7"/>
  <c r="A585" i="7"/>
  <c r="B585" i="7"/>
  <c r="C585" i="7"/>
  <c r="D585" i="7"/>
  <c r="E585" i="7"/>
  <c r="F585" i="7"/>
  <c r="G585" i="7"/>
  <c r="A586" i="7"/>
  <c r="B586" i="7"/>
  <c r="C586" i="7"/>
  <c r="D586" i="7"/>
  <c r="E586" i="7"/>
  <c r="F586" i="7"/>
  <c r="G586" i="7"/>
  <c r="A587" i="7"/>
  <c r="B587" i="7"/>
  <c r="C587" i="7"/>
  <c r="D587" i="7"/>
  <c r="E587" i="7"/>
  <c r="F587" i="7"/>
  <c r="G587" i="7"/>
  <c r="A588" i="7"/>
  <c r="B588" i="7"/>
  <c r="C588" i="7"/>
  <c r="D588" i="7"/>
  <c r="E588" i="7"/>
  <c r="F588" i="7"/>
  <c r="G588" i="7"/>
  <c r="A589" i="7"/>
  <c r="B589" i="7"/>
  <c r="C589" i="7"/>
  <c r="D589" i="7"/>
  <c r="E589" i="7"/>
  <c r="F589" i="7"/>
  <c r="G589" i="7"/>
  <c r="A590" i="7"/>
  <c r="B590" i="7"/>
  <c r="C590" i="7"/>
  <c r="D590" i="7"/>
  <c r="E590" i="7"/>
  <c r="F590" i="7"/>
  <c r="G590" i="7"/>
  <c r="A591" i="7"/>
  <c r="B591" i="7"/>
  <c r="C591" i="7"/>
  <c r="D591" i="7"/>
  <c r="E591" i="7"/>
  <c r="F591" i="7"/>
  <c r="G591" i="7"/>
  <c r="A592" i="7"/>
  <c r="B592" i="7"/>
  <c r="C592" i="7"/>
  <c r="D592" i="7"/>
  <c r="E592" i="7"/>
  <c r="F592" i="7"/>
  <c r="G592" i="7"/>
  <c r="A593" i="7"/>
  <c r="B593" i="7"/>
  <c r="C593" i="7"/>
  <c r="D593" i="7"/>
  <c r="E593" i="7"/>
  <c r="F593" i="7"/>
  <c r="G593" i="7"/>
  <c r="A594" i="7"/>
  <c r="B594" i="7"/>
  <c r="C594" i="7"/>
  <c r="D594" i="7"/>
  <c r="E594" i="7"/>
  <c r="F594" i="7"/>
  <c r="G594" i="7"/>
  <c r="A595" i="7"/>
  <c r="B595" i="7"/>
  <c r="C595" i="7"/>
  <c r="D595" i="7"/>
  <c r="E595" i="7"/>
  <c r="F595" i="7"/>
  <c r="G595" i="7"/>
  <c r="A596" i="7"/>
  <c r="B596" i="7"/>
  <c r="C596" i="7"/>
  <c r="D596" i="7"/>
  <c r="E596" i="7"/>
  <c r="F596" i="7"/>
  <c r="G596" i="7"/>
  <c r="A597" i="7"/>
  <c r="B597" i="7"/>
  <c r="C597" i="7"/>
  <c r="D597" i="7"/>
  <c r="E597" i="7"/>
  <c r="F597" i="7"/>
  <c r="G597" i="7"/>
  <c r="A598" i="7"/>
  <c r="B598" i="7"/>
  <c r="C598" i="7"/>
  <c r="D598" i="7"/>
  <c r="E598" i="7"/>
  <c r="F598" i="7"/>
  <c r="G598" i="7"/>
  <c r="A599" i="7"/>
  <c r="B599" i="7"/>
  <c r="C599" i="7"/>
  <c r="D599" i="7"/>
  <c r="E599" i="7"/>
  <c r="F599" i="7"/>
  <c r="G599" i="7"/>
  <c r="A600" i="7"/>
  <c r="B600" i="7"/>
  <c r="C600" i="7"/>
  <c r="D600" i="7"/>
  <c r="E600" i="7"/>
  <c r="F600" i="7"/>
  <c r="G600" i="7"/>
  <c r="A601" i="7"/>
  <c r="B601" i="7"/>
  <c r="C601" i="7"/>
  <c r="D601" i="7"/>
  <c r="E601" i="7"/>
  <c r="F601" i="7"/>
  <c r="G601" i="7"/>
  <c r="A602" i="7"/>
  <c r="B602" i="7"/>
  <c r="C602" i="7"/>
  <c r="D602" i="7"/>
  <c r="E602" i="7"/>
  <c r="F602" i="7"/>
  <c r="G602" i="7"/>
  <c r="A603" i="7"/>
  <c r="B603" i="7"/>
  <c r="C603" i="7"/>
  <c r="D603" i="7"/>
  <c r="E603" i="7"/>
  <c r="F603" i="7"/>
  <c r="G603" i="7"/>
  <c r="A604" i="7"/>
  <c r="B604" i="7"/>
  <c r="C604" i="7"/>
  <c r="D604" i="7"/>
  <c r="E604" i="7"/>
  <c r="F604" i="7"/>
  <c r="G604" i="7"/>
  <c r="A605" i="7"/>
  <c r="B605" i="7"/>
  <c r="C605" i="7"/>
  <c r="D605" i="7"/>
  <c r="E605" i="7"/>
  <c r="F605" i="7"/>
  <c r="G605" i="7"/>
  <c r="A606" i="7"/>
  <c r="B606" i="7"/>
  <c r="C606" i="7"/>
  <c r="D606" i="7"/>
  <c r="E606" i="7"/>
  <c r="F606" i="7"/>
  <c r="G606" i="7"/>
  <c r="A607" i="7"/>
  <c r="B607" i="7"/>
  <c r="C607" i="7"/>
  <c r="D607" i="7"/>
  <c r="E607" i="7"/>
  <c r="F607" i="7"/>
  <c r="G607" i="7"/>
  <c r="A608" i="7"/>
  <c r="B608" i="7"/>
  <c r="C608" i="7"/>
  <c r="D608" i="7"/>
  <c r="E608" i="7"/>
  <c r="F608" i="7"/>
  <c r="G608" i="7"/>
  <c r="A609" i="7"/>
  <c r="B609" i="7"/>
  <c r="C609" i="7"/>
  <c r="D609" i="7"/>
  <c r="E609" i="7"/>
  <c r="F609" i="7"/>
  <c r="G609" i="7"/>
  <c r="A610" i="7"/>
  <c r="B610" i="7"/>
  <c r="C610" i="7"/>
  <c r="D610" i="7"/>
  <c r="E610" i="7"/>
  <c r="F610" i="7"/>
  <c r="G610" i="7"/>
  <c r="A611" i="7"/>
  <c r="B611" i="7"/>
  <c r="C611" i="7"/>
  <c r="D611" i="7"/>
  <c r="E611" i="7"/>
  <c r="F611" i="7"/>
  <c r="G611" i="7"/>
  <c r="A612" i="7"/>
  <c r="B612" i="7"/>
  <c r="C612" i="7"/>
  <c r="D612" i="7"/>
  <c r="E612" i="7"/>
  <c r="F612" i="7"/>
  <c r="G612" i="7"/>
  <c r="A613" i="7"/>
  <c r="B613" i="7"/>
  <c r="C613" i="7"/>
  <c r="D613" i="7"/>
  <c r="E613" i="7"/>
  <c r="F613" i="7"/>
  <c r="G613" i="7"/>
  <c r="A614" i="7"/>
  <c r="B614" i="7"/>
  <c r="C614" i="7"/>
  <c r="D614" i="7"/>
  <c r="E614" i="7"/>
  <c r="F614" i="7"/>
  <c r="G614" i="7"/>
  <c r="A615" i="7"/>
  <c r="B615" i="7"/>
  <c r="C615" i="7"/>
  <c r="D615" i="7"/>
  <c r="E615" i="7"/>
  <c r="F615" i="7"/>
  <c r="G615" i="7"/>
  <c r="A616" i="7"/>
  <c r="B616" i="7"/>
  <c r="C616" i="7"/>
  <c r="D616" i="7"/>
  <c r="E616" i="7"/>
  <c r="F616" i="7"/>
  <c r="G616" i="7"/>
  <c r="A617" i="7"/>
  <c r="B617" i="7"/>
  <c r="C617" i="7"/>
  <c r="D617" i="7"/>
  <c r="E617" i="7"/>
  <c r="F617" i="7"/>
  <c r="G617" i="7"/>
  <c r="A618" i="7"/>
  <c r="B618" i="7"/>
  <c r="C618" i="7"/>
  <c r="D618" i="7"/>
  <c r="E618" i="7"/>
  <c r="F618" i="7"/>
  <c r="G618" i="7"/>
  <c r="A619" i="7"/>
  <c r="B619" i="7"/>
  <c r="C619" i="7"/>
  <c r="D619" i="7"/>
  <c r="E619" i="7"/>
  <c r="F619" i="7"/>
  <c r="G619" i="7"/>
  <c r="A620" i="7"/>
  <c r="B620" i="7"/>
  <c r="C620" i="7"/>
  <c r="D620" i="7"/>
  <c r="E620" i="7"/>
  <c r="F620" i="7"/>
  <c r="G620" i="7"/>
  <c r="A621" i="7"/>
  <c r="B621" i="7"/>
  <c r="C621" i="7"/>
  <c r="D621" i="7"/>
  <c r="E621" i="7"/>
  <c r="F621" i="7"/>
  <c r="G621" i="7"/>
  <c r="A622" i="7"/>
  <c r="B622" i="7"/>
  <c r="C622" i="7"/>
  <c r="D622" i="7"/>
  <c r="E622" i="7"/>
  <c r="F622" i="7"/>
  <c r="G622" i="7"/>
  <c r="A623" i="7"/>
  <c r="B623" i="7"/>
  <c r="C623" i="7"/>
  <c r="D623" i="7"/>
  <c r="E623" i="7"/>
  <c r="F623" i="7"/>
  <c r="G623" i="7"/>
  <c r="A624" i="7"/>
  <c r="B624" i="7"/>
  <c r="C624" i="7"/>
  <c r="D624" i="7"/>
  <c r="E624" i="7"/>
  <c r="F624" i="7"/>
  <c r="G624" i="7"/>
  <c r="A625" i="7"/>
  <c r="B625" i="7"/>
  <c r="C625" i="7"/>
  <c r="D625" i="7"/>
  <c r="E625" i="7"/>
  <c r="F625" i="7"/>
  <c r="G625" i="7"/>
  <c r="A626" i="7"/>
  <c r="B626" i="7"/>
  <c r="C626" i="7"/>
  <c r="D626" i="7"/>
  <c r="E626" i="7"/>
  <c r="F626" i="7"/>
  <c r="G626" i="7"/>
  <c r="A627" i="7"/>
  <c r="B627" i="7"/>
  <c r="C627" i="7"/>
  <c r="D627" i="7"/>
  <c r="E627" i="7"/>
  <c r="F627" i="7"/>
  <c r="G627" i="7"/>
  <c r="A628" i="7"/>
  <c r="B628" i="7"/>
  <c r="C628" i="7"/>
  <c r="D628" i="7"/>
  <c r="E628" i="7"/>
  <c r="F628" i="7"/>
  <c r="G628" i="7"/>
  <c r="A629" i="7"/>
  <c r="B629" i="7"/>
  <c r="C629" i="7"/>
  <c r="D629" i="7"/>
  <c r="E629" i="7"/>
  <c r="F629" i="7"/>
  <c r="G629" i="7"/>
  <c r="A630" i="7"/>
  <c r="B630" i="7"/>
  <c r="C630" i="7"/>
  <c r="D630" i="7"/>
  <c r="E630" i="7"/>
  <c r="F630" i="7"/>
  <c r="G630" i="7"/>
  <c r="A631" i="7"/>
  <c r="B631" i="7"/>
  <c r="C631" i="7"/>
  <c r="D631" i="7"/>
  <c r="E631" i="7"/>
  <c r="F631" i="7"/>
  <c r="G631" i="7"/>
  <c r="A632" i="7"/>
  <c r="B632" i="7"/>
  <c r="C632" i="7"/>
  <c r="D632" i="7"/>
  <c r="E632" i="7"/>
  <c r="F632" i="7"/>
  <c r="G632" i="7"/>
  <c r="A633" i="7"/>
  <c r="B633" i="7"/>
  <c r="C633" i="7"/>
  <c r="D633" i="7"/>
  <c r="E633" i="7"/>
  <c r="F633" i="7"/>
  <c r="G633" i="7"/>
  <c r="A634" i="7"/>
  <c r="B634" i="7"/>
  <c r="C634" i="7"/>
  <c r="D634" i="7"/>
  <c r="E634" i="7"/>
  <c r="F634" i="7"/>
  <c r="G634" i="7"/>
  <c r="A635" i="7"/>
  <c r="B635" i="7"/>
  <c r="C635" i="7"/>
  <c r="D635" i="7"/>
  <c r="E635" i="7"/>
  <c r="F635" i="7"/>
  <c r="G635" i="7"/>
  <c r="A636" i="7"/>
  <c r="B636" i="7"/>
  <c r="C636" i="7"/>
  <c r="D636" i="7"/>
  <c r="E636" i="7"/>
  <c r="F636" i="7"/>
  <c r="G636" i="7"/>
  <c r="A637" i="7"/>
  <c r="B637" i="7"/>
  <c r="C637" i="7"/>
  <c r="D637" i="7"/>
  <c r="E637" i="7"/>
  <c r="F637" i="7"/>
  <c r="G637" i="7"/>
  <c r="A638" i="7"/>
  <c r="B638" i="7"/>
  <c r="C638" i="7"/>
  <c r="D638" i="7"/>
  <c r="E638" i="7"/>
  <c r="F638" i="7"/>
  <c r="G638" i="7"/>
  <c r="A639" i="7"/>
  <c r="B639" i="7"/>
  <c r="C639" i="7"/>
  <c r="D639" i="7"/>
  <c r="E639" i="7"/>
  <c r="F639" i="7"/>
  <c r="G639" i="7"/>
  <c r="A640" i="7"/>
  <c r="B640" i="7"/>
  <c r="C640" i="7"/>
  <c r="D640" i="7"/>
  <c r="E640" i="7"/>
  <c r="F640" i="7"/>
  <c r="G640" i="7"/>
  <c r="A641" i="7"/>
  <c r="B641" i="7"/>
  <c r="C641" i="7"/>
  <c r="D641" i="7"/>
  <c r="E641" i="7"/>
  <c r="F641" i="7"/>
  <c r="G641" i="7"/>
  <c r="A642" i="7"/>
  <c r="B642" i="7"/>
  <c r="C642" i="7"/>
  <c r="D642" i="7"/>
  <c r="E642" i="7"/>
  <c r="F642" i="7"/>
  <c r="G642" i="7"/>
  <c r="A643" i="7"/>
  <c r="B643" i="7"/>
  <c r="C643" i="7"/>
  <c r="D643" i="7"/>
  <c r="E643" i="7"/>
  <c r="F643" i="7"/>
  <c r="G643" i="7"/>
  <c r="A644" i="7"/>
  <c r="B644" i="7"/>
  <c r="C644" i="7"/>
  <c r="D644" i="7"/>
  <c r="E644" i="7"/>
  <c r="F644" i="7"/>
  <c r="G644" i="7"/>
  <c r="A645" i="7"/>
  <c r="B645" i="7"/>
  <c r="C645" i="7"/>
  <c r="D645" i="7"/>
  <c r="E645" i="7"/>
  <c r="F645" i="7"/>
  <c r="G645" i="7"/>
  <c r="A646" i="7"/>
  <c r="B646" i="7"/>
  <c r="C646" i="7"/>
  <c r="D646" i="7"/>
  <c r="E646" i="7"/>
  <c r="F646" i="7"/>
  <c r="G646" i="7"/>
  <c r="A647" i="7"/>
  <c r="B647" i="7"/>
  <c r="C647" i="7"/>
  <c r="D647" i="7"/>
  <c r="E647" i="7"/>
  <c r="F647" i="7"/>
  <c r="G647" i="7"/>
  <c r="A648" i="7"/>
  <c r="B648" i="7"/>
  <c r="C648" i="7"/>
  <c r="D648" i="7"/>
  <c r="E648" i="7"/>
  <c r="F648" i="7"/>
  <c r="G648" i="7"/>
  <c r="A649" i="7"/>
  <c r="B649" i="7"/>
  <c r="C649" i="7"/>
  <c r="D649" i="7"/>
  <c r="E649" i="7"/>
  <c r="F649" i="7"/>
  <c r="G649" i="7"/>
  <c r="A650" i="7"/>
  <c r="B650" i="7"/>
  <c r="C650" i="7"/>
  <c r="D650" i="7"/>
  <c r="E650" i="7"/>
  <c r="F650" i="7"/>
  <c r="G650" i="7"/>
  <c r="A651" i="7"/>
  <c r="B651" i="7"/>
  <c r="C651" i="7"/>
  <c r="D651" i="7"/>
  <c r="E651" i="7"/>
  <c r="F651" i="7"/>
  <c r="G651" i="7"/>
  <c r="A652" i="7"/>
  <c r="B652" i="7"/>
  <c r="C652" i="7"/>
  <c r="D652" i="7"/>
  <c r="E652" i="7"/>
  <c r="F652" i="7"/>
  <c r="G652" i="7"/>
  <c r="A653" i="7"/>
  <c r="B653" i="7"/>
  <c r="C653" i="7"/>
  <c r="D653" i="7"/>
  <c r="E653" i="7"/>
  <c r="F653" i="7"/>
  <c r="G653" i="7"/>
  <c r="A654" i="7"/>
  <c r="B654" i="7"/>
  <c r="C654" i="7"/>
  <c r="D654" i="7"/>
  <c r="E654" i="7"/>
  <c r="F654" i="7"/>
  <c r="G654" i="7"/>
  <c r="A655" i="7"/>
  <c r="B655" i="7"/>
  <c r="C655" i="7"/>
  <c r="D655" i="7"/>
  <c r="E655" i="7"/>
  <c r="F655" i="7"/>
  <c r="G655" i="7"/>
  <c r="A656" i="7"/>
  <c r="B656" i="7"/>
  <c r="C656" i="7"/>
  <c r="D656" i="7"/>
  <c r="E656" i="7"/>
  <c r="F656" i="7"/>
  <c r="G656" i="7"/>
  <c r="A657" i="7"/>
  <c r="B657" i="7"/>
  <c r="C657" i="7"/>
  <c r="D657" i="7"/>
  <c r="E657" i="7"/>
  <c r="F657" i="7"/>
  <c r="G657" i="7"/>
  <c r="A658" i="7"/>
  <c r="B658" i="7"/>
  <c r="C658" i="7"/>
  <c r="D658" i="7"/>
  <c r="E658" i="7"/>
  <c r="F658" i="7"/>
  <c r="G658" i="7"/>
  <c r="A659" i="7"/>
  <c r="B659" i="7"/>
  <c r="C659" i="7"/>
  <c r="D659" i="7"/>
  <c r="E659" i="7"/>
  <c r="F659" i="7"/>
  <c r="G659" i="7"/>
  <c r="A660" i="7"/>
  <c r="B660" i="7"/>
  <c r="C660" i="7"/>
  <c r="D660" i="7"/>
  <c r="E660" i="7"/>
  <c r="F660" i="7"/>
  <c r="G660" i="7"/>
  <c r="A661" i="7"/>
  <c r="B661" i="7"/>
  <c r="C661" i="7"/>
  <c r="D661" i="7"/>
  <c r="E661" i="7"/>
  <c r="F661" i="7"/>
  <c r="G661" i="7"/>
  <c r="A662" i="7"/>
  <c r="B662" i="7"/>
  <c r="C662" i="7"/>
  <c r="D662" i="7"/>
  <c r="E662" i="7"/>
  <c r="F662" i="7"/>
  <c r="G662" i="7"/>
  <c r="A663" i="7"/>
  <c r="B663" i="7"/>
  <c r="C663" i="7"/>
  <c r="D663" i="7"/>
  <c r="E663" i="7"/>
  <c r="F663" i="7"/>
  <c r="G663" i="7"/>
  <c r="A664" i="7"/>
  <c r="B664" i="7"/>
  <c r="C664" i="7"/>
  <c r="D664" i="7"/>
  <c r="E664" i="7"/>
  <c r="F664" i="7"/>
  <c r="G664" i="7"/>
  <c r="A665" i="7"/>
  <c r="B665" i="7"/>
  <c r="C665" i="7"/>
  <c r="D665" i="7"/>
  <c r="E665" i="7"/>
  <c r="F665" i="7"/>
  <c r="G665" i="7"/>
  <c r="A666" i="7"/>
  <c r="B666" i="7"/>
  <c r="C666" i="7"/>
  <c r="D666" i="7"/>
  <c r="E666" i="7"/>
  <c r="F666" i="7"/>
  <c r="G666" i="7"/>
  <c r="A667" i="7"/>
  <c r="B667" i="7"/>
  <c r="C667" i="7"/>
  <c r="D667" i="7"/>
  <c r="E667" i="7"/>
  <c r="F667" i="7"/>
  <c r="G667" i="7"/>
  <c r="A668" i="7"/>
  <c r="B668" i="7"/>
  <c r="C668" i="7"/>
  <c r="D668" i="7"/>
  <c r="E668" i="7"/>
  <c r="F668" i="7"/>
  <c r="G668" i="7"/>
  <c r="A669" i="7"/>
  <c r="B669" i="7"/>
  <c r="C669" i="7"/>
  <c r="D669" i="7"/>
  <c r="E669" i="7"/>
  <c r="F669" i="7"/>
  <c r="G669" i="7"/>
  <c r="A670" i="7"/>
  <c r="B670" i="7"/>
  <c r="C670" i="7"/>
  <c r="D670" i="7"/>
  <c r="E670" i="7"/>
  <c r="F670" i="7"/>
  <c r="G670" i="7"/>
  <c r="A671" i="7"/>
  <c r="B671" i="7"/>
  <c r="C671" i="7"/>
  <c r="D671" i="7"/>
  <c r="E671" i="7"/>
  <c r="F671" i="7"/>
  <c r="G671" i="7"/>
  <c r="A672" i="7"/>
  <c r="B672" i="7"/>
  <c r="C672" i="7"/>
  <c r="D672" i="7"/>
  <c r="E672" i="7"/>
  <c r="F672" i="7"/>
  <c r="G672" i="7"/>
  <c r="A673" i="7"/>
  <c r="B673" i="7"/>
  <c r="C673" i="7"/>
  <c r="D673" i="7"/>
  <c r="E673" i="7"/>
  <c r="F673" i="7"/>
  <c r="G673" i="7"/>
  <c r="A674" i="7"/>
  <c r="B674" i="7"/>
  <c r="C674" i="7"/>
  <c r="D674" i="7"/>
  <c r="E674" i="7"/>
  <c r="F674" i="7"/>
  <c r="G674" i="7"/>
  <c r="A675" i="7"/>
  <c r="B675" i="7"/>
  <c r="C675" i="7"/>
  <c r="D675" i="7"/>
  <c r="E675" i="7"/>
  <c r="F675" i="7"/>
  <c r="G675" i="7"/>
  <c r="A676" i="7"/>
  <c r="B676" i="7"/>
  <c r="C676" i="7"/>
  <c r="D676" i="7"/>
  <c r="E676" i="7"/>
  <c r="F676" i="7"/>
  <c r="G676" i="7"/>
  <c r="A677" i="7"/>
  <c r="B677" i="7"/>
  <c r="C677" i="7"/>
  <c r="D677" i="7"/>
  <c r="E677" i="7"/>
  <c r="F677" i="7"/>
  <c r="G677" i="7"/>
  <c r="A678" i="7"/>
  <c r="B678" i="7"/>
  <c r="C678" i="7"/>
  <c r="D678" i="7"/>
  <c r="E678" i="7"/>
  <c r="F678" i="7"/>
  <c r="G678" i="7"/>
  <c r="A679" i="7"/>
  <c r="B679" i="7"/>
  <c r="C679" i="7"/>
  <c r="D679" i="7"/>
  <c r="E679" i="7"/>
  <c r="F679" i="7"/>
  <c r="G679" i="7"/>
  <c r="A680" i="7"/>
  <c r="B680" i="7"/>
  <c r="C680" i="7"/>
  <c r="D680" i="7"/>
  <c r="E680" i="7"/>
  <c r="F680" i="7"/>
  <c r="G680" i="7"/>
  <c r="A681" i="7"/>
  <c r="B681" i="7"/>
  <c r="C681" i="7"/>
  <c r="D681" i="7"/>
  <c r="E681" i="7"/>
  <c r="F681" i="7"/>
  <c r="G681" i="7"/>
  <c r="A682" i="7"/>
  <c r="B682" i="7"/>
  <c r="C682" i="7"/>
  <c r="D682" i="7"/>
  <c r="E682" i="7"/>
  <c r="F682" i="7"/>
  <c r="G682" i="7"/>
  <c r="A683" i="7"/>
  <c r="B683" i="7"/>
  <c r="C683" i="7"/>
  <c r="D683" i="7"/>
  <c r="E683" i="7"/>
  <c r="F683" i="7"/>
  <c r="G683" i="7"/>
  <c r="A684" i="7"/>
  <c r="B684" i="7"/>
  <c r="C684" i="7"/>
  <c r="D684" i="7"/>
  <c r="E684" i="7"/>
  <c r="F684" i="7"/>
  <c r="G684" i="7"/>
  <c r="A685" i="7"/>
  <c r="B685" i="7"/>
  <c r="C685" i="7"/>
  <c r="D685" i="7"/>
  <c r="E685" i="7"/>
  <c r="F685" i="7"/>
  <c r="G685" i="7"/>
  <c r="A686" i="7"/>
  <c r="B686" i="7"/>
  <c r="C686" i="7"/>
  <c r="D686" i="7"/>
  <c r="E686" i="7"/>
  <c r="F686" i="7"/>
  <c r="G686" i="7"/>
  <c r="A687" i="7"/>
  <c r="B687" i="7"/>
  <c r="C687" i="7"/>
  <c r="D687" i="7"/>
  <c r="E687" i="7"/>
  <c r="F687" i="7"/>
  <c r="G687" i="7"/>
  <c r="A688" i="7"/>
  <c r="B688" i="7"/>
  <c r="C688" i="7"/>
  <c r="D688" i="7"/>
  <c r="E688" i="7"/>
  <c r="F688" i="7"/>
  <c r="G688" i="7"/>
  <c r="A689" i="7"/>
  <c r="B689" i="7"/>
  <c r="C689" i="7"/>
  <c r="D689" i="7"/>
  <c r="E689" i="7"/>
  <c r="F689" i="7"/>
  <c r="G689" i="7"/>
  <c r="A690" i="7"/>
  <c r="B690" i="7"/>
  <c r="C690" i="7"/>
  <c r="D690" i="7"/>
  <c r="E690" i="7"/>
  <c r="F690" i="7"/>
  <c r="G690" i="7"/>
  <c r="A691" i="7"/>
  <c r="B691" i="7"/>
  <c r="C691" i="7"/>
  <c r="D691" i="7"/>
  <c r="E691" i="7"/>
  <c r="F691" i="7"/>
  <c r="G691" i="7"/>
  <c r="A692" i="7"/>
  <c r="B692" i="7"/>
  <c r="C692" i="7"/>
  <c r="D692" i="7"/>
  <c r="E692" i="7"/>
  <c r="F692" i="7"/>
  <c r="G692" i="7"/>
  <c r="A693" i="7"/>
  <c r="B693" i="7"/>
  <c r="C693" i="7"/>
  <c r="D693" i="7"/>
  <c r="E693" i="7"/>
  <c r="F693" i="7"/>
  <c r="G693" i="7"/>
  <c r="A694" i="7"/>
  <c r="B694" i="7"/>
  <c r="C694" i="7"/>
  <c r="D694" i="7"/>
  <c r="E694" i="7"/>
  <c r="F694" i="7"/>
  <c r="G694" i="7"/>
  <c r="A695" i="7"/>
  <c r="B695" i="7"/>
  <c r="C695" i="7"/>
  <c r="D695" i="7"/>
  <c r="E695" i="7"/>
  <c r="F695" i="7"/>
  <c r="G695" i="7"/>
  <c r="A696" i="7"/>
  <c r="B696" i="7"/>
  <c r="C696" i="7"/>
  <c r="D696" i="7"/>
  <c r="E696" i="7"/>
  <c r="F696" i="7"/>
  <c r="G696" i="7"/>
  <c r="A697" i="7"/>
  <c r="B697" i="7"/>
  <c r="C697" i="7"/>
  <c r="D697" i="7"/>
  <c r="E697" i="7"/>
  <c r="F697" i="7"/>
  <c r="G697" i="7"/>
  <c r="A698" i="7"/>
  <c r="B698" i="7"/>
  <c r="C698" i="7"/>
  <c r="D698" i="7"/>
  <c r="E698" i="7"/>
  <c r="F698" i="7"/>
  <c r="G698" i="7"/>
  <c r="K266" i="1"/>
  <c r="K269" i="1"/>
  <c r="K271" i="1"/>
  <c r="K273" i="1"/>
  <c r="K278" i="1"/>
  <c r="K280" i="1"/>
  <c r="K282" i="1"/>
  <c r="K284" i="1"/>
  <c r="K287" i="1"/>
  <c r="K289" i="1"/>
  <c r="K291" i="1"/>
  <c r="K293" i="1"/>
  <c r="K297" i="1"/>
  <c r="K299" i="1"/>
  <c r="K301" i="1"/>
  <c r="K303" i="1"/>
  <c r="V187" i="1"/>
  <c r="V188" i="1"/>
  <c r="A501" i="5"/>
  <c r="B501" i="5"/>
  <c r="C501" i="5"/>
  <c r="D501" i="5"/>
  <c r="E501" i="5"/>
  <c r="F501" i="5"/>
  <c r="G501" i="5"/>
  <c r="A502" i="5"/>
  <c r="B502" i="5"/>
  <c r="C502" i="5"/>
  <c r="D502" i="5"/>
  <c r="E502" i="5"/>
  <c r="F502" i="5"/>
  <c r="G502" i="5"/>
  <c r="A503" i="5"/>
  <c r="B503" i="5"/>
  <c r="C503" i="5"/>
  <c r="D503" i="5"/>
  <c r="E503" i="5"/>
  <c r="F503" i="5"/>
  <c r="G503" i="5"/>
  <c r="A504" i="5"/>
  <c r="B504" i="5"/>
  <c r="C504" i="5"/>
  <c r="D504" i="5"/>
  <c r="E504" i="5"/>
  <c r="F504" i="5"/>
  <c r="G504" i="5"/>
  <c r="A505" i="5"/>
  <c r="B505" i="5"/>
  <c r="C505" i="5"/>
  <c r="D505" i="5"/>
  <c r="E505" i="5"/>
  <c r="F505" i="5"/>
  <c r="G505" i="5"/>
  <c r="A506" i="5"/>
  <c r="B506" i="5"/>
  <c r="C506" i="5"/>
  <c r="D506" i="5"/>
  <c r="E506" i="5"/>
  <c r="F506" i="5"/>
  <c r="G506" i="5"/>
  <c r="A507" i="5"/>
  <c r="B507" i="5"/>
  <c r="C507" i="5"/>
  <c r="D507" i="5"/>
  <c r="E507" i="5"/>
  <c r="F507" i="5"/>
  <c r="G507" i="5"/>
  <c r="A508" i="5"/>
  <c r="B508" i="5"/>
  <c r="C508" i="5"/>
  <c r="D508" i="5"/>
  <c r="E508" i="5"/>
  <c r="F508" i="5"/>
  <c r="G508" i="5"/>
  <c r="A509" i="5"/>
  <c r="B509" i="5"/>
  <c r="C509" i="5"/>
  <c r="D509" i="5"/>
  <c r="E509" i="5"/>
  <c r="F509" i="5"/>
  <c r="G509" i="5"/>
  <c r="A510" i="5"/>
  <c r="B510" i="5"/>
  <c r="C510" i="5"/>
  <c r="D510" i="5"/>
  <c r="E510" i="5"/>
  <c r="F510" i="5"/>
  <c r="G510" i="5"/>
  <c r="A511" i="5"/>
  <c r="B511" i="5"/>
  <c r="C511" i="5"/>
  <c r="D511" i="5"/>
  <c r="E511" i="5"/>
  <c r="F511" i="5"/>
  <c r="G511" i="5"/>
  <c r="A512" i="5"/>
  <c r="B512" i="5"/>
  <c r="C512" i="5"/>
  <c r="D512" i="5"/>
  <c r="E512" i="5"/>
  <c r="F512" i="5"/>
  <c r="G512" i="5"/>
  <c r="A513" i="5"/>
  <c r="B513" i="5"/>
  <c r="C513" i="5"/>
  <c r="D513" i="5"/>
  <c r="E513" i="5"/>
  <c r="F513" i="5"/>
  <c r="G513" i="5"/>
  <c r="A514" i="5"/>
  <c r="B514" i="5"/>
  <c r="C514" i="5"/>
  <c r="D514" i="5"/>
  <c r="E514" i="5"/>
  <c r="F514" i="5"/>
  <c r="G514" i="5"/>
  <c r="A515" i="5"/>
  <c r="B515" i="5"/>
  <c r="C515" i="5"/>
  <c r="D515" i="5"/>
  <c r="E515" i="5"/>
  <c r="F515" i="5"/>
  <c r="G515" i="5"/>
  <c r="A516" i="5"/>
  <c r="B516" i="5"/>
  <c r="C516" i="5"/>
  <c r="D516" i="5"/>
  <c r="E516" i="5"/>
  <c r="F516" i="5"/>
  <c r="G516" i="5"/>
  <c r="A517" i="5"/>
  <c r="B517" i="5"/>
  <c r="C517" i="5"/>
  <c r="D517" i="5"/>
  <c r="E517" i="5"/>
  <c r="F517" i="5"/>
  <c r="G517" i="5"/>
  <c r="A518" i="5"/>
  <c r="B518" i="5"/>
  <c r="C518" i="5"/>
  <c r="D518" i="5"/>
  <c r="E518" i="5"/>
  <c r="F518" i="5"/>
  <c r="G518" i="5"/>
  <c r="A519" i="5"/>
  <c r="B519" i="5"/>
  <c r="C519" i="5"/>
  <c r="D519" i="5"/>
  <c r="E519" i="5"/>
  <c r="F519" i="5"/>
  <c r="G519" i="5"/>
  <c r="A520" i="5"/>
  <c r="B520" i="5"/>
  <c r="C520" i="5"/>
  <c r="D520" i="5"/>
  <c r="E520" i="5"/>
  <c r="F520" i="5"/>
  <c r="G520" i="5"/>
  <c r="A521" i="5"/>
  <c r="B521" i="5"/>
  <c r="C521" i="5"/>
  <c r="D521" i="5"/>
  <c r="E521" i="5"/>
  <c r="F521" i="5"/>
  <c r="G521" i="5"/>
  <c r="A522" i="5"/>
  <c r="B522" i="5"/>
  <c r="C522" i="5"/>
  <c r="D522" i="5"/>
  <c r="E522" i="5"/>
  <c r="F522" i="5"/>
  <c r="G522" i="5"/>
  <c r="A523" i="5"/>
  <c r="B523" i="5"/>
  <c r="C523" i="5"/>
  <c r="D523" i="5"/>
  <c r="E523" i="5"/>
  <c r="F523" i="5"/>
  <c r="G523" i="5"/>
  <c r="A524" i="5"/>
  <c r="B524" i="5"/>
  <c r="C524" i="5"/>
  <c r="D524" i="5"/>
  <c r="E524" i="5"/>
  <c r="F524" i="5"/>
  <c r="G524" i="5"/>
  <c r="A525" i="5"/>
  <c r="B525" i="5"/>
  <c r="C525" i="5"/>
  <c r="D525" i="5"/>
  <c r="E525" i="5"/>
  <c r="F525" i="5"/>
  <c r="G525" i="5"/>
  <c r="A526" i="5"/>
  <c r="B526" i="5"/>
  <c r="C526" i="5"/>
  <c r="D526" i="5"/>
  <c r="E526" i="5"/>
  <c r="F526" i="5"/>
  <c r="G526" i="5"/>
  <c r="A527" i="5"/>
  <c r="B527" i="5"/>
  <c r="C527" i="5"/>
  <c r="D527" i="5"/>
  <c r="E527" i="5"/>
  <c r="F527" i="5"/>
  <c r="G527" i="5"/>
  <c r="A528" i="5"/>
  <c r="B528" i="5"/>
  <c r="C528" i="5"/>
  <c r="D528" i="5"/>
  <c r="E528" i="5"/>
  <c r="F528" i="5"/>
  <c r="G528" i="5"/>
  <c r="A529" i="5"/>
  <c r="B529" i="5"/>
  <c r="C529" i="5"/>
  <c r="D529" i="5"/>
  <c r="E529" i="5"/>
  <c r="F529" i="5"/>
  <c r="G529" i="5"/>
  <c r="A530" i="5"/>
  <c r="B530" i="5"/>
  <c r="C530" i="5"/>
  <c r="D530" i="5"/>
  <c r="E530" i="5"/>
  <c r="F530" i="5"/>
  <c r="G530" i="5"/>
  <c r="A531" i="5"/>
  <c r="B531" i="5"/>
  <c r="C531" i="5"/>
  <c r="D531" i="5"/>
  <c r="E531" i="5"/>
  <c r="F531" i="5"/>
  <c r="G531" i="5"/>
  <c r="A532" i="5"/>
  <c r="B532" i="5"/>
  <c r="C532" i="5"/>
  <c r="D532" i="5"/>
  <c r="E532" i="5"/>
  <c r="F532" i="5"/>
  <c r="G532" i="5"/>
  <c r="A533" i="5"/>
  <c r="B533" i="5"/>
  <c r="C533" i="5"/>
  <c r="D533" i="5"/>
  <c r="E533" i="5"/>
  <c r="F533" i="5"/>
  <c r="G533" i="5"/>
  <c r="A534" i="5"/>
  <c r="B534" i="5"/>
  <c r="C534" i="5"/>
  <c r="D534" i="5"/>
  <c r="E534" i="5"/>
  <c r="F534" i="5"/>
  <c r="G534" i="5"/>
  <c r="A535" i="5"/>
  <c r="B535" i="5"/>
  <c r="C535" i="5"/>
  <c r="D535" i="5"/>
  <c r="E535" i="5"/>
  <c r="F535" i="5"/>
  <c r="G535" i="5"/>
  <c r="A536" i="5"/>
  <c r="B536" i="5"/>
  <c r="C536" i="5"/>
  <c r="D536" i="5"/>
  <c r="E536" i="5"/>
  <c r="F536" i="5"/>
  <c r="G536" i="5"/>
  <c r="A537" i="5"/>
  <c r="B537" i="5"/>
  <c r="C537" i="5"/>
  <c r="D537" i="5"/>
  <c r="E537" i="5"/>
  <c r="F537" i="5"/>
  <c r="G537" i="5"/>
  <c r="A538" i="5"/>
  <c r="B538" i="5"/>
  <c r="C538" i="5"/>
  <c r="D538" i="5"/>
  <c r="E538" i="5"/>
  <c r="F538" i="5"/>
  <c r="G538" i="5"/>
  <c r="A539" i="5"/>
  <c r="B539" i="5"/>
  <c r="C539" i="5"/>
  <c r="D539" i="5"/>
  <c r="E539" i="5"/>
  <c r="F539" i="5"/>
  <c r="G539" i="5"/>
  <c r="A540" i="5"/>
  <c r="B540" i="5"/>
  <c r="C540" i="5"/>
  <c r="D540" i="5"/>
  <c r="E540" i="5"/>
  <c r="F540" i="5"/>
  <c r="G540" i="5"/>
  <c r="A541" i="5"/>
  <c r="B541" i="5"/>
  <c r="C541" i="5"/>
  <c r="D541" i="5"/>
  <c r="E541" i="5"/>
  <c r="F541" i="5"/>
  <c r="G541" i="5"/>
  <c r="A542" i="5"/>
  <c r="B542" i="5"/>
  <c r="C542" i="5"/>
  <c r="D542" i="5"/>
  <c r="E542" i="5"/>
  <c r="F542" i="5"/>
  <c r="G542" i="5"/>
  <c r="A543" i="5"/>
  <c r="B543" i="5"/>
  <c r="C543" i="5"/>
  <c r="D543" i="5"/>
  <c r="E543" i="5"/>
  <c r="F543" i="5"/>
  <c r="G543" i="5"/>
  <c r="A544" i="5"/>
  <c r="B544" i="5"/>
  <c r="C544" i="5"/>
  <c r="D544" i="5"/>
  <c r="E544" i="5"/>
  <c r="F544" i="5"/>
  <c r="G544" i="5"/>
  <c r="A545" i="5"/>
  <c r="B545" i="5"/>
  <c r="C545" i="5"/>
  <c r="D545" i="5"/>
  <c r="E545" i="5"/>
  <c r="F545" i="5"/>
  <c r="G545" i="5"/>
  <c r="A546" i="5"/>
  <c r="B546" i="5"/>
  <c r="C546" i="5"/>
  <c r="D546" i="5"/>
  <c r="E546" i="5"/>
  <c r="F546" i="5"/>
  <c r="G546" i="5"/>
  <c r="A547" i="5"/>
  <c r="B547" i="5"/>
  <c r="C547" i="5"/>
  <c r="D547" i="5"/>
  <c r="E547" i="5"/>
  <c r="F547" i="5"/>
  <c r="G547" i="5"/>
  <c r="A548" i="5"/>
  <c r="B548" i="5"/>
  <c r="C548" i="5"/>
  <c r="D548" i="5"/>
  <c r="E548" i="5"/>
  <c r="F548" i="5"/>
  <c r="G548" i="5"/>
  <c r="A549" i="5"/>
  <c r="B549" i="5"/>
  <c r="C549" i="5"/>
  <c r="D549" i="5"/>
  <c r="E549" i="5"/>
  <c r="F549" i="5"/>
  <c r="G549" i="5"/>
  <c r="A550" i="5"/>
  <c r="B550" i="5"/>
  <c r="C550" i="5"/>
  <c r="D550" i="5"/>
  <c r="E550" i="5"/>
  <c r="F550" i="5"/>
  <c r="G550" i="5"/>
  <c r="A551" i="5"/>
  <c r="B551" i="5"/>
  <c r="C551" i="5"/>
  <c r="D551" i="5"/>
  <c r="E551" i="5"/>
  <c r="F551" i="5"/>
  <c r="G551" i="5"/>
  <c r="A552" i="5"/>
  <c r="B552" i="5"/>
  <c r="C552" i="5"/>
  <c r="D552" i="5"/>
  <c r="E552" i="5"/>
  <c r="F552" i="5"/>
  <c r="G552" i="5"/>
  <c r="A553" i="5"/>
  <c r="B553" i="5"/>
  <c r="C553" i="5"/>
  <c r="D553" i="5"/>
  <c r="E553" i="5"/>
  <c r="F553" i="5"/>
  <c r="G553" i="5"/>
  <c r="A554" i="5"/>
  <c r="B554" i="5"/>
  <c r="C554" i="5"/>
  <c r="D554" i="5"/>
  <c r="E554" i="5"/>
  <c r="F554" i="5"/>
  <c r="G554" i="5"/>
  <c r="A555" i="5"/>
  <c r="B555" i="5"/>
  <c r="C555" i="5"/>
  <c r="D555" i="5"/>
  <c r="E555" i="5"/>
  <c r="F555" i="5"/>
  <c r="G555" i="5"/>
  <c r="A556" i="5"/>
  <c r="B556" i="5"/>
  <c r="C556" i="5"/>
  <c r="D556" i="5"/>
  <c r="E556" i="5"/>
  <c r="F556" i="5"/>
  <c r="G556" i="5"/>
  <c r="A557" i="5"/>
  <c r="B557" i="5"/>
  <c r="C557" i="5"/>
  <c r="D557" i="5"/>
  <c r="E557" i="5"/>
  <c r="F557" i="5"/>
  <c r="G557" i="5"/>
  <c r="A558" i="5"/>
  <c r="B558" i="5"/>
  <c r="C558" i="5"/>
  <c r="D558" i="5"/>
  <c r="E558" i="5"/>
  <c r="F558" i="5"/>
  <c r="G558" i="5"/>
  <c r="A559" i="5"/>
  <c r="B559" i="5"/>
  <c r="C559" i="5"/>
  <c r="D559" i="5"/>
  <c r="E559" i="5"/>
  <c r="F559" i="5"/>
  <c r="G559" i="5"/>
  <c r="A560" i="5"/>
  <c r="B560" i="5"/>
  <c r="C560" i="5"/>
  <c r="D560" i="5"/>
  <c r="E560" i="5"/>
  <c r="F560" i="5"/>
  <c r="G560" i="5"/>
  <c r="A561" i="5"/>
  <c r="B561" i="5"/>
  <c r="C561" i="5"/>
  <c r="D561" i="5"/>
  <c r="E561" i="5"/>
  <c r="F561" i="5"/>
  <c r="G561" i="5"/>
  <c r="A562" i="5"/>
  <c r="B562" i="5"/>
  <c r="C562" i="5"/>
  <c r="D562" i="5"/>
  <c r="E562" i="5"/>
  <c r="F562" i="5"/>
  <c r="G562" i="5"/>
  <c r="A563" i="5"/>
  <c r="B563" i="5"/>
  <c r="C563" i="5"/>
  <c r="D563" i="5"/>
  <c r="E563" i="5"/>
  <c r="F563" i="5"/>
  <c r="G563" i="5"/>
  <c r="A564" i="5"/>
  <c r="B564" i="5"/>
  <c r="C564" i="5"/>
  <c r="D564" i="5"/>
  <c r="E564" i="5"/>
  <c r="F564" i="5"/>
  <c r="G564" i="5"/>
  <c r="A565" i="5"/>
  <c r="B565" i="5"/>
  <c r="C565" i="5"/>
  <c r="D565" i="5"/>
  <c r="E565" i="5"/>
  <c r="F565" i="5"/>
  <c r="G565" i="5"/>
  <c r="A566" i="5"/>
  <c r="B566" i="5"/>
  <c r="C566" i="5"/>
  <c r="D566" i="5"/>
  <c r="E566" i="5"/>
  <c r="F566" i="5"/>
  <c r="G566" i="5"/>
  <c r="A567" i="5"/>
  <c r="B567" i="5"/>
  <c r="C567" i="5"/>
  <c r="D567" i="5"/>
  <c r="E567" i="5"/>
  <c r="F567" i="5"/>
  <c r="G567" i="5"/>
  <c r="A568" i="5"/>
  <c r="B568" i="5"/>
  <c r="C568" i="5"/>
  <c r="D568" i="5"/>
  <c r="E568" i="5"/>
  <c r="F568" i="5"/>
  <c r="G568" i="5"/>
  <c r="A569" i="5"/>
  <c r="B569" i="5"/>
  <c r="C569" i="5"/>
  <c r="D569" i="5"/>
  <c r="E569" i="5"/>
  <c r="F569" i="5"/>
  <c r="G569" i="5"/>
  <c r="A570" i="5"/>
  <c r="B570" i="5"/>
  <c r="C570" i="5"/>
  <c r="D570" i="5"/>
  <c r="E570" i="5"/>
  <c r="F570" i="5"/>
  <c r="G570" i="5"/>
  <c r="A571" i="5"/>
  <c r="B571" i="5"/>
  <c r="C571" i="5"/>
  <c r="D571" i="5"/>
  <c r="E571" i="5"/>
  <c r="F571" i="5"/>
  <c r="G571" i="5"/>
  <c r="A572" i="5"/>
  <c r="B572" i="5"/>
  <c r="C572" i="5"/>
  <c r="D572" i="5"/>
  <c r="E572" i="5"/>
  <c r="F572" i="5"/>
  <c r="G572" i="5"/>
  <c r="A573" i="5"/>
  <c r="B573" i="5"/>
  <c r="C573" i="5"/>
  <c r="D573" i="5"/>
  <c r="E573" i="5"/>
  <c r="F573" i="5"/>
  <c r="G573" i="5"/>
  <c r="A574" i="5"/>
  <c r="B574" i="5"/>
  <c r="C574" i="5"/>
  <c r="D574" i="5"/>
  <c r="E574" i="5"/>
  <c r="F574" i="5"/>
  <c r="G574" i="5"/>
  <c r="A575" i="5"/>
  <c r="B575" i="5"/>
  <c r="C575" i="5"/>
  <c r="D575" i="5"/>
  <c r="E575" i="5"/>
  <c r="F575" i="5"/>
  <c r="G575" i="5"/>
  <c r="A576" i="5"/>
  <c r="B576" i="5"/>
  <c r="C576" i="5"/>
  <c r="D576" i="5"/>
  <c r="E576" i="5"/>
  <c r="F576" i="5"/>
  <c r="G576" i="5"/>
  <c r="A577" i="5"/>
  <c r="B577" i="5"/>
  <c r="C577" i="5"/>
  <c r="D577" i="5"/>
  <c r="E577" i="5"/>
  <c r="F577" i="5"/>
  <c r="G577" i="5"/>
  <c r="A578" i="5"/>
  <c r="B578" i="5"/>
  <c r="C578" i="5"/>
  <c r="D578" i="5"/>
  <c r="E578" i="5"/>
  <c r="F578" i="5"/>
  <c r="G578" i="5"/>
  <c r="A579" i="5"/>
  <c r="B579" i="5"/>
  <c r="C579" i="5"/>
  <c r="D579" i="5"/>
  <c r="E579" i="5"/>
  <c r="F579" i="5"/>
  <c r="G579" i="5"/>
  <c r="A580" i="5"/>
  <c r="B580" i="5"/>
  <c r="C580" i="5"/>
  <c r="D580" i="5"/>
  <c r="E580" i="5"/>
  <c r="F580" i="5"/>
  <c r="G580" i="5"/>
  <c r="A581" i="5"/>
  <c r="B581" i="5"/>
  <c r="C581" i="5"/>
  <c r="D581" i="5"/>
  <c r="E581" i="5"/>
  <c r="F581" i="5"/>
  <c r="G581" i="5"/>
  <c r="A582" i="5"/>
  <c r="B582" i="5"/>
  <c r="C582" i="5"/>
  <c r="D582" i="5"/>
  <c r="E582" i="5"/>
  <c r="F582" i="5"/>
  <c r="G582" i="5"/>
  <c r="A583" i="5"/>
  <c r="B583" i="5"/>
  <c r="C583" i="5"/>
  <c r="D583" i="5"/>
  <c r="E583" i="5"/>
  <c r="F583" i="5"/>
  <c r="G583" i="5"/>
  <c r="A584" i="5"/>
  <c r="B584" i="5"/>
  <c r="C584" i="5"/>
  <c r="D584" i="5"/>
  <c r="E584" i="5"/>
  <c r="F584" i="5"/>
  <c r="G584" i="5"/>
  <c r="A585" i="5"/>
  <c r="B585" i="5"/>
  <c r="C585" i="5"/>
  <c r="D585" i="5"/>
  <c r="E585" i="5"/>
  <c r="F585" i="5"/>
  <c r="G585" i="5"/>
  <c r="A586" i="5"/>
  <c r="B586" i="5"/>
  <c r="C586" i="5"/>
  <c r="D586" i="5"/>
  <c r="E586" i="5"/>
  <c r="F586" i="5"/>
  <c r="G586" i="5"/>
  <c r="A587" i="5"/>
  <c r="B587" i="5"/>
  <c r="C587" i="5"/>
  <c r="D587" i="5"/>
  <c r="E587" i="5"/>
  <c r="F587" i="5"/>
  <c r="G587" i="5"/>
  <c r="A588" i="5"/>
  <c r="B588" i="5"/>
  <c r="C588" i="5"/>
  <c r="D588" i="5"/>
  <c r="E588" i="5"/>
  <c r="F588" i="5"/>
  <c r="G588" i="5"/>
  <c r="A589" i="5"/>
  <c r="B589" i="5"/>
  <c r="C589" i="5"/>
  <c r="D589" i="5"/>
  <c r="E589" i="5"/>
  <c r="F589" i="5"/>
  <c r="G589" i="5"/>
  <c r="A590" i="5"/>
  <c r="B590" i="5"/>
  <c r="C590" i="5"/>
  <c r="D590" i="5"/>
  <c r="E590" i="5"/>
  <c r="F590" i="5"/>
  <c r="G590" i="5"/>
  <c r="A591" i="5"/>
  <c r="B591" i="5"/>
  <c r="C591" i="5"/>
  <c r="D591" i="5"/>
  <c r="E591" i="5"/>
  <c r="F591" i="5"/>
  <c r="G591" i="5"/>
  <c r="A592" i="5"/>
  <c r="B592" i="5"/>
  <c r="C592" i="5"/>
  <c r="D592" i="5"/>
  <c r="E592" i="5"/>
  <c r="F592" i="5"/>
  <c r="G592" i="5"/>
  <c r="A593" i="5"/>
  <c r="B593" i="5"/>
  <c r="C593" i="5"/>
  <c r="D593" i="5"/>
  <c r="E593" i="5"/>
  <c r="F593" i="5"/>
  <c r="G593" i="5"/>
  <c r="A594" i="5"/>
  <c r="B594" i="5"/>
  <c r="C594" i="5"/>
  <c r="D594" i="5"/>
  <c r="E594" i="5"/>
  <c r="F594" i="5"/>
  <c r="G594" i="5"/>
  <c r="A595" i="5"/>
  <c r="B595" i="5"/>
  <c r="C595" i="5"/>
  <c r="D595" i="5"/>
  <c r="E595" i="5"/>
  <c r="F595" i="5"/>
  <c r="G595" i="5"/>
  <c r="A596" i="5"/>
  <c r="B596" i="5"/>
  <c r="C596" i="5"/>
  <c r="D596" i="5"/>
  <c r="E596" i="5"/>
  <c r="F596" i="5"/>
  <c r="G596" i="5"/>
  <c r="A597" i="5"/>
  <c r="B597" i="5"/>
  <c r="C597" i="5"/>
  <c r="D597" i="5"/>
  <c r="E597" i="5"/>
  <c r="F597" i="5"/>
  <c r="G597" i="5"/>
  <c r="A598" i="5"/>
  <c r="B598" i="5"/>
  <c r="C598" i="5"/>
  <c r="D598" i="5"/>
  <c r="E598" i="5"/>
  <c r="F598" i="5"/>
  <c r="G598" i="5"/>
  <c r="A599" i="5"/>
  <c r="B599" i="5"/>
  <c r="C599" i="5"/>
  <c r="D599" i="5"/>
  <c r="E599" i="5"/>
  <c r="F599" i="5"/>
  <c r="G599" i="5"/>
  <c r="A600" i="5"/>
  <c r="B600" i="5"/>
  <c r="C600" i="5"/>
  <c r="D600" i="5"/>
  <c r="E600" i="5"/>
  <c r="F600" i="5"/>
  <c r="G600" i="5"/>
  <c r="A601" i="5"/>
  <c r="B601" i="5"/>
  <c r="C601" i="5"/>
  <c r="D601" i="5"/>
  <c r="E601" i="5"/>
  <c r="F601" i="5"/>
  <c r="G601" i="5"/>
  <c r="A602" i="5"/>
  <c r="B602" i="5"/>
  <c r="C602" i="5"/>
  <c r="D602" i="5"/>
  <c r="E602" i="5"/>
  <c r="F602" i="5"/>
  <c r="G602" i="5"/>
  <c r="A603" i="5"/>
  <c r="B603" i="5"/>
  <c r="C603" i="5"/>
  <c r="D603" i="5"/>
  <c r="E603" i="5"/>
  <c r="F603" i="5"/>
  <c r="G603" i="5"/>
  <c r="A604" i="5"/>
  <c r="B604" i="5"/>
  <c r="C604" i="5"/>
  <c r="D604" i="5"/>
  <c r="E604" i="5"/>
  <c r="F604" i="5"/>
  <c r="G604" i="5"/>
  <c r="A605" i="5"/>
  <c r="B605" i="5"/>
  <c r="C605" i="5"/>
  <c r="D605" i="5"/>
  <c r="E605" i="5"/>
  <c r="F605" i="5"/>
  <c r="G605" i="5"/>
  <c r="A606" i="5"/>
  <c r="B606" i="5"/>
  <c r="C606" i="5"/>
  <c r="D606" i="5"/>
  <c r="E606" i="5"/>
  <c r="F606" i="5"/>
  <c r="G606" i="5"/>
  <c r="A607" i="5"/>
  <c r="B607" i="5"/>
  <c r="C607" i="5"/>
  <c r="D607" i="5"/>
  <c r="E607" i="5"/>
  <c r="F607" i="5"/>
  <c r="G607" i="5"/>
  <c r="A608" i="5"/>
  <c r="B608" i="5"/>
  <c r="C608" i="5"/>
  <c r="D608" i="5"/>
  <c r="E608" i="5"/>
  <c r="F608" i="5"/>
  <c r="G608" i="5"/>
  <c r="A609" i="5"/>
  <c r="B609" i="5"/>
  <c r="C609" i="5"/>
  <c r="D609" i="5"/>
  <c r="E609" i="5"/>
  <c r="F609" i="5"/>
  <c r="G609" i="5"/>
  <c r="A610" i="5"/>
  <c r="B610" i="5"/>
  <c r="C610" i="5"/>
  <c r="D610" i="5"/>
  <c r="E610" i="5"/>
  <c r="F610" i="5"/>
  <c r="G610" i="5"/>
  <c r="A611" i="5"/>
  <c r="B611" i="5"/>
  <c r="C611" i="5"/>
  <c r="D611" i="5"/>
  <c r="E611" i="5"/>
  <c r="F611" i="5"/>
  <c r="G611" i="5"/>
  <c r="A612" i="5"/>
  <c r="B612" i="5"/>
  <c r="C612" i="5"/>
  <c r="D612" i="5"/>
  <c r="E612" i="5"/>
  <c r="F612" i="5"/>
  <c r="G612" i="5"/>
  <c r="A613" i="5"/>
  <c r="B613" i="5"/>
  <c r="C613" i="5"/>
  <c r="D613" i="5"/>
  <c r="E613" i="5"/>
  <c r="F613" i="5"/>
  <c r="G613" i="5"/>
  <c r="A614" i="5"/>
  <c r="B614" i="5"/>
  <c r="C614" i="5"/>
  <c r="D614" i="5"/>
  <c r="E614" i="5"/>
  <c r="F614" i="5"/>
  <c r="G614" i="5"/>
  <c r="A615" i="5"/>
  <c r="B615" i="5"/>
  <c r="C615" i="5"/>
  <c r="D615" i="5"/>
  <c r="E615" i="5"/>
  <c r="F615" i="5"/>
  <c r="G615" i="5"/>
  <c r="A616" i="5"/>
  <c r="B616" i="5"/>
  <c r="C616" i="5"/>
  <c r="D616" i="5"/>
  <c r="E616" i="5"/>
  <c r="F616" i="5"/>
  <c r="G616" i="5"/>
  <c r="A617" i="5"/>
  <c r="B617" i="5"/>
  <c r="C617" i="5"/>
  <c r="D617" i="5"/>
  <c r="E617" i="5"/>
  <c r="F617" i="5"/>
  <c r="G617" i="5"/>
  <c r="A618" i="5"/>
  <c r="B618" i="5"/>
  <c r="C618" i="5"/>
  <c r="D618" i="5"/>
  <c r="E618" i="5"/>
  <c r="F618" i="5"/>
  <c r="G618" i="5"/>
  <c r="A619" i="5"/>
  <c r="B619" i="5"/>
  <c r="C619" i="5"/>
  <c r="D619" i="5"/>
  <c r="E619" i="5"/>
  <c r="F619" i="5"/>
  <c r="G619" i="5"/>
  <c r="A620" i="5"/>
  <c r="B620" i="5"/>
  <c r="C620" i="5"/>
  <c r="D620" i="5"/>
  <c r="E620" i="5"/>
  <c r="F620" i="5"/>
  <c r="G620" i="5"/>
  <c r="A621" i="5"/>
  <c r="B621" i="5"/>
  <c r="C621" i="5"/>
  <c r="D621" i="5"/>
  <c r="E621" i="5"/>
  <c r="F621" i="5"/>
  <c r="G621" i="5"/>
  <c r="A622" i="5"/>
  <c r="B622" i="5"/>
  <c r="C622" i="5"/>
  <c r="D622" i="5"/>
  <c r="E622" i="5"/>
  <c r="F622" i="5"/>
  <c r="G622" i="5"/>
  <c r="A623" i="5"/>
  <c r="B623" i="5"/>
  <c r="C623" i="5"/>
  <c r="D623" i="5"/>
  <c r="E623" i="5"/>
  <c r="F623" i="5"/>
  <c r="G623" i="5"/>
  <c r="A624" i="5"/>
  <c r="B624" i="5"/>
  <c r="C624" i="5"/>
  <c r="D624" i="5"/>
  <c r="E624" i="5"/>
  <c r="F624" i="5"/>
  <c r="G624" i="5"/>
  <c r="A625" i="5"/>
  <c r="B625" i="5"/>
  <c r="C625" i="5"/>
  <c r="D625" i="5"/>
  <c r="E625" i="5"/>
  <c r="F625" i="5"/>
  <c r="G625" i="5"/>
  <c r="A626" i="5"/>
  <c r="B626" i="5"/>
  <c r="C626" i="5"/>
  <c r="D626" i="5"/>
  <c r="E626" i="5"/>
  <c r="F626" i="5"/>
  <c r="G626" i="5"/>
  <c r="A627" i="5"/>
  <c r="B627" i="5"/>
  <c r="C627" i="5"/>
  <c r="D627" i="5"/>
  <c r="E627" i="5"/>
  <c r="F627" i="5"/>
  <c r="G627" i="5"/>
  <c r="A628" i="5"/>
  <c r="B628" i="5"/>
  <c r="C628" i="5"/>
  <c r="D628" i="5"/>
  <c r="E628" i="5"/>
  <c r="F628" i="5"/>
  <c r="G628" i="5"/>
  <c r="A629" i="5"/>
  <c r="B629" i="5"/>
  <c r="C629" i="5"/>
  <c r="D629" i="5"/>
  <c r="E629" i="5"/>
  <c r="F629" i="5"/>
  <c r="G629" i="5"/>
  <c r="A630" i="5"/>
  <c r="B630" i="5"/>
  <c r="C630" i="5"/>
  <c r="D630" i="5"/>
  <c r="E630" i="5"/>
  <c r="F630" i="5"/>
  <c r="G630" i="5"/>
  <c r="A631" i="5"/>
  <c r="B631" i="5"/>
  <c r="C631" i="5"/>
  <c r="D631" i="5"/>
  <c r="E631" i="5"/>
  <c r="F631" i="5"/>
  <c r="G631" i="5"/>
  <c r="A632" i="5"/>
  <c r="B632" i="5"/>
  <c r="C632" i="5"/>
  <c r="D632" i="5"/>
  <c r="E632" i="5"/>
  <c r="F632" i="5"/>
  <c r="G632" i="5"/>
  <c r="A633" i="5"/>
  <c r="B633" i="5"/>
  <c r="C633" i="5"/>
  <c r="D633" i="5"/>
  <c r="E633" i="5"/>
  <c r="F633" i="5"/>
  <c r="G633" i="5"/>
  <c r="A634" i="5"/>
  <c r="B634" i="5"/>
  <c r="C634" i="5"/>
  <c r="D634" i="5"/>
  <c r="E634" i="5"/>
  <c r="F634" i="5"/>
  <c r="G634" i="5"/>
  <c r="A635" i="5"/>
  <c r="B635" i="5"/>
  <c r="C635" i="5"/>
  <c r="D635" i="5"/>
  <c r="E635" i="5"/>
  <c r="F635" i="5"/>
  <c r="G635" i="5"/>
  <c r="A636" i="5"/>
  <c r="B636" i="5"/>
  <c r="C636" i="5"/>
  <c r="D636" i="5"/>
  <c r="E636" i="5"/>
  <c r="F636" i="5"/>
  <c r="G636" i="5"/>
  <c r="A637" i="5"/>
  <c r="B637" i="5"/>
  <c r="C637" i="5"/>
  <c r="D637" i="5"/>
  <c r="E637" i="5"/>
  <c r="F637" i="5"/>
  <c r="G637" i="5"/>
  <c r="A638" i="5"/>
  <c r="B638" i="5"/>
  <c r="C638" i="5"/>
  <c r="D638" i="5"/>
  <c r="E638" i="5"/>
  <c r="F638" i="5"/>
  <c r="G638" i="5"/>
  <c r="A639" i="5"/>
  <c r="B639" i="5"/>
  <c r="C639" i="5"/>
  <c r="D639" i="5"/>
  <c r="E639" i="5"/>
  <c r="F639" i="5"/>
  <c r="G639" i="5"/>
  <c r="A640" i="5"/>
  <c r="B640" i="5"/>
  <c r="C640" i="5"/>
  <c r="D640" i="5"/>
  <c r="E640" i="5"/>
  <c r="F640" i="5"/>
  <c r="G640" i="5"/>
  <c r="A641" i="5"/>
  <c r="B641" i="5"/>
  <c r="C641" i="5"/>
  <c r="D641" i="5"/>
  <c r="E641" i="5"/>
  <c r="F641" i="5"/>
  <c r="G641" i="5"/>
  <c r="A642" i="5"/>
  <c r="B642" i="5"/>
  <c r="C642" i="5"/>
  <c r="D642" i="5"/>
  <c r="E642" i="5"/>
  <c r="F642" i="5"/>
  <c r="G642" i="5"/>
  <c r="A643" i="5"/>
  <c r="B643" i="5"/>
  <c r="C643" i="5"/>
  <c r="D643" i="5"/>
  <c r="E643" i="5"/>
  <c r="F643" i="5"/>
  <c r="G643" i="5"/>
  <c r="A644" i="5"/>
  <c r="B644" i="5"/>
  <c r="C644" i="5"/>
  <c r="D644" i="5"/>
  <c r="E644" i="5"/>
  <c r="F644" i="5"/>
  <c r="G644" i="5"/>
  <c r="A645" i="5"/>
  <c r="B645" i="5"/>
  <c r="C645" i="5"/>
  <c r="D645" i="5"/>
  <c r="E645" i="5"/>
  <c r="F645" i="5"/>
  <c r="G645" i="5"/>
  <c r="A646" i="5"/>
  <c r="B646" i="5"/>
  <c r="C646" i="5"/>
  <c r="D646" i="5"/>
  <c r="E646" i="5"/>
  <c r="F646" i="5"/>
  <c r="G646" i="5"/>
  <c r="A647" i="5"/>
  <c r="B647" i="5"/>
  <c r="C647" i="5"/>
  <c r="D647" i="5"/>
  <c r="E647" i="5"/>
  <c r="F647" i="5"/>
  <c r="G647" i="5"/>
  <c r="A648" i="5"/>
  <c r="B648" i="5"/>
  <c r="C648" i="5"/>
  <c r="D648" i="5"/>
  <c r="E648" i="5"/>
  <c r="F648" i="5"/>
  <c r="G648" i="5"/>
  <c r="A649" i="5"/>
  <c r="B649" i="5"/>
  <c r="C649" i="5"/>
  <c r="D649" i="5"/>
  <c r="E649" i="5"/>
  <c r="F649" i="5"/>
  <c r="G649" i="5"/>
  <c r="A650" i="5"/>
  <c r="B650" i="5"/>
  <c r="C650" i="5"/>
  <c r="D650" i="5"/>
  <c r="E650" i="5"/>
  <c r="F650" i="5"/>
  <c r="G650" i="5"/>
  <c r="A651" i="5"/>
  <c r="B651" i="5"/>
  <c r="C651" i="5"/>
  <c r="D651" i="5"/>
  <c r="E651" i="5"/>
  <c r="F651" i="5"/>
  <c r="G651" i="5"/>
  <c r="A652" i="5"/>
  <c r="B652" i="5"/>
  <c r="C652" i="5"/>
  <c r="D652" i="5"/>
  <c r="E652" i="5"/>
  <c r="F652" i="5"/>
  <c r="G652" i="5"/>
  <c r="A653" i="5"/>
  <c r="B653" i="5"/>
  <c r="C653" i="5"/>
  <c r="D653" i="5"/>
  <c r="E653" i="5"/>
  <c r="F653" i="5"/>
  <c r="G653" i="5"/>
  <c r="A654" i="5"/>
  <c r="B654" i="5"/>
  <c r="C654" i="5"/>
  <c r="D654" i="5"/>
  <c r="E654" i="5"/>
  <c r="F654" i="5"/>
  <c r="G654" i="5"/>
  <c r="A655" i="5"/>
  <c r="B655" i="5"/>
  <c r="C655" i="5"/>
  <c r="D655" i="5"/>
  <c r="E655" i="5"/>
  <c r="F655" i="5"/>
  <c r="G655" i="5"/>
  <c r="A656" i="5"/>
  <c r="B656" i="5"/>
  <c r="C656" i="5"/>
  <c r="D656" i="5"/>
  <c r="E656" i="5"/>
  <c r="F656" i="5"/>
  <c r="G656" i="5"/>
  <c r="A657" i="5"/>
  <c r="B657" i="5"/>
  <c r="C657" i="5"/>
  <c r="D657" i="5"/>
  <c r="E657" i="5"/>
  <c r="F657" i="5"/>
  <c r="G657" i="5"/>
  <c r="A658" i="5"/>
  <c r="B658" i="5"/>
  <c r="C658" i="5"/>
  <c r="D658" i="5"/>
  <c r="E658" i="5"/>
  <c r="F658" i="5"/>
  <c r="G658" i="5"/>
  <c r="A659" i="5"/>
  <c r="B659" i="5"/>
  <c r="C659" i="5"/>
  <c r="D659" i="5"/>
  <c r="E659" i="5"/>
  <c r="F659" i="5"/>
  <c r="G659" i="5"/>
  <c r="A660" i="5"/>
  <c r="B660" i="5"/>
  <c r="C660" i="5"/>
  <c r="D660" i="5"/>
  <c r="E660" i="5"/>
  <c r="F660" i="5"/>
  <c r="G660" i="5"/>
  <c r="A661" i="5"/>
  <c r="B661" i="5"/>
  <c r="C661" i="5"/>
  <c r="D661" i="5"/>
  <c r="E661" i="5"/>
  <c r="F661" i="5"/>
  <c r="G661" i="5"/>
  <c r="A662" i="5"/>
  <c r="B662" i="5"/>
  <c r="C662" i="5"/>
  <c r="D662" i="5"/>
  <c r="E662" i="5"/>
  <c r="F662" i="5"/>
  <c r="G662" i="5"/>
  <c r="A663" i="5"/>
  <c r="B663" i="5"/>
  <c r="C663" i="5"/>
  <c r="D663" i="5"/>
  <c r="E663" i="5"/>
  <c r="F663" i="5"/>
  <c r="G663" i="5"/>
  <c r="A664" i="5"/>
  <c r="B664" i="5"/>
  <c r="C664" i="5"/>
  <c r="D664" i="5"/>
  <c r="E664" i="5"/>
  <c r="F664" i="5"/>
  <c r="G664" i="5"/>
  <c r="A665" i="5"/>
  <c r="B665" i="5"/>
  <c r="C665" i="5"/>
  <c r="D665" i="5"/>
  <c r="E665" i="5"/>
  <c r="F665" i="5"/>
  <c r="G665" i="5"/>
  <c r="A666" i="5"/>
  <c r="B666" i="5"/>
  <c r="C666" i="5"/>
  <c r="D666" i="5"/>
  <c r="E666" i="5"/>
  <c r="F666" i="5"/>
  <c r="G666" i="5"/>
  <c r="A667" i="5"/>
  <c r="B667" i="5"/>
  <c r="C667" i="5"/>
  <c r="D667" i="5"/>
  <c r="E667" i="5"/>
  <c r="F667" i="5"/>
  <c r="G667" i="5"/>
  <c r="A668" i="5"/>
  <c r="B668" i="5"/>
  <c r="C668" i="5"/>
  <c r="D668" i="5"/>
  <c r="E668" i="5"/>
  <c r="F668" i="5"/>
  <c r="G668" i="5"/>
  <c r="A669" i="5"/>
  <c r="B669" i="5"/>
  <c r="C669" i="5"/>
  <c r="D669" i="5"/>
  <c r="E669" i="5"/>
  <c r="F669" i="5"/>
  <c r="G669" i="5"/>
  <c r="A670" i="5"/>
  <c r="B670" i="5"/>
  <c r="C670" i="5"/>
  <c r="D670" i="5"/>
  <c r="E670" i="5"/>
  <c r="F670" i="5"/>
  <c r="G670" i="5"/>
  <c r="A671" i="5"/>
  <c r="B671" i="5"/>
  <c r="C671" i="5"/>
  <c r="D671" i="5"/>
  <c r="E671" i="5"/>
  <c r="F671" i="5"/>
  <c r="G671" i="5"/>
  <c r="A672" i="5"/>
  <c r="B672" i="5"/>
  <c r="C672" i="5"/>
  <c r="D672" i="5"/>
  <c r="E672" i="5"/>
  <c r="F672" i="5"/>
  <c r="G672" i="5"/>
  <c r="A673" i="5"/>
  <c r="B673" i="5"/>
  <c r="C673" i="5"/>
  <c r="D673" i="5"/>
  <c r="E673" i="5"/>
  <c r="F673" i="5"/>
  <c r="G673" i="5"/>
  <c r="A674" i="5"/>
  <c r="B674" i="5"/>
  <c r="C674" i="5"/>
  <c r="D674" i="5"/>
  <c r="E674" i="5"/>
  <c r="F674" i="5"/>
  <c r="G674" i="5"/>
  <c r="A675" i="5"/>
  <c r="B675" i="5"/>
  <c r="C675" i="5"/>
  <c r="D675" i="5"/>
  <c r="E675" i="5"/>
  <c r="F675" i="5"/>
  <c r="G675" i="5"/>
  <c r="A676" i="5"/>
  <c r="B676" i="5"/>
  <c r="C676" i="5"/>
  <c r="D676" i="5"/>
  <c r="E676" i="5"/>
  <c r="F676" i="5"/>
  <c r="G676" i="5"/>
  <c r="A677" i="5"/>
  <c r="B677" i="5"/>
  <c r="C677" i="5"/>
  <c r="D677" i="5"/>
  <c r="E677" i="5"/>
  <c r="F677" i="5"/>
  <c r="G677" i="5"/>
  <c r="A678" i="5"/>
  <c r="B678" i="5"/>
  <c r="C678" i="5"/>
  <c r="D678" i="5"/>
  <c r="E678" i="5"/>
  <c r="F678" i="5"/>
  <c r="G678" i="5"/>
  <c r="A679" i="5"/>
  <c r="B679" i="5"/>
  <c r="C679" i="5"/>
  <c r="D679" i="5"/>
  <c r="E679" i="5"/>
  <c r="F679" i="5"/>
  <c r="G679" i="5"/>
  <c r="A680" i="5"/>
  <c r="B680" i="5"/>
  <c r="C680" i="5"/>
  <c r="D680" i="5"/>
  <c r="E680" i="5"/>
  <c r="F680" i="5"/>
  <c r="G680" i="5"/>
  <c r="A681" i="5"/>
  <c r="B681" i="5"/>
  <c r="C681" i="5"/>
  <c r="D681" i="5"/>
  <c r="E681" i="5"/>
  <c r="F681" i="5"/>
  <c r="G681" i="5"/>
  <c r="A682" i="5"/>
  <c r="B682" i="5"/>
  <c r="C682" i="5"/>
  <c r="D682" i="5"/>
  <c r="E682" i="5"/>
  <c r="F682" i="5"/>
  <c r="G682" i="5"/>
  <c r="A683" i="5"/>
  <c r="B683" i="5"/>
  <c r="C683" i="5"/>
  <c r="D683" i="5"/>
  <c r="E683" i="5"/>
  <c r="F683" i="5"/>
  <c r="G683" i="5"/>
  <c r="A684" i="5"/>
  <c r="B684" i="5"/>
  <c r="C684" i="5"/>
  <c r="D684" i="5"/>
  <c r="E684" i="5"/>
  <c r="F684" i="5"/>
  <c r="G684" i="5"/>
  <c r="A685" i="5"/>
  <c r="B685" i="5"/>
  <c r="C685" i="5"/>
  <c r="D685" i="5"/>
  <c r="E685" i="5"/>
  <c r="F685" i="5"/>
  <c r="G685" i="5"/>
  <c r="A686" i="5"/>
  <c r="B686" i="5"/>
  <c r="C686" i="5"/>
  <c r="D686" i="5"/>
  <c r="E686" i="5"/>
  <c r="F686" i="5"/>
  <c r="G686" i="5"/>
  <c r="A687" i="5"/>
  <c r="B687" i="5"/>
  <c r="C687" i="5"/>
  <c r="D687" i="5"/>
  <c r="E687" i="5"/>
  <c r="F687" i="5"/>
  <c r="G687" i="5"/>
  <c r="A688" i="5"/>
  <c r="B688" i="5"/>
  <c r="C688" i="5"/>
  <c r="D688" i="5"/>
  <c r="E688" i="5"/>
  <c r="F688" i="5"/>
  <c r="G688" i="5"/>
  <c r="A689" i="5"/>
  <c r="B689" i="5"/>
  <c r="C689" i="5"/>
  <c r="D689" i="5"/>
  <c r="E689" i="5"/>
  <c r="F689" i="5"/>
  <c r="G689" i="5"/>
  <c r="A690" i="5"/>
  <c r="B690" i="5"/>
  <c r="C690" i="5"/>
  <c r="D690" i="5"/>
  <c r="E690" i="5"/>
  <c r="F690" i="5"/>
  <c r="G690" i="5"/>
  <c r="A691" i="5"/>
  <c r="B691" i="5"/>
  <c r="C691" i="5"/>
  <c r="D691" i="5"/>
  <c r="E691" i="5"/>
  <c r="F691" i="5"/>
  <c r="G691" i="5"/>
  <c r="A692" i="5"/>
  <c r="B692" i="5"/>
  <c r="C692" i="5"/>
  <c r="D692" i="5"/>
  <c r="E692" i="5"/>
  <c r="F692" i="5"/>
  <c r="G692" i="5"/>
  <c r="A693" i="5"/>
  <c r="B693" i="5"/>
  <c r="C693" i="5"/>
  <c r="D693" i="5"/>
  <c r="E693" i="5"/>
  <c r="F693" i="5"/>
  <c r="G693" i="5"/>
  <c r="A694" i="5"/>
  <c r="B694" i="5"/>
  <c r="C694" i="5"/>
  <c r="D694" i="5"/>
  <c r="E694" i="5"/>
  <c r="F694" i="5"/>
  <c r="G694" i="5"/>
  <c r="A695" i="5"/>
  <c r="B695" i="5"/>
  <c r="C695" i="5"/>
  <c r="D695" i="5"/>
  <c r="E695" i="5"/>
  <c r="F695" i="5"/>
  <c r="G695" i="5"/>
  <c r="A696" i="5"/>
  <c r="B696" i="5"/>
  <c r="C696" i="5"/>
  <c r="D696" i="5"/>
  <c r="E696" i="5"/>
  <c r="F696" i="5"/>
  <c r="G696" i="5"/>
  <c r="A697" i="5"/>
  <c r="B697" i="5"/>
  <c r="C697" i="5"/>
  <c r="D697" i="5"/>
  <c r="E697" i="5"/>
  <c r="F697" i="5"/>
  <c r="G697" i="5"/>
  <c r="A698" i="5"/>
  <c r="B698" i="5"/>
  <c r="C698" i="5"/>
  <c r="D698" i="5"/>
  <c r="E698" i="5"/>
  <c r="F698" i="5"/>
  <c r="G698" i="5"/>
  <c r="A699" i="5"/>
  <c r="B699" i="5"/>
  <c r="C699" i="5"/>
  <c r="D699" i="5"/>
  <c r="E699" i="5"/>
  <c r="F699" i="5"/>
  <c r="G699" i="5"/>
  <c r="A501" i="4"/>
  <c r="B501" i="4"/>
  <c r="C501" i="4"/>
  <c r="D501" i="4"/>
  <c r="E501" i="4"/>
  <c r="F501" i="4"/>
  <c r="G501" i="4"/>
  <c r="A502" i="4"/>
  <c r="B502" i="4"/>
  <c r="C502" i="4"/>
  <c r="D502" i="4"/>
  <c r="E502" i="4"/>
  <c r="F502" i="4"/>
  <c r="G502" i="4"/>
  <c r="A503" i="4"/>
  <c r="B503" i="4"/>
  <c r="C503" i="4"/>
  <c r="D503" i="4"/>
  <c r="E503" i="4"/>
  <c r="F503" i="4"/>
  <c r="G503" i="4"/>
  <c r="A504" i="4"/>
  <c r="B504" i="4"/>
  <c r="C504" i="4"/>
  <c r="D504" i="4"/>
  <c r="E504" i="4"/>
  <c r="F504" i="4"/>
  <c r="G504" i="4"/>
  <c r="A505" i="4"/>
  <c r="B505" i="4"/>
  <c r="C505" i="4"/>
  <c r="D505" i="4"/>
  <c r="E505" i="4"/>
  <c r="F505" i="4"/>
  <c r="G505" i="4"/>
  <c r="A506" i="4"/>
  <c r="B506" i="4"/>
  <c r="C506" i="4"/>
  <c r="D506" i="4"/>
  <c r="E506" i="4"/>
  <c r="F506" i="4"/>
  <c r="G506" i="4"/>
  <c r="A507" i="4"/>
  <c r="B507" i="4"/>
  <c r="C507" i="4"/>
  <c r="D507" i="4"/>
  <c r="E507" i="4"/>
  <c r="F507" i="4"/>
  <c r="G507" i="4"/>
  <c r="A508" i="4"/>
  <c r="B508" i="4"/>
  <c r="C508" i="4"/>
  <c r="D508" i="4"/>
  <c r="E508" i="4"/>
  <c r="F508" i="4"/>
  <c r="G508" i="4"/>
  <c r="A509" i="4"/>
  <c r="B509" i="4"/>
  <c r="C509" i="4"/>
  <c r="D509" i="4"/>
  <c r="E509" i="4"/>
  <c r="F509" i="4"/>
  <c r="G509" i="4"/>
  <c r="A510" i="4"/>
  <c r="B510" i="4"/>
  <c r="C510" i="4"/>
  <c r="D510" i="4"/>
  <c r="E510" i="4"/>
  <c r="F510" i="4"/>
  <c r="G510" i="4"/>
  <c r="A511" i="4"/>
  <c r="B511" i="4"/>
  <c r="C511" i="4"/>
  <c r="D511" i="4"/>
  <c r="E511" i="4"/>
  <c r="F511" i="4"/>
  <c r="G511" i="4"/>
  <c r="A512" i="4"/>
  <c r="B512" i="4"/>
  <c r="C512" i="4"/>
  <c r="D512" i="4"/>
  <c r="E512" i="4"/>
  <c r="F512" i="4"/>
  <c r="G512" i="4"/>
  <c r="A513" i="4"/>
  <c r="B513" i="4"/>
  <c r="C513" i="4"/>
  <c r="D513" i="4"/>
  <c r="E513" i="4"/>
  <c r="F513" i="4"/>
  <c r="G513" i="4"/>
  <c r="A514" i="4"/>
  <c r="B514" i="4"/>
  <c r="C514" i="4"/>
  <c r="D514" i="4"/>
  <c r="E514" i="4"/>
  <c r="F514" i="4"/>
  <c r="G514" i="4"/>
  <c r="A515" i="4"/>
  <c r="B515" i="4"/>
  <c r="C515" i="4"/>
  <c r="D515" i="4"/>
  <c r="E515" i="4"/>
  <c r="F515" i="4"/>
  <c r="G515" i="4"/>
  <c r="A516" i="4"/>
  <c r="B516" i="4"/>
  <c r="C516" i="4"/>
  <c r="D516" i="4"/>
  <c r="E516" i="4"/>
  <c r="F516" i="4"/>
  <c r="G516" i="4"/>
  <c r="A517" i="4"/>
  <c r="B517" i="4"/>
  <c r="C517" i="4"/>
  <c r="D517" i="4"/>
  <c r="E517" i="4"/>
  <c r="F517" i="4"/>
  <c r="G517" i="4"/>
  <c r="A518" i="4"/>
  <c r="B518" i="4"/>
  <c r="C518" i="4"/>
  <c r="D518" i="4"/>
  <c r="E518" i="4"/>
  <c r="F518" i="4"/>
  <c r="G518" i="4"/>
  <c r="A519" i="4"/>
  <c r="B519" i="4"/>
  <c r="C519" i="4"/>
  <c r="D519" i="4"/>
  <c r="E519" i="4"/>
  <c r="F519" i="4"/>
  <c r="G519" i="4"/>
  <c r="A520" i="4"/>
  <c r="B520" i="4"/>
  <c r="C520" i="4"/>
  <c r="D520" i="4"/>
  <c r="E520" i="4"/>
  <c r="F520" i="4"/>
  <c r="G520" i="4"/>
  <c r="A521" i="4"/>
  <c r="B521" i="4"/>
  <c r="C521" i="4"/>
  <c r="D521" i="4"/>
  <c r="E521" i="4"/>
  <c r="F521" i="4"/>
  <c r="G521" i="4"/>
  <c r="A522" i="4"/>
  <c r="B522" i="4"/>
  <c r="C522" i="4"/>
  <c r="D522" i="4"/>
  <c r="E522" i="4"/>
  <c r="F522" i="4"/>
  <c r="G522" i="4"/>
  <c r="A523" i="4"/>
  <c r="B523" i="4"/>
  <c r="C523" i="4"/>
  <c r="D523" i="4"/>
  <c r="E523" i="4"/>
  <c r="F523" i="4"/>
  <c r="G523" i="4"/>
  <c r="A524" i="4"/>
  <c r="B524" i="4"/>
  <c r="C524" i="4"/>
  <c r="D524" i="4"/>
  <c r="E524" i="4"/>
  <c r="F524" i="4"/>
  <c r="G524" i="4"/>
  <c r="A525" i="4"/>
  <c r="B525" i="4"/>
  <c r="C525" i="4"/>
  <c r="D525" i="4"/>
  <c r="E525" i="4"/>
  <c r="F525" i="4"/>
  <c r="G525" i="4"/>
  <c r="A526" i="4"/>
  <c r="B526" i="4"/>
  <c r="C526" i="4"/>
  <c r="D526" i="4"/>
  <c r="E526" i="4"/>
  <c r="F526" i="4"/>
  <c r="G526" i="4"/>
  <c r="A527" i="4"/>
  <c r="B527" i="4"/>
  <c r="C527" i="4"/>
  <c r="D527" i="4"/>
  <c r="E527" i="4"/>
  <c r="F527" i="4"/>
  <c r="G527" i="4"/>
  <c r="A528" i="4"/>
  <c r="B528" i="4"/>
  <c r="C528" i="4"/>
  <c r="D528" i="4"/>
  <c r="E528" i="4"/>
  <c r="F528" i="4"/>
  <c r="G528" i="4"/>
  <c r="A529" i="4"/>
  <c r="B529" i="4"/>
  <c r="C529" i="4"/>
  <c r="D529" i="4"/>
  <c r="E529" i="4"/>
  <c r="F529" i="4"/>
  <c r="G529" i="4"/>
  <c r="A530" i="4"/>
  <c r="B530" i="4"/>
  <c r="C530" i="4"/>
  <c r="D530" i="4"/>
  <c r="E530" i="4"/>
  <c r="F530" i="4"/>
  <c r="G530" i="4"/>
  <c r="A531" i="4"/>
  <c r="B531" i="4"/>
  <c r="C531" i="4"/>
  <c r="D531" i="4"/>
  <c r="E531" i="4"/>
  <c r="F531" i="4"/>
  <c r="G531" i="4"/>
  <c r="A532" i="4"/>
  <c r="B532" i="4"/>
  <c r="C532" i="4"/>
  <c r="D532" i="4"/>
  <c r="E532" i="4"/>
  <c r="F532" i="4"/>
  <c r="G532" i="4"/>
  <c r="A533" i="4"/>
  <c r="B533" i="4"/>
  <c r="C533" i="4"/>
  <c r="D533" i="4"/>
  <c r="E533" i="4"/>
  <c r="F533" i="4"/>
  <c r="G533" i="4"/>
  <c r="A534" i="4"/>
  <c r="B534" i="4"/>
  <c r="C534" i="4"/>
  <c r="D534" i="4"/>
  <c r="E534" i="4"/>
  <c r="F534" i="4"/>
  <c r="G534" i="4"/>
  <c r="A535" i="4"/>
  <c r="B535" i="4"/>
  <c r="C535" i="4"/>
  <c r="D535" i="4"/>
  <c r="E535" i="4"/>
  <c r="F535" i="4"/>
  <c r="G535" i="4"/>
  <c r="A536" i="4"/>
  <c r="B536" i="4"/>
  <c r="C536" i="4"/>
  <c r="D536" i="4"/>
  <c r="E536" i="4"/>
  <c r="F536" i="4"/>
  <c r="G536" i="4"/>
  <c r="A537" i="4"/>
  <c r="B537" i="4"/>
  <c r="C537" i="4"/>
  <c r="D537" i="4"/>
  <c r="E537" i="4"/>
  <c r="F537" i="4"/>
  <c r="G537" i="4"/>
  <c r="A538" i="4"/>
  <c r="B538" i="4"/>
  <c r="C538" i="4"/>
  <c r="D538" i="4"/>
  <c r="E538" i="4"/>
  <c r="F538" i="4"/>
  <c r="G538" i="4"/>
  <c r="A539" i="4"/>
  <c r="B539" i="4"/>
  <c r="C539" i="4"/>
  <c r="D539" i="4"/>
  <c r="E539" i="4"/>
  <c r="F539" i="4"/>
  <c r="G539" i="4"/>
  <c r="A540" i="4"/>
  <c r="B540" i="4"/>
  <c r="C540" i="4"/>
  <c r="D540" i="4"/>
  <c r="E540" i="4"/>
  <c r="F540" i="4"/>
  <c r="G540" i="4"/>
  <c r="A541" i="4"/>
  <c r="B541" i="4"/>
  <c r="C541" i="4"/>
  <c r="D541" i="4"/>
  <c r="E541" i="4"/>
  <c r="F541" i="4"/>
  <c r="G541" i="4"/>
  <c r="A542" i="4"/>
  <c r="B542" i="4"/>
  <c r="C542" i="4"/>
  <c r="D542" i="4"/>
  <c r="E542" i="4"/>
  <c r="F542" i="4"/>
  <c r="G542" i="4"/>
  <c r="A543" i="4"/>
  <c r="B543" i="4"/>
  <c r="C543" i="4"/>
  <c r="D543" i="4"/>
  <c r="E543" i="4"/>
  <c r="F543" i="4"/>
  <c r="G543" i="4"/>
  <c r="A544" i="4"/>
  <c r="B544" i="4"/>
  <c r="C544" i="4"/>
  <c r="D544" i="4"/>
  <c r="E544" i="4"/>
  <c r="F544" i="4"/>
  <c r="G544" i="4"/>
  <c r="A545" i="4"/>
  <c r="B545" i="4"/>
  <c r="C545" i="4"/>
  <c r="D545" i="4"/>
  <c r="E545" i="4"/>
  <c r="F545" i="4"/>
  <c r="G545" i="4"/>
  <c r="A546" i="4"/>
  <c r="B546" i="4"/>
  <c r="C546" i="4"/>
  <c r="D546" i="4"/>
  <c r="E546" i="4"/>
  <c r="F546" i="4"/>
  <c r="G546" i="4"/>
  <c r="A547" i="4"/>
  <c r="B547" i="4"/>
  <c r="C547" i="4"/>
  <c r="D547" i="4"/>
  <c r="E547" i="4"/>
  <c r="F547" i="4"/>
  <c r="G547" i="4"/>
  <c r="A548" i="4"/>
  <c r="B548" i="4"/>
  <c r="C548" i="4"/>
  <c r="D548" i="4"/>
  <c r="E548" i="4"/>
  <c r="F548" i="4"/>
  <c r="G548" i="4"/>
  <c r="A549" i="4"/>
  <c r="B549" i="4"/>
  <c r="C549" i="4"/>
  <c r="D549" i="4"/>
  <c r="E549" i="4"/>
  <c r="F549" i="4"/>
  <c r="G549" i="4"/>
  <c r="A550" i="4"/>
  <c r="B550" i="4"/>
  <c r="C550" i="4"/>
  <c r="D550" i="4"/>
  <c r="E550" i="4"/>
  <c r="F550" i="4"/>
  <c r="G550" i="4"/>
  <c r="A551" i="4"/>
  <c r="B551" i="4"/>
  <c r="C551" i="4"/>
  <c r="D551" i="4"/>
  <c r="E551" i="4"/>
  <c r="F551" i="4"/>
  <c r="G551" i="4"/>
  <c r="A552" i="4"/>
  <c r="B552" i="4"/>
  <c r="C552" i="4"/>
  <c r="D552" i="4"/>
  <c r="E552" i="4"/>
  <c r="F552" i="4"/>
  <c r="G552" i="4"/>
  <c r="A553" i="4"/>
  <c r="B553" i="4"/>
  <c r="C553" i="4"/>
  <c r="D553" i="4"/>
  <c r="E553" i="4"/>
  <c r="F553" i="4"/>
  <c r="G553" i="4"/>
  <c r="A554" i="4"/>
  <c r="B554" i="4"/>
  <c r="C554" i="4"/>
  <c r="D554" i="4"/>
  <c r="E554" i="4"/>
  <c r="F554" i="4"/>
  <c r="G554" i="4"/>
  <c r="A555" i="4"/>
  <c r="B555" i="4"/>
  <c r="C555" i="4"/>
  <c r="D555" i="4"/>
  <c r="E555" i="4"/>
  <c r="F555" i="4"/>
  <c r="G555" i="4"/>
  <c r="A556" i="4"/>
  <c r="B556" i="4"/>
  <c r="C556" i="4"/>
  <c r="D556" i="4"/>
  <c r="E556" i="4"/>
  <c r="F556" i="4"/>
  <c r="G556" i="4"/>
  <c r="A557" i="4"/>
  <c r="B557" i="4"/>
  <c r="C557" i="4"/>
  <c r="D557" i="4"/>
  <c r="E557" i="4"/>
  <c r="F557" i="4"/>
  <c r="G557" i="4"/>
  <c r="A558" i="4"/>
  <c r="B558" i="4"/>
  <c r="C558" i="4"/>
  <c r="D558" i="4"/>
  <c r="E558" i="4"/>
  <c r="F558" i="4"/>
  <c r="G558" i="4"/>
  <c r="A559" i="4"/>
  <c r="B559" i="4"/>
  <c r="C559" i="4"/>
  <c r="D559" i="4"/>
  <c r="E559" i="4"/>
  <c r="F559" i="4"/>
  <c r="G559" i="4"/>
  <c r="A560" i="4"/>
  <c r="B560" i="4"/>
  <c r="C560" i="4"/>
  <c r="D560" i="4"/>
  <c r="E560" i="4"/>
  <c r="F560" i="4"/>
  <c r="G560" i="4"/>
  <c r="A561" i="4"/>
  <c r="B561" i="4"/>
  <c r="C561" i="4"/>
  <c r="D561" i="4"/>
  <c r="E561" i="4"/>
  <c r="F561" i="4"/>
  <c r="G561" i="4"/>
  <c r="A562" i="4"/>
  <c r="B562" i="4"/>
  <c r="C562" i="4"/>
  <c r="D562" i="4"/>
  <c r="E562" i="4"/>
  <c r="F562" i="4"/>
  <c r="G562" i="4"/>
  <c r="A563" i="4"/>
  <c r="B563" i="4"/>
  <c r="C563" i="4"/>
  <c r="D563" i="4"/>
  <c r="E563" i="4"/>
  <c r="F563" i="4"/>
  <c r="G563" i="4"/>
  <c r="A564" i="4"/>
  <c r="B564" i="4"/>
  <c r="C564" i="4"/>
  <c r="D564" i="4"/>
  <c r="E564" i="4"/>
  <c r="F564" i="4"/>
  <c r="G564" i="4"/>
  <c r="A565" i="4"/>
  <c r="B565" i="4"/>
  <c r="C565" i="4"/>
  <c r="D565" i="4"/>
  <c r="E565" i="4"/>
  <c r="F565" i="4"/>
  <c r="G565" i="4"/>
  <c r="A566" i="4"/>
  <c r="B566" i="4"/>
  <c r="C566" i="4"/>
  <c r="D566" i="4"/>
  <c r="E566" i="4"/>
  <c r="F566" i="4"/>
  <c r="G566" i="4"/>
  <c r="A567" i="4"/>
  <c r="B567" i="4"/>
  <c r="C567" i="4"/>
  <c r="D567" i="4"/>
  <c r="E567" i="4"/>
  <c r="F567" i="4"/>
  <c r="G567" i="4"/>
  <c r="A568" i="4"/>
  <c r="B568" i="4"/>
  <c r="C568" i="4"/>
  <c r="D568" i="4"/>
  <c r="E568" i="4"/>
  <c r="F568" i="4"/>
  <c r="G568" i="4"/>
  <c r="A569" i="4"/>
  <c r="B569" i="4"/>
  <c r="C569" i="4"/>
  <c r="D569" i="4"/>
  <c r="E569" i="4"/>
  <c r="F569" i="4"/>
  <c r="G569" i="4"/>
  <c r="A570" i="4"/>
  <c r="B570" i="4"/>
  <c r="C570" i="4"/>
  <c r="D570" i="4"/>
  <c r="E570" i="4"/>
  <c r="F570" i="4"/>
  <c r="G570" i="4"/>
  <c r="A571" i="4"/>
  <c r="B571" i="4"/>
  <c r="C571" i="4"/>
  <c r="D571" i="4"/>
  <c r="E571" i="4"/>
  <c r="F571" i="4"/>
  <c r="G571" i="4"/>
  <c r="A572" i="4"/>
  <c r="B572" i="4"/>
  <c r="C572" i="4"/>
  <c r="D572" i="4"/>
  <c r="E572" i="4"/>
  <c r="F572" i="4"/>
  <c r="G572" i="4"/>
  <c r="A573" i="4"/>
  <c r="B573" i="4"/>
  <c r="C573" i="4"/>
  <c r="D573" i="4"/>
  <c r="E573" i="4"/>
  <c r="F573" i="4"/>
  <c r="G573" i="4"/>
  <c r="A574" i="4"/>
  <c r="B574" i="4"/>
  <c r="C574" i="4"/>
  <c r="D574" i="4"/>
  <c r="E574" i="4"/>
  <c r="F574" i="4"/>
  <c r="G574" i="4"/>
  <c r="A575" i="4"/>
  <c r="B575" i="4"/>
  <c r="C575" i="4"/>
  <c r="D575" i="4"/>
  <c r="E575" i="4"/>
  <c r="F575" i="4"/>
  <c r="G575" i="4"/>
  <c r="A576" i="4"/>
  <c r="B576" i="4"/>
  <c r="C576" i="4"/>
  <c r="D576" i="4"/>
  <c r="E576" i="4"/>
  <c r="F576" i="4"/>
  <c r="G576" i="4"/>
  <c r="A577" i="4"/>
  <c r="B577" i="4"/>
  <c r="C577" i="4"/>
  <c r="D577" i="4"/>
  <c r="E577" i="4"/>
  <c r="F577" i="4"/>
  <c r="G577" i="4"/>
  <c r="A578" i="4"/>
  <c r="B578" i="4"/>
  <c r="C578" i="4"/>
  <c r="D578" i="4"/>
  <c r="E578" i="4"/>
  <c r="F578" i="4"/>
  <c r="G578" i="4"/>
  <c r="A579" i="4"/>
  <c r="B579" i="4"/>
  <c r="C579" i="4"/>
  <c r="D579" i="4"/>
  <c r="E579" i="4"/>
  <c r="F579" i="4"/>
  <c r="G579" i="4"/>
  <c r="A580" i="4"/>
  <c r="B580" i="4"/>
  <c r="C580" i="4"/>
  <c r="D580" i="4"/>
  <c r="E580" i="4"/>
  <c r="F580" i="4"/>
  <c r="G580" i="4"/>
  <c r="A581" i="4"/>
  <c r="B581" i="4"/>
  <c r="C581" i="4"/>
  <c r="D581" i="4"/>
  <c r="E581" i="4"/>
  <c r="F581" i="4"/>
  <c r="G581" i="4"/>
  <c r="A582" i="4"/>
  <c r="B582" i="4"/>
  <c r="C582" i="4"/>
  <c r="D582" i="4"/>
  <c r="E582" i="4"/>
  <c r="F582" i="4"/>
  <c r="G582" i="4"/>
  <c r="A583" i="4"/>
  <c r="B583" i="4"/>
  <c r="C583" i="4"/>
  <c r="D583" i="4"/>
  <c r="E583" i="4"/>
  <c r="F583" i="4"/>
  <c r="G583" i="4"/>
  <c r="A584" i="4"/>
  <c r="B584" i="4"/>
  <c r="C584" i="4"/>
  <c r="D584" i="4"/>
  <c r="E584" i="4"/>
  <c r="F584" i="4"/>
  <c r="G584" i="4"/>
  <c r="A585" i="4"/>
  <c r="B585" i="4"/>
  <c r="C585" i="4"/>
  <c r="D585" i="4"/>
  <c r="E585" i="4"/>
  <c r="F585" i="4"/>
  <c r="G585" i="4"/>
  <c r="A586" i="4"/>
  <c r="B586" i="4"/>
  <c r="C586" i="4"/>
  <c r="D586" i="4"/>
  <c r="E586" i="4"/>
  <c r="F586" i="4"/>
  <c r="G586" i="4"/>
  <c r="A587" i="4"/>
  <c r="B587" i="4"/>
  <c r="C587" i="4"/>
  <c r="D587" i="4"/>
  <c r="E587" i="4"/>
  <c r="F587" i="4"/>
  <c r="G587" i="4"/>
  <c r="A588" i="4"/>
  <c r="B588" i="4"/>
  <c r="C588" i="4"/>
  <c r="D588" i="4"/>
  <c r="E588" i="4"/>
  <c r="F588" i="4"/>
  <c r="G588" i="4"/>
  <c r="A589" i="4"/>
  <c r="B589" i="4"/>
  <c r="C589" i="4"/>
  <c r="D589" i="4"/>
  <c r="E589" i="4"/>
  <c r="F589" i="4"/>
  <c r="G589" i="4"/>
  <c r="A590" i="4"/>
  <c r="B590" i="4"/>
  <c r="C590" i="4"/>
  <c r="D590" i="4"/>
  <c r="E590" i="4"/>
  <c r="F590" i="4"/>
  <c r="G590" i="4"/>
  <c r="A591" i="4"/>
  <c r="B591" i="4"/>
  <c r="C591" i="4"/>
  <c r="D591" i="4"/>
  <c r="E591" i="4"/>
  <c r="F591" i="4"/>
  <c r="G591" i="4"/>
  <c r="A592" i="4"/>
  <c r="B592" i="4"/>
  <c r="C592" i="4"/>
  <c r="D592" i="4"/>
  <c r="E592" i="4"/>
  <c r="F592" i="4"/>
  <c r="G592" i="4"/>
  <c r="A593" i="4"/>
  <c r="B593" i="4"/>
  <c r="C593" i="4"/>
  <c r="D593" i="4"/>
  <c r="E593" i="4"/>
  <c r="F593" i="4"/>
  <c r="G593" i="4"/>
  <c r="A594" i="4"/>
  <c r="B594" i="4"/>
  <c r="C594" i="4"/>
  <c r="D594" i="4"/>
  <c r="E594" i="4"/>
  <c r="F594" i="4"/>
  <c r="G594" i="4"/>
  <c r="A595" i="4"/>
  <c r="B595" i="4"/>
  <c r="C595" i="4"/>
  <c r="D595" i="4"/>
  <c r="E595" i="4"/>
  <c r="F595" i="4"/>
  <c r="G595" i="4"/>
  <c r="A596" i="4"/>
  <c r="B596" i="4"/>
  <c r="C596" i="4"/>
  <c r="D596" i="4"/>
  <c r="E596" i="4"/>
  <c r="F596" i="4"/>
  <c r="G596" i="4"/>
  <c r="A597" i="4"/>
  <c r="B597" i="4"/>
  <c r="C597" i="4"/>
  <c r="D597" i="4"/>
  <c r="E597" i="4"/>
  <c r="F597" i="4"/>
  <c r="G597" i="4"/>
  <c r="A598" i="4"/>
  <c r="B598" i="4"/>
  <c r="C598" i="4"/>
  <c r="D598" i="4"/>
  <c r="E598" i="4"/>
  <c r="F598" i="4"/>
  <c r="G598" i="4"/>
  <c r="A599" i="4"/>
  <c r="B599" i="4"/>
  <c r="C599" i="4"/>
  <c r="D599" i="4"/>
  <c r="E599" i="4"/>
  <c r="F599" i="4"/>
  <c r="G599" i="4"/>
  <c r="A600" i="4"/>
  <c r="B600" i="4"/>
  <c r="C600" i="4"/>
  <c r="D600" i="4"/>
  <c r="E600" i="4"/>
  <c r="F600" i="4"/>
  <c r="G600" i="4"/>
  <c r="A601" i="4"/>
  <c r="B601" i="4"/>
  <c r="C601" i="4"/>
  <c r="D601" i="4"/>
  <c r="E601" i="4"/>
  <c r="F601" i="4"/>
  <c r="G601" i="4"/>
  <c r="A602" i="4"/>
  <c r="B602" i="4"/>
  <c r="C602" i="4"/>
  <c r="D602" i="4"/>
  <c r="E602" i="4"/>
  <c r="F602" i="4"/>
  <c r="G602" i="4"/>
  <c r="A603" i="4"/>
  <c r="B603" i="4"/>
  <c r="C603" i="4"/>
  <c r="D603" i="4"/>
  <c r="E603" i="4"/>
  <c r="F603" i="4"/>
  <c r="G603" i="4"/>
  <c r="A604" i="4"/>
  <c r="B604" i="4"/>
  <c r="C604" i="4"/>
  <c r="D604" i="4"/>
  <c r="E604" i="4"/>
  <c r="F604" i="4"/>
  <c r="G604" i="4"/>
  <c r="A605" i="4"/>
  <c r="B605" i="4"/>
  <c r="C605" i="4"/>
  <c r="D605" i="4"/>
  <c r="E605" i="4"/>
  <c r="F605" i="4"/>
  <c r="G605" i="4"/>
  <c r="A606" i="4"/>
  <c r="B606" i="4"/>
  <c r="C606" i="4"/>
  <c r="D606" i="4"/>
  <c r="E606" i="4"/>
  <c r="F606" i="4"/>
  <c r="G606" i="4"/>
  <c r="A607" i="4"/>
  <c r="B607" i="4"/>
  <c r="C607" i="4"/>
  <c r="D607" i="4"/>
  <c r="E607" i="4"/>
  <c r="F607" i="4"/>
  <c r="G607" i="4"/>
  <c r="A608" i="4"/>
  <c r="B608" i="4"/>
  <c r="C608" i="4"/>
  <c r="D608" i="4"/>
  <c r="E608" i="4"/>
  <c r="F608" i="4"/>
  <c r="G608" i="4"/>
  <c r="A609" i="4"/>
  <c r="B609" i="4"/>
  <c r="C609" i="4"/>
  <c r="D609" i="4"/>
  <c r="E609" i="4"/>
  <c r="F609" i="4"/>
  <c r="G609" i="4"/>
  <c r="A610" i="4"/>
  <c r="B610" i="4"/>
  <c r="C610" i="4"/>
  <c r="D610" i="4"/>
  <c r="E610" i="4"/>
  <c r="F610" i="4"/>
  <c r="G610" i="4"/>
  <c r="A611" i="4"/>
  <c r="B611" i="4"/>
  <c r="C611" i="4"/>
  <c r="D611" i="4"/>
  <c r="E611" i="4"/>
  <c r="F611" i="4"/>
  <c r="G611" i="4"/>
  <c r="A612" i="4"/>
  <c r="B612" i="4"/>
  <c r="C612" i="4"/>
  <c r="D612" i="4"/>
  <c r="E612" i="4"/>
  <c r="F612" i="4"/>
  <c r="G612" i="4"/>
  <c r="A613" i="4"/>
  <c r="B613" i="4"/>
  <c r="C613" i="4"/>
  <c r="D613" i="4"/>
  <c r="E613" i="4"/>
  <c r="F613" i="4"/>
  <c r="G613" i="4"/>
  <c r="A614" i="4"/>
  <c r="B614" i="4"/>
  <c r="C614" i="4"/>
  <c r="D614" i="4"/>
  <c r="E614" i="4"/>
  <c r="F614" i="4"/>
  <c r="G614" i="4"/>
  <c r="A615" i="4"/>
  <c r="B615" i="4"/>
  <c r="C615" i="4"/>
  <c r="D615" i="4"/>
  <c r="E615" i="4"/>
  <c r="F615" i="4"/>
  <c r="G615" i="4"/>
  <c r="A616" i="4"/>
  <c r="B616" i="4"/>
  <c r="C616" i="4"/>
  <c r="D616" i="4"/>
  <c r="E616" i="4"/>
  <c r="F616" i="4"/>
  <c r="G616" i="4"/>
  <c r="A617" i="4"/>
  <c r="B617" i="4"/>
  <c r="C617" i="4"/>
  <c r="D617" i="4"/>
  <c r="E617" i="4"/>
  <c r="F617" i="4"/>
  <c r="G617" i="4"/>
  <c r="A618" i="4"/>
  <c r="B618" i="4"/>
  <c r="C618" i="4"/>
  <c r="D618" i="4"/>
  <c r="E618" i="4"/>
  <c r="F618" i="4"/>
  <c r="G618" i="4"/>
  <c r="A619" i="4"/>
  <c r="B619" i="4"/>
  <c r="C619" i="4"/>
  <c r="D619" i="4"/>
  <c r="E619" i="4"/>
  <c r="F619" i="4"/>
  <c r="G619" i="4"/>
  <c r="A620" i="4"/>
  <c r="B620" i="4"/>
  <c r="C620" i="4"/>
  <c r="D620" i="4"/>
  <c r="E620" i="4"/>
  <c r="F620" i="4"/>
  <c r="G620" i="4"/>
  <c r="A621" i="4"/>
  <c r="B621" i="4"/>
  <c r="C621" i="4"/>
  <c r="D621" i="4"/>
  <c r="E621" i="4"/>
  <c r="F621" i="4"/>
  <c r="G621" i="4"/>
  <c r="A622" i="4"/>
  <c r="B622" i="4"/>
  <c r="C622" i="4"/>
  <c r="D622" i="4"/>
  <c r="E622" i="4"/>
  <c r="F622" i="4"/>
  <c r="G622" i="4"/>
  <c r="A623" i="4"/>
  <c r="B623" i="4"/>
  <c r="C623" i="4"/>
  <c r="D623" i="4"/>
  <c r="E623" i="4"/>
  <c r="F623" i="4"/>
  <c r="G623" i="4"/>
  <c r="A624" i="4"/>
  <c r="B624" i="4"/>
  <c r="C624" i="4"/>
  <c r="D624" i="4"/>
  <c r="E624" i="4"/>
  <c r="F624" i="4"/>
  <c r="G624" i="4"/>
  <c r="A625" i="4"/>
  <c r="B625" i="4"/>
  <c r="C625" i="4"/>
  <c r="D625" i="4"/>
  <c r="E625" i="4"/>
  <c r="F625" i="4"/>
  <c r="G625" i="4"/>
  <c r="A626" i="4"/>
  <c r="B626" i="4"/>
  <c r="C626" i="4"/>
  <c r="D626" i="4"/>
  <c r="E626" i="4"/>
  <c r="F626" i="4"/>
  <c r="G626" i="4"/>
  <c r="A627" i="4"/>
  <c r="B627" i="4"/>
  <c r="C627" i="4"/>
  <c r="D627" i="4"/>
  <c r="E627" i="4"/>
  <c r="F627" i="4"/>
  <c r="G627" i="4"/>
  <c r="A628" i="4"/>
  <c r="B628" i="4"/>
  <c r="C628" i="4"/>
  <c r="D628" i="4"/>
  <c r="E628" i="4"/>
  <c r="F628" i="4"/>
  <c r="G628" i="4"/>
  <c r="A629" i="4"/>
  <c r="B629" i="4"/>
  <c r="C629" i="4"/>
  <c r="D629" i="4"/>
  <c r="E629" i="4"/>
  <c r="F629" i="4"/>
  <c r="G629" i="4"/>
  <c r="A630" i="4"/>
  <c r="B630" i="4"/>
  <c r="C630" i="4"/>
  <c r="D630" i="4"/>
  <c r="E630" i="4"/>
  <c r="F630" i="4"/>
  <c r="G630" i="4"/>
  <c r="A631" i="4"/>
  <c r="B631" i="4"/>
  <c r="C631" i="4"/>
  <c r="D631" i="4"/>
  <c r="E631" i="4"/>
  <c r="F631" i="4"/>
  <c r="G631" i="4"/>
  <c r="A632" i="4"/>
  <c r="B632" i="4"/>
  <c r="C632" i="4"/>
  <c r="D632" i="4"/>
  <c r="E632" i="4"/>
  <c r="F632" i="4"/>
  <c r="G632" i="4"/>
  <c r="A633" i="4"/>
  <c r="B633" i="4"/>
  <c r="C633" i="4"/>
  <c r="D633" i="4"/>
  <c r="E633" i="4"/>
  <c r="F633" i="4"/>
  <c r="G633" i="4"/>
  <c r="A634" i="4"/>
  <c r="B634" i="4"/>
  <c r="C634" i="4"/>
  <c r="D634" i="4"/>
  <c r="E634" i="4"/>
  <c r="F634" i="4"/>
  <c r="G634" i="4"/>
  <c r="A635" i="4"/>
  <c r="B635" i="4"/>
  <c r="C635" i="4"/>
  <c r="D635" i="4"/>
  <c r="E635" i="4"/>
  <c r="F635" i="4"/>
  <c r="G635" i="4"/>
  <c r="A636" i="4"/>
  <c r="B636" i="4"/>
  <c r="C636" i="4"/>
  <c r="D636" i="4"/>
  <c r="E636" i="4"/>
  <c r="F636" i="4"/>
  <c r="G636" i="4"/>
  <c r="A637" i="4"/>
  <c r="B637" i="4"/>
  <c r="C637" i="4"/>
  <c r="D637" i="4"/>
  <c r="E637" i="4"/>
  <c r="F637" i="4"/>
  <c r="G637" i="4"/>
  <c r="A638" i="4"/>
  <c r="B638" i="4"/>
  <c r="C638" i="4"/>
  <c r="D638" i="4"/>
  <c r="E638" i="4"/>
  <c r="F638" i="4"/>
  <c r="G638" i="4"/>
  <c r="A639" i="4"/>
  <c r="B639" i="4"/>
  <c r="C639" i="4"/>
  <c r="D639" i="4"/>
  <c r="E639" i="4"/>
  <c r="F639" i="4"/>
  <c r="G639" i="4"/>
  <c r="A640" i="4"/>
  <c r="B640" i="4"/>
  <c r="C640" i="4"/>
  <c r="D640" i="4"/>
  <c r="E640" i="4"/>
  <c r="F640" i="4"/>
  <c r="G640" i="4"/>
  <c r="A641" i="4"/>
  <c r="B641" i="4"/>
  <c r="C641" i="4"/>
  <c r="D641" i="4"/>
  <c r="E641" i="4"/>
  <c r="F641" i="4"/>
  <c r="G641" i="4"/>
  <c r="A642" i="4"/>
  <c r="B642" i="4"/>
  <c r="C642" i="4"/>
  <c r="D642" i="4"/>
  <c r="E642" i="4"/>
  <c r="F642" i="4"/>
  <c r="G642" i="4"/>
  <c r="A643" i="4"/>
  <c r="B643" i="4"/>
  <c r="C643" i="4"/>
  <c r="D643" i="4"/>
  <c r="E643" i="4"/>
  <c r="F643" i="4"/>
  <c r="G643" i="4"/>
  <c r="A644" i="4"/>
  <c r="B644" i="4"/>
  <c r="C644" i="4"/>
  <c r="D644" i="4"/>
  <c r="E644" i="4"/>
  <c r="F644" i="4"/>
  <c r="G644" i="4"/>
  <c r="A645" i="4"/>
  <c r="B645" i="4"/>
  <c r="C645" i="4"/>
  <c r="D645" i="4"/>
  <c r="E645" i="4"/>
  <c r="F645" i="4"/>
  <c r="G645" i="4"/>
  <c r="A646" i="4"/>
  <c r="B646" i="4"/>
  <c r="C646" i="4"/>
  <c r="D646" i="4"/>
  <c r="E646" i="4"/>
  <c r="F646" i="4"/>
  <c r="G646" i="4"/>
  <c r="A647" i="4"/>
  <c r="B647" i="4"/>
  <c r="C647" i="4"/>
  <c r="D647" i="4"/>
  <c r="E647" i="4"/>
  <c r="F647" i="4"/>
  <c r="G647" i="4"/>
  <c r="A648" i="4"/>
  <c r="B648" i="4"/>
  <c r="C648" i="4"/>
  <c r="D648" i="4"/>
  <c r="E648" i="4"/>
  <c r="F648" i="4"/>
  <c r="G648" i="4"/>
  <c r="A649" i="4"/>
  <c r="B649" i="4"/>
  <c r="C649" i="4"/>
  <c r="D649" i="4"/>
  <c r="E649" i="4"/>
  <c r="F649" i="4"/>
  <c r="G649" i="4"/>
  <c r="A650" i="4"/>
  <c r="B650" i="4"/>
  <c r="C650" i="4"/>
  <c r="D650" i="4"/>
  <c r="E650" i="4"/>
  <c r="F650" i="4"/>
  <c r="G650" i="4"/>
  <c r="A651" i="4"/>
  <c r="B651" i="4"/>
  <c r="C651" i="4"/>
  <c r="D651" i="4"/>
  <c r="E651" i="4"/>
  <c r="F651" i="4"/>
  <c r="G651" i="4"/>
  <c r="A652" i="4"/>
  <c r="B652" i="4"/>
  <c r="C652" i="4"/>
  <c r="D652" i="4"/>
  <c r="E652" i="4"/>
  <c r="F652" i="4"/>
  <c r="G652" i="4"/>
  <c r="A653" i="4"/>
  <c r="B653" i="4"/>
  <c r="C653" i="4"/>
  <c r="D653" i="4"/>
  <c r="E653" i="4"/>
  <c r="F653" i="4"/>
  <c r="G653" i="4"/>
  <c r="A654" i="4"/>
  <c r="B654" i="4"/>
  <c r="C654" i="4"/>
  <c r="D654" i="4"/>
  <c r="E654" i="4"/>
  <c r="F654" i="4"/>
  <c r="G654" i="4"/>
  <c r="A655" i="4"/>
  <c r="B655" i="4"/>
  <c r="C655" i="4"/>
  <c r="D655" i="4"/>
  <c r="E655" i="4"/>
  <c r="F655" i="4"/>
  <c r="G655" i="4"/>
  <c r="A656" i="4"/>
  <c r="B656" i="4"/>
  <c r="C656" i="4"/>
  <c r="D656" i="4"/>
  <c r="E656" i="4"/>
  <c r="F656" i="4"/>
  <c r="G656" i="4"/>
  <c r="A657" i="4"/>
  <c r="B657" i="4"/>
  <c r="C657" i="4"/>
  <c r="D657" i="4"/>
  <c r="E657" i="4"/>
  <c r="F657" i="4"/>
  <c r="G657" i="4"/>
  <c r="A658" i="4"/>
  <c r="B658" i="4"/>
  <c r="C658" i="4"/>
  <c r="D658" i="4"/>
  <c r="E658" i="4"/>
  <c r="F658" i="4"/>
  <c r="G658" i="4"/>
  <c r="A659" i="4"/>
  <c r="B659" i="4"/>
  <c r="C659" i="4"/>
  <c r="D659" i="4"/>
  <c r="E659" i="4"/>
  <c r="F659" i="4"/>
  <c r="G659" i="4"/>
  <c r="A660" i="4"/>
  <c r="B660" i="4"/>
  <c r="C660" i="4"/>
  <c r="D660" i="4"/>
  <c r="E660" i="4"/>
  <c r="F660" i="4"/>
  <c r="G660" i="4"/>
  <c r="A661" i="4"/>
  <c r="B661" i="4"/>
  <c r="C661" i="4"/>
  <c r="D661" i="4"/>
  <c r="E661" i="4"/>
  <c r="F661" i="4"/>
  <c r="G661" i="4"/>
  <c r="A662" i="4"/>
  <c r="B662" i="4"/>
  <c r="C662" i="4"/>
  <c r="D662" i="4"/>
  <c r="E662" i="4"/>
  <c r="F662" i="4"/>
  <c r="G662" i="4"/>
  <c r="A663" i="4"/>
  <c r="B663" i="4"/>
  <c r="C663" i="4"/>
  <c r="D663" i="4"/>
  <c r="E663" i="4"/>
  <c r="F663" i="4"/>
  <c r="G663" i="4"/>
  <c r="A664" i="4"/>
  <c r="B664" i="4"/>
  <c r="C664" i="4"/>
  <c r="D664" i="4"/>
  <c r="E664" i="4"/>
  <c r="F664" i="4"/>
  <c r="G664" i="4"/>
  <c r="A665" i="4"/>
  <c r="B665" i="4"/>
  <c r="C665" i="4"/>
  <c r="D665" i="4"/>
  <c r="E665" i="4"/>
  <c r="F665" i="4"/>
  <c r="G665" i="4"/>
  <c r="A666" i="4"/>
  <c r="B666" i="4"/>
  <c r="C666" i="4"/>
  <c r="D666" i="4"/>
  <c r="E666" i="4"/>
  <c r="F666" i="4"/>
  <c r="G666" i="4"/>
  <c r="A667" i="4"/>
  <c r="B667" i="4"/>
  <c r="C667" i="4"/>
  <c r="D667" i="4"/>
  <c r="E667" i="4"/>
  <c r="F667" i="4"/>
  <c r="G667" i="4"/>
  <c r="A668" i="4"/>
  <c r="B668" i="4"/>
  <c r="C668" i="4"/>
  <c r="D668" i="4"/>
  <c r="E668" i="4"/>
  <c r="F668" i="4"/>
  <c r="G668" i="4"/>
  <c r="A669" i="4"/>
  <c r="B669" i="4"/>
  <c r="C669" i="4"/>
  <c r="D669" i="4"/>
  <c r="E669" i="4"/>
  <c r="F669" i="4"/>
  <c r="G669" i="4"/>
  <c r="A670" i="4"/>
  <c r="B670" i="4"/>
  <c r="C670" i="4"/>
  <c r="D670" i="4"/>
  <c r="E670" i="4"/>
  <c r="F670" i="4"/>
  <c r="G670" i="4"/>
  <c r="A671" i="4"/>
  <c r="B671" i="4"/>
  <c r="C671" i="4"/>
  <c r="D671" i="4"/>
  <c r="E671" i="4"/>
  <c r="F671" i="4"/>
  <c r="G671" i="4"/>
  <c r="A672" i="4"/>
  <c r="B672" i="4"/>
  <c r="C672" i="4"/>
  <c r="D672" i="4"/>
  <c r="E672" i="4"/>
  <c r="F672" i="4"/>
  <c r="G672" i="4"/>
  <c r="A673" i="4"/>
  <c r="B673" i="4"/>
  <c r="C673" i="4"/>
  <c r="D673" i="4"/>
  <c r="E673" i="4"/>
  <c r="F673" i="4"/>
  <c r="G673" i="4"/>
  <c r="A674" i="4"/>
  <c r="B674" i="4"/>
  <c r="C674" i="4"/>
  <c r="D674" i="4"/>
  <c r="E674" i="4"/>
  <c r="F674" i="4"/>
  <c r="G674" i="4"/>
  <c r="A675" i="4"/>
  <c r="B675" i="4"/>
  <c r="C675" i="4"/>
  <c r="D675" i="4"/>
  <c r="E675" i="4"/>
  <c r="F675" i="4"/>
  <c r="G675" i="4"/>
  <c r="A676" i="4"/>
  <c r="B676" i="4"/>
  <c r="C676" i="4"/>
  <c r="D676" i="4"/>
  <c r="E676" i="4"/>
  <c r="F676" i="4"/>
  <c r="G676" i="4"/>
  <c r="A677" i="4"/>
  <c r="B677" i="4"/>
  <c r="C677" i="4"/>
  <c r="D677" i="4"/>
  <c r="E677" i="4"/>
  <c r="F677" i="4"/>
  <c r="G677" i="4"/>
  <c r="A678" i="4"/>
  <c r="B678" i="4"/>
  <c r="C678" i="4"/>
  <c r="D678" i="4"/>
  <c r="E678" i="4"/>
  <c r="F678" i="4"/>
  <c r="G678" i="4"/>
  <c r="A679" i="4"/>
  <c r="B679" i="4"/>
  <c r="C679" i="4"/>
  <c r="D679" i="4"/>
  <c r="E679" i="4"/>
  <c r="F679" i="4"/>
  <c r="G679" i="4"/>
  <c r="A680" i="4"/>
  <c r="B680" i="4"/>
  <c r="C680" i="4"/>
  <c r="D680" i="4"/>
  <c r="E680" i="4"/>
  <c r="F680" i="4"/>
  <c r="G680" i="4"/>
  <c r="A681" i="4"/>
  <c r="B681" i="4"/>
  <c r="C681" i="4"/>
  <c r="D681" i="4"/>
  <c r="E681" i="4"/>
  <c r="F681" i="4"/>
  <c r="G681" i="4"/>
  <c r="A682" i="4"/>
  <c r="B682" i="4"/>
  <c r="C682" i="4"/>
  <c r="D682" i="4"/>
  <c r="E682" i="4"/>
  <c r="F682" i="4"/>
  <c r="G682" i="4"/>
  <c r="A683" i="4"/>
  <c r="B683" i="4"/>
  <c r="C683" i="4"/>
  <c r="D683" i="4"/>
  <c r="E683" i="4"/>
  <c r="F683" i="4"/>
  <c r="G683" i="4"/>
  <c r="A684" i="4"/>
  <c r="B684" i="4"/>
  <c r="C684" i="4"/>
  <c r="D684" i="4"/>
  <c r="E684" i="4"/>
  <c r="F684" i="4"/>
  <c r="G684" i="4"/>
  <c r="A685" i="4"/>
  <c r="B685" i="4"/>
  <c r="C685" i="4"/>
  <c r="D685" i="4"/>
  <c r="E685" i="4"/>
  <c r="F685" i="4"/>
  <c r="G685" i="4"/>
  <c r="A686" i="4"/>
  <c r="B686" i="4"/>
  <c r="C686" i="4"/>
  <c r="D686" i="4"/>
  <c r="E686" i="4"/>
  <c r="F686" i="4"/>
  <c r="G686" i="4"/>
  <c r="A687" i="4"/>
  <c r="B687" i="4"/>
  <c r="C687" i="4"/>
  <c r="D687" i="4"/>
  <c r="E687" i="4"/>
  <c r="F687" i="4"/>
  <c r="G687" i="4"/>
  <c r="A688" i="4"/>
  <c r="B688" i="4"/>
  <c r="C688" i="4"/>
  <c r="D688" i="4"/>
  <c r="E688" i="4"/>
  <c r="F688" i="4"/>
  <c r="G688" i="4"/>
  <c r="A689" i="4"/>
  <c r="B689" i="4"/>
  <c r="C689" i="4"/>
  <c r="D689" i="4"/>
  <c r="E689" i="4"/>
  <c r="F689" i="4"/>
  <c r="G689" i="4"/>
  <c r="A690" i="4"/>
  <c r="B690" i="4"/>
  <c r="C690" i="4"/>
  <c r="D690" i="4"/>
  <c r="E690" i="4"/>
  <c r="F690" i="4"/>
  <c r="G690" i="4"/>
  <c r="A691" i="4"/>
  <c r="B691" i="4"/>
  <c r="C691" i="4"/>
  <c r="D691" i="4"/>
  <c r="E691" i="4"/>
  <c r="F691" i="4"/>
  <c r="G691" i="4"/>
  <c r="A692" i="4"/>
  <c r="B692" i="4"/>
  <c r="C692" i="4"/>
  <c r="D692" i="4"/>
  <c r="E692" i="4"/>
  <c r="F692" i="4"/>
  <c r="G692" i="4"/>
  <c r="A693" i="4"/>
  <c r="B693" i="4"/>
  <c r="C693" i="4"/>
  <c r="D693" i="4"/>
  <c r="E693" i="4"/>
  <c r="F693" i="4"/>
  <c r="G693" i="4"/>
  <c r="A694" i="4"/>
  <c r="B694" i="4"/>
  <c r="C694" i="4"/>
  <c r="D694" i="4"/>
  <c r="E694" i="4"/>
  <c r="F694" i="4"/>
  <c r="G694" i="4"/>
  <c r="A695" i="4"/>
  <c r="B695" i="4"/>
  <c r="C695" i="4"/>
  <c r="D695" i="4"/>
  <c r="E695" i="4"/>
  <c r="F695" i="4"/>
  <c r="G695" i="4"/>
  <c r="A696" i="4"/>
  <c r="B696" i="4"/>
  <c r="C696" i="4"/>
  <c r="D696" i="4"/>
  <c r="E696" i="4"/>
  <c r="F696" i="4"/>
  <c r="G696" i="4"/>
  <c r="A697" i="4"/>
  <c r="B697" i="4"/>
  <c r="C697" i="4"/>
  <c r="D697" i="4"/>
  <c r="E697" i="4"/>
  <c r="F697" i="4"/>
  <c r="G697" i="4"/>
  <c r="A698" i="4"/>
  <c r="B698" i="4"/>
  <c r="C698" i="4"/>
  <c r="D698" i="4"/>
  <c r="E698" i="4"/>
  <c r="F698" i="4"/>
  <c r="G698" i="4"/>
  <c r="A699" i="4"/>
  <c r="B699" i="4"/>
  <c r="C699" i="4"/>
  <c r="D699" i="4"/>
  <c r="E699" i="4"/>
  <c r="F699" i="4"/>
  <c r="G699" i="4"/>
  <c r="A700" i="4"/>
  <c r="B700" i="4"/>
  <c r="C700" i="4"/>
  <c r="D700" i="4"/>
  <c r="E700" i="4"/>
  <c r="F700" i="4"/>
  <c r="G700" i="4"/>
  <c r="A701" i="4"/>
  <c r="B701" i="4"/>
  <c r="C701" i="4"/>
  <c r="D701" i="4"/>
  <c r="E701" i="4"/>
  <c r="F701" i="4"/>
  <c r="G701" i="4"/>
  <c r="A702" i="4"/>
  <c r="B702" i="4"/>
  <c r="C702" i="4"/>
  <c r="D702" i="4"/>
  <c r="E702" i="4"/>
  <c r="F702" i="4"/>
  <c r="G702" i="4"/>
  <c r="A703" i="4"/>
  <c r="B703" i="4"/>
  <c r="C703" i="4"/>
  <c r="D703" i="4"/>
  <c r="E703" i="4"/>
  <c r="F703" i="4"/>
  <c r="G703" i="4"/>
  <c r="A704" i="4"/>
  <c r="B704" i="4"/>
  <c r="C704" i="4"/>
  <c r="D704" i="4"/>
  <c r="E704" i="4"/>
  <c r="F704" i="4"/>
  <c r="G704" i="4"/>
  <c r="A705" i="4"/>
  <c r="B705" i="4"/>
  <c r="C705" i="4"/>
  <c r="D705" i="4"/>
  <c r="E705" i="4"/>
  <c r="F705" i="4"/>
  <c r="G705" i="4"/>
  <c r="A706" i="4"/>
  <c r="B706" i="4"/>
  <c r="C706" i="4"/>
  <c r="D706" i="4"/>
  <c r="E706" i="4"/>
  <c r="F706" i="4"/>
  <c r="G706" i="4"/>
  <c r="A707" i="4"/>
  <c r="B707" i="4"/>
  <c r="C707" i="4"/>
  <c r="D707" i="4"/>
  <c r="E707" i="4"/>
  <c r="F707" i="4"/>
  <c r="G707" i="4"/>
  <c r="A708" i="4"/>
  <c r="B708" i="4"/>
  <c r="C708" i="4"/>
  <c r="D708" i="4"/>
  <c r="E708" i="4"/>
  <c r="F708" i="4"/>
  <c r="G708" i="4"/>
  <c r="A709" i="4"/>
  <c r="B709" i="4"/>
  <c r="C709" i="4"/>
  <c r="D709" i="4"/>
  <c r="E709" i="4"/>
  <c r="F709" i="4"/>
  <c r="G709" i="4"/>
  <c r="A710" i="4"/>
  <c r="B710" i="4"/>
  <c r="C710" i="4"/>
  <c r="D710" i="4"/>
  <c r="E710" i="4"/>
  <c r="F710" i="4"/>
  <c r="G710" i="4"/>
  <c r="A711" i="4"/>
  <c r="B711" i="4"/>
  <c r="C711" i="4"/>
  <c r="D711" i="4"/>
  <c r="E711" i="4"/>
  <c r="F711" i="4"/>
  <c r="G711" i="4"/>
  <c r="A712" i="4"/>
  <c r="B712" i="4"/>
  <c r="C712" i="4"/>
  <c r="D712" i="4"/>
  <c r="E712" i="4"/>
  <c r="F712" i="4"/>
  <c r="G712" i="4"/>
  <c r="A713" i="4"/>
  <c r="B713" i="4"/>
  <c r="C713" i="4"/>
  <c r="D713" i="4"/>
  <c r="E713" i="4"/>
  <c r="F713" i="4"/>
  <c r="G713" i="4"/>
  <c r="A714" i="4"/>
  <c r="B714" i="4"/>
  <c r="C714" i="4"/>
  <c r="D714" i="4"/>
  <c r="E714" i="4"/>
  <c r="F714" i="4"/>
  <c r="G714" i="4"/>
  <c r="A715" i="4"/>
  <c r="B715" i="4"/>
  <c r="C715" i="4"/>
  <c r="D715" i="4"/>
  <c r="E715" i="4"/>
  <c r="F715" i="4"/>
  <c r="G715" i="4"/>
  <c r="A716" i="4"/>
  <c r="B716" i="4"/>
  <c r="C716" i="4"/>
  <c r="D716" i="4"/>
  <c r="E716" i="4"/>
  <c r="F716" i="4"/>
  <c r="G716" i="4"/>
  <c r="A717" i="4"/>
  <c r="B717" i="4"/>
  <c r="C717" i="4"/>
  <c r="D717" i="4"/>
  <c r="E717" i="4"/>
  <c r="F717" i="4"/>
  <c r="G717" i="4"/>
  <c r="A718" i="4"/>
  <c r="B718" i="4"/>
  <c r="C718" i="4"/>
  <c r="D718" i="4"/>
  <c r="E718" i="4"/>
  <c r="F718" i="4"/>
  <c r="G718" i="4"/>
  <c r="A719" i="4"/>
  <c r="B719" i="4"/>
  <c r="C719" i="4"/>
  <c r="D719" i="4"/>
  <c r="E719" i="4"/>
  <c r="F719" i="4"/>
  <c r="G719" i="4"/>
  <c r="A720" i="4"/>
  <c r="B720" i="4"/>
  <c r="C720" i="4"/>
  <c r="D720" i="4"/>
  <c r="E720" i="4"/>
  <c r="F720" i="4"/>
  <c r="G720" i="4"/>
  <c r="A721" i="4"/>
  <c r="B721" i="4"/>
  <c r="C721" i="4"/>
  <c r="D721" i="4"/>
  <c r="E721" i="4"/>
  <c r="F721" i="4"/>
  <c r="G721" i="4"/>
  <c r="A722" i="4"/>
  <c r="B722" i="4"/>
  <c r="C722" i="4"/>
  <c r="D722" i="4"/>
  <c r="E722" i="4"/>
  <c r="F722" i="4"/>
  <c r="G722" i="4"/>
  <c r="A723" i="4"/>
  <c r="B723" i="4"/>
  <c r="C723" i="4"/>
  <c r="D723" i="4"/>
  <c r="E723" i="4"/>
  <c r="F723" i="4"/>
  <c r="G723" i="4"/>
  <c r="A724" i="4"/>
  <c r="B724" i="4"/>
  <c r="C724" i="4"/>
  <c r="D724" i="4"/>
  <c r="E724" i="4"/>
  <c r="F724" i="4"/>
  <c r="G724" i="4"/>
  <c r="A725" i="4"/>
  <c r="B725" i="4"/>
  <c r="C725" i="4"/>
  <c r="D725" i="4"/>
  <c r="E725" i="4"/>
  <c r="F725" i="4"/>
  <c r="G725" i="4"/>
  <c r="A726" i="4"/>
  <c r="B726" i="4"/>
  <c r="C726" i="4"/>
  <c r="D726" i="4"/>
  <c r="E726" i="4"/>
  <c r="F726" i="4"/>
  <c r="G726" i="4"/>
  <c r="A727" i="4"/>
  <c r="B727" i="4"/>
  <c r="C727" i="4"/>
  <c r="D727" i="4"/>
  <c r="E727" i="4"/>
  <c r="F727" i="4"/>
  <c r="G727" i="4"/>
  <c r="A728" i="4"/>
  <c r="B728" i="4"/>
  <c r="C728" i="4"/>
  <c r="D728" i="4"/>
  <c r="E728" i="4"/>
  <c r="F728" i="4"/>
  <c r="G728" i="4"/>
  <c r="A729" i="4"/>
  <c r="B729" i="4"/>
  <c r="C729" i="4"/>
  <c r="D729" i="4"/>
  <c r="E729" i="4"/>
  <c r="F729" i="4"/>
  <c r="G729" i="4"/>
  <c r="A730" i="4"/>
  <c r="B730" i="4"/>
  <c r="C730" i="4"/>
  <c r="D730" i="4"/>
  <c r="E730" i="4"/>
  <c r="F730" i="4"/>
  <c r="G730" i="4"/>
  <c r="A731" i="4"/>
  <c r="B731" i="4"/>
  <c r="C731" i="4"/>
  <c r="D731" i="4"/>
  <c r="E731" i="4"/>
  <c r="F731" i="4"/>
  <c r="G731" i="4"/>
  <c r="A732" i="4"/>
  <c r="B732" i="4"/>
  <c r="C732" i="4"/>
  <c r="D732" i="4"/>
  <c r="E732" i="4"/>
  <c r="F732" i="4"/>
  <c r="G732" i="4"/>
  <c r="A733" i="4"/>
  <c r="B733" i="4"/>
  <c r="C733" i="4"/>
  <c r="D733" i="4"/>
  <c r="E733" i="4"/>
  <c r="F733" i="4"/>
  <c r="G733" i="4"/>
  <c r="A734" i="4"/>
  <c r="B734" i="4"/>
  <c r="C734" i="4"/>
  <c r="D734" i="4"/>
  <c r="E734" i="4"/>
  <c r="F734" i="4"/>
  <c r="G734" i="4"/>
  <c r="A735" i="4"/>
  <c r="B735" i="4"/>
  <c r="C735" i="4"/>
  <c r="D735" i="4"/>
  <c r="E735" i="4"/>
  <c r="F735" i="4"/>
  <c r="G735" i="4"/>
  <c r="A736" i="4"/>
  <c r="B736" i="4"/>
  <c r="C736" i="4"/>
  <c r="D736" i="4"/>
  <c r="E736" i="4"/>
  <c r="F736" i="4"/>
  <c r="G736" i="4"/>
  <c r="A737" i="4"/>
  <c r="B737" i="4"/>
  <c r="C737" i="4"/>
  <c r="D737" i="4"/>
  <c r="E737" i="4"/>
  <c r="F737" i="4"/>
  <c r="G737" i="4"/>
  <c r="A738" i="4"/>
  <c r="B738" i="4"/>
  <c r="C738" i="4"/>
  <c r="D738" i="4"/>
  <c r="E738" i="4"/>
  <c r="F738" i="4"/>
  <c r="G738" i="4"/>
  <c r="A739" i="4"/>
  <c r="B739" i="4"/>
  <c r="C739" i="4"/>
  <c r="D739" i="4"/>
  <c r="E739" i="4"/>
  <c r="F739" i="4"/>
  <c r="G739" i="4"/>
  <c r="A740" i="4"/>
  <c r="B740" i="4"/>
  <c r="C740" i="4"/>
  <c r="D740" i="4"/>
  <c r="E740" i="4"/>
  <c r="F740" i="4"/>
  <c r="G740" i="4"/>
  <c r="A741" i="4"/>
  <c r="B741" i="4"/>
  <c r="C741" i="4"/>
  <c r="D741" i="4"/>
  <c r="E741" i="4"/>
  <c r="F741" i="4"/>
  <c r="G741" i="4"/>
  <c r="A742" i="4"/>
  <c r="B742" i="4"/>
  <c r="C742" i="4"/>
  <c r="D742" i="4"/>
  <c r="E742" i="4"/>
  <c r="F742" i="4"/>
  <c r="G742" i="4"/>
  <c r="A743" i="4"/>
  <c r="B743" i="4"/>
  <c r="C743" i="4"/>
  <c r="D743" i="4"/>
  <c r="E743" i="4"/>
  <c r="F743" i="4"/>
  <c r="G743" i="4"/>
  <c r="A744" i="4"/>
  <c r="B744" i="4"/>
  <c r="C744" i="4"/>
  <c r="D744" i="4"/>
  <c r="E744" i="4"/>
  <c r="F744" i="4"/>
  <c r="G744" i="4"/>
  <c r="A745" i="4"/>
  <c r="B745" i="4"/>
  <c r="C745" i="4"/>
  <c r="D745" i="4"/>
  <c r="E745" i="4"/>
  <c r="F745" i="4"/>
  <c r="G745" i="4"/>
  <c r="A746" i="4"/>
  <c r="B746" i="4"/>
  <c r="C746" i="4"/>
  <c r="D746" i="4"/>
  <c r="E746" i="4"/>
  <c r="F746" i="4"/>
  <c r="G746" i="4"/>
  <c r="A747" i="4"/>
  <c r="B747" i="4"/>
  <c r="C747" i="4"/>
  <c r="D747" i="4"/>
  <c r="E747" i="4"/>
  <c r="F747" i="4"/>
  <c r="G747" i="4"/>
  <c r="A748" i="4"/>
  <c r="B748" i="4"/>
  <c r="C748" i="4"/>
  <c r="D748" i="4"/>
  <c r="E748" i="4"/>
  <c r="F748" i="4"/>
  <c r="G748" i="4"/>
  <c r="A749" i="4"/>
  <c r="B749" i="4"/>
  <c r="C749" i="4"/>
  <c r="D749" i="4"/>
  <c r="E749" i="4"/>
  <c r="F749" i="4"/>
  <c r="G749" i="4"/>
  <c r="A750" i="4"/>
  <c r="B750" i="4"/>
  <c r="C750" i="4"/>
  <c r="D750" i="4"/>
  <c r="E750" i="4"/>
  <c r="F750" i="4"/>
  <c r="G750" i="4"/>
  <c r="A751" i="4"/>
  <c r="B751" i="4"/>
  <c r="C751" i="4"/>
  <c r="D751" i="4"/>
  <c r="E751" i="4"/>
  <c r="F751" i="4"/>
  <c r="G751" i="4"/>
  <c r="A752" i="4"/>
  <c r="B752" i="4"/>
  <c r="C752" i="4"/>
  <c r="D752" i="4"/>
  <c r="E752" i="4"/>
  <c r="F752" i="4"/>
  <c r="G752" i="4"/>
  <c r="A753" i="4"/>
  <c r="B753" i="4"/>
  <c r="C753" i="4"/>
  <c r="D753" i="4"/>
  <c r="E753" i="4"/>
  <c r="F753" i="4"/>
  <c r="G753" i="4"/>
  <c r="A754" i="4"/>
  <c r="B754" i="4"/>
  <c r="C754" i="4"/>
  <c r="D754" i="4"/>
  <c r="E754" i="4"/>
  <c r="F754" i="4"/>
  <c r="G754" i="4"/>
  <c r="A755" i="4"/>
  <c r="B755" i="4"/>
  <c r="C755" i="4"/>
  <c r="D755" i="4"/>
  <c r="E755" i="4"/>
  <c r="F755" i="4"/>
  <c r="G755" i="4"/>
  <c r="A756" i="4"/>
  <c r="B756" i="4"/>
  <c r="C756" i="4"/>
  <c r="D756" i="4"/>
  <c r="E756" i="4"/>
  <c r="F756" i="4"/>
  <c r="G756" i="4"/>
  <c r="A757" i="4"/>
  <c r="B757" i="4"/>
  <c r="C757" i="4"/>
  <c r="D757" i="4"/>
  <c r="E757" i="4"/>
  <c r="F757" i="4"/>
  <c r="G757" i="4"/>
  <c r="A758" i="4"/>
  <c r="B758" i="4"/>
  <c r="C758" i="4"/>
  <c r="D758" i="4"/>
  <c r="E758" i="4"/>
  <c r="F758" i="4"/>
  <c r="G758" i="4"/>
  <c r="A759" i="4"/>
  <c r="B759" i="4"/>
  <c r="C759" i="4"/>
  <c r="D759" i="4"/>
  <c r="E759" i="4"/>
  <c r="F759" i="4"/>
  <c r="G759" i="4"/>
  <c r="A760" i="4"/>
  <c r="B760" i="4"/>
  <c r="C760" i="4"/>
  <c r="D760" i="4"/>
  <c r="E760" i="4"/>
  <c r="F760" i="4"/>
  <c r="G760" i="4"/>
  <c r="A761" i="4"/>
  <c r="B761" i="4"/>
  <c r="C761" i="4"/>
  <c r="D761" i="4"/>
  <c r="E761" i="4"/>
  <c r="F761" i="4"/>
  <c r="G761" i="4"/>
  <c r="A762" i="4"/>
  <c r="B762" i="4"/>
  <c r="C762" i="4"/>
  <c r="D762" i="4"/>
  <c r="E762" i="4"/>
  <c r="F762" i="4"/>
  <c r="G762" i="4"/>
  <c r="A763" i="4"/>
  <c r="B763" i="4"/>
  <c r="C763" i="4"/>
  <c r="D763" i="4"/>
  <c r="E763" i="4"/>
  <c r="F763" i="4"/>
  <c r="G763" i="4"/>
  <c r="A764" i="4"/>
  <c r="B764" i="4"/>
  <c r="C764" i="4"/>
  <c r="D764" i="4"/>
  <c r="E764" i="4"/>
  <c r="F764" i="4"/>
  <c r="G764" i="4"/>
  <c r="A765" i="4"/>
  <c r="B765" i="4"/>
  <c r="C765" i="4"/>
  <c r="D765" i="4"/>
  <c r="E765" i="4"/>
  <c r="F765" i="4"/>
  <c r="G765" i="4"/>
  <c r="A766" i="4"/>
  <c r="B766" i="4"/>
  <c r="C766" i="4"/>
  <c r="D766" i="4"/>
  <c r="E766" i="4"/>
  <c r="F766" i="4"/>
  <c r="G766" i="4"/>
  <c r="A767" i="4"/>
  <c r="B767" i="4"/>
  <c r="C767" i="4"/>
  <c r="D767" i="4"/>
  <c r="E767" i="4"/>
  <c r="F767" i="4"/>
  <c r="G767" i="4"/>
  <c r="A768" i="4"/>
  <c r="B768" i="4"/>
  <c r="C768" i="4"/>
  <c r="D768" i="4"/>
  <c r="E768" i="4"/>
  <c r="F768" i="4"/>
  <c r="G768" i="4"/>
  <c r="A769" i="4"/>
  <c r="B769" i="4"/>
  <c r="C769" i="4"/>
  <c r="D769" i="4"/>
  <c r="E769" i="4"/>
  <c r="F769" i="4"/>
  <c r="G769" i="4"/>
  <c r="A770" i="4"/>
  <c r="B770" i="4"/>
  <c r="C770" i="4"/>
  <c r="D770" i="4"/>
  <c r="E770" i="4"/>
  <c r="F770" i="4"/>
  <c r="G770" i="4"/>
  <c r="A771" i="4"/>
  <c r="B771" i="4"/>
  <c r="C771" i="4"/>
  <c r="D771" i="4"/>
  <c r="E771" i="4"/>
  <c r="F771" i="4"/>
  <c r="G771" i="4"/>
  <c r="A772" i="4"/>
  <c r="B772" i="4"/>
  <c r="C772" i="4"/>
  <c r="D772" i="4"/>
  <c r="E772" i="4"/>
  <c r="F772" i="4"/>
  <c r="G772" i="4"/>
  <c r="A773" i="4"/>
  <c r="B773" i="4"/>
  <c r="C773" i="4"/>
  <c r="D773" i="4"/>
  <c r="E773" i="4"/>
  <c r="F773" i="4"/>
  <c r="G773" i="4"/>
  <c r="A774" i="4"/>
  <c r="B774" i="4"/>
  <c r="C774" i="4"/>
  <c r="D774" i="4"/>
  <c r="E774" i="4"/>
  <c r="F774" i="4"/>
  <c r="G774" i="4"/>
  <c r="A775" i="4"/>
  <c r="B775" i="4"/>
  <c r="C775" i="4"/>
  <c r="D775" i="4"/>
  <c r="E775" i="4"/>
  <c r="F775" i="4"/>
  <c r="G775" i="4"/>
  <c r="A776" i="4"/>
  <c r="B776" i="4"/>
  <c r="C776" i="4"/>
  <c r="D776" i="4"/>
  <c r="E776" i="4"/>
  <c r="F776" i="4"/>
  <c r="G776" i="4"/>
  <c r="A777" i="4"/>
  <c r="B777" i="4"/>
  <c r="C777" i="4"/>
  <c r="D777" i="4"/>
  <c r="E777" i="4"/>
  <c r="F777" i="4"/>
  <c r="G777" i="4"/>
  <c r="A778" i="4"/>
  <c r="B778" i="4"/>
  <c r="C778" i="4"/>
  <c r="D778" i="4"/>
  <c r="E778" i="4"/>
  <c r="F778" i="4"/>
  <c r="G778" i="4"/>
  <c r="A779" i="4"/>
  <c r="B779" i="4"/>
  <c r="C779" i="4"/>
  <c r="D779" i="4"/>
  <c r="E779" i="4"/>
  <c r="F779" i="4"/>
  <c r="G779" i="4"/>
  <c r="A780" i="4"/>
  <c r="B780" i="4"/>
  <c r="C780" i="4"/>
  <c r="D780" i="4"/>
  <c r="E780" i="4"/>
  <c r="F780" i="4"/>
  <c r="G780" i="4"/>
  <c r="A781" i="4"/>
  <c r="B781" i="4"/>
  <c r="C781" i="4"/>
  <c r="D781" i="4"/>
  <c r="E781" i="4"/>
  <c r="F781" i="4"/>
  <c r="G781" i="4"/>
  <c r="A782" i="4"/>
  <c r="B782" i="4"/>
  <c r="C782" i="4"/>
  <c r="D782" i="4"/>
  <c r="E782" i="4"/>
  <c r="F782" i="4"/>
  <c r="G782" i="4"/>
  <c r="A783" i="4"/>
  <c r="B783" i="4"/>
  <c r="C783" i="4"/>
  <c r="D783" i="4"/>
  <c r="E783" i="4"/>
  <c r="F783" i="4"/>
  <c r="G783" i="4"/>
  <c r="A784" i="4"/>
  <c r="B784" i="4"/>
  <c r="C784" i="4"/>
  <c r="D784" i="4"/>
  <c r="E784" i="4"/>
  <c r="F784" i="4"/>
  <c r="G784" i="4"/>
  <c r="A785" i="4"/>
  <c r="B785" i="4"/>
  <c r="C785" i="4"/>
  <c r="D785" i="4"/>
  <c r="E785" i="4"/>
  <c r="F785" i="4"/>
  <c r="G785" i="4"/>
  <c r="A786" i="4"/>
  <c r="B786" i="4"/>
  <c r="C786" i="4"/>
  <c r="D786" i="4"/>
  <c r="E786" i="4"/>
  <c r="F786" i="4"/>
  <c r="G786" i="4"/>
  <c r="A787" i="4"/>
  <c r="B787" i="4"/>
  <c r="C787" i="4"/>
  <c r="D787" i="4"/>
  <c r="E787" i="4"/>
  <c r="F787" i="4"/>
  <c r="G787" i="4"/>
  <c r="A788" i="4"/>
  <c r="B788" i="4"/>
  <c r="C788" i="4"/>
  <c r="D788" i="4"/>
  <c r="E788" i="4"/>
  <c r="F788" i="4"/>
  <c r="G788" i="4"/>
  <c r="A789" i="4"/>
  <c r="B789" i="4"/>
  <c r="C789" i="4"/>
  <c r="D789" i="4"/>
  <c r="E789" i="4"/>
  <c r="F789" i="4"/>
  <c r="G789" i="4"/>
  <c r="A790" i="4"/>
  <c r="B790" i="4"/>
  <c r="C790" i="4"/>
  <c r="D790" i="4"/>
  <c r="E790" i="4"/>
  <c r="F790" i="4"/>
  <c r="G790" i="4"/>
  <c r="A791" i="4"/>
  <c r="B791" i="4"/>
  <c r="C791" i="4"/>
  <c r="D791" i="4"/>
  <c r="E791" i="4"/>
  <c r="F791" i="4"/>
  <c r="G791" i="4"/>
  <c r="A792" i="4"/>
  <c r="B792" i="4"/>
  <c r="C792" i="4"/>
  <c r="D792" i="4"/>
  <c r="E792" i="4"/>
  <c r="F792" i="4"/>
  <c r="G792" i="4"/>
  <c r="A793" i="4"/>
  <c r="B793" i="4"/>
  <c r="C793" i="4"/>
  <c r="D793" i="4"/>
  <c r="E793" i="4"/>
  <c r="F793" i="4"/>
  <c r="G793" i="4"/>
  <c r="A794" i="4"/>
  <c r="B794" i="4"/>
  <c r="C794" i="4"/>
  <c r="D794" i="4"/>
  <c r="E794" i="4"/>
  <c r="F794" i="4"/>
  <c r="G794" i="4"/>
  <c r="A795" i="4"/>
  <c r="B795" i="4"/>
  <c r="C795" i="4"/>
  <c r="D795" i="4"/>
  <c r="E795" i="4"/>
  <c r="F795" i="4"/>
  <c r="G795" i="4"/>
  <c r="A796" i="4"/>
  <c r="B796" i="4"/>
  <c r="C796" i="4"/>
  <c r="D796" i="4"/>
  <c r="E796" i="4"/>
  <c r="F796" i="4"/>
  <c r="G796" i="4"/>
  <c r="A797" i="4"/>
  <c r="B797" i="4"/>
  <c r="C797" i="4"/>
  <c r="D797" i="4"/>
  <c r="E797" i="4"/>
  <c r="F797" i="4"/>
  <c r="G797" i="4"/>
  <c r="A798" i="4"/>
  <c r="B798" i="4"/>
  <c r="C798" i="4"/>
  <c r="D798" i="4"/>
  <c r="E798" i="4"/>
  <c r="F798" i="4"/>
  <c r="G798" i="4"/>
  <c r="A799" i="4"/>
  <c r="B799" i="4"/>
  <c r="C799" i="4"/>
  <c r="D799" i="4"/>
  <c r="E799" i="4"/>
  <c r="F799" i="4"/>
  <c r="G799" i="4"/>
  <c r="A800" i="4"/>
  <c r="B800" i="4"/>
  <c r="C800" i="4"/>
  <c r="D800" i="4"/>
  <c r="E800" i="4"/>
  <c r="F800" i="4"/>
  <c r="G800" i="4"/>
  <c r="A801" i="4"/>
  <c r="B801" i="4"/>
  <c r="C801" i="4"/>
  <c r="D801" i="4"/>
  <c r="E801" i="4"/>
  <c r="F801" i="4"/>
  <c r="G801" i="4"/>
  <c r="A802" i="4"/>
  <c r="B802" i="4"/>
  <c r="C802" i="4"/>
  <c r="D802" i="4"/>
  <c r="E802" i="4"/>
  <c r="F802" i="4"/>
  <c r="G802" i="4"/>
  <c r="A803" i="4"/>
  <c r="B803" i="4"/>
  <c r="C803" i="4"/>
  <c r="D803" i="4"/>
  <c r="E803" i="4"/>
  <c r="F803" i="4"/>
  <c r="G803" i="4"/>
  <c r="A804" i="4"/>
  <c r="B804" i="4"/>
  <c r="C804" i="4"/>
  <c r="D804" i="4"/>
  <c r="E804" i="4"/>
  <c r="F804" i="4"/>
  <c r="G804" i="4"/>
  <c r="A805" i="4"/>
  <c r="B805" i="4"/>
  <c r="C805" i="4"/>
  <c r="D805" i="4"/>
  <c r="E805" i="4"/>
  <c r="F805" i="4"/>
  <c r="G805" i="4"/>
  <c r="A806" i="4"/>
  <c r="B806" i="4"/>
  <c r="C806" i="4"/>
  <c r="D806" i="4"/>
  <c r="E806" i="4"/>
  <c r="F806" i="4"/>
  <c r="G806" i="4"/>
  <c r="A807" i="4"/>
  <c r="B807" i="4"/>
  <c r="C807" i="4"/>
  <c r="D807" i="4"/>
  <c r="E807" i="4"/>
  <c r="F807" i="4"/>
  <c r="G807" i="4"/>
  <c r="A808" i="4"/>
  <c r="B808" i="4"/>
  <c r="C808" i="4"/>
  <c r="D808" i="4"/>
  <c r="E808" i="4"/>
  <c r="F808" i="4"/>
  <c r="G808" i="4"/>
  <c r="A809" i="4"/>
  <c r="B809" i="4"/>
  <c r="C809" i="4"/>
  <c r="D809" i="4"/>
  <c r="E809" i="4"/>
  <c r="F809" i="4"/>
  <c r="G809" i="4"/>
  <c r="A810" i="4"/>
  <c r="B810" i="4"/>
  <c r="C810" i="4"/>
  <c r="D810" i="4"/>
  <c r="E810" i="4"/>
  <c r="F810" i="4"/>
  <c r="G810" i="4"/>
  <c r="A811" i="4"/>
  <c r="B811" i="4"/>
  <c r="C811" i="4"/>
  <c r="D811" i="4"/>
  <c r="E811" i="4"/>
  <c r="F811" i="4"/>
  <c r="G811" i="4"/>
  <c r="A812" i="4"/>
  <c r="B812" i="4"/>
  <c r="C812" i="4"/>
  <c r="D812" i="4"/>
  <c r="E812" i="4"/>
  <c r="F812" i="4"/>
  <c r="G812" i="4"/>
  <c r="A813" i="4"/>
  <c r="B813" i="4"/>
  <c r="C813" i="4"/>
  <c r="D813" i="4"/>
  <c r="E813" i="4"/>
  <c r="F813" i="4"/>
  <c r="G813" i="4"/>
  <c r="A814" i="4"/>
  <c r="B814" i="4"/>
  <c r="C814" i="4"/>
  <c r="D814" i="4"/>
  <c r="E814" i="4"/>
  <c r="F814" i="4"/>
  <c r="G814" i="4"/>
  <c r="A815" i="4"/>
  <c r="B815" i="4"/>
  <c r="C815" i="4"/>
  <c r="D815" i="4"/>
  <c r="E815" i="4"/>
  <c r="F815" i="4"/>
  <c r="G815" i="4"/>
  <c r="A816" i="4"/>
  <c r="B816" i="4"/>
  <c r="C816" i="4"/>
  <c r="D816" i="4"/>
  <c r="E816" i="4"/>
  <c r="F816" i="4"/>
  <c r="G816" i="4"/>
  <c r="A817" i="4"/>
  <c r="B817" i="4"/>
  <c r="C817" i="4"/>
  <c r="D817" i="4"/>
  <c r="E817" i="4"/>
  <c r="F817" i="4"/>
  <c r="G817" i="4"/>
  <c r="A818" i="4"/>
  <c r="B818" i="4"/>
  <c r="C818" i="4"/>
  <c r="D818" i="4"/>
  <c r="E818" i="4"/>
  <c r="F818" i="4"/>
  <c r="G818" i="4"/>
  <c r="A819" i="4"/>
  <c r="B819" i="4"/>
  <c r="C819" i="4"/>
  <c r="D819" i="4"/>
  <c r="E819" i="4"/>
  <c r="F819" i="4"/>
  <c r="G819" i="4"/>
  <c r="A820" i="4"/>
  <c r="B820" i="4"/>
  <c r="C820" i="4"/>
  <c r="D820" i="4"/>
  <c r="E820" i="4"/>
  <c r="F820" i="4"/>
  <c r="G820" i="4"/>
  <c r="A821" i="4"/>
  <c r="B821" i="4"/>
  <c r="C821" i="4"/>
  <c r="D821" i="4"/>
  <c r="E821" i="4"/>
  <c r="F821" i="4"/>
  <c r="G821" i="4"/>
  <c r="A822" i="4"/>
  <c r="B822" i="4"/>
  <c r="C822" i="4"/>
  <c r="D822" i="4"/>
  <c r="E822" i="4"/>
  <c r="F822" i="4"/>
  <c r="G822" i="4"/>
  <c r="A823" i="4"/>
  <c r="B823" i="4"/>
  <c r="C823" i="4"/>
  <c r="D823" i="4"/>
  <c r="E823" i="4"/>
  <c r="F823" i="4"/>
  <c r="G823" i="4"/>
  <c r="A824" i="4"/>
  <c r="B824" i="4"/>
  <c r="C824" i="4"/>
  <c r="D824" i="4"/>
  <c r="E824" i="4"/>
  <c r="F824" i="4"/>
  <c r="G824" i="4"/>
  <c r="A825" i="4"/>
  <c r="B825" i="4"/>
  <c r="C825" i="4"/>
  <c r="D825" i="4"/>
  <c r="E825" i="4"/>
  <c r="F825" i="4"/>
  <c r="G825" i="4"/>
  <c r="A826" i="4"/>
  <c r="B826" i="4"/>
  <c r="C826" i="4"/>
  <c r="D826" i="4"/>
  <c r="E826" i="4"/>
  <c r="F826" i="4"/>
  <c r="G826" i="4"/>
  <c r="A827" i="4"/>
  <c r="B827" i="4"/>
  <c r="C827" i="4"/>
  <c r="D827" i="4"/>
  <c r="E827" i="4"/>
  <c r="F827" i="4"/>
  <c r="G827" i="4"/>
  <c r="A828" i="4"/>
  <c r="B828" i="4"/>
  <c r="C828" i="4"/>
  <c r="D828" i="4"/>
  <c r="E828" i="4"/>
  <c r="F828" i="4"/>
  <c r="G828" i="4"/>
  <c r="A829" i="4"/>
  <c r="B829" i="4"/>
  <c r="C829" i="4"/>
  <c r="D829" i="4"/>
  <c r="E829" i="4"/>
  <c r="F829" i="4"/>
  <c r="G829" i="4"/>
  <c r="A830" i="4"/>
  <c r="B830" i="4"/>
  <c r="C830" i="4"/>
  <c r="D830" i="4"/>
  <c r="E830" i="4"/>
  <c r="F830" i="4"/>
  <c r="G830" i="4"/>
  <c r="A831" i="4"/>
  <c r="B831" i="4"/>
  <c r="C831" i="4"/>
  <c r="D831" i="4"/>
  <c r="E831" i="4"/>
  <c r="F831" i="4"/>
  <c r="G831" i="4"/>
  <c r="A832" i="4"/>
  <c r="B832" i="4"/>
  <c r="C832" i="4"/>
  <c r="D832" i="4"/>
  <c r="E832" i="4"/>
  <c r="F832" i="4"/>
  <c r="G832" i="4"/>
  <c r="A833" i="4"/>
  <c r="B833" i="4"/>
  <c r="C833" i="4"/>
  <c r="D833" i="4"/>
  <c r="E833" i="4"/>
  <c r="F833" i="4"/>
  <c r="G833" i="4"/>
  <c r="A834" i="4"/>
  <c r="B834" i="4"/>
  <c r="C834" i="4"/>
  <c r="D834" i="4"/>
  <c r="E834" i="4"/>
  <c r="F834" i="4"/>
  <c r="G834" i="4"/>
  <c r="A835" i="4"/>
  <c r="B835" i="4"/>
  <c r="C835" i="4"/>
  <c r="D835" i="4"/>
  <c r="E835" i="4"/>
  <c r="F835" i="4"/>
  <c r="G835" i="4"/>
  <c r="A836" i="4"/>
  <c r="B836" i="4"/>
  <c r="C836" i="4"/>
  <c r="D836" i="4"/>
  <c r="E836" i="4"/>
  <c r="F836" i="4"/>
  <c r="G836" i="4"/>
  <c r="A837" i="4"/>
  <c r="B837" i="4"/>
  <c r="C837" i="4"/>
  <c r="D837" i="4"/>
  <c r="E837" i="4"/>
  <c r="F837" i="4"/>
  <c r="G837" i="4"/>
  <c r="A838" i="4"/>
  <c r="B838" i="4"/>
  <c r="C838" i="4"/>
  <c r="D838" i="4"/>
  <c r="E838" i="4"/>
  <c r="F838" i="4"/>
  <c r="G838" i="4"/>
  <c r="A839" i="4"/>
  <c r="B839" i="4"/>
  <c r="C839" i="4"/>
  <c r="D839" i="4"/>
  <c r="E839" i="4"/>
  <c r="F839" i="4"/>
  <c r="G839" i="4"/>
  <c r="A840" i="4"/>
  <c r="B840" i="4"/>
  <c r="C840" i="4"/>
  <c r="D840" i="4"/>
  <c r="E840" i="4"/>
  <c r="F840" i="4"/>
  <c r="G840" i="4"/>
  <c r="A841" i="4"/>
  <c r="B841" i="4"/>
  <c r="C841" i="4"/>
  <c r="D841" i="4"/>
  <c r="E841" i="4"/>
  <c r="F841" i="4"/>
  <c r="G841" i="4"/>
  <c r="A842" i="4"/>
  <c r="B842" i="4"/>
  <c r="C842" i="4"/>
  <c r="D842" i="4"/>
  <c r="E842" i="4"/>
  <c r="F842" i="4"/>
  <c r="G842" i="4"/>
  <c r="A843" i="4"/>
  <c r="B843" i="4"/>
  <c r="C843" i="4"/>
  <c r="D843" i="4"/>
  <c r="E843" i="4"/>
  <c r="F843" i="4"/>
  <c r="G843" i="4"/>
  <c r="A844" i="4"/>
  <c r="B844" i="4"/>
  <c r="C844" i="4"/>
  <c r="D844" i="4"/>
  <c r="E844" i="4"/>
  <c r="F844" i="4"/>
  <c r="G844" i="4"/>
  <c r="A845" i="4"/>
  <c r="B845" i="4"/>
  <c r="C845" i="4"/>
  <c r="D845" i="4"/>
  <c r="E845" i="4"/>
  <c r="F845" i="4"/>
  <c r="G845" i="4"/>
  <c r="A846" i="4"/>
  <c r="B846" i="4"/>
  <c r="C846" i="4"/>
  <c r="D846" i="4"/>
  <c r="E846" i="4"/>
  <c r="F846" i="4"/>
  <c r="G846" i="4"/>
  <c r="A847" i="4"/>
  <c r="B847" i="4"/>
  <c r="C847" i="4"/>
  <c r="D847" i="4"/>
  <c r="E847" i="4"/>
  <c r="F847" i="4"/>
  <c r="G847" i="4"/>
  <c r="A848" i="4"/>
  <c r="B848" i="4"/>
  <c r="C848" i="4"/>
  <c r="D848" i="4"/>
  <c r="E848" i="4"/>
  <c r="F848" i="4"/>
  <c r="G848" i="4"/>
  <c r="A849" i="4"/>
  <c r="B849" i="4"/>
  <c r="C849" i="4"/>
  <c r="D849" i="4"/>
  <c r="E849" i="4"/>
  <c r="F849" i="4"/>
  <c r="G849" i="4"/>
  <c r="A850" i="4"/>
  <c r="B850" i="4"/>
  <c r="C850" i="4"/>
  <c r="D850" i="4"/>
  <c r="E850" i="4"/>
  <c r="F850" i="4"/>
  <c r="G850" i="4"/>
  <c r="A851" i="4"/>
  <c r="B851" i="4"/>
  <c r="C851" i="4"/>
  <c r="D851" i="4"/>
  <c r="E851" i="4"/>
  <c r="F851" i="4"/>
  <c r="G851" i="4"/>
  <c r="A852" i="4"/>
  <c r="B852" i="4"/>
  <c r="C852" i="4"/>
  <c r="D852" i="4"/>
  <c r="E852" i="4"/>
  <c r="F852" i="4"/>
  <c r="G852" i="4"/>
  <c r="A853" i="4"/>
  <c r="B853" i="4"/>
  <c r="C853" i="4"/>
  <c r="D853" i="4"/>
  <c r="E853" i="4"/>
  <c r="F853" i="4"/>
  <c r="G853" i="4"/>
  <c r="A854" i="4"/>
  <c r="B854" i="4"/>
  <c r="C854" i="4"/>
  <c r="D854" i="4"/>
  <c r="E854" i="4"/>
  <c r="F854" i="4"/>
  <c r="G854" i="4"/>
  <c r="A855" i="4"/>
  <c r="B855" i="4"/>
  <c r="C855" i="4"/>
  <c r="D855" i="4"/>
  <c r="E855" i="4"/>
  <c r="F855" i="4"/>
  <c r="G855" i="4"/>
  <c r="A856" i="4"/>
  <c r="B856" i="4"/>
  <c r="C856" i="4"/>
  <c r="D856" i="4"/>
  <c r="E856" i="4"/>
  <c r="F856" i="4"/>
  <c r="G856" i="4"/>
  <c r="A857" i="4"/>
  <c r="B857" i="4"/>
  <c r="C857" i="4"/>
  <c r="D857" i="4"/>
  <c r="E857" i="4"/>
  <c r="F857" i="4"/>
  <c r="G857" i="4"/>
  <c r="A858" i="4"/>
  <c r="B858" i="4"/>
  <c r="C858" i="4"/>
  <c r="D858" i="4"/>
  <c r="E858" i="4"/>
  <c r="F858" i="4"/>
  <c r="G858" i="4"/>
  <c r="A859" i="4"/>
  <c r="B859" i="4"/>
  <c r="C859" i="4"/>
  <c r="D859" i="4"/>
  <c r="E859" i="4"/>
  <c r="F859" i="4"/>
  <c r="G859" i="4"/>
  <c r="A860" i="4"/>
  <c r="B860" i="4"/>
  <c r="C860" i="4"/>
  <c r="D860" i="4"/>
  <c r="E860" i="4"/>
  <c r="F860" i="4"/>
  <c r="G860" i="4"/>
  <c r="A861" i="4"/>
  <c r="B861" i="4"/>
  <c r="C861" i="4"/>
  <c r="D861" i="4"/>
  <c r="E861" i="4"/>
  <c r="F861" i="4"/>
  <c r="G861" i="4"/>
  <c r="A862" i="4"/>
  <c r="B862" i="4"/>
  <c r="C862" i="4"/>
  <c r="D862" i="4"/>
  <c r="E862" i="4"/>
  <c r="F862" i="4"/>
  <c r="G862" i="4"/>
  <c r="A863" i="4"/>
  <c r="B863" i="4"/>
  <c r="C863" i="4"/>
  <c r="D863" i="4"/>
  <c r="E863" i="4"/>
  <c r="F863" i="4"/>
  <c r="G863" i="4"/>
  <c r="A864" i="4"/>
  <c r="B864" i="4"/>
  <c r="C864" i="4"/>
  <c r="D864" i="4"/>
  <c r="E864" i="4"/>
  <c r="F864" i="4"/>
  <c r="G864" i="4"/>
  <c r="A865" i="4"/>
  <c r="B865" i="4"/>
  <c r="C865" i="4"/>
  <c r="D865" i="4"/>
  <c r="E865" i="4"/>
  <c r="F865" i="4"/>
  <c r="G865" i="4"/>
  <c r="A866" i="4"/>
  <c r="B866" i="4"/>
  <c r="C866" i="4"/>
  <c r="D866" i="4"/>
  <c r="E866" i="4"/>
  <c r="F866" i="4"/>
  <c r="G866" i="4"/>
  <c r="A867" i="4"/>
  <c r="B867" i="4"/>
  <c r="C867" i="4"/>
  <c r="D867" i="4"/>
  <c r="E867" i="4"/>
  <c r="F867" i="4"/>
  <c r="G867" i="4"/>
  <c r="A868" i="4"/>
  <c r="B868" i="4"/>
  <c r="C868" i="4"/>
  <c r="D868" i="4"/>
  <c r="E868" i="4"/>
  <c r="F868" i="4"/>
  <c r="G868" i="4"/>
  <c r="A869" i="4"/>
  <c r="B869" i="4"/>
  <c r="C869" i="4"/>
  <c r="D869" i="4"/>
  <c r="E869" i="4"/>
  <c r="F869" i="4"/>
  <c r="G869" i="4"/>
  <c r="A870" i="4"/>
  <c r="B870" i="4"/>
  <c r="C870" i="4"/>
  <c r="D870" i="4"/>
  <c r="E870" i="4"/>
  <c r="F870" i="4"/>
  <c r="G870" i="4"/>
  <c r="A871" i="4"/>
  <c r="B871" i="4"/>
  <c r="C871" i="4"/>
  <c r="D871" i="4"/>
  <c r="E871" i="4"/>
  <c r="F871" i="4"/>
  <c r="G871" i="4"/>
  <c r="A872" i="4"/>
  <c r="B872" i="4"/>
  <c r="C872" i="4"/>
  <c r="D872" i="4"/>
  <c r="E872" i="4"/>
  <c r="F872" i="4"/>
  <c r="G872" i="4"/>
  <c r="A873" i="4"/>
  <c r="B873" i="4"/>
  <c r="C873" i="4"/>
  <c r="D873" i="4"/>
  <c r="E873" i="4"/>
  <c r="F873" i="4"/>
  <c r="G873" i="4"/>
  <c r="A874" i="4"/>
  <c r="B874" i="4"/>
  <c r="C874" i="4"/>
  <c r="D874" i="4"/>
  <c r="E874" i="4"/>
  <c r="F874" i="4"/>
  <c r="G874" i="4"/>
  <c r="A875" i="4"/>
  <c r="B875" i="4"/>
  <c r="C875" i="4"/>
  <c r="D875" i="4"/>
  <c r="E875" i="4"/>
  <c r="F875" i="4"/>
  <c r="G875" i="4"/>
  <c r="A876" i="4"/>
  <c r="B876" i="4"/>
  <c r="C876" i="4"/>
  <c r="D876" i="4"/>
  <c r="E876" i="4"/>
  <c r="F876" i="4"/>
  <c r="G876" i="4"/>
  <c r="A877" i="4"/>
  <c r="B877" i="4"/>
  <c r="C877" i="4"/>
  <c r="D877" i="4"/>
  <c r="E877" i="4"/>
  <c r="F877" i="4"/>
  <c r="G877" i="4"/>
  <c r="A878" i="4"/>
  <c r="B878" i="4"/>
  <c r="C878" i="4"/>
  <c r="D878" i="4"/>
  <c r="E878" i="4"/>
  <c r="F878" i="4"/>
  <c r="G878" i="4"/>
  <c r="A879" i="4"/>
  <c r="B879" i="4"/>
  <c r="C879" i="4"/>
  <c r="D879" i="4"/>
  <c r="E879" i="4"/>
  <c r="F879" i="4"/>
  <c r="G879" i="4"/>
  <c r="A880" i="4"/>
  <c r="B880" i="4"/>
  <c r="C880" i="4"/>
  <c r="D880" i="4"/>
  <c r="E880" i="4"/>
  <c r="F880" i="4"/>
  <c r="G880" i="4"/>
  <c r="A881" i="4"/>
  <c r="B881" i="4"/>
  <c r="C881" i="4"/>
  <c r="D881" i="4"/>
  <c r="E881" i="4"/>
  <c r="F881" i="4"/>
  <c r="G881" i="4"/>
  <c r="A882" i="4"/>
  <c r="B882" i="4"/>
  <c r="C882" i="4"/>
  <c r="D882" i="4"/>
  <c r="E882" i="4"/>
  <c r="F882" i="4"/>
  <c r="G882" i="4"/>
  <c r="A883" i="4"/>
  <c r="B883" i="4"/>
  <c r="C883" i="4"/>
  <c r="D883" i="4"/>
  <c r="E883" i="4"/>
  <c r="F883" i="4"/>
  <c r="G883" i="4"/>
  <c r="A884" i="4"/>
  <c r="B884" i="4"/>
  <c r="C884" i="4"/>
  <c r="D884" i="4"/>
  <c r="E884" i="4"/>
  <c r="F884" i="4"/>
  <c r="G884" i="4"/>
  <c r="A885" i="4"/>
  <c r="B885" i="4"/>
  <c r="C885" i="4"/>
  <c r="D885" i="4"/>
  <c r="E885" i="4"/>
  <c r="F885" i="4"/>
  <c r="G885" i="4"/>
  <c r="A886" i="4"/>
  <c r="B886" i="4"/>
  <c r="C886" i="4"/>
  <c r="D886" i="4"/>
  <c r="E886" i="4"/>
  <c r="F886" i="4"/>
  <c r="G886" i="4"/>
  <c r="A887" i="4"/>
  <c r="B887" i="4"/>
  <c r="C887" i="4"/>
  <c r="D887" i="4"/>
  <c r="E887" i="4"/>
  <c r="F887" i="4"/>
  <c r="G887" i="4"/>
  <c r="A888" i="4"/>
  <c r="B888" i="4"/>
  <c r="C888" i="4"/>
  <c r="D888" i="4"/>
  <c r="E888" i="4"/>
  <c r="F888" i="4"/>
  <c r="G888" i="4"/>
  <c r="A889" i="4"/>
  <c r="B889" i="4"/>
  <c r="C889" i="4"/>
  <c r="D889" i="4"/>
  <c r="E889" i="4"/>
  <c r="F889" i="4"/>
  <c r="G889" i="4"/>
  <c r="A890" i="4"/>
  <c r="B890" i="4"/>
  <c r="C890" i="4"/>
  <c r="D890" i="4"/>
  <c r="E890" i="4"/>
  <c r="F890" i="4"/>
  <c r="G890" i="4"/>
  <c r="A891" i="4"/>
  <c r="B891" i="4"/>
  <c r="C891" i="4"/>
  <c r="D891" i="4"/>
  <c r="E891" i="4"/>
  <c r="F891" i="4"/>
  <c r="G891" i="4"/>
  <c r="A892" i="4"/>
  <c r="B892" i="4"/>
  <c r="C892" i="4"/>
  <c r="D892" i="4"/>
  <c r="E892" i="4"/>
  <c r="F892" i="4"/>
  <c r="G892" i="4"/>
  <c r="A893" i="4"/>
  <c r="B893" i="4"/>
  <c r="C893" i="4"/>
  <c r="D893" i="4"/>
  <c r="E893" i="4"/>
  <c r="F893" i="4"/>
  <c r="G893" i="4"/>
  <c r="A894" i="4"/>
  <c r="B894" i="4"/>
  <c r="C894" i="4"/>
  <c r="D894" i="4"/>
  <c r="E894" i="4"/>
  <c r="F894" i="4"/>
  <c r="G894" i="4"/>
  <c r="A895" i="4"/>
  <c r="B895" i="4"/>
  <c r="C895" i="4"/>
  <c r="D895" i="4"/>
  <c r="E895" i="4"/>
  <c r="F895" i="4"/>
  <c r="G895" i="4"/>
  <c r="A896" i="4"/>
  <c r="B896" i="4"/>
  <c r="C896" i="4"/>
  <c r="D896" i="4"/>
  <c r="E896" i="4"/>
  <c r="F896" i="4"/>
  <c r="G896" i="4"/>
  <c r="A897" i="4"/>
  <c r="B897" i="4"/>
  <c r="C897" i="4"/>
  <c r="D897" i="4"/>
  <c r="E897" i="4"/>
  <c r="F897" i="4"/>
  <c r="G897" i="4"/>
  <c r="A898" i="4"/>
  <c r="B898" i="4"/>
  <c r="C898" i="4"/>
  <c r="D898" i="4"/>
  <c r="E898" i="4"/>
  <c r="F898" i="4"/>
  <c r="G898" i="4"/>
  <c r="A899" i="4"/>
  <c r="B899" i="4"/>
  <c r="C899" i="4"/>
  <c r="D899" i="4"/>
  <c r="E899" i="4"/>
  <c r="F899" i="4"/>
  <c r="G899" i="4"/>
  <c r="A900" i="4"/>
  <c r="B900" i="4"/>
  <c r="C900" i="4"/>
  <c r="D900" i="4"/>
  <c r="E900" i="4"/>
  <c r="F900" i="4"/>
  <c r="G900" i="4"/>
  <c r="A501" i="11"/>
  <c r="B501" i="11"/>
  <c r="C501" i="11"/>
  <c r="D501" i="11"/>
  <c r="E501" i="11"/>
  <c r="F501" i="11"/>
  <c r="G501" i="11"/>
  <c r="A502" i="11"/>
  <c r="B502" i="11"/>
  <c r="C502" i="11"/>
  <c r="D502" i="11"/>
  <c r="E502" i="11"/>
  <c r="F502" i="11"/>
  <c r="G502" i="11"/>
  <c r="A503" i="11"/>
  <c r="B503" i="11"/>
  <c r="C503" i="11"/>
  <c r="D503" i="11"/>
  <c r="E503" i="11"/>
  <c r="F503" i="11"/>
  <c r="G503" i="11"/>
  <c r="A504" i="11"/>
  <c r="B504" i="11"/>
  <c r="C504" i="11"/>
  <c r="D504" i="11"/>
  <c r="E504" i="11"/>
  <c r="F504" i="11"/>
  <c r="G504" i="11"/>
  <c r="A505" i="11"/>
  <c r="B505" i="11"/>
  <c r="C505" i="11"/>
  <c r="D505" i="11"/>
  <c r="E505" i="11"/>
  <c r="F505" i="11"/>
  <c r="G505" i="11"/>
  <c r="A506" i="11"/>
  <c r="B506" i="11"/>
  <c r="C506" i="11"/>
  <c r="D506" i="11"/>
  <c r="E506" i="11"/>
  <c r="F506" i="11"/>
  <c r="G506" i="11"/>
  <c r="A507" i="11"/>
  <c r="B507" i="11"/>
  <c r="C507" i="11"/>
  <c r="D507" i="11"/>
  <c r="E507" i="11"/>
  <c r="F507" i="11"/>
  <c r="G507" i="11"/>
  <c r="A508" i="11"/>
  <c r="B508" i="11"/>
  <c r="C508" i="11"/>
  <c r="D508" i="11"/>
  <c r="E508" i="11"/>
  <c r="F508" i="11"/>
  <c r="G508" i="11"/>
  <c r="A509" i="11"/>
  <c r="B509" i="11"/>
  <c r="C509" i="11"/>
  <c r="D509" i="11"/>
  <c r="E509" i="11"/>
  <c r="F509" i="11"/>
  <c r="G509" i="11"/>
  <c r="A510" i="11"/>
  <c r="B510" i="11"/>
  <c r="C510" i="11"/>
  <c r="D510" i="11"/>
  <c r="E510" i="11"/>
  <c r="F510" i="11"/>
  <c r="G510" i="11"/>
  <c r="A511" i="11"/>
  <c r="B511" i="11"/>
  <c r="C511" i="11"/>
  <c r="D511" i="11"/>
  <c r="E511" i="11"/>
  <c r="F511" i="11"/>
  <c r="G511" i="11"/>
  <c r="A512" i="11"/>
  <c r="B512" i="11"/>
  <c r="C512" i="11"/>
  <c r="D512" i="11"/>
  <c r="E512" i="11"/>
  <c r="F512" i="11"/>
  <c r="G512" i="11"/>
  <c r="A513" i="11"/>
  <c r="B513" i="11"/>
  <c r="C513" i="11"/>
  <c r="D513" i="11"/>
  <c r="E513" i="11"/>
  <c r="F513" i="11"/>
  <c r="G513" i="11"/>
  <c r="A514" i="11"/>
  <c r="B514" i="11"/>
  <c r="C514" i="11"/>
  <c r="D514" i="11"/>
  <c r="E514" i="11"/>
  <c r="F514" i="11"/>
  <c r="G514" i="11"/>
  <c r="A515" i="11"/>
  <c r="B515" i="11"/>
  <c r="C515" i="11"/>
  <c r="D515" i="11"/>
  <c r="E515" i="11"/>
  <c r="F515" i="11"/>
  <c r="G515" i="11"/>
  <c r="A516" i="11"/>
  <c r="B516" i="11"/>
  <c r="C516" i="11"/>
  <c r="D516" i="11"/>
  <c r="E516" i="11"/>
  <c r="F516" i="11"/>
  <c r="G516" i="11"/>
  <c r="A517" i="11"/>
  <c r="B517" i="11"/>
  <c r="C517" i="11"/>
  <c r="D517" i="11"/>
  <c r="E517" i="11"/>
  <c r="F517" i="11"/>
  <c r="G517" i="11"/>
  <c r="A518" i="11"/>
  <c r="B518" i="11"/>
  <c r="C518" i="11"/>
  <c r="D518" i="11"/>
  <c r="E518" i="11"/>
  <c r="F518" i="11"/>
  <c r="G518" i="11"/>
  <c r="A519" i="11"/>
  <c r="B519" i="11"/>
  <c r="C519" i="11"/>
  <c r="D519" i="11"/>
  <c r="E519" i="11"/>
  <c r="F519" i="11"/>
  <c r="G519" i="11"/>
  <c r="A520" i="11"/>
  <c r="B520" i="11"/>
  <c r="C520" i="11"/>
  <c r="D520" i="11"/>
  <c r="E520" i="11"/>
  <c r="F520" i="11"/>
  <c r="G520" i="11"/>
  <c r="A521" i="11"/>
  <c r="B521" i="11"/>
  <c r="C521" i="11"/>
  <c r="D521" i="11"/>
  <c r="E521" i="11"/>
  <c r="F521" i="11"/>
  <c r="G521" i="11"/>
  <c r="A522" i="11"/>
  <c r="B522" i="11"/>
  <c r="C522" i="11"/>
  <c r="D522" i="11"/>
  <c r="E522" i="11"/>
  <c r="F522" i="11"/>
  <c r="G522" i="11"/>
  <c r="A523" i="11"/>
  <c r="B523" i="11"/>
  <c r="C523" i="11"/>
  <c r="D523" i="11"/>
  <c r="E523" i="11"/>
  <c r="F523" i="11"/>
  <c r="G523" i="11"/>
  <c r="A524" i="11"/>
  <c r="B524" i="11"/>
  <c r="C524" i="11"/>
  <c r="D524" i="11"/>
  <c r="E524" i="11"/>
  <c r="F524" i="11"/>
  <c r="G524" i="11"/>
  <c r="A525" i="11"/>
  <c r="B525" i="11"/>
  <c r="C525" i="11"/>
  <c r="D525" i="11"/>
  <c r="E525" i="11"/>
  <c r="F525" i="11"/>
  <c r="G525" i="11"/>
  <c r="A526" i="11"/>
  <c r="B526" i="11"/>
  <c r="C526" i="11"/>
  <c r="D526" i="11"/>
  <c r="E526" i="11"/>
  <c r="F526" i="11"/>
  <c r="G526" i="11"/>
  <c r="A527" i="11"/>
  <c r="B527" i="11"/>
  <c r="C527" i="11"/>
  <c r="D527" i="11"/>
  <c r="E527" i="11"/>
  <c r="F527" i="11"/>
  <c r="G527" i="11"/>
  <c r="A528" i="11"/>
  <c r="B528" i="11"/>
  <c r="C528" i="11"/>
  <c r="D528" i="11"/>
  <c r="E528" i="11"/>
  <c r="F528" i="11"/>
  <c r="G528" i="11"/>
  <c r="A529" i="11"/>
  <c r="B529" i="11"/>
  <c r="C529" i="11"/>
  <c r="D529" i="11"/>
  <c r="E529" i="11"/>
  <c r="F529" i="11"/>
  <c r="G529" i="11"/>
  <c r="A530" i="11"/>
  <c r="B530" i="11"/>
  <c r="C530" i="11"/>
  <c r="D530" i="11"/>
  <c r="E530" i="11"/>
  <c r="F530" i="11"/>
  <c r="G530" i="11"/>
  <c r="A531" i="11"/>
  <c r="B531" i="11"/>
  <c r="C531" i="11"/>
  <c r="D531" i="11"/>
  <c r="E531" i="11"/>
  <c r="F531" i="11"/>
  <c r="G531" i="11"/>
  <c r="A532" i="11"/>
  <c r="B532" i="11"/>
  <c r="C532" i="11"/>
  <c r="D532" i="11"/>
  <c r="E532" i="11"/>
  <c r="F532" i="11"/>
  <c r="G532" i="11"/>
  <c r="A533" i="11"/>
  <c r="B533" i="11"/>
  <c r="C533" i="11"/>
  <c r="D533" i="11"/>
  <c r="E533" i="11"/>
  <c r="F533" i="11"/>
  <c r="G533" i="11"/>
  <c r="A534" i="11"/>
  <c r="B534" i="11"/>
  <c r="C534" i="11"/>
  <c r="D534" i="11"/>
  <c r="E534" i="11"/>
  <c r="F534" i="11"/>
  <c r="G534" i="11"/>
  <c r="A535" i="11"/>
  <c r="B535" i="11"/>
  <c r="C535" i="11"/>
  <c r="D535" i="11"/>
  <c r="E535" i="11"/>
  <c r="F535" i="11"/>
  <c r="G535" i="11"/>
  <c r="A536" i="11"/>
  <c r="B536" i="11"/>
  <c r="C536" i="11"/>
  <c r="D536" i="11"/>
  <c r="E536" i="11"/>
  <c r="F536" i="11"/>
  <c r="G536" i="11"/>
  <c r="A537" i="11"/>
  <c r="B537" i="11"/>
  <c r="C537" i="11"/>
  <c r="D537" i="11"/>
  <c r="E537" i="11"/>
  <c r="F537" i="11"/>
  <c r="G537" i="11"/>
  <c r="A538" i="11"/>
  <c r="B538" i="11"/>
  <c r="C538" i="11"/>
  <c r="D538" i="11"/>
  <c r="E538" i="11"/>
  <c r="F538" i="11"/>
  <c r="G538" i="11"/>
  <c r="A539" i="11"/>
  <c r="B539" i="11"/>
  <c r="C539" i="11"/>
  <c r="D539" i="11"/>
  <c r="E539" i="11"/>
  <c r="F539" i="11"/>
  <c r="G539" i="11"/>
  <c r="A540" i="11"/>
  <c r="B540" i="11"/>
  <c r="C540" i="11"/>
  <c r="D540" i="11"/>
  <c r="E540" i="11"/>
  <c r="F540" i="11"/>
  <c r="G540" i="11"/>
  <c r="A541" i="11"/>
  <c r="B541" i="11"/>
  <c r="C541" i="11"/>
  <c r="D541" i="11"/>
  <c r="E541" i="11"/>
  <c r="F541" i="11"/>
  <c r="G541" i="11"/>
  <c r="A542" i="11"/>
  <c r="B542" i="11"/>
  <c r="C542" i="11"/>
  <c r="D542" i="11"/>
  <c r="E542" i="11"/>
  <c r="F542" i="11"/>
  <c r="G542" i="11"/>
  <c r="A543" i="11"/>
  <c r="B543" i="11"/>
  <c r="C543" i="11"/>
  <c r="D543" i="11"/>
  <c r="E543" i="11"/>
  <c r="F543" i="11"/>
  <c r="G543" i="11"/>
  <c r="A544" i="11"/>
  <c r="B544" i="11"/>
  <c r="C544" i="11"/>
  <c r="D544" i="11"/>
  <c r="E544" i="11"/>
  <c r="F544" i="11"/>
  <c r="G544" i="11"/>
  <c r="A545" i="11"/>
  <c r="B545" i="11"/>
  <c r="C545" i="11"/>
  <c r="D545" i="11"/>
  <c r="E545" i="11"/>
  <c r="F545" i="11"/>
  <c r="G545" i="11"/>
  <c r="A546" i="11"/>
  <c r="B546" i="11"/>
  <c r="C546" i="11"/>
  <c r="D546" i="11"/>
  <c r="E546" i="11"/>
  <c r="F546" i="11"/>
  <c r="G546" i="11"/>
  <c r="A547" i="11"/>
  <c r="B547" i="11"/>
  <c r="C547" i="11"/>
  <c r="D547" i="11"/>
  <c r="E547" i="11"/>
  <c r="F547" i="11"/>
  <c r="G547" i="11"/>
  <c r="A548" i="11"/>
  <c r="B548" i="11"/>
  <c r="C548" i="11"/>
  <c r="D548" i="11"/>
  <c r="E548" i="11"/>
  <c r="F548" i="11"/>
  <c r="G548" i="11"/>
  <c r="A549" i="11"/>
  <c r="B549" i="11"/>
  <c r="C549" i="11"/>
  <c r="D549" i="11"/>
  <c r="E549" i="11"/>
  <c r="F549" i="11"/>
  <c r="G549" i="11"/>
  <c r="A550" i="11"/>
  <c r="B550" i="11"/>
  <c r="C550" i="11"/>
  <c r="D550" i="11"/>
  <c r="E550" i="11"/>
  <c r="F550" i="11"/>
  <c r="G550" i="11"/>
  <c r="A551" i="11"/>
  <c r="B551" i="11"/>
  <c r="C551" i="11"/>
  <c r="D551" i="11"/>
  <c r="E551" i="11"/>
  <c r="F551" i="11"/>
  <c r="G551" i="11"/>
  <c r="A552" i="11"/>
  <c r="B552" i="11"/>
  <c r="C552" i="11"/>
  <c r="D552" i="11"/>
  <c r="E552" i="11"/>
  <c r="F552" i="11"/>
  <c r="G552" i="11"/>
  <c r="A553" i="11"/>
  <c r="B553" i="11"/>
  <c r="C553" i="11"/>
  <c r="D553" i="11"/>
  <c r="E553" i="11"/>
  <c r="F553" i="11"/>
  <c r="G553" i="11"/>
  <c r="A554" i="11"/>
  <c r="B554" i="11"/>
  <c r="C554" i="11"/>
  <c r="D554" i="11"/>
  <c r="E554" i="11"/>
  <c r="F554" i="11"/>
  <c r="G554" i="11"/>
  <c r="A555" i="11"/>
  <c r="B555" i="11"/>
  <c r="C555" i="11"/>
  <c r="D555" i="11"/>
  <c r="E555" i="11"/>
  <c r="F555" i="11"/>
  <c r="G555" i="11"/>
  <c r="A556" i="11"/>
  <c r="B556" i="11"/>
  <c r="C556" i="11"/>
  <c r="D556" i="11"/>
  <c r="E556" i="11"/>
  <c r="F556" i="11"/>
  <c r="G556" i="11"/>
  <c r="A557" i="11"/>
  <c r="B557" i="11"/>
  <c r="C557" i="11"/>
  <c r="D557" i="11"/>
  <c r="E557" i="11"/>
  <c r="F557" i="11"/>
  <c r="G557" i="11"/>
  <c r="A558" i="11"/>
  <c r="B558" i="11"/>
  <c r="C558" i="11"/>
  <c r="D558" i="11"/>
  <c r="E558" i="11"/>
  <c r="F558" i="11"/>
  <c r="G558" i="11"/>
  <c r="A559" i="11"/>
  <c r="B559" i="11"/>
  <c r="C559" i="11"/>
  <c r="D559" i="11"/>
  <c r="E559" i="11"/>
  <c r="F559" i="11"/>
  <c r="G559" i="11"/>
  <c r="A560" i="11"/>
  <c r="B560" i="11"/>
  <c r="C560" i="11"/>
  <c r="D560" i="11"/>
  <c r="E560" i="11"/>
  <c r="F560" i="11"/>
  <c r="G560" i="11"/>
  <c r="A561" i="11"/>
  <c r="B561" i="11"/>
  <c r="C561" i="11"/>
  <c r="D561" i="11"/>
  <c r="E561" i="11"/>
  <c r="F561" i="11"/>
  <c r="G561" i="11"/>
  <c r="A562" i="11"/>
  <c r="B562" i="11"/>
  <c r="C562" i="11"/>
  <c r="D562" i="11"/>
  <c r="E562" i="11"/>
  <c r="F562" i="11"/>
  <c r="G562" i="11"/>
  <c r="A563" i="11"/>
  <c r="B563" i="11"/>
  <c r="C563" i="11"/>
  <c r="D563" i="11"/>
  <c r="E563" i="11"/>
  <c r="F563" i="11"/>
  <c r="G563" i="11"/>
  <c r="A564" i="11"/>
  <c r="B564" i="11"/>
  <c r="C564" i="11"/>
  <c r="D564" i="11"/>
  <c r="E564" i="11"/>
  <c r="F564" i="11"/>
  <c r="G564" i="11"/>
  <c r="A565" i="11"/>
  <c r="B565" i="11"/>
  <c r="C565" i="11"/>
  <c r="D565" i="11"/>
  <c r="E565" i="11"/>
  <c r="F565" i="11"/>
  <c r="G565" i="11"/>
  <c r="A566" i="11"/>
  <c r="B566" i="11"/>
  <c r="C566" i="11"/>
  <c r="D566" i="11"/>
  <c r="E566" i="11"/>
  <c r="F566" i="11"/>
  <c r="G566" i="11"/>
  <c r="A567" i="11"/>
  <c r="B567" i="11"/>
  <c r="C567" i="11"/>
  <c r="D567" i="11"/>
  <c r="E567" i="11"/>
  <c r="F567" i="11"/>
  <c r="G567" i="11"/>
  <c r="A568" i="11"/>
  <c r="B568" i="11"/>
  <c r="C568" i="11"/>
  <c r="D568" i="11"/>
  <c r="E568" i="11"/>
  <c r="F568" i="11"/>
  <c r="G568" i="11"/>
  <c r="A569" i="11"/>
  <c r="B569" i="11"/>
  <c r="C569" i="11"/>
  <c r="D569" i="11"/>
  <c r="E569" i="11"/>
  <c r="F569" i="11"/>
  <c r="G569" i="11"/>
  <c r="A570" i="11"/>
  <c r="B570" i="11"/>
  <c r="C570" i="11"/>
  <c r="D570" i="11"/>
  <c r="E570" i="11"/>
  <c r="F570" i="11"/>
  <c r="G570" i="11"/>
  <c r="A571" i="11"/>
  <c r="B571" i="11"/>
  <c r="C571" i="11"/>
  <c r="D571" i="11"/>
  <c r="E571" i="11"/>
  <c r="F571" i="11"/>
  <c r="G571" i="11"/>
  <c r="A572" i="11"/>
  <c r="B572" i="11"/>
  <c r="C572" i="11"/>
  <c r="D572" i="11"/>
  <c r="E572" i="11"/>
  <c r="F572" i="11"/>
  <c r="G572" i="11"/>
  <c r="A573" i="11"/>
  <c r="B573" i="11"/>
  <c r="C573" i="11"/>
  <c r="D573" i="11"/>
  <c r="E573" i="11"/>
  <c r="F573" i="11"/>
  <c r="G573" i="11"/>
  <c r="A574" i="11"/>
  <c r="B574" i="11"/>
  <c r="C574" i="11"/>
  <c r="D574" i="11"/>
  <c r="E574" i="11"/>
  <c r="F574" i="11"/>
  <c r="G574" i="11"/>
  <c r="A575" i="11"/>
  <c r="B575" i="11"/>
  <c r="C575" i="11"/>
  <c r="D575" i="11"/>
  <c r="E575" i="11"/>
  <c r="F575" i="11"/>
  <c r="G575" i="11"/>
  <c r="A576" i="11"/>
  <c r="B576" i="11"/>
  <c r="C576" i="11"/>
  <c r="D576" i="11"/>
  <c r="E576" i="11"/>
  <c r="F576" i="11"/>
  <c r="G576" i="11"/>
  <c r="A577" i="11"/>
  <c r="B577" i="11"/>
  <c r="C577" i="11"/>
  <c r="D577" i="11"/>
  <c r="E577" i="11"/>
  <c r="F577" i="11"/>
  <c r="G577" i="11"/>
  <c r="A578" i="11"/>
  <c r="B578" i="11"/>
  <c r="C578" i="11"/>
  <c r="D578" i="11"/>
  <c r="E578" i="11"/>
  <c r="F578" i="11"/>
  <c r="G578" i="11"/>
  <c r="A579" i="11"/>
  <c r="B579" i="11"/>
  <c r="C579" i="11"/>
  <c r="D579" i="11"/>
  <c r="E579" i="11"/>
  <c r="F579" i="11"/>
  <c r="G579" i="11"/>
  <c r="A580" i="11"/>
  <c r="B580" i="11"/>
  <c r="C580" i="11"/>
  <c r="D580" i="11"/>
  <c r="E580" i="11"/>
  <c r="F580" i="11"/>
  <c r="G580" i="11"/>
  <c r="A581" i="11"/>
  <c r="B581" i="11"/>
  <c r="C581" i="11"/>
  <c r="D581" i="11"/>
  <c r="E581" i="11"/>
  <c r="F581" i="11"/>
  <c r="G581" i="11"/>
  <c r="A582" i="11"/>
  <c r="B582" i="11"/>
  <c r="C582" i="11"/>
  <c r="D582" i="11"/>
  <c r="E582" i="11"/>
  <c r="F582" i="11"/>
  <c r="G582" i="11"/>
  <c r="A583" i="11"/>
  <c r="B583" i="11"/>
  <c r="C583" i="11"/>
  <c r="D583" i="11"/>
  <c r="E583" i="11"/>
  <c r="F583" i="11"/>
  <c r="G583" i="11"/>
  <c r="A584" i="11"/>
  <c r="B584" i="11"/>
  <c r="C584" i="11"/>
  <c r="D584" i="11"/>
  <c r="E584" i="11"/>
  <c r="F584" i="11"/>
  <c r="G584" i="11"/>
  <c r="A585" i="11"/>
  <c r="B585" i="11"/>
  <c r="C585" i="11"/>
  <c r="D585" i="11"/>
  <c r="E585" i="11"/>
  <c r="F585" i="11"/>
  <c r="G585" i="11"/>
  <c r="A586" i="11"/>
  <c r="B586" i="11"/>
  <c r="C586" i="11"/>
  <c r="D586" i="11"/>
  <c r="E586" i="11"/>
  <c r="F586" i="11"/>
  <c r="G586" i="11"/>
  <c r="A587" i="11"/>
  <c r="B587" i="11"/>
  <c r="C587" i="11"/>
  <c r="D587" i="11"/>
  <c r="E587" i="11"/>
  <c r="F587" i="11"/>
  <c r="G587" i="11"/>
  <c r="A588" i="11"/>
  <c r="B588" i="11"/>
  <c r="C588" i="11"/>
  <c r="D588" i="11"/>
  <c r="E588" i="11"/>
  <c r="F588" i="11"/>
  <c r="G588" i="11"/>
  <c r="A589" i="11"/>
  <c r="B589" i="11"/>
  <c r="C589" i="11"/>
  <c r="D589" i="11"/>
  <c r="E589" i="11"/>
  <c r="F589" i="11"/>
  <c r="G589" i="11"/>
  <c r="A590" i="11"/>
  <c r="B590" i="11"/>
  <c r="C590" i="11"/>
  <c r="D590" i="11"/>
  <c r="E590" i="11"/>
  <c r="F590" i="11"/>
  <c r="G590" i="11"/>
  <c r="A591" i="11"/>
  <c r="B591" i="11"/>
  <c r="C591" i="11"/>
  <c r="D591" i="11"/>
  <c r="E591" i="11"/>
  <c r="F591" i="11"/>
  <c r="G591" i="11"/>
  <c r="A592" i="11"/>
  <c r="B592" i="11"/>
  <c r="C592" i="11"/>
  <c r="D592" i="11"/>
  <c r="E592" i="11"/>
  <c r="F592" i="11"/>
  <c r="G592" i="11"/>
  <c r="A593" i="11"/>
  <c r="B593" i="11"/>
  <c r="C593" i="11"/>
  <c r="D593" i="11"/>
  <c r="E593" i="11"/>
  <c r="F593" i="11"/>
  <c r="G593" i="11"/>
  <c r="A594" i="11"/>
  <c r="B594" i="11"/>
  <c r="C594" i="11"/>
  <c r="D594" i="11"/>
  <c r="E594" i="11"/>
  <c r="F594" i="11"/>
  <c r="G594" i="11"/>
  <c r="A595" i="11"/>
  <c r="B595" i="11"/>
  <c r="C595" i="11"/>
  <c r="D595" i="11"/>
  <c r="E595" i="11"/>
  <c r="F595" i="11"/>
  <c r="G595" i="11"/>
  <c r="A596" i="11"/>
  <c r="B596" i="11"/>
  <c r="C596" i="11"/>
  <c r="D596" i="11"/>
  <c r="E596" i="11"/>
  <c r="F596" i="11"/>
  <c r="G596" i="11"/>
  <c r="A597" i="11"/>
  <c r="B597" i="11"/>
  <c r="C597" i="11"/>
  <c r="D597" i="11"/>
  <c r="E597" i="11"/>
  <c r="F597" i="11"/>
  <c r="G597" i="11"/>
  <c r="A598" i="11"/>
  <c r="B598" i="11"/>
  <c r="C598" i="11"/>
  <c r="D598" i="11"/>
  <c r="E598" i="11"/>
  <c r="F598" i="11"/>
  <c r="G598" i="11"/>
  <c r="A599" i="11"/>
  <c r="B599" i="11"/>
  <c r="C599" i="11"/>
  <c r="D599" i="11"/>
  <c r="E599" i="11"/>
  <c r="F599" i="11"/>
  <c r="G599" i="11"/>
  <c r="A600" i="11"/>
  <c r="B600" i="11"/>
  <c r="C600" i="11"/>
  <c r="D600" i="11"/>
  <c r="E600" i="11"/>
  <c r="F600" i="11"/>
  <c r="G600" i="11"/>
  <c r="A601" i="11"/>
  <c r="B601" i="11"/>
  <c r="C601" i="11"/>
  <c r="D601" i="11"/>
  <c r="E601" i="11"/>
  <c r="F601" i="11"/>
  <c r="G601" i="11"/>
  <c r="A602" i="11"/>
  <c r="B602" i="11"/>
  <c r="C602" i="11"/>
  <c r="D602" i="11"/>
  <c r="E602" i="11"/>
  <c r="F602" i="11"/>
  <c r="G602" i="11"/>
  <c r="A603" i="11"/>
  <c r="B603" i="11"/>
  <c r="C603" i="11"/>
  <c r="D603" i="11"/>
  <c r="E603" i="11"/>
  <c r="F603" i="11"/>
  <c r="G603" i="11"/>
  <c r="A604" i="11"/>
  <c r="B604" i="11"/>
  <c r="C604" i="11"/>
  <c r="D604" i="11"/>
  <c r="E604" i="11"/>
  <c r="F604" i="11"/>
  <c r="G604" i="11"/>
  <c r="A605" i="11"/>
  <c r="B605" i="11"/>
  <c r="C605" i="11"/>
  <c r="D605" i="11"/>
  <c r="E605" i="11"/>
  <c r="F605" i="11"/>
  <c r="G605" i="11"/>
  <c r="A606" i="11"/>
  <c r="B606" i="11"/>
  <c r="C606" i="11"/>
  <c r="D606" i="11"/>
  <c r="E606" i="11"/>
  <c r="F606" i="11"/>
  <c r="G606" i="11"/>
  <c r="A607" i="11"/>
  <c r="B607" i="11"/>
  <c r="C607" i="11"/>
  <c r="D607" i="11"/>
  <c r="E607" i="11"/>
  <c r="F607" i="11"/>
  <c r="G607" i="11"/>
  <c r="A608" i="11"/>
  <c r="B608" i="11"/>
  <c r="C608" i="11"/>
  <c r="D608" i="11"/>
  <c r="E608" i="11"/>
  <c r="F608" i="11"/>
  <c r="G608" i="11"/>
  <c r="A609" i="11"/>
  <c r="B609" i="11"/>
  <c r="C609" i="11"/>
  <c r="D609" i="11"/>
  <c r="E609" i="11"/>
  <c r="F609" i="11"/>
  <c r="G609" i="11"/>
  <c r="A610" i="11"/>
  <c r="B610" i="11"/>
  <c r="C610" i="11"/>
  <c r="D610" i="11"/>
  <c r="E610" i="11"/>
  <c r="F610" i="11"/>
  <c r="G610" i="11"/>
  <c r="A611" i="11"/>
  <c r="B611" i="11"/>
  <c r="C611" i="11"/>
  <c r="D611" i="11"/>
  <c r="E611" i="11"/>
  <c r="F611" i="11"/>
  <c r="G611" i="11"/>
  <c r="A612" i="11"/>
  <c r="B612" i="11"/>
  <c r="C612" i="11"/>
  <c r="D612" i="11"/>
  <c r="E612" i="11"/>
  <c r="F612" i="11"/>
  <c r="G612" i="11"/>
  <c r="A613" i="11"/>
  <c r="B613" i="11"/>
  <c r="C613" i="11"/>
  <c r="D613" i="11"/>
  <c r="E613" i="11"/>
  <c r="F613" i="11"/>
  <c r="G613" i="11"/>
  <c r="A614" i="11"/>
  <c r="B614" i="11"/>
  <c r="C614" i="11"/>
  <c r="D614" i="11"/>
  <c r="E614" i="11"/>
  <c r="F614" i="11"/>
  <c r="G614" i="11"/>
  <c r="A615" i="11"/>
  <c r="B615" i="11"/>
  <c r="C615" i="11"/>
  <c r="D615" i="11"/>
  <c r="E615" i="11"/>
  <c r="F615" i="11"/>
  <c r="G615" i="11"/>
  <c r="A616" i="11"/>
  <c r="B616" i="11"/>
  <c r="C616" i="11"/>
  <c r="D616" i="11"/>
  <c r="E616" i="11"/>
  <c r="F616" i="11"/>
  <c r="G616" i="11"/>
  <c r="A617" i="11"/>
  <c r="B617" i="11"/>
  <c r="C617" i="11"/>
  <c r="D617" i="11"/>
  <c r="E617" i="11"/>
  <c r="F617" i="11"/>
  <c r="G617" i="11"/>
  <c r="A618" i="11"/>
  <c r="B618" i="11"/>
  <c r="C618" i="11"/>
  <c r="D618" i="11"/>
  <c r="E618" i="11"/>
  <c r="F618" i="11"/>
  <c r="G618" i="11"/>
  <c r="A619" i="11"/>
  <c r="B619" i="11"/>
  <c r="C619" i="11"/>
  <c r="D619" i="11"/>
  <c r="E619" i="11"/>
  <c r="F619" i="11"/>
  <c r="G619" i="11"/>
  <c r="A620" i="11"/>
  <c r="B620" i="11"/>
  <c r="C620" i="11"/>
  <c r="D620" i="11"/>
  <c r="E620" i="11"/>
  <c r="F620" i="11"/>
  <c r="G620" i="11"/>
  <c r="A621" i="11"/>
  <c r="B621" i="11"/>
  <c r="C621" i="11"/>
  <c r="D621" i="11"/>
  <c r="E621" i="11"/>
  <c r="F621" i="11"/>
  <c r="G621" i="11"/>
  <c r="A622" i="11"/>
  <c r="B622" i="11"/>
  <c r="C622" i="11"/>
  <c r="D622" i="11"/>
  <c r="E622" i="11"/>
  <c r="F622" i="11"/>
  <c r="G622" i="11"/>
  <c r="A623" i="11"/>
  <c r="B623" i="11"/>
  <c r="C623" i="11"/>
  <c r="D623" i="11"/>
  <c r="E623" i="11"/>
  <c r="F623" i="11"/>
  <c r="G623" i="11"/>
  <c r="A624" i="11"/>
  <c r="B624" i="11"/>
  <c r="C624" i="11"/>
  <c r="D624" i="11"/>
  <c r="E624" i="11"/>
  <c r="F624" i="11"/>
  <c r="G624" i="11"/>
  <c r="A625" i="11"/>
  <c r="B625" i="11"/>
  <c r="C625" i="11"/>
  <c r="D625" i="11"/>
  <c r="E625" i="11"/>
  <c r="F625" i="11"/>
  <c r="G625" i="11"/>
  <c r="A626" i="11"/>
  <c r="B626" i="11"/>
  <c r="C626" i="11"/>
  <c r="D626" i="11"/>
  <c r="E626" i="11"/>
  <c r="F626" i="11"/>
  <c r="G626" i="11"/>
  <c r="A627" i="11"/>
  <c r="B627" i="11"/>
  <c r="C627" i="11"/>
  <c r="D627" i="11"/>
  <c r="E627" i="11"/>
  <c r="F627" i="11"/>
  <c r="G627" i="11"/>
  <c r="A628" i="11"/>
  <c r="B628" i="11"/>
  <c r="C628" i="11"/>
  <c r="D628" i="11"/>
  <c r="E628" i="11"/>
  <c r="F628" i="11"/>
  <c r="G628" i="11"/>
  <c r="A629" i="11"/>
  <c r="B629" i="11"/>
  <c r="C629" i="11"/>
  <c r="D629" i="11"/>
  <c r="E629" i="11"/>
  <c r="F629" i="11"/>
  <c r="G629" i="11"/>
  <c r="A630" i="11"/>
  <c r="B630" i="11"/>
  <c r="C630" i="11"/>
  <c r="D630" i="11"/>
  <c r="E630" i="11"/>
  <c r="F630" i="11"/>
  <c r="G630" i="11"/>
  <c r="A631" i="11"/>
  <c r="B631" i="11"/>
  <c r="C631" i="11"/>
  <c r="D631" i="11"/>
  <c r="E631" i="11"/>
  <c r="F631" i="11"/>
  <c r="G631" i="11"/>
  <c r="A632" i="11"/>
  <c r="B632" i="11"/>
  <c r="C632" i="11"/>
  <c r="D632" i="11"/>
  <c r="E632" i="11"/>
  <c r="F632" i="11"/>
  <c r="G632" i="11"/>
  <c r="A633" i="11"/>
  <c r="B633" i="11"/>
  <c r="C633" i="11"/>
  <c r="D633" i="11"/>
  <c r="E633" i="11"/>
  <c r="F633" i="11"/>
  <c r="G633" i="11"/>
  <c r="A634" i="11"/>
  <c r="B634" i="11"/>
  <c r="C634" i="11"/>
  <c r="D634" i="11"/>
  <c r="E634" i="11"/>
  <c r="F634" i="11"/>
  <c r="G634" i="11"/>
  <c r="A635" i="11"/>
  <c r="B635" i="11"/>
  <c r="C635" i="11"/>
  <c r="D635" i="11"/>
  <c r="E635" i="11"/>
  <c r="F635" i="11"/>
  <c r="G635" i="11"/>
  <c r="A636" i="11"/>
  <c r="B636" i="11"/>
  <c r="C636" i="11"/>
  <c r="D636" i="11"/>
  <c r="E636" i="11"/>
  <c r="F636" i="11"/>
  <c r="G636" i="11"/>
  <c r="A637" i="11"/>
  <c r="B637" i="11"/>
  <c r="C637" i="11"/>
  <c r="D637" i="11"/>
  <c r="E637" i="11"/>
  <c r="F637" i="11"/>
  <c r="G637" i="11"/>
  <c r="A638" i="11"/>
  <c r="B638" i="11"/>
  <c r="C638" i="11"/>
  <c r="D638" i="11"/>
  <c r="E638" i="11"/>
  <c r="F638" i="11"/>
  <c r="G638" i="11"/>
  <c r="A639" i="11"/>
  <c r="B639" i="11"/>
  <c r="C639" i="11"/>
  <c r="D639" i="11"/>
  <c r="E639" i="11"/>
  <c r="F639" i="11"/>
  <c r="G639" i="11"/>
  <c r="A640" i="11"/>
  <c r="B640" i="11"/>
  <c r="C640" i="11"/>
  <c r="D640" i="11"/>
  <c r="E640" i="11"/>
  <c r="F640" i="11"/>
  <c r="G640" i="11"/>
  <c r="A641" i="11"/>
  <c r="B641" i="11"/>
  <c r="C641" i="11"/>
  <c r="D641" i="11"/>
  <c r="E641" i="11"/>
  <c r="F641" i="11"/>
  <c r="G641" i="11"/>
  <c r="A642" i="11"/>
  <c r="B642" i="11"/>
  <c r="C642" i="11"/>
  <c r="D642" i="11"/>
  <c r="E642" i="11"/>
  <c r="F642" i="11"/>
  <c r="G642" i="11"/>
  <c r="A643" i="11"/>
  <c r="B643" i="11"/>
  <c r="C643" i="11"/>
  <c r="D643" i="11"/>
  <c r="E643" i="11"/>
  <c r="F643" i="11"/>
  <c r="G643" i="11"/>
  <c r="A644" i="11"/>
  <c r="B644" i="11"/>
  <c r="C644" i="11"/>
  <c r="D644" i="11"/>
  <c r="E644" i="11"/>
  <c r="F644" i="11"/>
  <c r="G644" i="11"/>
  <c r="A645" i="11"/>
  <c r="B645" i="11"/>
  <c r="C645" i="11"/>
  <c r="D645" i="11"/>
  <c r="E645" i="11"/>
  <c r="F645" i="11"/>
  <c r="G645" i="11"/>
  <c r="A646" i="11"/>
  <c r="B646" i="11"/>
  <c r="C646" i="11"/>
  <c r="D646" i="11"/>
  <c r="E646" i="11"/>
  <c r="F646" i="11"/>
  <c r="G646" i="11"/>
  <c r="A647" i="11"/>
  <c r="B647" i="11"/>
  <c r="C647" i="11"/>
  <c r="D647" i="11"/>
  <c r="E647" i="11"/>
  <c r="F647" i="11"/>
  <c r="G647" i="11"/>
  <c r="A648" i="11"/>
  <c r="B648" i="11"/>
  <c r="C648" i="11"/>
  <c r="D648" i="11"/>
  <c r="E648" i="11"/>
  <c r="F648" i="11"/>
  <c r="G648" i="11"/>
  <c r="A649" i="11"/>
  <c r="B649" i="11"/>
  <c r="C649" i="11"/>
  <c r="D649" i="11"/>
  <c r="E649" i="11"/>
  <c r="F649" i="11"/>
  <c r="G649" i="11"/>
  <c r="A650" i="11"/>
  <c r="B650" i="11"/>
  <c r="C650" i="11"/>
  <c r="D650" i="11"/>
  <c r="E650" i="11"/>
  <c r="F650" i="11"/>
  <c r="G650" i="11"/>
  <c r="A651" i="11"/>
  <c r="B651" i="11"/>
  <c r="C651" i="11"/>
  <c r="D651" i="11"/>
  <c r="E651" i="11"/>
  <c r="F651" i="11"/>
  <c r="G651" i="11"/>
  <c r="A652" i="11"/>
  <c r="B652" i="11"/>
  <c r="C652" i="11"/>
  <c r="D652" i="11"/>
  <c r="E652" i="11"/>
  <c r="F652" i="11"/>
  <c r="G652" i="11"/>
  <c r="A653" i="11"/>
  <c r="B653" i="11"/>
  <c r="C653" i="11"/>
  <c r="D653" i="11"/>
  <c r="E653" i="11"/>
  <c r="F653" i="11"/>
  <c r="G653" i="11"/>
  <c r="A654" i="11"/>
  <c r="B654" i="11"/>
  <c r="C654" i="11"/>
  <c r="D654" i="11"/>
  <c r="E654" i="11"/>
  <c r="F654" i="11"/>
  <c r="G654" i="11"/>
  <c r="A655" i="11"/>
  <c r="B655" i="11"/>
  <c r="C655" i="11"/>
  <c r="D655" i="11"/>
  <c r="E655" i="11"/>
  <c r="F655" i="11"/>
  <c r="G655" i="11"/>
  <c r="A656" i="11"/>
  <c r="B656" i="11"/>
  <c r="C656" i="11"/>
  <c r="D656" i="11"/>
  <c r="E656" i="11"/>
  <c r="F656" i="11"/>
  <c r="G656" i="11"/>
  <c r="A657" i="11"/>
  <c r="B657" i="11"/>
  <c r="C657" i="11"/>
  <c r="D657" i="11"/>
  <c r="E657" i="11"/>
  <c r="F657" i="11"/>
  <c r="G657" i="11"/>
  <c r="A658" i="11"/>
  <c r="B658" i="11"/>
  <c r="C658" i="11"/>
  <c r="D658" i="11"/>
  <c r="E658" i="11"/>
  <c r="F658" i="11"/>
  <c r="G658" i="11"/>
  <c r="A659" i="11"/>
  <c r="B659" i="11"/>
  <c r="C659" i="11"/>
  <c r="D659" i="11"/>
  <c r="E659" i="11"/>
  <c r="F659" i="11"/>
  <c r="G659" i="11"/>
  <c r="A660" i="11"/>
  <c r="B660" i="11"/>
  <c r="C660" i="11"/>
  <c r="D660" i="11"/>
  <c r="E660" i="11"/>
  <c r="F660" i="11"/>
  <c r="G660" i="11"/>
  <c r="A661" i="11"/>
  <c r="B661" i="11"/>
  <c r="C661" i="11"/>
  <c r="D661" i="11"/>
  <c r="E661" i="11"/>
  <c r="F661" i="11"/>
  <c r="G661" i="11"/>
  <c r="A662" i="11"/>
  <c r="B662" i="11"/>
  <c r="C662" i="11"/>
  <c r="D662" i="11"/>
  <c r="E662" i="11"/>
  <c r="F662" i="11"/>
  <c r="G662" i="11"/>
  <c r="A663" i="11"/>
  <c r="B663" i="11"/>
  <c r="C663" i="11"/>
  <c r="D663" i="11"/>
  <c r="E663" i="11"/>
  <c r="F663" i="11"/>
  <c r="G663" i="11"/>
  <c r="A664" i="11"/>
  <c r="B664" i="11"/>
  <c r="C664" i="11"/>
  <c r="D664" i="11"/>
  <c r="E664" i="11"/>
  <c r="F664" i="11"/>
  <c r="G664" i="11"/>
  <c r="A665" i="11"/>
  <c r="B665" i="11"/>
  <c r="C665" i="11"/>
  <c r="D665" i="11"/>
  <c r="E665" i="11"/>
  <c r="F665" i="11"/>
  <c r="G665" i="11"/>
  <c r="A666" i="11"/>
  <c r="B666" i="11"/>
  <c r="C666" i="11"/>
  <c r="D666" i="11"/>
  <c r="E666" i="11"/>
  <c r="F666" i="11"/>
  <c r="G666" i="11"/>
  <c r="A667" i="11"/>
  <c r="B667" i="11"/>
  <c r="C667" i="11"/>
  <c r="D667" i="11"/>
  <c r="E667" i="11"/>
  <c r="F667" i="11"/>
  <c r="G667" i="11"/>
  <c r="A668" i="11"/>
  <c r="B668" i="11"/>
  <c r="C668" i="11"/>
  <c r="D668" i="11"/>
  <c r="E668" i="11"/>
  <c r="F668" i="11"/>
  <c r="G668" i="11"/>
  <c r="A669" i="11"/>
  <c r="B669" i="11"/>
  <c r="C669" i="11"/>
  <c r="D669" i="11"/>
  <c r="E669" i="11"/>
  <c r="F669" i="11"/>
  <c r="G669" i="11"/>
  <c r="A670" i="11"/>
  <c r="B670" i="11"/>
  <c r="C670" i="11"/>
  <c r="D670" i="11"/>
  <c r="E670" i="11"/>
  <c r="F670" i="11"/>
  <c r="G670" i="11"/>
  <c r="A671" i="11"/>
  <c r="B671" i="11"/>
  <c r="C671" i="11"/>
  <c r="D671" i="11"/>
  <c r="E671" i="11"/>
  <c r="F671" i="11"/>
  <c r="G671" i="11"/>
  <c r="A672" i="11"/>
  <c r="B672" i="11"/>
  <c r="C672" i="11"/>
  <c r="D672" i="11"/>
  <c r="E672" i="11"/>
  <c r="F672" i="11"/>
  <c r="G672" i="11"/>
  <c r="A673" i="11"/>
  <c r="B673" i="11"/>
  <c r="C673" i="11"/>
  <c r="D673" i="11"/>
  <c r="E673" i="11"/>
  <c r="F673" i="11"/>
  <c r="G673" i="11"/>
  <c r="A674" i="11"/>
  <c r="B674" i="11"/>
  <c r="C674" i="11"/>
  <c r="D674" i="11"/>
  <c r="E674" i="11"/>
  <c r="F674" i="11"/>
  <c r="G674" i="11"/>
  <c r="A675" i="11"/>
  <c r="B675" i="11"/>
  <c r="C675" i="11"/>
  <c r="D675" i="11"/>
  <c r="E675" i="11"/>
  <c r="F675" i="11"/>
  <c r="G675" i="11"/>
  <c r="A676" i="11"/>
  <c r="B676" i="11"/>
  <c r="C676" i="11"/>
  <c r="D676" i="11"/>
  <c r="E676" i="11"/>
  <c r="F676" i="11"/>
  <c r="G676" i="11"/>
  <c r="A677" i="11"/>
  <c r="B677" i="11"/>
  <c r="C677" i="11"/>
  <c r="D677" i="11"/>
  <c r="E677" i="11"/>
  <c r="F677" i="11"/>
  <c r="G677" i="11"/>
  <c r="A678" i="11"/>
  <c r="B678" i="11"/>
  <c r="C678" i="11"/>
  <c r="D678" i="11"/>
  <c r="E678" i="11"/>
  <c r="F678" i="11"/>
  <c r="G678" i="11"/>
  <c r="A679" i="11"/>
  <c r="B679" i="11"/>
  <c r="C679" i="11"/>
  <c r="D679" i="11"/>
  <c r="E679" i="11"/>
  <c r="F679" i="11"/>
  <c r="G679" i="11"/>
  <c r="A680" i="11"/>
  <c r="B680" i="11"/>
  <c r="C680" i="11"/>
  <c r="D680" i="11"/>
  <c r="E680" i="11"/>
  <c r="F680" i="11"/>
  <c r="G680" i="11"/>
  <c r="A681" i="11"/>
  <c r="B681" i="11"/>
  <c r="C681" i="11"/>
  <c r="D681" i="11"/>
  <c r="E681" i="11"/>
  <c r="F681" i="11"/>
  <c r="G681" i="11"/>
  <c r="A682" i="11"/>
  <c r="B682" i="11"/>
  <c r="C682" i="11"/>
  <c r="D682" i="11"/>
  <c r="E682" i="11"/>
  <c r="F682" i="11"/>
  <c r="G682" i="11"/>
  <c r="A683" i="11"/>
  <c r="B683" i="11"/>
  <c r="C683" i="11"/>
  <c r="D683" i="11"/>
  <c r="E683" i="11"/>
  <c r="F683" i="11"/>
  <c r="G683" i="11"/>
  <c r="A684" i="11"/>
  <c r="B684" i="11"/>
  <c r="C684" i="11"/>
  <c r="D684" i="11"/>
  <c r="E684" i="11"/>
  <c r="F684" i="11"/>
  <c r="G684" i="11"/>
  <c r="A685" i="11"/>
  <c r="B685" i="11"/>
  <c r="C685" i="11"/>
  <c r="D685" i="11"/>
  <c r="E685" i="11"/>
  <c r="F685" i="11"/>
  <c r="G685" i="11"/>
  <c r="A686" i="11"/>
  <c r="B686" i="11"/>
  <c r="C686" i="11"/>
  <c r="D686" i="11"/>
  <c r="E686" i="11"/>
  <c r="F686" i="11"/>
  <c r="G686" i="11"/>
  <c r="A687" i="11"/>
  <c r="B687" i="11"/>
  <c r="C687" i="11"/>
  <c r="D687" i="11"/>
  <c r="E687" i="11"/>
  <c r="F687" i="11"/>
  <c r="G687" i="11"/>
  <c r="A688" i="11"/>
  <c r="B688" i="11"/>
  <c r="C688" i="11"/>
  <c r="D688" i="11"/>
  <c r="E688" i="11"/>
  <c r="F688" i="11"/>
  <c r="G688" i="11"/>
  <c r="A689" i="11"/>
  <c r="B689" i="11"/>
  <c r="C689" i="11"/>
  <c r="D689" i="11"/>
  <c r="E689" i="11"/>
  <c r="F689" i="11"/>
  <c r="G689" i="11"/>
  <c r="A690" i="11"/>
  <c r="B690" i="11"/>
  <c r="C690" i="11"/>
  <c r="D690" i="11"/>
  <c r="E690" i="11"/>
  <c r="F690" i="11"/>
  <c r="G690" i="11"/>
  <c r="A691" i="11"/>
  <c r="B691" i="11"/>
  <c r="C691" i="11"/>
  <c r="D691" i="11"/>
  <c r="E691" i="11"/>
  <c r="F691" i="11"/>
  <c r="G691" i="11"/>
  <c r="A692" i="11"/>
  <c r="B692" i="11"/>
  <c r="C692" i="11"/>
  <c r="D692" i="11"/>
  <c r="E692" i="11"/>
  <c r="F692" i="11"/>
  <c r="G692" i="11"/>
  <c r="A693" i="11"/>
  <c r="B693" i="11"/>
  <c r="C693" i="11"/>
  <c r="D693" i="11"/>
  <c r="E693" i="11"/>
  <c r="F693" i="11"/>
  <c r="G693" i="11"/>
  <c r="A694" i="11"/>
  <c r="B694" i="11"/>
  <c r="C694" i="11"/>
  <c r="D694" i="11"/>
  <c r="E694" i="11"/>
  <c r="F694" i="11"/>
  <c r="G694" i="11"/>
  <c r="A695" i="11"/>
  <c r="B695" i="11"/>
  <c r="C695" i="11"/>
  <c r="D695" i="11"/>
  <c r="E695" i="11"/>
  <c r="F695" i="11"/>
  <c r="G695" i="11"/>
  <c r="A696" i="11"/>
  <c r="B696" i="11"/>
  <c r="C696" i="11"/>
  <c r="D696" i="11"/>
  <c r="E696" i="11"/>
  <c r="F696" i="11"/>
  <c r="G696" i="11"/>
  <c r="A697" i="11"/>
  <c r="B697" i="11"/>
  <c r="C697" i="11"/>
  <c r="D697" i="11"/>
  <c r="E697" i="11"/>
  <c r="F697" i="11"/>
  <c r="G697" i="11"/>
  <c r="A698" i="11"/>
  <c r="B698" i="11"/>
  <c r="C698" i="11"/>
  <c r="D698" i="11"/>
  <c r="E698" i="11"/>
  <c r="F698" i="11"/>
  <c r="G698" i="11"/>
  <c r="A398" i="10"/>
  <c r="B398" i="10"/>
  <c r="C398" i="10"/>
  <c r="D398" i="10"/>
  <c r="E398" i="10"/>
  <c r="F398" i="10"/>
  <c r="G398" i="10"/>
  <c r="A399" i="10"/>
  <c r="B399" i="10"/>
  <c r="C399" i="10"/>
  <c r="D399" i="10"/>
  <c r="E399" i="10"/>
  <c r="F399" i="10"/>
  <c r="G399" i="10"/>
  <c r="A400" i="10"/>
  <c r="B400" i="10"/>
  <c r="C400" i="10"/>
  <c r="D400" i="10"/>
  <c r="E400" i="10"/>
  <c r="F400" i="10"/>
  <c r="G400" i="10"/>
  <c r="A401" i="10"/>
  <c r="B401" i="10"/>
  <c r="C401" i="10"/>
  <c r="D401" i="10"/>
  <c r="E401" i="10"/>
  <c r="F401" i="10"/>
  <c r="G401" i="10"/>
  <c r="A402" i="10"/>
  <c r="B402" i="10"/>
  <c r="C402" i="10"/>
  <c r="D402" i="10"/>
  <c r="E402" i="10"/>
  <c r="F402" i="10"/>
  <c r="G402" i="10"/>
  <c r="A403" i="10"/>
  <c r="B403" i="10"/>
  <c r="C403" i="10"/>
  <c r="D403" i="10"/>
  <c r="E403" i="10"/>
  <c r="F403" i="10"/>
  <c r="G403" i="10"/>
  <c r="A404" i="10"/>
  <c r="B404" i="10"/>
  <c r="C404" i="10"/>
  <c r="D404" i="10"/>
  <c r="E404" i="10"/>
  <c r="F404" i="10"/>
  <c r="G404" i="10"/>
  <c r="A405" i="10"/>
  <c r="B405" i="10"/>
  <c r="C405" i="10"/>
  <c r="D405" i="10"/>
  <c r="E405" i="10"/>
  <c r="F405" i="10"/>
  <c r="G405" i="10"/>
  <c r="A406" i="10"/>
  <c r="B406" i="10"/>
  <c r="C406" i="10"/>
  <c r="D406" i="10"/>
  <c r="E406" i="10"/>
  <c r="F406" i="10"/>
  <c r="G406" i="10"/>
  <c r="A407" i="10"/>
  <c r="B407" i="10"/>
  <c r="C407" i="10"/>
  <c r="D407" i="10"/>
  <c r="E407" i="10"/>
  <c r="F407" i="10"/>
  <c r="G407" i="10"/>
  <c r="A408" i="10"/>
  <c r="B408" i="10"/>
  <c r="C408" i="10"/>
  <c r="D408" i="10"/>
  <c r="E408" i="10"/>
  <c r="F408" i="10"/>
  <c r="G408" i="10"/>
  <c r="A409" i="10"/>
  <c r="B409" i="10"/>
  <c r="C409" i="10"/>
  <c r="D409" i="10"/>
  <c r="E409" i="10"/>
  <c r="F409" i="10"/>
  <c r="G409" i="10"/>
  <c r="A410" i="10"/>
  <c r="B410" i="10"/>
  <c r="C410" i="10"/>
  <c r="D410" i="10"/>
  <c r="E410" i="10"/>
  <c r="F410" i="10"/>
  <c r="G410" i="10"/>
  <c r="A411" i="10"/>
  <c r="B411" i="10"/>
  <c r="C411" i="10"/>
  <c r="D411" i="10"/>
  <c r="E411" i="10"/>
  <c r="F411" i="10"/>
  <c r="G411" i="10"/>
  <c r="A412" i="10"/>
  <c r="B412" i="10"/>
  <c r="C412" i="10"/>
  <c r="D412" i="10"/>
  <c r="E412" i="10"/>
  <c r="F412" i="10"/>
  <c r="G412" i="10"/>
  <c r="A413" i="10"/>
  <c r="B413" i="10"/>
  <c r="C413" i="10"/>
  <c r="D413" i="10"/>
  <c r="E413" i="10"/>
  <c r="F413" i="10"/>
  <c r="G413" i="10"/>
  <c r="A414" i="10"/>
  <c r="B414" i="10"/>
  <c r="C414" i="10"/>
  <c r="D414" i="10"/>
  <c r="E414" i="10"/>
  <c r="F414" i="10"/>
  <c r="G414" i="10"/>
  <c r="A415" i="10"/>
  <c r="B415" i="10"/>
  <c r="C415" i="10"/>
  <c r="D415" i="10"/>
  <c r="E415" i="10"/>
  <c r="F415" i="10"/>
  <c r="G415" i="10"/>
  <c r="A416" i="10"/>
  <c r="B416" i="10"/>
  <c r="C416" i="10"/>
  <c r="D416" i="10"/>
  <c r="E416" i="10"/>
  <c r="F416" i="10"/>
  <c r="G416" i="10"/>
  <c r="A417" i="10"/>
  <c r="B417" i="10"/>
  <c r="C417" i="10"/>
  <c r="D417" i="10"/>
  <c r="E417" i="10"/>
  <c r="F417" i="10"/>
  <c r="G417" i="10"/>
  <c r="A418" i="10"/>
  <c r="B418" i="10"/>
  <c r="C418" i="10"/>
  <c r="D418" i="10"/>
  <c r="E418" i="10"/>
  <c r="F418" i="10"/>
  <c r="G418" i="10"/>
  <c r="A419" i="10"/>
  <c r="B419" i="10"/>
  <c r="C419" i="10"/>
  <c r="D419" i="10"/>
  <c r="E419" i="10"/>
  <c r="F419" i="10"/>
  <c r="G419" i="10"/>
  <c r="A420" i="10"/>
  <c r="B420" i="10"/>
  <c r="C420" i="10"/>
  <c r="D420" i="10"/>
  <c r="E420" i="10"/>
  <c r="F420" i="10"/>
  <c r="G420" i="10"/>
  <c r="A421" i="10"/>
  <c r="B421" i="10"/>
  <c r="C421" i="10"/>
  <c r="D421" i="10"/>
  <c r="E421" i="10"/>
  <c r="F421" i="10"/>
  <c r="G421" i="10"/>
  <c r="A422" i="10"/>
  <c r="B422" i="10"/>
  <c r="C422" i="10"/>
  <c r="D422" i="10"/>
  <c r="E422" i="10"/>
  <c r="F422" i="10"/>
  <c r="G422" i="10"/>
  <c r="A423" i="10"/>
  <c r="B423" i="10"/>
  <c r="C423" i="10"/>
  <c r="D423" i="10"/>
  <c r="E423" i="10"/>
  <c r="F423" i="10"/>
  <c r="G423" i="10"/>
  <c r="A424" i="10"/>
  <c r="B424" i="10"/>
  <c r="C424" i="10"/>
  <c r="D424" i="10"/>
  <c r="E424" i="10"/>
  <c r="F424" i="10"/>
  <c r="G424" i="10"/>
  <c r="A425" i="10"/>
  <c r="B425" i="10"/>
  <c r="C425" i="10"/>
  <c r="D425" i="10"/>
  <c r="E425" i="10"/>
  <c r="F425" i="10"/>
  <c r="G425" i="10"/>
  <c r="A426" i="10"/>
  <c r="B426" i="10"/>
  <c r="C426" i="10"/>
  <c r="D426" i="10"/>
  <c r="E426" i="10"/>
  <c r="F426" i="10"/>
  <c r="G426" i="10"/>
  <c r="A427" i="10"/>
  <c r="B427" i="10"/>
  <c r="C427" i="10"/>
  <c r="D427" i="10"/>
  <c r="E427" i="10"/>
  <c r="F427" i="10"/>
  <c r="G427" i="10"/>
  <c r="A428" i="10"/>
  <c r="B428" i="10"/>
  <c r="C428" i="10"/>
  <c r="D428" i="10"/>
  <c r="E428" i="10"/>
  <c r="F428" i="10"/>
  <c r="G428" i="10"/>
  <c r="A429" i="10"/>
  <c r="B429" i="10"/>
  <c r="C429" i="10"/>
  <c r="D429" i="10"/>
  <c r="E429" i="10"/>
  <c r="F429" i="10"/>
  <c r="G429" i="10"/>
  <c r="A430" i="10"/>
  <c r="B430" i="10"/>
  <c r="C430" i="10"/>
  <c r="D430" i="10"/>
  <c r="E430" i="10"/>
  <c r="F430" i="10"/>
  <c r="G430" i="10"/>
  <c r="A431" i="10"/>
  <c r="B431" i="10"/>
  <c r="C431" i="10"/>
  <c r="D431" i="10"/>
  <c r="E431" i="10"/>
  <c r="F431" i="10"/>
  <c r="G431" i="10"/>
  <c r="A432" i="10"/>
  <c r="B432" i="10"/>
  <c r="C432" i="10"/>
  <c r="D432" i="10"/>
  <c r="E432" i="10"/>
  <c r="F432" i="10"/>
  <c r="G432" i="10"/>
  <c r="A433" i="10"/>
  <c r="B433" i="10"/>
  <c r="C433" i="10"/>
  <c r="D433" i="10"/>
  <c r="E433" i="10"/>
  <c r="F433" i="10"/>
  <c r="G433" i="10"/>
  <c r="A434" i="10"/>
  <c r="B434" i="10"/>
  <c r="C434" i="10"/>
  <c r="D434" i="10"/>
  <c r="E434" i="10"/>
  <c r="F434" i="10"/>
  <c r="G434" i="10"/>
  <c r="A435" i="10"/>
  <c r="B435" i="10"/>
  <c r="C435" i="10"/>
  <c r="D435" i="10"/>
  <c r="E435" i="10"/>
  <c r="F435" i="10"/>
  <c r="G435" i="10"/>
  <c r="A436" i="10"/>
  <c r="B436" i="10"/>
  <c r="C436" i="10"/>
  <c r="D436" i="10"/>
  <c r="E436" i="10"/>
  <c r="F436" i="10"/>
  <c r="G436" i="10"/>
  <c r="A437" i="10"/>
  <c r="B437" i="10"/>
  <c r="C437" i="10"/>
  <c r="D437" i="10"/>
  <c r="E437" i="10"/>
  <c r="F437" i="10"/>
  <c r="G437" i="10"/>
  <c r="A438" i="10"/>
  <c r="B438" i="10"/>
  <c r="C438" i="10"/>
  <c r="D438" i="10"/>
  <c r="E438" i="10"/>
  <c r="F438" i="10"/>
  <c r="G438" i="10"/>
  <c r="A439" i="10"/>
  <c r="B439" i="10"/>
  <c r="C439" i="10"/>
  <c r="D439" i="10"/>
  <c r="E439" i="10"/>
  <c r="F439" i="10"/>
  <c r="G439" i="10"/>
  <c r="A440" i="10"/>
  <c r="B440" i="10"/>
  <c r="C440" i="10"/>
  <c r="D440" i="10"/>
  <c r="E440" i="10"/>
  <c r="F440" i="10"/>
  <c r="G440" i="10"/>
  <c r="A441" i="10"/>
  <c r="B441" i="10"/>
  <c r="C441" i="10"/>
  <c r="D441" i="10"/>
  <c r="E441" i="10"/>
  <c r="F441" i="10"/>
  <c r="G441" i="10"/>
  <c r="A442" i="10"/>
  <c r="B442" i="10"/>
  <c r="C442" i="10"/>
  <c r="D442" i="10"/>
  <c r="E442" i="10"/>
  <c r="F442" i="10"/>
  <c r="G442" i="10"/>
  <c r="A443" i="10"/>
  <c r="B443" i="10"/>
  <c r="C443" i="10"/>
  <c r="D443" i="10"/>
  <c r="E443" i="10"/>
  <c r="F443" i="10"/>
  <c r="G443" i="10"/>
  <c r="A444" i="10"/>
  <c r="B444" i="10"/>
  <c r="C444" i="10"/>
  <c r="D444" i="10"/>
  <c r="E444" i="10"/>
  <c r="F444" i="10"/>
  <c r="G444" i="10"/>
  <c r="A445" i="10"/>
  <c r="B445" i="10"/>
  <c r="C445" i="10"/>
  <c r="D445" i="10"/>
  <c r="E445" i="10"/>
  <c r="F445" i="10"/>
  <c r="G445" i="10"/>
  <c r="A446" i="10"/>
  <c r="B446" i="10"/>
  <c r="C446" i="10"/>
  <c r="D446" i="10"/>
  <c r="E446" i="10"/>
  <c r="F446" i="10"/>
  <c r="G446" i="10"/>
  <c r="A447" i="10"/>
  <c r="B447" i="10"/>
  <c r="C447" i="10"/>
  <c r="D447" i="10"/>
  <c r="E447" i="10"/>
  <c r="F447" i="10"/>
  <c r="G447" i="10"/>
  <c r="A448" i="10"/>
  <c r="B448" i="10"/>
  <c r="C448" i="10"/>
  <c r="D448" i="10"/>
  <c r="E448" i="10"/>
  <c r="F448" i="10"/>
  <c r="G448" i="10"/>
  <c r="A449" i="10"/>
  <c r="B449" i="10"/>
  <c r="C449" i="10"/>
  <c r="D449" i="10"/>
  <c r="E449" i="10"/>
  <c r="F449" i="10"/>
  <c r="G449" i="10"/>
  <c r="A450" i="10"/>
  <c r="B450" i="10"/>
  <c r="C450" i="10"/>
  <c r="D450" i="10"/>
  <c r="E450" i="10"/>
  <c r="F450" i="10"/>
  <c r="G450" i="10"/>
  <c r="A451" i="10"/>
  <c r="B451" i="10"/>
  <c r="C451" i="10"/>
  <c r="D451" i="10"/>
  <c r="E451" i="10"/>
  <c r="F451" i="10"/>
  <c r="G451" i="10"/>
  <c r="A452" i="10"/>
  <c r="B452" i="10"/>
  <c r="C452" i="10"/>
  <c r="D452" i="10"/>
  <c r="E452" i="10"/>
  <c r="F452" i="10"/>
  <c r="G452" i="10"/>
  <c r="A453" i="10"/>
  <c r="B453" i="10"/>
  <c r="C453" i="10"/>
  <c r="D453" i="10"/>
  <c r="E453" i="10"/>
  <c r="F453" i="10"/>
  <c r="G453" i="10"/>
  <c r="A454" i="10"/>
  <c r="B454" i="10"/>
  <c r="C454" i="10"/>
  <c r="D454" i="10"/>
  <c r="E454" i="10"/>
  <c r="F454" i="10"/>
  <c r="G454" i="10"/>
  <c r="A455" i="10"/>
  <c r="B455" i="10"/>
  <c r="C455" i="10"/>
  <c r="D455" i="10"/>
  <c r="E455" i="10"/>
  <c r="F455" i="10"/>
  <c r="G455" i="10"/>
  <c r="A456" i="10"/>
  <c r="B456" i="10"/>
  <c r="C456" i="10"/>
  <c r="D456" i="10"/>
  <c r="E456" i="10"/>
  <c r="F456" i="10"/>
  <c r="G456" i="10"/>
  <c r="A457" i="10"/>
  <c r="B457" i="10"/>
  <c r="C457" i="10"/>
  <c r="D457" i="10"/>
  <c r="E457" i="10"/>
  <c r="F457" i="10"/>
  <c r="G457" i="10"/>
  <c r="A458" i="10"/>
  <c r="B458" i="10"/>
  <c r="C458" i="10"/>
  <c r="D458" i="10"/>
  <c r="E458" i="10"/>
  <c r="F458" i="10"/>
  <c r="G458" i="10"/>
  <c r="A459" i="10"/>
  <c r="B459" i="10"/>
  <c r="C459" i="10"/>
  <c r="D459" i="10"/>
  <c r="E459" i="10"/>
  <c r="F459" i="10"/>
  <c r="G459" i="10"/>
  <c r="A460" i="10"/>
  <c r="B460" i="10"/>
  <c r="C460" i="10"/>
  <c r="D460" i="10"/>
  <c r="E460" i="10"/>
  <c r="F460" i="10"/>
  <c r="G460" i="10"/>
  <c r="A461" i="10"/>
  <c r="B461" i="10"/>
  <c r="C461" i="10"/>
  <c r="D461" i="10"/>
  <c r="E461" i="10"/>
  <c r="F461" i="10"/>
  <c r="G461" i="10"/>
  <c r="A462" i="10"/>
  <c r="B462" i="10"/>
  <c r="C462" i="10"/>
  <c r="D462" i="10"/>
  <c r="E462" i="10"/>
  <c r="F462" i="10"/>
  <c r="G462" i="10"/>
  <c r="A463" i="10"/>
  <c r="B463" i="10"/>
  <c r="C463" i="10"/>
  <c r="D463" i="10"/>
  <c r="E463" i="10"/>
  <c r="F463" i="10"/>
  <c r="G463" i="10"/>
  <c r="A464" i="10"/>
  <c r="B464" i="10"/>
  <c r="C464" i="10"/>
  <c r="D464" i="10"/>
  <c r="E464" i="10"/>
  <c r="F464" i="10"/>
  <c r="G464" i="10"/>
  <c r="A465" i="10"/>
  <c r="B465" i="10"/>
  <c r="C465" i="10"/>
  <c r="D465" i="10"/>
  <c r="E465" i="10"/>
  <c r="F465" i="10"/>
  <c r="G465" i="10"/>
  <c r="A466" i="10"/>
  <c r="B466" i="10"/>
  <c r="C466" i="10"/>
  <c r="D466" i="10"/>
  <c r="E466" i="10"/>
  <c r="F466" i="10"/>
  <c r="G466" i="10"/>
  <c r="A467" i="10"/>
  <c r="B467" i="10"/>
  <c r="C467" i="10"/>
  <c r="D467" i="10"/>
  <c r="E467" i="10"/>
  <c r="F467" i="10"/>
  <c r="G467" i="10"/>
  <c r="A468" i="10"/>
  <c r="B468" i="10"/>
  <c r="C468" i="10"/>
  <c r="D468" i="10"/>
  <c r="E468" i="10"/>
  <c r="F468" i="10"/>
  <c r="G468" i="10"/>
  <c r="A469" i="10"/>
  <c r="B469" i="10"/>
  <c r="C469" i="10"/>
  <c r="D469" i="10"/>
  <c r="E469" i="10"/>
  <c r="F469" i="10"/>
  <c r="G469" i="10"/>
  <c r="A470" i="10"/>
  <c r="B470" i="10"/>
  <c r="C470" i="10"/>
  <c r="D470" i="10"/>
  <c r="E470" i="10"/>
  <c r="F470" i="10"/>
  <c r="G470" i="10"/>
  <c r="A471" i="10"/>
  <c r="B471" i="10"/>
  <c r="C471" i="10"/>
  <c r="D471" i="10"/>
  <c r="E471" i="10"/>
  <c r="F471" i="10"/>
  <c r="G471" i="10"/>
  <c r="A472" i="10"/>
  <c r="B472" i="10"/>
  <c r="C472" i="10"/>
  <c r="D472" i="10"/>
  <c r="E472" i="10"/>
  <c r="F472" i="10"/>
  <c r="G472" i="10"/>
  <c r="A473" i="10"/>
  <c r="B473" i="10"/>
  <c r="C473" i="10"/>
  <c r="D473" i="10"/>
  <c r="E473" i="10"/>
  <c r="F473" i="10"/>
  <c r="G473" i="10"/>
  <c r="A474" i="10"/>
  <c r="B474" i="10"/>
  <c r="C474" i="10"/>
  <c r="D474" i="10"/>
  <c r="E474" i="10"/>
  <c r="F474" i="10"/>
  <c r="G474" i="10"/>
  <c r="A475" i="10"/>
  <c r="B475" i="10"/>
  <c r="C475" i="10"/>
  <c r="D475" i="10"/>
  <c r="E475" i="10"/>
  <c r="F475" i="10"/>
  <c r="G475" i="10"/>
  <c r="A476" i="10"/>
  <c r="B476" i="10"/>
  <c r="C476" i="10"/>
  <c r="D476" i="10"/>
  <c r="E476" i="10"/>
  <c r="F476" i="10"/>
  <c r="G476" i="10"/>
  <c r="A477" i="10"/>
  <c r="B477" i="10"/>
  <c r="C477" i="10"/>
  <c r="D477" i="10"/>
  <c r="E477" i="10"/>
  <c r="F477" i="10"/>
  <c r="G477" i="10"/>
  <c r="A478" i="10"/>
  <c r="B478" i="10"/>
  <c r="C478" i="10"/>
  <c r="D478" i="10"/>
  <c r="E478" i="10"/>
  <c r="F478" i="10"/>
  <c r="G478" i="10"/>
  <c r="A479" i="10"/>
  <c r="B479" i="10"/>
  <c r="C479" i="10"/>
  <c r="D479" i="10"/>
  <c r="E479" i="10"/>
  <c r="F479" i="10"/>
  <c r="G479" i="10"/>
  <c r="A480" i="10"/>
  <c r="B480" i="10"/>
  <c r="C480" i="10"/>
  <c r="D480" i="10"/>
  <c r="E480" i="10"/>
  <c r="F480" i="10"/>
  <c r="G480" i="10"/>
  <c r="A481" i="10"/>
  <c r="B481" i="10"/>
  <c r="C481" i="10"/>
  <c r="D481" i="10"/>
  <c r="E481" i="10"/>
  <c r="F481" i="10"/>
  <c r="G481" i="10"/>
  <c r="A482" i="10"/>
  <c r="B482" i="10"/>
  <c r="C482" i="10"/>
  <c r="D482" i="10"/>
  <c r="E482" i="10"/>
  <c r="F482" i="10"/>
  <c r="G482" i="10"/>
  <c r="A483" i="10"/>
  <c r="B483" i="10"/>
  <c r="C483" i="10"/>
  <c r="D483" i="10"/>
  <c r="E483" i="10"/>
  <c r="F483" i="10"/>
  <c r="G483" i="10"/>
  <c r="A484" i="10"/>
  <c r="B484" i="10"/>
  <c r="C484" i="10"/>
  <c r="D484" i="10"/>
  <c r="E484" i="10"/>
  <c r="F484" i="10"/>
  <c r="G484" i="10"/>
  <c r="A485" i="10"/>
  <c r="B485" i="10"/>
  <c r="C485" i="10"/>
  <c r="D485" i="10"/>
  <c r="E485" i="10"/>
  <c r="F485" i="10"/>
  <c r="G485" i="10"/>
  <c r="A486" i="10"/>
  <c r="B486" i="10"/>
  <c r="C486" i="10"/>
  <c r="D486" i="10"/>
  <c r="E486" i="10"/>
  <c r="F486" i="10"/>
  <c r="G486" i="10"/>
  <c r="A487" i="10"/>
  <c r="B487" i="10"/>
  <c r="C487" i="10"/>
  <c r="D487" i="10"/>
  <c r="E487" i="10"/>
  <c r="F487" i="10"/>
  <c r="G487" i="10"/>
  <c r="A488" i="10"/>
  <c r="B488" i="10"/>
  <c r="C488" i="10"/>
  <c r="D488" i="10"/>
  <c r="E488" i="10"/>
  <c r="F488" i="10"/>
  <c r="G488" i="10"/>
  <c r="A489" i="10"/>
  <c r="B489" i="10"/>
  <c r="C489" i="10"/>
  <c r="D489" i="10"/>
  <c r="E489" i="10"/>
  <c r="F489" i="10"/>
  <c r="G489" i="10"/>
  <c r="A490" i="10"/>
  <c r="B490" i="10"/>
  <c r="C490" i="10"/>
  <c r="D490" i="10"/>
  <c r="E490" i="10"/>
  <c r="F490" i="10"/>
  <c r="G490" i="10"/>
  <c r="A491" i="10"/>
  <c r="B491" i="10"/>
  <c r="C491" i="10"/>
  <c r="D491" i="10"/>
  <c r="E491" i="10"/>
  <c r="F491" i="10"/>
  <c r="G491" i="10"/>
  <c r="A492" i="10"/>
  <c r="B492" i="10"/>
  <c r="C492" i="10"/>
  <c r="D492" i="10"/>
  <c r="E492" i="10"/>
  <c r="F492" i="10"/>
  <c r="G492" i="10"/>
  <c r="A493" i="10"/>
  <c r="B493" i="10"/>
  <c r="C493" i="10"/>
  <c r="D493" i="10"/>
  <c r="E493" i="10"/>
  <c r="F493" i="10"/>
  <c r="G493" i="10"/>
  <c r="A494" i="10"/>
  <c r="B494" i="10"/>
  <c r="C494" i="10"/>
  <c r="D494" i="10"/>
  <c r="E494" i="10"/>
  <c r="F494" i="10"/>
  <c r="G494" i="10"/>
  <c r="A495" i="10"/>
  <c r="B495" i="10"/>
  <c r="C495" i="10"/>
  <c r="D495" i="10"/>
  <c r="E495" i="10"/>
  <c r="F495" i="10"/>
  <c r="G495" i="10"/>
  <c r="A496" i="10"/>
  <c r="B496" i="10"/>
  <c r="C496" i="10"/>
  <c r="D496" i="10"/>
  <c r="E496" i="10"/>
  <c r="F496" i="10"/>
  <c r="G496" i="10"/>
  <c r="A497" i="10"/>
  <c r="B497" i="10"/>
  <c r="C497" i="10"/>
  <c r="D497" i="10"/>
  <c r="E497" i="10"/>
  <c r="F497" i="10"/>
  <c r="G497" i="10"/>
  <c r="A498" i="10"/>
  <c r="B498" i="10"/>
  <c r="C498" i="10"/>
  <c r="D498" i="10"/>
  <c r="E498" i="10"/>
  <c r="F498" i="10"/>
  <c r="G498" i="10"/>
  <c r="A499" i="10"/>
  <c r="B499" i="10"/>
  <c r="C499" i="10"/>
  <c r="D499" i="10"/>
  <c r="E499" i="10"/>
  <c r="F499" i="10"/>
  <c r="G499" i="10"/>
  <c r="A500" i="10"/>
  <c r="B500" i="10"/>
  <c r="C500" i="10"/>
  <c r="D500" i="10"/>
  <c r="E500" i="10"/>
  <c r="F500" i="10"/>
  <c r="G500" i="10"/>
  <c r="A501" i="10"/>
  <c r="B501" i="10"/>
  <c r="C501" i="10"/>
  <c r="D501" i="10"/>
  <c r="E501" i="10"/>
  <c r="F501" i="10"/>
  <c r="G501" i="10"/>
  <c r="A502" i="10"/>
  <c r="B502" i="10"/>
  <c r="C502" i="10"/>
  <c r="D502" i="10"/>
  <c r="E502" i="10"/>
  <c r="F502" i="10"/>
  <c r="G502" i="10"/>
  <c r="A503" i="10"/>
  <c r="B503" i="10"/>
  <c r="C503" i="10"/>
  <c r="D503" i="10"/>
  <c r="E503" i="10"/>
  <c r="F503" i="10"/>
  <c r="G503" i="10"/>
  <c r="A504" i="10"/>
  <c r="B504" i="10"/>
  <c r="C504" i="10"/>
  <c r="D504" i="10"/>
  <c r="E504" i="10"/>
  <c r="F504" i="10"/>
  <c r="G504" i="10"/>
  <c r="A505" i="10"/>
  <c r="B505" i="10"/>
  <c r="C505" i="10"/>
  <c r="D505" i="10"/>
  <c r="E505" i="10"/>
  <c r="F505" i="10"/>
  <c r="G505" i="10"/>
  <c r="A506" i="10"/>
  <c r="B506" i="10"/>
  <c r="C506" i="10"/>
  <c r="D506" i="10"/>
  <c r="E506" i="10"/>
  <c r="F506" i="10"/>
  <c r="G506" i="10"/>
  <c r="A507" i="10"/>
  <c r="B507" i="10"/>
  <c r="C507" i="10"/>
  <c r="D507" i="10"/>
  <c r="E507" i="10"/>
  <c r="F507" i="10"/>
  <c r="G507" i="10"/>
  <c r="A508" i="10"/>
  <c r="B508" i="10"/>
  <c r="C508" i="10"/>
  <c r="D508" i="10"/>
  <c r="E508" i="10"/>
  <c r="F508" i="10"/>
  <c r="G508" i="10"/>
  <c r="A509" i="10"/>
  <c r="B509" i="10"/>
  <c r="C509" i="10"/>
  <c r="D509" i="10"/>
  <c r="E509" i="10"/>
  <c r="F509" i="10"/>
  <c r="G509" i="10"/>
  <c r="A510" i="10"/>
  <c r="B510" i="10"/>
  <c r="C510" i="10"/>
  <c r="D510" i="10"/>
  <c r="E510" i="10"/>
  <c r="F510" i="10"/>
  <c r="G510" i="10"/>
  <c r="A511" i="10"/>
  <c r="B511" i="10"/>
  <c r="C511" i="10"/>
  <c r="D511" i="10"/>
  <c r="E511" i="10"/>
  <c r="F511" i="10"/>
  <c r="G511" i="10"/>
  <c r="A512" i="10"/>
  <c r="B512" i="10"/>
  <c r="C512" i="10"/>
  <c r="D512" i="10"/>
  <c r="E512" i="10"/>
  <c r="F512" i="10"/>
  <c r="G512" i="10"/>
  <c r="A513" i="10"/>
  <c r="B513" i="10"/>
  <c r="C513" i="10"/>
  <c r="D513" i="10"/>
  <c r="E513" i="10"/>
  <c r="F513" i="10"/>
  <c r="G513" i="10"/>
  <c r="A514" i="10"/>
  <c r="B514" i="10"/>
  <c r="C514" i="10"/>
  <c r="D514" i="10"/>
  <c r="E514" i="10"/>
  <c r="F514" i="10"/>
  <c r="G514" i="10"/>
  <c r="A515" i="10"/>
  <c r="B515" i="10"/>
  <c r="C515" i="10"/>
  <c r="D515" i="10"/>
  <c r="E515" i="10"/>
  <c r="F515" i="10"/>
  <c r="G515" i="10"/>
  <c r="A516" i="10"/>
  <c r="B516" i="10"/>
  <c r="C516" i="10"/>
  <c r="D516" i="10"/>
  <c r="E516" i="10"/>
  <c r="F516" i="10"/>
  <c r="G516" i="10"/>
  <c r="A517" i="10"/>
  <c r="B517" i="10"/>
  <c r="C517" i="10"/>
  <c r="D517" i="10"/>
  <c r="E517" i="10"/>
  <c r="F517" i="10"/>
  <c r="G517" i="10"/>
  <c r="A518" i="10"/>
  <c r="B518" i="10"/>
  <c r="C518" i="10"/>
  <c r="D518" i="10"/>
  <c r="E518" i="10"/>
  <c r="F518" i="10"/>
  <c r="G518" i="10"/>
  <c r="A519" i="10"/>
  <c r="B519" i="10"/>
  <c r="C519" i="10"/>
  <c r="D519" i="10"/>
  <c r="E519" i="10"/>
  <c r="F519" i="10"/>
  <c r="G519" i="10"/>
  <c r="A520" i="10"/>
  <c r="B520" i="10"/>
  <c r="C520" i="10"/>
  <c r="D520" i="10"/>
  <c r="E520" i="10"/>
  <c r="F520" i="10"/>
  <c r="G520" i="10"/>
  <c r="A521" i="10"/>
  <c r="B521" i="10"/>
  <c r="C521" i="10"/>
  <c r="D521" i="10"/>
  <c r="E521" i="10"/>
  <c r="F521" i="10"/>
  <c r="G521" i="10"/>
  <c r="A522" i="10"/>
  <c r="B522" i="10"/>
  <c r="C522" i="10"/>
  <c r="D522" i="10"/>
  <c r="E522" i="10"/>
  <c r="F522" i="10"/>
  <c r="G522" i="10"/>
  <c r="A523" i="10"/>
  <c r="B523" i="10"/>
  <c r="C523" i="10"/>
  <c r="D523" i="10"/>
  <c r="E523" i="10"/>
  <c r="F523" i="10"/>
  <c r="G523" i="10"/>
  <c r="A524" i="10"/>
  <c r="B524" i="10"/>
  <c r="C524" i="10"/>
  <c r="D524" i="10"/>
  <c r="E524" i="10"/>
  <c r="F524" i="10"/>
  <c r="G524" i="10"/>
  <c r="A525" i="10"/>
  <c r="B525" i="10"/>
  <c r="C525" i="10"/>
  <c r="D525" i="10"/>
  <c r="E525" i="10"/>
  <c r="F525" i="10"/>
  <c r="G525" i="10"/>
  <c r="A526" i="10"/>
  <c r="B526" i="10"/>
  <c r="C526" i="10"/>
  <c r="D526" i="10"/>
  <c r="E526" i="10"/>
  <c r="F526" i="10"/>
  <c r="G526" i="10"/>
  <c r="A527" i="10"/>
  <c r="B527" i="10"/>
  <c r="C527" i="10"/>
  <c r="D527" i="10"/>
  <c r="E527" i="10"/>
  <c r="F527" i="10"/>
  <c r="G527" i="10"/>
  <c r="A528" i="10"/>
  <c r="B528" i="10"/>
  <c r="C528" i="10"/>
  <c r="D528" i="10"/>
  <c r="E528" i="10"/>
  <c r="F528" i="10"/>
  <c r="G528" i="10"/>
  <c r="A529" i="10"/>
  <c r="B529" i="10"/>
  <c r="C529" i="10"/>
  <c r="D529" i="10"/>
  <c r="E529" i="10"/>
  <c r="F529" i="10"/>
  <c r="G529" i="10"/>
  <c r="A530" i="10"/>
  <c r="B530" i="10"/>
  <c r="C530" i="10"/>
  <c r="D530" i="10"/>
  <c r="E530" i="10"/>
  <c r="F530" i="10"/>
  <c r="G530" i="10"/>
  <c r="A531" i="10"/>
  <c r="B531" i="10"/>
  <c r="C531" i="10"/>
  <c r="D531" i="10"/>
  <c r="E531" i="10"/>
  <c r="F531" i="10"/>
  <c r="G531" i="10"/>
  <c r="A532" i="10"/>
  <c r="B532" i="10"/>
  <c r="C532" i="10"/>
  <c r="D532" i="10"/>
  <c r="E532" i="10"/>
  <c r="F532" i="10"/>
  <c r="G532" i="10"/>
  <c r="A533" i="10"/>
  <c r="B533" i="10"/>
  <c r="C533" i="10"/>
  <c r="D533" i="10"/>
  <c r="E533" i="10"/>
  <c r="F533" i="10"/>
  <c r="G533" i="10"/>
  <c r="A534" i="10"/>
  <c r="B534" i="10"/>
  <c r="C534" i="10"/>
  <c r="D534" i="10"/>
  <c r="E534" i="10"/>
  <c r="F534" i="10"/>
  <c r="G534" i="10"/>
  <c r="A535" i="10"/>
  <c r="B535" i="10"/>
  <c r="C535" i="10"/>
  <c r="D535" i="10"/>
  <c r="E535" i="10"/>
  <c r="F535" i="10"/>
  <c r="G535" i="10"/>
  <c r="A536" i="10"/>
  <c r="B536" i="10"/>
  <c r="C536" i="10"/>
  <c r="D536" i="10"/>
  <c r="E536" i="10"/>
  <c r="F536" i="10"/>
  <c r="G536" i="10"/>
  <c r="A537" i="10"/>
  <c r="B537" i="10"/>
  <c r="C537" i="10"/>
  <c r="D537" i="10"/>
  <c r="E537" i="10"/>
  <c r="F537" i="10"/>
  <c r="G537" i="10"/>
  <c r="A538" i="10"/>
  <c r="B538" i="10"/>
  <c r="C538" i="10"/>
  <c r="D538" i="10"/>
  <c r="E538" i="10"/>
  <c r="F538" i="10"/>
  <c r="G538" i="10"/>
  <c r="A539" i="10"/>
  <c r="B539" i="10"/>
  <c r="C539" i="10"/>
  <c r="D539" i="10"/>
  <c r="E539" i="10"/>
  <c r="F539" i="10"/>
  <c r="G539" i="10"/>
  <c r="A540" i="10"/>
  <c r="B540" i="10"/>
  <c r="C540" i="10"/>
  <c r="D540" i="10"/>
  <c r="E540" i="10"/>
  <c r="F540" i="10"/>
  <c r="G540" i="10"/>
  <c r="A541" i="10"/>
  <c r="B541" i="10"/>
  <c r="C541" i="10"/>
  <c r="D541" i="10"/>
  <c r="E541" i="10"/>
  <c r="F541" i="10"/>
  <c r="G541" i="10"/>
  <c r="A542" i="10"/>
  <c r="B542" i="10"/>
  <c r="C542" i="10"/>
  <c r="D542" i="10"/>
  <c r="E542" i="10"/>
  <c r="F542" i="10"/>
  <c r="G542" i="10"/>
  <c r="A543" i="10"/>
  <c r="B543" i="10"/>
  <c r="C543" i="10"/>
  <c r="D543" i="10"/>
  <c r="E543" i="10"/>
  <c r="F543" i="10"/>
  <c r="G543" i="10"/>
  <c r="A544" i="10"/>
  <c r="B544" i="10"/>
  <c r="C544" i="10"/>
  <c r="D544" i="10"/>
  <c r="E544" i="10"/>
  <c r="F544" i="10"/>
  <c r="G544" i="10"/>
  <c r="A545" i="10"/>
  <c r="B545" i="10"/>
  <c r="C545" i="10"/>
  <c r="D545" i="10"/>
  <c r="E545" i="10"/>
  <c r="F545" i="10"/>
  <c r="G545" i="10"/>
  <c r="A546" i="10"/>
  <c r="B546" i="10"/>
  <c r="C546" i="10"/>
  <c r="D546" i="10"/>
  <c r="E546" i="10"/>
  <c r="F546" i="10"/>
  <c r="G546" i="10"/>
  <c r="A547" i="10"/>
  <c r="B547" i="10"/>
  <c r="C547" i="10"/>
  <c r="D547" i="10"/>
  <c r="E547" i="10"/>
  <c r="F547" i="10"/>
  <c r="G547" i="10"/>
  <c r="A548" i="10"/>
  <c r="B548" i="10"/>
  <c r="C548" i="10"/>
  <c r="D548" i="10"/>
  <c r="E548" i="10"/>
  <c r="F548" i="10"/>
  <c r="G548" i="10"/>
  <c r="A549" i="10"/>
  <c r="B549" i="10"/>
  <c r="C549" i="10"/>
  <c r="D549" i="10"/>
  <c r="E549" i="10"/>
  <c r="F549" i="10"/>
  <c r="G549" i="10"/>
  <c r="A550" i="10"/>
  <c r="B550" i="10"/>
  <c r="C550" i="10"/>
  <c r="D550" i="10"/>
  <c r="E550" i="10"/>
  <c r="F550" i="10"/>
  <c r="G550" i="10"/>
  <c r="A551" i="10"/>
  <c r="B551" i="10"/>
  <c r="C551" i="10"/>
  <c r="D551" i="10"/>
  <c r="E551" i="10"/>
  <c r="F551" i="10"/>
  <c r="G551" i="10"/>
  <c r="A552" i="10"/>
  <c r="B552" i="10"/>
  <c r="C552" i="10"/>
  <c r="D552" i="10"/>
  <c r="E552" i="10"/>
  <c r="F552" i="10"/>
  <c r="G552" i="10"/>
  <c r="A553" i="10"/>
  <c r="B553" i="10"/>
  <c r="C553" i="10"/>
  <c r="D553" i="10"/>
  <c r="E553" i="10"/>
  <c r="F553" i="10"/>
  <c r="G553" i="10"/>
  <c r="A554" i="10"/>
  <c r="B554" i="10"/>
  <c r="C554" i="10"/>
  <c r="D554" i="10"/>
  <c r="E554" i="10"/>
  <c r="F554" i="10"/>
  <c r="G554" i="10"/>
  <c r="A555" i="10"/>
  <c r="B555" i="10"/>
  <c r="C555" i="10"/>
  <c r="D555" i="10"/>
  <c r="E555" i="10"/>
  <c r="F555" i="10"/>
  <c r="G555" i="10"/>
  <c r="A556" i="10"/>
  <c r="B556" i="10"/>
  <c r="C556" i="10"/>
  <c r="D556" i="10"/>
  <c r="E556" i="10"/>
  <c r="F556" i="10"/>
  <c r="G556" i="10"/>
  <c r="A557" i="10"/>
  <c r="B557" i="10"/>
  <c r="C557" i="10"/>
  <c r="D557" i="10"/>
  <c r="E557" i="10"/>
  <c r="F557" i="10"/>
  <c r="G557" i="10"/>
  <c r="A558" i="10"/>
  <c r="B558" i="10"/>
  <c r="C558" i="10"/>
  <c r="D558" i="10"/>
  <c r="E558" i="10"/>
  <c r="F558" i="10"/>
  <c r="G558" i="10"/>
  <c r="A559" i="10"/>
  <c r="B559" i="10"/>
  <c r="C559" i="10"/>
  <c r="D559" i="10"/>
  <c r="E559" i="10"/>
  <c r="F559" i="10"/>
  <c r="G559" i="10"/>
  <c r="A560" i="10"/>
  <c r="B560" i="10"/>
  <c r="C560" i="10"/>
  <c r="D560" i="10"/>
  <c r="E560" i="10"/>
  <c r="F560" i="10"/>
  <c r="G560" i="10"/>
  <c r="A561" i="10"/>
  <c r="B561" i="10"/>
  <c r="C561" i="10"/>
  <c r="D561" i="10"/>
  <c r="E561" i="10"/>
  <c r="F561" i="10"/>
  <c r="G561" i="10"/>
  <c r="A562" i="10"/>
  <c r="B562" i="10"/>
  <c r="C562" i="10"/>
  <c r="D562" i="10"/>
  <c r="E562" i="10"/>
  <c r="F562" i="10"/>
  <c r="G562" i="10"/>
  <c r="A563" i="10"/>
  <c r="B563" i="10"/>
  <c r="C563" i="10"/>
  <c r="D563" i="10"/>
  <c r="E563" i="10"/>
  <c r="F563" i="10"/>
  <c r="G563" i="10"/>
  <c r="A564" i="10"/>
  <c r="B564" i="10"/>
  <c r="C564" i="10"/>
  <c r="D564" i="10"/>
  <c r="E564" i="10"/>
  <c r="F564" i="10"/>
  <c r="G564" i="10"/>
  <c r="A565" i="10"/>
  <c r="B565" i="10"/>
  <c r="C565" i="10"/>
  <c r="D565" i="10"/>
  <c r="E565" i="10"/>
  <c r="F565" i="10"/>
  <c r="G565" i="10"/>
  <c r="A566" i="10"/>
  <c r="B566" i="10"/>
  <c r="C566" i="10"/>
  <c r="D566" i="10"/>
  <c r="E566" i="10"/>
  <c r="F566" i="10"/>
  <c r="G566" i="10"/>
  <c r="A567" i="10"/>
  <c r="B567" i="10"/>
  <c r="C567" i="10"/>
  <c r="D567" i="10"/>
  <c r="E567" i="10"/>
  <c r="F567" i="10"/>
  <c r="G567" i="10"/>
  <c r="A568" i="10"/>
  <c r="B568" i="10"/>
  <c r="C568" i="10"/>
  <c r="D568" i="10"/>
  <c r="E568" i="10"/>
  <c r="F568" i="10"/>
  <c r="G568" i="10"/>
  <c r="A569" i="10"/>
  <c r="B569" i="10"/>
  <c r="C569" i="10"/>
  <c r="D569" i="10"/>
  <c r="E569" i="10"/>
  <c r="F569" i="10"/>
  <c r="G569" i="10"/>
  <c r="A570" i="10"/>
  <c r="B570" i="10"/>
  <c r="C570" i="10"/>
  <c r="D570" i="10"/>
  <c r="E570" i="10"/>
  <c r="F570" i="10"/>
  <c r="G570" i="10"/>
  <c r="A571" i="10"/>
  <c r="B571" i="10"/>
  <c r="C571" i="10"/>
  <c r="D571" i="10"/>
  <c r="E571" i="10"/>
  <c r="F571" i="10"/>
  <c r="G571" i="10"/>
  <c r="A572" i="10"/>
  <c r="B572" i="10"/>
  <c r="C572" i="10"/>
  <c r="D572" i="10"/>
  <c r="E572" i="10"/>
  <c r="F572" i="10"/>
  <c r="G572" i="10"/>
  <c r="A573" i="10"/>
  <c r="B573" i="10"/>
  <c r="C573" i="10"/>
  <c r="D573" i="10"/>
  <c r="E573" i="10"/>
  <c r="F573" i="10"/>
  <c r="G573" i="10"/>
  <c r="A574" i="10"/>
  <c r="B574" i="10"/>
  <c r="C574" i="10"/>
  <c r="D574" i="10"/>
  <c r="E574" i="10"/>
  <c r="F574" i="10"/>
  <c r="G574" i="10"/>
  <c r="A575" i="10"/>
  <c r="B575" i="10"/>
  <c r="C575" i="10"/>
  <c r="D575" i="10"/>
  <c r="E575" i="10"/>
  <c r="F575" i="10"/>
  <c r="G575" i="10"/>
  <c r="A576" i="10"/>
  <c r="B576" i="10"/>
  <c r="C576" i="10"/>
  <c r="D576" i="10"/>
  <c r="E576" i="10"/>
  <c r="F576" i="10"/>
  <c r="G576" i="10"/>
  <c r="A577" i="10"/>
  <c r="B577" i="10"/>
  <c r="C577" i="10"/>
  <c r="D577" i="10"/>
  <c r="E577" i="10"/>
  <c r="F577" i="10"/>
  <c r="G577" i="10"/>
  <c r="A578" i="10"/>
  <c r="B578" i="10"/>
  <c r="C578" i="10"/>
  <c r="D578" i="10"/>
  <c r="E578" i="10"/>
  <c r="F578" i="10"/>
  <c r="G578" i="10"/>
  <c r="A579" i="10"/>
  <c r="B579" i="10"/>
  <c r="C579" i="10"/>
  <c r="D579" i="10"/>
  <c r="E579" i="10"/>
  <c r="F579" i="10"/>
  <c r="G579" i="10"/>
  <c r="A580" i="10"/>
  <c r="B580" i="10"/>
  <c r="C580" i="10"/>
  <c r="D580" i="10"/>
  <c r="E580" i="10"/>
  <c r="F580" i="10"/>
  <c r="G580" i="10"/>
  <c r="A581" i="10"/>
  <c r="B581" i="10"/>
  <c r="C581" i="10"/>
  <c r="D581" i="10"/>
  <c r="E581" i="10"/>
  <c r="F581" i="10"/>
  <c r="G581" i="10"/>
  <c r="A582" i="10"/>
  <c r="B582" i="10"/>
  <c r="C582" i="10"/>
  <c r="D582" i="10"/>
  <c r="E582" i="10"/>
  <c r="F582" i="10"/>
  <c r="G582" i="10"/>
  <c r="A583" i="10"/>
  <c r="B583" i="10"/>
  <c r="C583" i="10"/>
  <c r="D583" i="10"/>
  <c r="E583" i="10"/>
  <c r="F583" i="10"/>
  <c r="G583" i="10"/>
  <c r="A584" i="10"/>
  <c r="B584" i="10"/>
  <c r="C584" i="10"/>
  <c r="D584" i="10"/>
  <c r="E584" i="10"/>
  <c r="F584" i="10"/>
  <c r="G584" i="10"/>
  <c r="A585" i="10"/>
  <c r="B585" i="10"/>
  <c r="C585" i="10"/>
  <c r="D585" i="10"/>
  <c r="E585" i="10"/>
  <c r="F585" i="10"/>
  <c r="G585" i="10"/>
  <c r="A586" i="10"/>
  <c r="B586" i="10"/>
  <c r="C586" i="10"/>
  <c r="D586" i="10"/>
  <c r="E586" i="10"/>
  <c r="F586" i="10"/>
  <c r="G586" i="10"/>
  <c r="A587" i="10"/>
  <c r="B587" i="10"/>
  <c r="C587" i="10"/>
  <c r="D587" i="10"/>
  <c r="E587" i="10"/>
  <c r="F587" i="10"/>
  <c r="G587" i="10"/>
  <c r="A588" i="10"/>
  <c r="B588" i="10"/>
  <c r="C588" i="10"/>
  <c r="D588" i="10"/>
  <c r="E588" i="10"/>
  <c r="F588" i="10"/>
  <c r="G588" i="10"/>
  <c r="A589" i="10"/>
  <c r="B589" i="10"/>
  <c r="C589" i="10"/>
  <c r="D589" i="10"/>
  <c r="E589" i="10"/>
  <c r="F589" i="10"/>
  <c r="G589" i="10"/>
  <c r="A590" i="10"/>
  <c r="B590" i="10"/>
  <c r="C590" i="10"/>
  <c r="D590" i="10"/>
  <c r="E590" i="10"/>
  <c r="F590" i="10"/>
  <c r="G590" i="10"/>
  <c r="A591" i="10"/>
  <c r="B591" i="10"/>
  <c r="C591" i="10"/>
  <c r="D591" i="10"/>
  <c r="E591" i="10"/>
  <c r="F591" i="10"/>
  <c r="G591" i="10"/>
  <c r="A592" i="10"/>
  <c r="B592" i="10"/>
  <c r="C592" i="10"/>
  <c r="D592" i="10"/>
  <c r="E592" i="10"/>
  <c r="F592" i="10"/>
  <c r="G592" i="10"/>
  <c r="A593" i="10"/>
  <c r="B593" i="10"/>
  <c r="C593" i="10"/>
  <c r="D593" i="10"/>
  <c r="E593" i="10"/>
  <c r="F593" i="10"/>
  <c r="G593" i="10"/>
  <c r="A594" i="10"/>
  <c r="B594" i="10"/>
  <c r="C594" i="10"/>
  <c r="D594" i="10"/>
  <c r="E594" i="10"/>
  <c r="F594" i="10"/>
  <c r="G594" i="10"/>
  <c r="A595" i="10"/>
  <c r="B595" i="10"/>
  <c r="C595" i="10"/>
  <c r="D595" i="10"/>
  <c r="E595" i="10"/>
  <c r="F595" i="10"/>
  <c r="G595" i="10"/>
  <c r="A596" i="10"/>
  <c r="B596" i="10"/>
  <c r="C596" i="10"/>
  <c r="D596" i="10"/>
  <c r="E596" i="10"/>
  <c r="F596" i="10"/>
  <c r="G596" i="10"/>
  <c r="A597" i="10"/>
  <c r="B597" i="10"/>
  <c r="C597" i="10"/>
  <c r="D597" i="10"/>
  <c r="E597" i="10"/>
  <c r="F597" i="10"/>
  <c r="G597" i="10"/>
  <c r="A598" i="10"/>
  <c r="B598" i="10"/>
  <c r="C598" i="10"/>
  <c r="D598" i="10"/>
  <c r="E598" i="10"/>
  <c r="F598" i="10"/>
  <c r="G598" i="10"/>
  <c r="A599" i="10"/>
  <c r="B599" i="10"/>
  <c r="C599" i="10"/>
  <c r="D599" i="10"/>
  <c r="E599" i="10"/>
  <c r="F599" i="10"/>
  <c r="G599" i="10"/>
  <c r="A600" i="10"/>
  <c r="B600" i="10"/>
  <c r="C600" i="10"/>
  <c r="D600" i="10"/>
  <c r="E600" i="10"/>
  <c r="F600" i="10"/>
  <c r="G600" i="10"/>
  <c r="A601" i="10"/>
  <c r="B601" i="10"/>
  <c r="C601" i="10"/>
  <c r="D601" i="10"/>
  <c r="E601" i="10"/>
  <c r="F601" i="10"/>
  <c r="G601" i="10"/>
  <c r="A602" i="10"/>
  <c r="B602" i="10"/>
  <c r="C602" i="10"/>
  <c r="D602" i="10"/>
  <c r="E602" i="10"/>
  <c r="F602" i="10"/>
  <c r="G602" i="10"/>
  <c r="A603" i="10"/>
  <c r="B603" i="10"/>
  <c r="C603" i="10"/>
  <c r="D603" i="10"/>
  <c r="E603" i="10"/>
  <c r="F603" i="10"/>
  <c r="G603" i="10"/>
  <c r="A604" i="10"/>
  <c r="B604" i="10"/>
  <c r="C604" i="10"/>
  <c r="D604" i="10"/>
  <c r="E604" i="10"/>
  <c r="F604" i="10"/>
  <c r="G604" i="10"/>
  <c r="A605" i="10"/>
  <c r="B605" i="10"/>
  <c r="C605" i="10"/>
  <c r="D605" i="10"/>
  <c r="E605" i="10"/>
  <c r="F605" i="10"/>
  <c r="G605" i="10"/>
  <c r="A606" i="10"/>
  <c r="B606" i="10"/>
  <c r="C606" i="10"/>
  <c r="D606" i="10"/>
  <c r="E606" i="10"/>
  <c r="F606" i="10"/>
  <c r="G606" i="10"/>
  <c r="A607" i="10"/>
  <c r="B607" i="10"/>
  <c r="C607" i="10"/>
  <c r="D607" i="10"/>
  <c r="E607" i="10"/>
  <c r="F607" i="10"/>
  <c r="G607" i="10"/>
  <c r="A608" i="10"/>
  <c r="B608" i="10"/>
  <c r="C608" i="10"/>
  <c r="D608" i="10"/>
  <c r="E608" i="10"/>
  <c r="F608" i="10"/>
  <c r="G608" i="10"/>
  <c r="A609" i="10"/>
  <c r="B609" i="10"/>
  <c r="C609" i="10"/>
  <c r="D609" i="10"/>
  <c r="E609" i="10"/>
  <c r="F609" i="10"/>
  <c r="G609" i="10"/>
  <c r="A610" i="10"/>
  <c r="B610" i="10"/>
  <c r="C610" i="10"/>
  <c r="D610" i="10"/>
  <c r="E610" i="10"/>
  <c r="F610" i="10"/>
  <c r="G610" i="10"/>
  <c r="A611" i="10"/>
  <c r="B611" i="10"/>
  <c r="C611" i="10"/>
  <c r="D611" i="10"/>
  <c r="E611" i="10"/>
  <c r="F611" i="10"/>
  <c r="G611" i="10"/>
  <c r="A612" i="10"/>
  <c r="B612" i="10"/>
  <c r="C612" i="10"/>
  <c r="D612" i="10"/>
  <c r="E612" i="10"/>
  <c r="F612" i="10"/>
  <c r="G612" i="10"/>
  <c r="A613" i="10"/>
  <c r="B613" i="10"/>
  <c r="C613" i="10"/>
  <c r="D613" i="10"/>
  <c r="E613" i="10"/>
  <c r="F613" i="10"/>
  <c r="G613" i="10"/>
  <c r="A614" i="10"/>
  <c r="B614" i="10"/>
  <c r="C614" i="10"/>
  <c r="D614" i="10"/>
  <c r="E614" i="10"/>
  <c r="F614" i="10"/>
  <c r="G614" i="10"/>
  <c r="A615" i="10"/>
  <c r="B615" i="10"/>
  <c r="C615" i="10"/>
  <c r="D615" i="10"/>
  <c r="E615" i="10"/>
  <c r="F615" i="10"/>
  <c r="G615" i="10"/>
  <c r="A616" i="10"/>
  <c r="B616" i="10"/>
  <c r="C616" i="10"/>
  <c r="D616" i="10"/>
  <c r="E616" i="10"/>
  <c r="F616" i="10"/>
  <c r="G616" i="10"/>
  <c r="A617" i="10"/>
  <c r="B617" i="10"/>
  <c r="C617" i="10"/>
  <c r="D617" i="10"/>
  <c r="E617" i="10"/>
  <c r="F617" i="10"/>
  <c r="G617" i="10"/>
  <c r="A618" i="10"/>
  <c r="B618" i="10"/>
  <c r="C618" i="10"/>
  <c r="D618" i="10"/>
  <c r="E618" i="10"/>
  <c r="F618" i="10"/>
  <c r="G618" i="10"/>
  <c r="A619" i="10"/>
  <c r="B619" i="10"/>
  <c r="C619" i="10"/>
  <c r="D619" i="10"/>
  <c r="E619" i="10"/>
  <c r="F619" i="10"/>
  <c r="G619" i="10"/>
  <c r="A620" i="10"/>
  <c r="B620" i="10"/>
  <c r="C620" i="10"/>
  <c r="D620" i="10"/>
  <c r="E620" i="10"/>
  <c r="F620" i="10"/>
  <c r="G620" i="10"/>
  <c r="A621" i="10"/>
  <c r="B621" i="10"/>
  <c r="C621" i="10"/>
  <c r="D621" i="10"/>
  <c r="E621" i="10"/>
  <c r="F621" i="10"/>
  <c r="G621" i="10"/>
  <c r="A622" i="10"/>
  <c r="B622" i="10"/>
  <c r="C622" i="10"/>
  <c r="D622" i="10"/>
  <c r="E622" i="10"/>
  <c r="F622" i="10"/>
  <c r="G622" i="10"/>
  <c r="A623" i="10"/>
  <c r="B623" i="10"/>
  <c r="C623" i="10"/>
  <c r="D623" i="10"/>
  <c r="E623" i="10"/>
  <c r="F623" i="10"/>
  <c r="G623" i="10"/>
  <c r="A624" i="10"/>
  <c r="B624" i="10"/>
  <c r="C624" i="10"/>
  <c r="D624" i="10"/>
  <c r="E624" i="10"/>
  <c r="F624" i="10"/>
  <c r="G624" i="10"/>
  <c r="A625" i="10"/>
  <c r="B625" i="10"/>
  <c r="C625" i="10"/>
  <c r="D625" i="10"/>
  <c r="E625" i="10"/>
  <c r="F625" i="10"/>
  <c r="G625" i="10"/>
  <c r="A626" i="10"/>
  <c r="B626" i="10"/>
  <c r="C626" i="10"/>
  <c r="D626" i="10"/>
  <c r="E626" i="10"/>
  <c r="F626" i="10"/>
  <c r="G626" i="10"/>
  <c r="A627" i="10"/>
  <c r="B627" i="10"/>
  <c r="C627" i="10"/>
  <c r="D627" i="10"/>
  <c r="E627" i="10"/>
  <c r="F627" i="10"/>
  <c r="G627" i="10"/>
  <c r="A628" i="10"/>
  <c r="B628" i="10"/>
  <c r="C628" i="10"/>
  <c r="D628" i="10"/>
  <c r="E628" i="10"/>
  <c r="F628" i="10"/>
  <c r="G628" i="10"/>
  <c r="A629" i="10"/>
  <c r="B629" i="10"/>
  <c r="C629" i="10"/>
  <c r="D629" i="10"/>
  <c r="E629" i="10"/>
  <c r="F629" i="10"/>
  <c r="G629" i="10"/>
  <c r="A630" i="10"/>
  <c r="B630" i="10"/>
  <c r="C630" i="10"/>
  <c r="D630" i="10"/>
  <c r="E630" i="10"/>
  <c r="F630" i="10"/>
  <c r="G630" i="10"/>
  <c r="A631" i="10"/>
  <c r="B631" i="10"/>
  <c r="C631" i="10"/>
  <c r="D631" i="10"/>
  <c r="E631" i="10"/>
  <c r="F631" i="10"/>
  <c r="G631" i="10"/>
  <c r="A632" i="10"/>
  <c r="B632" i="10"/>
  <c r="C632" i="10"/>
  <c r="D632" i="10"/>
  <c r="E632" i="10"/>
  <c r="F632" i="10"/>
  <c r="G632" i="10"/>
  <c r="A633" i="10"/>
  <c r="B633" i="10"/>
  <c r="C633" i="10"/>
  <c r="D633" i="10"/>
  <c r="E633" i="10"/>
  <c r="F633" i="10"/>
  <c r="G633" i="10"/>
  <c r="A634" i="10"/>
  <c r="B634" i="10"/>
  <c r="C634" i="10"/>
  <c r="D634" i="10"/>
  <c r="E634" i="10"/>
  <c r="F634" i="10"/>
  <c r="G634" i="10"/>
  <c r="A635" i="10"/>
  <c r="B635" i="10"/>
  <c r="C635" i="10"/>
  <c r="D635" i="10"/>
  <c r="E635" i="10"/>
  <c r="F635" i="10"/>
  <c r="G635" i="10"/>
  <c r="A636" i="10"/>
  <c r="B636" i="10"/>
  <c r="C636" i="10"/>
  <c r="D636" i="10"/>
  <c r="E636" i="10"/>
  <c r="F636" i="10"/>
  <c r="G636" i="10"/>
  <c r="A637" i="10"/>
  <c r="B637" i="10"/>
  <c r="C637" i="10"/>
  <c r="D637" i="10"/>
  <c r="E637" i="10"/>
  <c r="F637" i="10"/>
  <c r="G637" i="10"/>
  <c r="A638" i="10"/>
  <c r="B638" i="10"/>
  <c r="C638" i="10"/>
  <c r="D638" i="10"/>
  <c r="E638" i="10"/>
  <c r="F638" i="10"/>
  <c r="G638" i="10"/>
  <c r="A639" i="10"/>
  <c r="B639" i="10"/>
  <c r="C639" i="10"/>
  <c r="D639" i="10"/>
  <c r="E639" i="10"/>
  <c r="F639" i="10"/>
  <c r="G639" i="10"/>
  <c r="A640" i="10"/>
  <c r="B640" i="10"/>
  <c r="C640" i="10"/>
  <c r="D640" i="10"/>
  <c r="E640" i="10"/>
  <c r="F640" i="10"/>
  <c r="G640" i="10"/>
  <c r="A641" i="10"/>
  <c r="B641" i="10"/>
  <c r="C641" i="10"/>
  <c r="D641" i="10"/>
  <c r="E641" i="10"/>
  <c r="F641" i="10"/>
  <c r="G641" i="10"/>
  <c r="A642" i="10"/>
  <c r="B642" i="10"/>
  <c r="C642" i="10"/>
  <c r="D642" i="10"/>
  <c r="E642" i="10"/>
  <c r="F642" i="10"/>
  <c r="G642" i="10"/>
  <c r="A643" i="10"/>
  <c r="B643" i="10"/>
  <c r="C643" i="10"/>
  <c r="D643" i="10"/>
  <c r="E643" i="10"/>
  <c r="F643" i="10"/>
  <c r="G643" i="10"/>
  <c r="A644" i="10"/>
  <c r="B644" i="10"/>
  <c r="C644" i="10"/>
  <c r="D644" i="10"/>
  <c r="E644" i="10"/>
  <c r="F644" i="10"/>
  <c r="G644" i="10"/>
  <c r="A645" i="10"/>
  <c r="B645" i="10"/>
  <c r="C645" i="10"/>
  <c r="D645" i="10"/>
  <c r="E645" i="10"/>
  <c r="F645" i="10"/>
  <c r="G645" i="10"/>
  <c r="A646" i="10"/>
  <c r="B646" i="10"/>
  <c r="C646" i="10"/>
  <c r="D646" i="10"/>
  <c r="E646" i="10"/>
  <c r="F646" i="10"/>
  <c r="G646" i="10"/>
  <c r="A647" i="10"/>
  <c r="B647" i="10"/>
  <c r="C647" i="10"/>
  <c r="D647" i="10"/>
  <c r="E647" i="10"/>
  <c r="F647" i="10"/>
  <c r="G647" i="10"/>
  <c r="A648" i="10"/>
  <c r="B648" i="10"/>
  <c r="C648" i="10"/>
  <c r="D648" i="10"/>
  <c r="E648" i="10"/>
  <c r="F648" i="10"/>
  <c r="G648" i="10"/>
  <c r="A649" i="10"/>
  <c r="B649" i="10"/>
  <c r="C649" i="10"/>
  <c r="D649" i="10"/>
  <c r="E649" i="10"/>
  <c r="F649" i="10"/>
  <c r="G649" i="10"/>
  <c r="A650" i="10"/>
  <c r="B650" i="10"/>
  <c r="C650" i="10"/>
  <c r="D650" i="10"/>
  <c r="E650" i="10"/>
  <c r="F650" i="10"/>
  <c r="G650" i="10"/>
  <c r="A651" i="10"/>
  <c r="B651" i="10"/>
  <c r="C651" i="10"/>
  <c r="D651" i="10"/>
  <c r="E651" i="10"/>
  <c r="F651" i="10"/>
  <c r="G651" i="10"/>
  <c r="A652" i="10"/>
  <c r="B652" i="10"/>
  <c r="C652" i="10"/>
  <c r="D652" i="10"/>
  <c r="E652" i="10"/>
  <c r="F652" i="10"/>
  <c r="G652" i="10"/>
  <c r="A653" i="10"/>
  <c r="B653" i="10"/>
  <c r="C653" i="10"/>
  <c r="D653" i="10"/>
  <c r="E653" i="10"/>
  <c r="F653" i="10"/>
  <c r="G653" i="10"/>
  <c r="A654" i="10"/>
  <c r="B654" i="10"/>
  <c r="C654" i="10"/>
  <c r="D654" i="10"/>
  <c r="E654" i="10"/>
  <c r="F654" i="10"/>
  <c r="G654" i="10"/>
  <c r="A655" i="10"/>
  <c r="B655" i="10"/>
  <c r="C655" i="10"/>
  <c r="D655" i="10"/>
  <c r="E655" i="10"/>
  <c r="F655" i="10"/>
  <c r="G655" i="10"/>
  <c r="A656" i="10"/>
  <c r="B656" i="10"/>
  <c r="C656" i="10"/>
  <c r="D656" i="10"/>
  <c r="E656" i="10"/>
  <c r="F656" i="10"/>
  <c r="G656" i="10"/>
  <c r="A657" i="10"/>
  <c r="B657" i="10"/>
  <c r="C657" i="10"/>
  <c r="D657" i="10"/>
  <c r="E657" i="10"/>
  <c r="F657" i="10"/>
  <c r="G657" i="10"/>
  <c r="A658" i="10"/>
  <c r="B658" i="10"/>
  <c r="C658" i="10"/>
  <c r="D658" i="10"/>
  <c r="E658" i="10"/>
  <c r="F658" i="10"/>
  <c r="G658" i="10"/>
  <c r="A659" i="10"/>
  <c r="B659" i="10"/>
  <c r="C659" i="10"/>
  <c r="D659" i="10"/>
  <c r="E659" i="10"/>
  <c r="F659" i="10"/>
  <c r="G659" i="10"/>
  <c r="A660" i="10"/>
  <c r="B660" i="10"/>
  <c r="C660" i="10"/>
  <c r="D660" i="10"/>
  <c r="E660" i="10"/>
  <c r="F660" i="10"/>
  <c r="G660" i="10"/>
  <c r="A661" i="10"/>
  <c r="B661" i="10"/>
  <c r="C661" i="10"/>
  <c r="D661" i="10"/>
  <c r="E661" i="10"/>
  <c r="F661" i="10"/>
  <c r="G661" i="10"/>
  <c r="A662" i="10"/>
  <c r="B662" i="10"/>
  <c r="C662" i="10"/>
  <c r="D662" i="10"/>
  <c r="E662" i="10"/>
  <c r="F662" i="10"/>
  <c r="G662" i="10"/>
  <c r="A663" i="10"/>
  <c r="B663" i="10"/>
  <c r="C663" i="10"/>
  <c r="D663" i="10"/>
  <c r="E663" i="10"/>
  <c r="F663" i="10"/>
  <c r="G663" i="10"/>
  <c r="A664" i="10"/>
  <c r="B664" i="10"/>
  <c r="C664" i="10"/>
  <c r="D664" i="10"/>
  <c r="E664" i="10"/>
  <c r="F664" i="10"/>
  <c r="G664" i="10"/>
  <c r="A665" i="10"/>
  <c r="B665" i="10"/>
  <c r="C665" i="10"/>
  <c r="D665" i="10"/>
  <c r="E665" i="10"/>
  <c r="F665" i="10"/>
  <c r="G665" i="10"/>
  <c r="A666" i="10"/>
  <c r="B666" i="10"/>
  <c r="C666" i="10"/>
  <c r="D666" i="10"/>
  <c r="E666" i="10"/>
  <c r="F666" i="10"/>
  <c r="G666" i="10"/>
  <c r="A667" i="10"/>
  <c r="B667" i="10"/>
  <c r="C667" i="10"/>
  <c r="D667" i="10"/>
  <c r="E667" i="10"/>
  <c r="F667" i="10"/>
  <c r="G667" i="10"/>
  <c r="A668" i="10"/>
  <c r="B668" i="10"/>
  <c r="C668" i="10"/>
  <c r="D668" i="10"/>
  <c r="E668" i="10"/>
  <c r="F668" i="10"/>
  <c r="G668" i="10"/>
  <c r="A669" i="10"/>
  <c r="B669" i="10"/>
  <c r="C669" i="10"/>
  <c r="D669" i="10"/>
  <c r="E669" i="10"/>
  <c r="F669" i="10"/>
  <c r="G669" i="10"/>
  <c r="A670" i="10"/>
  <c r="B670" i="10"/>
  <c r="C670" i="10"/>
  <c r="D670" i="10"/>
  <c r="E670" i="10"/>
  <c r="F670" i="10"/>
  <c r="G670" i="10"/>
  <c r="A671" i="10"/>
  <c r="B671" i="10"/>
  <c r="C671" i="10"/>
  <c r="D671" i="10"/>
  <c r="E671" i="10"/>
  <c r="F671" i="10"/>
  <c r="G671" i="10"/>
  <c r="A672" i="10"/>
  <c r="B672" i="10"/>
  <c r="C672" i="10"/>
  <c r="D672" i="10"/>
  <c r="E672" i="10"/>
  <c r="F672" i="10"/>
  <c r="G672" i="10"/>
  <c r="A673" i="10"/>
  <c r="B673" i="10"/>
  <c r="C673" i="10"/>
  <c r="D673" i="10"/>
  <c r="E673" i="10"/>
  <c r="F673" i="10"/>
  <c r="G673" i="10"/>
  <c r="A674" i="10"/>
  <c r="B674" i="10"/>
  <c r="C674" i="10"/>
  <c r="D674" i="10"/>
  <c r="E674" i="10"/>
  <c r="F674" i="10"/>
  <c r="G674" i="10"/>
  <c r="A675" i="10"/>
  <c r="B675" i="10"/>
  <c r="C675" i="10"/>
  <c r="D675" i="10"/>
  <c r="E675" i="10"/>
  <c r="F675" i="10"/>
  <c r="G675" i="10"/>
  <c r="A676" i="10"/>
  <c r="B676" i="10"/>
  <c r="C676" i="10"/>
  <c r="D676" i="10"/>
  <c r="E676" i="10"/>
  <c r="F676" i="10"/>
  <c r="G676" i="10"/>
  <c r="A677" i="10"/>
  <c r="B677" i="10"/>
  <c r="C677" i="10"/>
  <c r="D677" i="10"/>
  <c r="E677" i="10"/>
  <c r="F677" i="10"/>
  <c r="G677" i="10"/>
  <c r="A678" i="10"/>
  <c r="B678" i="10"/>
  <c r="C678" i="10"/>
  <c r="D678" i="10"/>
  <c r="E678" i="10"/>
  <c r="F678" i="10"/>
  <c r="G678" i="10"/>
  <c r="A679" i="10"/>
  <c r="B679" i="10"/>
  <c r="C679" i="10"/>
  <c r="D679" i="10"/>
  <c r="E679" i="10"/>
  <c r="F679" i="10"/>
  <c r="G679" i="10"/>
  <c r="A680" i="10"/>
  <c r="B680" i="10"/>
  <c r="C680" i="10"/>
  <c r="D680" i="10"/>
  <c r="E680" i="10"/>
  <c r="F680" i="10"/>
  <c r="G680" i="10"/>
  <c r="A681" i="10"/>
  <c r="B681" i="10"/>
  <c r="C681" i="10"/>
  <c r="D681" i="10"/>
  <c r="E681" i="10"/>
  <c r="F681" i="10"/>
  <c r="G681" i="10"/>
  <c r="A682" i="10"/>
  <c r="B682" i="10"/>
  <c r="C682" i="10"/>
  <c r="D682" i="10"/>
  <c r="E682" i="10"/>
  <c r="F682" i="10"/>
  <c r="G682" i="10"/>
  <c r="A683" i="10"/>
  <c r="B683" i="10"/>
  <c r="C683" i="10"/>
  <c r="D683" i="10"/>
  <c r="E683" i="10"/>
  <c r="F683" i="10"/>
  <c r="G683" i="10"/>
  <c r="A684" i="10"/>
  <c r="B684" i="10"/>
  <c r="C684" i="10"/>
  <c r="D684" i="10"/>
  <c r="E684" i="10"/>
  <c r="F684" i="10"/>
  <c r="G684" i="10"/>
  <c r="A685" i="10"/>
  <c r="B685" i="10"/>
  <c r="C685" i="10"/>
  <c r="D685" i="10"/>
  <c r="E685" i="10"/>
  <c r="F685" i="10"/>
  <c r="G685" i="10"/>
  <c r="A686" i="10"/>
  <c r="B686" i="10"/>
  <c r="C686" i="10"/>
  <c r="D686" i="10"/>
  <c r="E686" i="10"/>
  <c r="F686" i="10"/>
  <c r="G686" i="10"/>
  <c r="A687" i="10"/>
  <c r="B687" i="10"/>
  <c r="C687" i="10"/>
  <c r="D687" i="10"/>
  <c r="E687" i="10"/>
  <c r="F687" i="10"/>
  <c r="G687" i="10"/>
  <c r="A688" i="10"/>
  <c r="B688" i="10"/>
  <c r="C688" i="10"/>
  <c r="D688" i="10"/>
  <c r="E688" i="10"/>
  <c r="F688" i="10"/>
  <c r="G688" i="10"/>
  <c r="A689" i="10"/>
  <c r="B689" i="10"/>
  <c r="C689" i="10"/>
  <c r="D689" i="10"/>
  <c r="E689" i="10"/>
  <c r="F689" i="10"/>
  <c r="G689" i="10"/>
  <c r="A690" i="10"/>
  <c r="B690" i="10"/>
  <c r="C690" i="10"/>
  <c r="D690" i="10"/>
  <c r="E690" i="10"/>
  <c r="F690" i="10"/>
  <c r="G690" i="10"/>
  <c r="A691" i="10"/>
  <c r="B691" i="10"/>
  <c r="C691" i="10"/>
  <c r="D691" i="10"/>
  <c r="E691" i="10"/>
  <c r="F691" i="10"/>
  <c r="G691" i="10"/>
  <c r="A692" i="10"/>
  <c r="B692" i="10"/>
  <c r="C692" i="10"/>
  <c r="D692" i="10"/>
  <c r="E692" i="10"/>
  <c r="F692" i="10"/>
  <c r="G692" i="10"/>
  <c r="A693" i="10"/>
  <c r="B693" i="10"/>
  <c r="C693" i="10"/>
  <c r="D693" i="10"/>
  <c r="E693" i="10"/>
  <c r="F693" i="10"/>
  <c r="G693" i="10"/>
  <c r="A694" i="10"/>
  <c r="B694" i="10"/>
  <c r="C694" i="10"/>
  <c r="D694" i="10"/>
  <c r="E694" i="10"/>
  <c r="F694" i="10"/>
  <c r="G694" i="10"/>
  <c r="A695" i="10"/>
  <c r="B695" i="10"/>
  <c r="C695" i="10"/>
  <c r="D695" i="10"/>
  <c r="E695" i="10"/>
  <c r="F695" i="10"/>
  <c r="G695" i="10"/>
  <c r="A696" i="10"/>
  <c r="B696" i="10"/>
  <c r="C696" i="10"/>
  <c r="D696" i="10"/>
  <c r="E696" i="10"/>
  <c r="F696" i="10"/>
  <c r="G696" i="10"/>
  <c r="A697" i="10"/>
  <c r="B697" i="10"/>
  <c r="C697" i="10"/>
  <c r="D697" i="10"/>
  <c r="E697" i="10"/>
  <c r="F697" i="10"/>
  <c r="G697" i="10"/>
  <c r="A698" i="10"/>
  <c r="B698" i="10"/>
  <c r="C698" i="10"/>
  <c r="D698" i="10"/>
  <c r="E698" i="10"/>
  <c r="F698" i="10"/>
  <c r="G698" i="10"/>
  <c r="A699" i="10"/>
  <c r="B699" i="10"/>
  <c r="C699" i="10"/>
  <c r="D699" i="10"/>
  <c r="E699" i="10"/>
  <c r="F699" i="10"/>
  <c r="G699" i="10"/>
  <c r="A700" i="10"/>
  <c r="B700" i="10"/>
  <c r="C700" i="10"/>
  <c r="D700" i="10"/>
  <c r="E700" i="10"/>
  <c r="F700" i="10"/>
  <c r="G700" i="10"/>
  <c r="A501" i="9"/>
  <c r="B501" i="9"/>
  <c r="C501" i="9"/>
  <c r="D501" i="9"/>
  <c r="E501" i="9"/>
  <c r="F501" i="9"/>
  <c r="G501" i="9"/>
  <c r="A502" i="9"/>
  <c r="B502" i="9"/>
  <c r="C502" i="9"/>
  <c r="D502" i="9"/>
  <c r="E502" i="9"/>
  <c r="F502" i="9"/>
  <c r="G502" i="9"/>
  <c r="A503" i="9"/>
  <c r="B503" i="9"/>
  <c r="C503" i="9"/>
  <c r="D503" i="9"/>
  <c r="E503" i="9"/>
  <c r="F503" i="9"/>
  <c r="G503" i="9"/>
  <c r="A504" i="9"/>
  <c r="B504" i="9"/>
  <c r="C504" i="9"/>
  <c r="D504" i="9"/>
  <c r="E504" i="9"/>
  <c r="F504" i="9"/>
  <c r="G504" i="9"/>
  <c r="A505" i="9"/>
  <c r="B505" i="9"/>
  <c r="C505" i="9"/>
  <c r="D505" i="9"/>
  <c r="E505" i="9"/>
  <c r="F505" i="9"/>
  <c r="G505" i="9"/>
  <c r="A506" i="9"/>
  <c r="B506" i="9"/>
  <c r="C506" i="9"/>
  <c r="D506" i="9"/>
  <c r="E506" i="9"/>
  <c r="F506" i="9"/>
  <c r="G506" i="9"/>
  <c r="A507" i="9"/>
  <c r="B507" i="9"/>
  <c r="C507" i="9"/>
  <c r="D507" i="9"/>
  <c r="E507" i="9"/>
  <c r="F507" i="9"/>
  <c r="G507" i="9"/>
  <c r="A508" i="9"/>
  <c r="B508" i="9"/>
  <c r="C508" i="9"/>
  <c r="D508" i="9"/>
  <c r="E508" i="9"/>
  <c r="F508" i="9"/>
  <c r="G508" i="9"/>
  <c r="A509" i="9"/>
  <c r="B509" i="9"/>
  <c r="C509" i="9"/>
  <c r="D509" i="9"/>
  <c r="E509" i="9"/>
  <c r="F509" i="9"/>
  <c r="G509" i="9"/>
  <c r="A510" i="9"/>
  <c r="B510" i="9"/>
  <c r="C510" i="9"/>
  <c r="D510" i="9"/>
  <c r="E510" i="9"/>
  <c r="F510" i="9"/>
  <c r="G510" i="9"/>
  <c r="A511" i="9"/>
  <c r="B511" i="9"/>
  <c r="C511" i="9"/>
  <c r="D511" i="9"/>
  <c r="E511" i="9"/>
  <c r="F511" i="9"/>
  <c r="G511" i="9"/>
  <c r="A512" i="9"/>
  <c r="B512" i="9"/>
  <c r="C512" i="9"/>
  <c r="D512" i="9"/>
  <c r="E512" i="9"/>
  <c r="F512" i="9"/>
  <c r="G512" i="9"/>
  <c r="A513" i="9"/>
  <c r="B513" i="9"/>
  <c r="C513" i="9"/>
  <c r="D513" i="9"/>
  <c r="E513" i="9"/>
  <c r="F513" i="9"/>
  <c r="G513" i="9"/>
  <c r="A514" i="9"/>
  <c r="B514" i="9"/>
  <c r="C514" i="9"/>
  <c r="D514" i="9"/>
  <c r="E514" i="9"/>
  <c r="F514" i="9"/>
  <c r="G514" i="9"/>
  <c r="A515" i="9"/>
  <c r="B515" i="9"/>
  <c r="C515" i="9"/>
  <c r="D515" i="9"/>
  <c r="E515" i="9"/>
  <c r="F515" i="9"/>
  <c r="G515" i="9"/>
  <c r="A516" i="9"/>
  <c r="B516" i="9"/>
  <c r="C516" i="9"/>
  <c r="D516" i="9"/>
  <c r="E516" i="9"/>
  <c r="F516" i="9"/>
  <c r="G516" i="9"/>
  <c r="A517" i="9"/>
  <c r="B517" i="9"/>
  <c r="C517" i="9"/>
  <c r="D517" i="9"/>
  <c r="E517" i="9"/>
  <c r="F517" i="9"/>
  <c r="G517" i="9"/>
  <c r="A518" i="9"/>
  <c r="B518" i="9"/>
  <c r="C518" i="9"/>
  <c r="D518" i="9"/>
  <c r="E518" i="9"/>
  <c r="F518" i="9"/>
  <c r="G518" i="9"/>
  <c r="A519" i="9"/>
  <c r="B519" i="9"/>
  <c r="C519" i="9"/>
  <c r="D519" i="9"/>
  <c r="E519" i="9"/>
  <c r="F519" i="9"/>
  <c r="G519" i="9"/>
  <c r="A520" i="9"/>
  <c r="B520" i="9"/>
  <c r="C520" i="9"/>
  <c r="D520" i="9"/>
  <c r="E520" i="9"/>
  <c r="F520" i="9"/>
  <c r="G520" i="9"/>
  <c r="A521" i="9"/>
  <c r="B521" i="9"/>
  <c r="C521" i="9"/>
  <c r="D521" i="9"/>
  <c r="E521" i="9"/>
  <c r="F521" i="9"/>
  <c r="G521" i="9"/>
  <c r="A522" i="9"/>
  <c r="B522" i="9"/>
  <c r="C522" i="9"/>
  <c r="D522" i="9"/>
  <c r="E522" i="9"/>
  <c r="F522" i="9"/>
  <c r="G522" i="9"/>
  <c r="A523" i="9"/>
  <c r="B523" i="9"/>
  <c r="C523" i="9"/>
  <c r="D523" i="9"/>
  <c r="E523" i="9"/>
  <c r="F523" i="9"/>
  <c r="G523" i="9"/>
  <c r="A524" i="9"/>
  <c r="B524" i="9"/>
  <c r="C524" i="9"/>
  <c r="D524" i="9"/>
  <c r="E524" i="9"/>
  <c r="F524" i="9"/>
  <c r="G524" i="9"/>
  <c r="A525" i="9"/>
  <c r="B525" i="9"/>
  <c r="C525" i="9"/>
  <c r="D525" i="9"/>
  <c r="E525" i="9"/>
  <c r="F525" i="9"/>
  <c r="G525" i="9"/>
  <c r="A526" i="9"/>
  <c r="B526" i="9"/>
  <c r="C526" i="9"/>
  <c r="D526" i="9"/>
  <c r="E526" i="9"/>
  <c r="F526" i="9"/>
  <c r="G526" i="9"/>
  <c r="A527" i="9"/>
  <c r="B527" i="9"/>
  <c r="C527" i="9"/>
  <c r="D527" i="9"/>
  <c r="E527" i="9"/>
  <c r="F527" i="9"/>
  <c r="G527" i="9"/>
  <c r="A528" i="9"/>
  <c r="B528" i="9"/>
  <c r="C528" i="9"/>
  <c r="D528" i="9"/>
  <c r="E528" i="9"/>
  <c r="F528" i="9"/>
  <c r="G528" i="9"/>
  <c r="A529" i="9"/>
  <c r="B529" i="9"/>
  <c r="C529" i="9"/>
  <c r="D529" i="9"/>
  <c r="E529" i="9"/>
  <c r="F529" i="9"/>
  <c r="G529" i="9"/>
  <c r="A530" i="9"/>
  <c r="B530" i="9"/>
  <c r="C530" i="9"/>
  <c r="D530" i="9"/>
  <c r="E530" i="9"/>
  <c r="F530" i="9"/>
  <c r="G530" i="9"/>
  <c r="A531" i="9"/>
  <c r="B531" i="9"/>
  <c r="C531" i="9"/>
  <c r="D531" i="9"/>
  <c r="E531" i="9"/>
  <c r="F531" i="9"/>
  <c r="G531" i="9"/>
  <c r="A532" i="9"/>
  <c r="B532" i="9"/>
  <c r="C532" i="9"/>
  <c r="D532" i="9"/>
  <c r="E532" i="9"/>
  <c r="F532" i="9"/>
  <c r="G532" i="9"/>
  <c r="A533" i="9"/>
  <c r="B533" i="9"/>
  <c r="C533" i="9"/>
  <c r="D533" i="9"/>
  <c r="E533" i="9"/>
  <c r="F533" i="9"/>
  <c r="G533" i="9"/>
  <c r="A534" i="9"/>
  <c r="B534" i="9"/>
  <c r="C534" i="9"/>
  <c r="D534" i="9"/>
  <c r="E534" i="9"/>
  <c r="F534" i="9"/>
  <c r="G534" i="9"/>
  <c r="A535" i="9"/>
  <c r="B535" i="9"/>
  <c r="C535" i="9"/>
  <c r="D535" i="9"/>
  <c r="E535" i="9"/>
  <c r="F535" i="9"/>
  <c r="G535" i="9"/>
  <c r="A536" i="9"/>
  <c r="B536" i="9"/>
  <c r="C536" i="9"/>
  <c r="D536" i="9"/>
  <c r="E536" i="9"/>
  <c r="F536" i="9"/>
  <c r="G536" i="9"/>
  <c r="A537" i="9"/>
  <c r="B537" i="9"/>
  <c r="C537" i="9"/>
  <c r="D537" i="9"/>
  <c r="E537" i="9"/>
  <c r="F537" i="9"/>
  <c r="G537" i="9"/>
  <c r="A538" i="9"/>
  <c r="B538" i="9"/>
  <c r="C538" i="9"/>
  <c r="D538" i="9"/>
  <c r="E538" i="9"/>
  <c r="F538" i="9"/>
  <c r="G538" i="9"/>
  <c r="A539" i="9"/>
  <c r="B539" i="9"/>
  <c r="C539" i="9"/>
  <c r="D539" i="9"/>
  <c r="E539" i="9"/>
  <c r="F539" i="9"/>
  <c r="G539" i="9"/>
  <c r="A540" i="9"/>
  <c r="B540" i="9"/>
  <c r="C540" i="9"/>
  <c r="D540" i="9"/>
  <c r="E540" i="9"/>
  <c r="F540" i="9"/>
  <c r="G540" i="9"/>
  <c r="A541" i="9"/>
  <c r="B541" i="9"/>
  <c r="C541" i="9"/>
  <c r="D541" i="9"/>
  <c r="E541" i="9"/>
  <c r="F541" i="9"/>
  <c r="G541" i="9"/>
  <c r="A542" i="9"/>
  <c r="B542" i="9"/>
  <c r="C542" i="9"/>
  <c r="D542" i="9"/>
  <c r="E542" i="9"/>
  <c r="F542" i="9"/>
  <c r="G542" i="9"/>
  <c r="A543" i="9"/>
  <c r="B543" i="9"/>
  <c r="C543" i="9"/>
  <c r="D543" i="9"/>
  <c r="E543" i="9"/>
  <c r="F543" i="9"/>
  <c r="G543" i="9"/>
  <c r="A544" i="9"/>
  <c r="B544" i="9"/>
  <c r="C544" i="9"/>
  <c r="D544" i="9"/>
  <c r="E544" i="9"/>
  <c r="F544" i="9"/>
  <c r="G544" i="9"/>
  <c r="A545" i="9"/>
  <c r="B545" i="9"/>
  <c r="C545" i="9"/>
  <c r="D545" i="9"/>
  <c r="E545" i="9"/>
  <c r="F545" i="9"/>
  <c r="G545" i="9"/>
  <c r="A546" i="9"/>
  <c r="B546" i="9"/>
  <c r="C546" i="9"/>
  <c r="D546" i="9"/>
  <c r="E546" i="9"/>
  <c r="F546" i="9"/>
  <c r="G546" i="9"/>
  <c r="A547" i="9"/>
  <c r="B547" i="9"/>
  <c r="C547" i="9"/>
  <c r="D547" i="9"/>
  <c r="E547" i="9"/>
  <c r="F547" i="9"/>
  <c r="G547" i="9"/>
  <c r="A548" i="9"/>
  <c r="B548" i="9"/>
  <c r="C548" i="9"/>
  <c r="D548" i="9"/>
  <c r="E548" i="9"/>
  <c r="F548" i="9"/>
  <c r="G548" i="9"/>
  <c r="A549" i="9"/>
  <c r="B549" i="9"/>
  <c r="C549" i="9"/>
  <c r="D549" i="9"/>
  <c r="E549" i="9"/>
  <c r="F549" i="9"/>
  <c r="G549" i="9"/>
  <c r="A550" i="9"/>
  <c r="B550" i="9"/>
  <c r="C550" i="9"/>
  <c r="D550" i="9"/>
  <c r="E550" i="9"/>
  <c r="F550" i="9"/>
  <c r="G550" i="9"/>
  <c r="A551" i="9"/>
  <c r="B551" i="9"/>
  <c r="C551" i="9"/>
  <c r="D551" i="9"/>
  <c r="E551" i="9"/>
  <c r="F551" i="9"/>
  <c r="G551" i="9"/>
  <c r="A552" i="9"/>
  <c r="B552" i="9"/>
  <c r="C552" i="9"/>
  <c r="D552" i="9"/>
  <c r="E552" i="9"/>
  <c r="F552" i="9"/>
  <c r="G552" i="9"/>
  <c r="A553" i="9"/>
  <c r="B553" i="9"/>
  <c r="C553" i="9"/>
  <c r="D553" i="9"/>
  <c r="E553" i="9"/>
  <c r="F553" i="9"/>
  <c r="G553" i="9"/>
  <c r="A554" i="9"/>
  <c r="B554" i="9"/>
  <c r="C554" i="9"/>
  <c r="D554" i="9"/>
  <c r="E554" i="9"/>
  <c r="F554" i="9"/>
  <c r="G554" i="9"/>
  <c r="A555" i="9"/>
  <c r="B555" i="9"/>
  <c r="C555" i="9"/>
  <c r="D555" i="9"/>
  <c r="E555" i="9"/>
  <c r="F555" i="9"/>
  <c r="G555" i="9"/>
  <c r="A556" i="9"/>
  <c r="B556" i="9"/>
  <c r="C556" i="9"/>
  <c r="D556" i="9"/>
  <c r="E556" i="9"/>
  <c r="F556" i="9"/>
  <c r="G556" i="9"/>
  <c r="A557" i="9"/>
  <c r="B557" i="9"/>
  <c r="C557" i="9"/>
  <c r="D557" i="9"/>
  <c r="E557" i="9"/>
  <c r="F557" i="9"/>
  <c r="G557" i="9"/>
  <c r="A558" i="9"/>
  <c r="B558" i="9"/>
  <c r="C558" i="9"/>
  <c r="D558" i="9"/>
  <c r="E558" i="9"/>
  <c r="F558" i="9"/>
  <c r="G558" i="9"/>
  <c r="A559" i="9"/>
  <c r="B559" i="9"/>
  <c r="C559" i="9"/>
  <c r="D559" i="9"/>
  <c r="E559" i="9"/>
  <c r="F559" i="9"/>
  <c r="G559" i="9"/>
  <c r="A560" i="9"/>
  <c r="B560" i="9"/>
  <c r="C560" i="9"/>
  <c r="D560" i="9"/>
  <c r="E560" i="9"/>
  <c r="F560" i="9"/>
  <c r="G560" i="9"/>
  <c r="A561" i="9"/>
  <c r="B561" i="9"/>
  <c r="C561" i="9"/>
  <c r="D561" i="9"/>
  <c r="E561" i="9"/>
  <c r="F561" i="9"/>
  <c r="G561" i="9"/>
  <c r="A562" i="9"/>
  <c r="B562" i="9"/>
  <c r="C562" i="9"/>
  <c r="D562" i="9"/>
  <c r="E562" i="9"/>
  <c r="F562" i="9"/>
  <c r="G562" i="9"/>
  <c r="A563" i="9"/>
  <c r="B563" i="9"/>
  <c r="C563" i="9"/>
  <c r="D563" i="9"/>
  <c r="E563" i="9"/>
  <c r="F563" i="9"/>
  <c r="G563" i="9"/>
  <c r="A564" i="9"/>
  <c r="B564" i="9"/>
  <c r="C564" i="9"/>
  <c r="D564" i="9"/>
  <c r="E564" i="9"/>
  <c r="F564" i="9"/>
  <c r="G564" i="9"/>
  <c r="A565" i="9"/>
  <c r="B565" i="9"/>
  <c r="C565" i="9"/>
  <c r="D565" i="9"/>
  <c r="E565" i="9"/>
  <c r="F565" i="9"/>
  <c r="G565" i="9"/>
  <c r="A566" i="9"/>
  <c r="B566" i="9"/>
  <c r="C566" i="9"/>
  <c r="D566" i="9"/>
  <c r="E566" i="9"/>
  <c r="F566" i="9"/>
  <c r="G566" i="9"/>
  <c r="A567" i="9"/>
  <c r="B567" i="9"/>
  <c r="C567" i="9"/>
  <c r="D567" i="9"/>
  <c r="E567" i="9"/>
  <c r="F567" i="9"/>
  <c r="G567" i="9"/>
  <c r="A568" i="9"/>
  <c r="B568" i="9"/>
  <c r="C568" i="9"/>
  <c r="D568" i="9"/>
  <c r="E568" i="9"/>
  <c r="F568" i="9"/>
  <c r="G568" i="9"/>
  <c r="A569" i="9"/>
  <c r="B569" i="9"/>
  <c r="C569" i="9"/>
  <c r="D569" i="9"/>
  <c r="E569" i="9"/>
  <c r="F569" i="9"/>
  <c r="G569" i="9"/>
  <c r="A570" i="9"/>
  <c r="B570" i="9"/>
  <c r="C570" i="9"/>
  <c r="D570" i="9"/>
  <c r="E570" i="9"/>
  <c r="F570" i="9"/>
  <c r="G570" i="9"/>
  <c r="A571" i="9"/>
  <c r="B571" i="9"/>
  <c r="C571" i="9"/>
  <c r="D571" i="9"/>
  <c r="E571" i="9"/>
  <c r="F571" i="9"/>
  <c r="G571" i="9"/>
  <c r="A572" i="9"/>
  <c r="B572" i="9"/>
  <c r="C572" i="9"/>
  <c r="D572" i="9"/>
  <c r="E572" i="9"/>
  <c r="F572" i="9"/>
  <c r="G572" i="9"/>
  <c r="A573" i="9"/>
  <c r="B573" i="9"/>
  <c r="C573" i="9"/>
  <c r="D573" i="9"/>
  <c r="E573" i="9"/>
  <c r="F573" i="9"/>
  <c r="G573" i="9"/>
  <c r="A574" i="9"/>
  <c r="B574" i="9"/>
  <c r="C574" i="9"/>
  <c r="D574" i="9"/>
  <c r="E574" i="9"/>
  <c r="F574" i="9"/>
  <c r="G574" i="9"/>
  <c r="A575" i="9"/>
  <c r="B575" i="9"/>
  <c r="C575" i="9"/>
  <c r="D575" i="9"/>
  <c r="E575" i="9"/>
  <c r="F575" i="9"/>
  <c r="G575" i="9"/>
  <c r="A576" i="9"/>
  <c r="B576" i="9"/>
  <c r="C576" i="9"/>
  <c r="D576" i="9"/>
  <c r="E576" i="9"/>
  <c r="F576" i="9"/>
  <c r="G576" i="9"/>
  <c r="A577" i="9"/>
  <c r="B577" i="9"/>
  <c r="C577" i="9"/>
  <c r="D577" i="9"/>
  <c r="E577" i="9"/>
  <c r="F577" i="9"/>
  <c r="G577" i="9"/>
  <c r="A578" i="9"/>
  <c r="B578" i="9"/>
  <c r="C578" i="9"/>
  <c r="D578" i="9"/>
  <c r="E578" i="9"/>
  <c r="F578" i="9"/>
  <c r="G578" i="9"/>
  <c r="A579" i="9"/>
  <c r="B579" i="9"/>
  <c r="C579" i="9"/>
  <c r="D579" i="9"/>
  <c r="E579" i="9"/>
  <c r="F579" i="9"/>
  <c r="G579" i="9"/>
  <c r="A580" i="9"/>
  <c r="B580" i="9"/>
  <c r="C580" i="9"/>
  <c r="D580" i="9"/>
  <c r="E580" i="9"/>
  <c r="F580" i="9"/>
  <c r="G580" i="9"/>
  <c r="A581" i="9"/>
  <c r="B581" i="9"/>
  <c r="C581" i="9"/>
  <c r="D581" i="9"/>
  <c r="E581" i="9"/>
  <c r="F581" i="9"/>
  <c r="G581" i="9"/>
  <c r="A582" i="9"/>
  <c r="B582" i="9"/>
  <c r="C582" i="9"/>
  <c r="D582" i="9"/>
  <c r="E582" i="9"/>
  <c r="F582" i="9"/>
  <c r="G582" i="9"/>
  <c r="A583" i="9"/>
  <c r="B583" i="9"/>
  <c r="C583" i="9"/>
  <c r="D583" i="9"/>
  <c r="E583" i="9"/>
  <c r="F583" i="9"/>
  <c r="G583" i="9"/>
  <c r="A584" i="9"/>
  <c r="B584" i="9"/>
  <c r="C584" i="9"/>
  <c r="D584" i="9"/>
  <c r="E584" i="9"/>
  <c r="F584" i="9"/>
  <c r="G584" i="9"/>
  <c r="A585" i="9"/>
  <c r="B585" i="9"/>
  <c r="C585" i="9"/>
  <c r="D585" i="9"/>
  <c r="E585" i="9"/>
  <c r="F585" i="9"/>
  <c r="G585" i="9"/>
  <c r="A586" i="9"/>
  <c r="B586" i="9"/>
  <c r="C586" i="9"/>
  <c r="D586" i="9"/>
  <c r="E586" i="9"/>
  <c r="F586" i="9"/>
  <c r="G586" i="9"/>
  <c r="A587" i="9"/>
  <c r="B587" i="9"/>
  <c r="C587" i="9"/>
  <c r="D587" i="9"/>
  <c r="E587" i="9"/>
  <c r="F587" i="9"/>
  <c r="G587" i="9"/>
  <c r="A588" i="9"/>
  <c r="B588" i="9"/>
  <c r="C588" i="9"/>
  <c r="D588" i="9"/>
  <c r="E588" i="9"/>
  <c r="F588" i="9"/>
  <c r="G588" i="9"/>
  <c r="A589" i="9"/>
  <c r="B589" i="9"/>
  <c r="C589" i="9"/>
  <c r="D589" i="9"/>
  <c r="E589" i="9"/>
  <c r="F589" i="9"/>
  <c r="G589" i="9"/>
  <c r="A590" i="9"/>
  <c r="B590" i="9"/>
  <c r="C590" i="9"/>
  <c r="D590" i="9"/>
  <c r="E590" i="9"/>
  <c r="F590" i="9"/>
  <c r="G590" i="9"/>
  <c r="A591" i="9"/>
  <c r="B591" i="9"/>
  <c r="C591" i="9"/>
  <c r="D591" i="9"/>
  <c r="E591" i="9"/>
  <c r="F591" i="9"/>
  <c r="G591" i="9"/>
  <c r="A592" i="9"/>
  <c r="B592" i="9"/>
  <c r="C592" i="9"/>
  <c r="D592" i="9"/>
  <c r="E592" i="9"/>
  <c r="F592" i="9"/>
  <c r="G592" i="9"/>
  <c r="A593" i="9"/>
  <c r="B593" i="9"/>
  <c r="C593" i="9"/>
  <c r="D593" i="9"/>
  <c r="E593" i="9"/>
  <c r="F593" i="9"/>
  <c r="G593" i="9"/>
  <c r="A594" i="9"/>
  <c r="B594" i="9"/>
  <c r="C594" i="9"/>
  <c r="D594" i="9"/>
  <c r="E594" i="9"/>
  <c r="F594" i="9"/>
  <c r="G594" i="9"/>
  <c r="A595" i="9"/>
  <c r="B595" i="9"/>
  <c r="C595" i="9"/>
  <c r="D595" i="9"/>
  <c r="E595" i="9"/>
  <c r="F595" i="9"/>
  <c r="G595" i="9"/>
  <c r="A596" i="9"/>
  <c r="B596" i="9"/>
  <c r="C596" i="9"/>
  <c r="D596" i="9"/>
  <c r="E596" i="9"/>
  <c r="F596" i="9"/>
  <c r="G596" i="9"/>
  <c r="A597" i="9"/>
  <c r="B597" i="9"/>
  <c r="C597" i="9"/>
  <c r="D597" i="9"/>
  <c r="E597" i="9"/>
  <c r="F597" i="9"/>
  <c r="G597" i="9"/>
  <c r="A598" i="9"/>
  <c r="B598" i="9"/>
  <c r="C598" i="9"/>
  <c r="D598" i="9"/>
  <c r="E598" i="9"/>
  <c r="F598" i="9"/>
  <c r="G598" i="9"/>
  <c r="A599" i="9"/>
  <c r="B599" i="9"/>
  <c r="C599" i="9"/>
  <c r="D599" i="9"/>
  <c r="E599" i="9"/>
  <c r="F599" i="9"/>
  <c r="G599" i="9"/>
  <c r="A600" i="9"/>
  <c r="B600" i="9"/>
  <c r="C600" i="9"/>
  <c r="D600" i="9"/>
  <c r="E600" i="9"/>
  <c r="F600" i="9"/>
  <c r="G600" i="9"/>
  <c r="A601" i="9"/>
  <c r="B601" i="9"/>
  <c r="C601" i="9"/>
  <c r="D601" i="9"/>
  <c r="E601" i="9"/>
  <c r="F601" i="9"/>
  <c r="G601" i="9"/>
  <c r="A602" i="9"/>
  <c r="B602" i="9"/>
  <c r="C602" i="9"/>
  <c r="D602" i="9"/>
  <c r="E602" i="9"/>
  <c r="F602" i="9"/>
  <c r="G602" i="9"/>
  <c r="A603" i="9"/>
  <c r="B603" i="9"/>
  <c r="C603" i="9"/>
  <c r="D603" i="9"/>
  <c r="E603" i="9"/>
  <c r="F603" i="9"/>
  <c r="G603" i="9"/>
  <c r="A604" i="9"/>
  <c r="B604" i="9"/>
  <c r="C604" i="9"/>
  <c r="D604" i="9"/>
  <c r="E604" i="9"/>
  <c r="F604" i="9"/>
  <c r="G604" i="9"/>
  <c r="A605" i="9"/>
  <c r="B605" i="9"/>
  <c r="C605" i="9"/>
  <c r="D605" i="9"/>
  <c r="E605" i="9"/>
  <c r="F605" i="9"/>
  <c r="G605" i="9"/>
  <c r="A606" i="9"/>
  <c r="B606" i="9"/>
  <c r="C606" i="9"/>
  <c r="D606" i="9"/>
  <c r="E606" i="9"/>
  <c r="F606" i="9"/>
  <c r="G606" i="9"/>
  <c r="A607" i="9"/>
  <c r="B607" i="9"/>
  <c r="C607" i="9"/>
  <c r="D607" i="9"/>
  <c r="E607" i="9"/>
  <c r="F607" i="9"/>
  <c r="G607" i="9"/>
  <c r="A608" i="9"/>
  <c r="B608" i="9"/>
  <c r="C608" i="9"/>
  <c r="D608" i="9"/>
  <c r="E608" i="9"/>
  <c r="F608" i="9"/>
  <c r="G608" i="9"/>
  <c r="A609" i="9"/>
  <c r="B609" i="9"/>
  <c r="C609" i="9"/>
  <c r="D609" i="9"/>
  <c r="E609" i="9"/>
  <c r="F609" i="9"/>
  <c r="G609" i="9"/>
  <c r="A610" i="9"/>
  <c r="B610" i="9"/>
  <c r="C610" i="9"/>
  <c r="D610" i="9"/>
  <c r="E610" i="9"/>
  <c r="F610" i="9"/>
  <c r="G610" i="9"/>
  <c r="A611" i="9"/>
  <c r="B611" i="9"/>
  <c r="C611" i="9"/>
  <c r="D611" i="9"/>
  <c r="E611" i="9"/>
  <c r="F611" i="9"/>
  <c r="G611" i="9"/>
  <c r="A612" i="9"/>
  <c r="B612" i="9"/>
  <c r="C612" i="9"/>
  <c r="D612" i="9"/>
  <c r="E612" i="9"/>
  <c r="F612" i="9"/>
  <c r="G612" i="9"/>
  <c r="A613" i="9"/>
  <c r="B613" i="9"/>
  <c r="C613" i="9"/>
  <c r="D613" i="9"/>
  <c r="E613" i="9"/>
  <c r="F613" i="9"/>
  <c r="G613" i="9"/>
  <c r="A614" i="9"/>
  <c r="B614" i="9"/>
  <c r="C614" i="9"/>
  <c r="D614" i="9"/>
  <c r="E614" i="9"/>
  <c r="F614" i="9"/>
  <c r="G614" i="9"/>
  <c r="A615" i="9"/>
  <c r="B615" i="9"/>
  <c r="C615" i="9"/>
  <c r="D615" i="9"/>
  <c r="E615" i="9"/>
  <c r="F615" i="9"/>
  <c r="G615" i="9"/>
  <c r="A616" i="9"/>
  <c r="B616" i="9"/>
  <c r="C616" i="9"/>
  <c r="D616" i="9"/>
  <c r="E616" i="9"/>
  <c r="F616" i="9"/>
  <c r="G616" i="9"/>
  <c r="A617" i="9"/>
  <c r="B617" i="9"/>
  <c r="C617" i="9"/>
  <c r="D617" i="9"/>
  <c r="E617" i="9"/>
  <c r="F617" i="9"/>
  <c r="G617" i="9"/>
  <c r="A618" i="9"/>
  <c r="B618" i="9"/>
  <c r="C618" i="9"/>
  <c r="D618" i="9"/>
  <c r="E618" i="9"/>
  <c r="F618" i="9"/>
  <c r="G618" i="9"/>
  <c r="A619" i="9"/>
  <c r="B619" i="9"/>
  <c r="C619" i="9"/>
  <c r="D619" i="9"/>
  <c r="E619" i="9"/>
  <c r="F619" i="9"/>
  <c r="G619" i="9"/>
  <c r="A620" i="9"/>
  <c r="B620" i="9"/>
  <c r="C620" i="9"/>
  <c r="D620" i="9"/>
  <c r="E620" i="9"/>
  <c r="F620" i="9"/>
  <c r="G620" i="9"/>
  <c r="A621" i="9"/>
  <c r="B621" i="9"/>
  <c r="C621" i="9"/>
  <c r="D621" i="9"/>
  <c r="E621" i="9"/>
  <c r="F621" i="9"/>
  <c r="G621" i="9"/>
  <c r="A622" i="9"/>
  <c r="B622" i="9"/>
  <c r="C622" i="9"/>
  <c r="D622" i="9"/>
  <c r="E622" i="9"/>
  <c r="F622" i="9"/>
  <c r="G622" i="9"/>
  <c r="A623" i="9"/>
  <c r="B623" i="9"/>
  <c r="C623" i="9"/>
  <c r="D623" i="9"/>
  <c r="E623" i="9"/>
  <c r="F623" i="9"/>
  <c r="G623" i="9"/>
  <c r="A624" i="9"/>
  <c r="B624" i="9"/>
  <c r="C624" i="9"/>
  <c r="D624" i="9"/>
  <c r="E624" i="9"/>
  <c r="F624" i="9"/>
  <c r="G624" i="9"/>
  <c r="A625" i="9"/>
  <c r="B625" i="9"/>
  <c r="C625" i="9"/>
  <c r="D625" i="9"/>
  <c r="E625" i="9"/>
  <c r="F625" i="9"/>
  <c r="G625" i="9"/>
  <c r="A626" i="9"/>
  <c r="B626" i="9"/>
  <c r="C626" i="9"/>
  <c r="D626" i="9"/>
  <c r="E626" i="9"/>
  <c r="F626" i="9"/>
  <c r="G626" i="9"/>
  <c r="A627" i="9"/>
  <c r="B627" i="9"/>
  <c r="C627" i="9"/>
  <c r="D627" i="9"/>
  <c r="E627" i="9"/>
  <c r="F627" i="9"/>
  <c r="G627" i="9"/>
  <c r="A628" i="9"/>
  <c r="B628" i="9"/>
  <c r="C628" i="9"/>
  <c r="D628" i="9"/>
  <c r="E628" i="9"/>
  <c r="F628" i="9"/>
  <c r="G628" i="9"/>
  <c r="A629" i="9"/>
  <c r="B629" i="9"/>
  <c r="C629" i="9"/>
  <c r="D629" i="9"/>
  <c r="E629" i="9"/>
  <c r="F629" i="9"/>
  <c r="G629" i="9"/>
  <c r="A630" i="9"/>
  <c r="B630" i="9"/>
  <c r="C630" i="9"/>
  <c r="D630" i="9"/>
  <c r="E630" i="9"/>
  <c r="F630" i="9"/>
  <c r="G630" i="9"/>
  <c r="A631" i="9"/>
  <c r="B631" i="9"/>
  <c r="C631" i="9"/>
  <c r="D631" i="9"/>
  <c r="E631" i="9"/>
  <c r="F631" i="9"/>
  <c r="G631" i="9"/>
  <c r="A632" i="9"/>
  <c r="B632" i="9"/>
  <c r="C632" i="9"/>
  <c r="D632" i="9"/>
  <c r="E632" i="9"/>
  <c r="F632" i="9"/>
  <c r="G632" i="9"/>
  <c r="A633" i="9"/>
  <c r="B633" i="9"/>
  <c r="C633" i="9"/>
  <c r="D633" i="9"/>
  <c r="E633" i="9"/>
  <c r="F633" i="9"/>
  <c r="G633" i="9"/>
  <c r="A634" i="9"/>
  <c r="B634" i="9"/>
  <c r="C634" i="9"/>
  <c r="D634" i="9"/>
  <c r="E634" i="9"/>
  <c r="F634" i="9"/>
  <c r="G634" i="9"/>
  <c r="A635" i="9"/>
  <c r="B635" i="9"/>
  <c r="C635" i="9"/>
  <c r="D635" i="9"/>
  <c r="E635" i="9"/>
  <c r="F635" i="9"/>
  <c r="G635" i="9"/>
  <c r="A636" i="9"/>
  <c r="B636" i="9"/>
  <c r="C636" i="9"/>
  <c r="D636" i="9"/>
  <c r="E636" i="9"/>
  <c r="F636" i="9"/>
  <c r="G636" i="9"/>
  <c r="A637" i="9"/>
  <c r="B637" i="9"/>
  <c r="C637" i="9"/>
  <c r="D637" i="9"/>
  <c r="E637" i="9"/>
  <c r="F637" i="9"/>
  <c r="G637" i="9"/>
  <c r="A638" i="9"/>
  <c r="B638" i="9"/>
  <c r="C638" i="9"/>
  <c r="D638" i="9"/>
  <c r="E638" i="9"/>
  <c r="F638" i="9"/>
  <c r="G638" i="9"/>
  <c r="A639" i="9"/>
  <c r="B639" i="9"/>
  <c r="C639" i="9"/>
  <c r="D639" i="9"/>
  <c r="E639" i="9"/>
  <c r="F639" i="9"/>
  <c r="G639" i="9"/>
  <c r="A640" i="9"/>
  <c r="B640" i="9"/>
  <c r="C640" i="9"/>
  <c r="D640" i="9"/>
  <c r="E640" i="9"/>
  <c r="F640" i="9"/>
  <c r="G640" i="9"/>
  <c r="A641" i="9"/>
  <c r="B641" i="9"/>
  <c r="C641" i="9"/>
  <c r="D641" i="9"/>
  <c r="E641" i="9"/>
  <c r="F641" i="9"/>
  <c r="G641" i="9"/>
  <c r="A642" i="9"/>
  <c r="B642" i="9"/>
  <c r="C642" i="9"/>
  <c r="D642" i="9"/>
  <c r="E642" i="9"/>
  <c r="F642" i="9"/>
  <c r="G642" i="9"/>
  <c r="A643" i="9"/>
  <c r="B643" i="9"/>
  <c r="C643" i="9"/>
  <c r="D643" i="9"/>
  <c r="E643" i="9"/>
  <c r="F643" i="9"/>
  <c r="G643" i="9"/>
  <c r="A644" i="9"/>
  <c r="B644" i="9"/>
  <c r="C644" i="9"/>
  <c r="D644" i="9"/>
  <c r="E644" i="9"/>
  <c r="F644" i="9"/>
  <c r="G644" i="9"/>
  <c r="A645" i="9"/>
  <c r="B645" i="9"/>
  <c r="C645" i="9"/>
  <c r="D645" i="9"/>
  <c r="E645" i="9"/>
  <c r="F645" i="9"/>
  <c r="G645" i="9"/>
  <c r="A646" i="9"/>
  <c r="B646" i="9"/>
  <c r="C646" i="9"/>
  <c r="D646" i="9"/>
  <c r="E646" i="9"/>
  <c r="F646" i="9"/>
  <c r="G646" i="9"/>
  <c r="A647" i="9"/>
  <c r="B647" i="9"/>
  <c r="C647" i="9"/>
  <c r="D647" i="9"/>
  <c r="E647" i="9"/>
  <c r="F647" i="9"/>
  <c r="G647" i="9"/>
  <c r="A648" i="9"/>
  <c r="B648" i="9"/>
  <c r="C648" i="9"/>
  <c r="D648" i="9"/>
  <c r="E648" i="9"/>
  <c r="F648" i="9"/>
  <c r="G648" i="9"/>
  <c r="A649" i="9"/>
  <c r="B649" i="9"/>
  <c r="C649" i="9"/>
  <c r="D649" i="9"/>
  <c r="E649" i="9"/>
  <c r="F649" i="9"/>
  <c r="G649" i="9"/>
  <c r="A650" i="9"/>
  <c r="B650" i="9"/>
  <c r="C650" i="9"/>
  <c r="D650" i="9"/>
  <c r="E650" i="9"/>
  <c r="F650" i="9"/>
  <c r="G650" i="9"/>
  <c r="A651" i="9"/>
  <c r="B651" i="9"/>
  <c r="C651" i="9"/>
  <c r="D651" i="9"/>
  <c r="E651" i="9"/>
  <c r="F651" i="9"/>
  <c r="G651" i="9"/>
  <c r="A652" i="9"/>
  <c r="B652" i="9"/>
  <c r="C652" i="9"/>
  <c r="D652" i="9"/>
  <c r="E652" i="9"/>
  <c r="F652" i="9"/>
  <c r="G652" i="9"/>
  <c r="A653" i="9"/>
  <c r="B653" i="9"/>
  <c r="C653" i="9"/>
  <c r="D653" i="9"/>
  <c r="E653" i="9"/>
  <c r="F653" i="9"/>
  <c r="G653" i="9"/>
  <c r="A654" i="9"/>
  <c r="B654" i="9"/>
  <c r="C654" i="9"/>
  <c r="D654" i="9"/>
  <c r="E654" i="9"/>
  <c r="F654" i="9"/>
  <c r="G654" i="9"/>
  <c r="A655" i="9"/>
  <c r="B655" i="9"/>
  <c r="C655" i="9"/>
  <c r="D655" i="9"/>
  <c r="E655" i="9"/>
  <c r="F655" i="9"/>
  <c r="G655" i="9"/>
  <c r="A656" i="9"/>
  <c r="B656" i="9"/>
  <c r="C656" i="9"/>
  <c r="D656" i="9"/>
  <c r="E656" i="9"/>
  <c r="F656" i="9"/>
  <c r="G656" i="9"/>
  <c r="A657" i="9"/>
  <c r="B657" i="9"/>
  <c r="C657" i="9"/>
  <c r="D657" i="9"/>
  <c r="E657" i="9"/>
  <c r="F657" i="9"/>
  <c r="G657" i="9"/>
  <c r="A658" i="9"/>
  <c r="B658" i="9"/>
  <c r="C658" i="9"/>
  <c r="D658" i="9"/>
  <c r="E658" i="9"/>
  <c r="F658" i="9"/>
  <c r="G658" i="9"/>
  <c r="A659" i="9"/>
  <c r="B659" i="9"/>
  <c r="C659" i="9"/>
  <c r="D659" i="9"/>
  <c r="E659" i="9"/>
  <c r="F659" i="9"/>
  <c r="G659" i="9"/>
  <c r="A660" i="9"/>
  <c r="B660" i="9"/>
  <c r="C660" i="9"/>
  <c r="D660" i="9"/>
  <c r="E660" i="9"/>
  <c r="F660" i="9"/>
  <c r="G660" i="9"/>
  <c r="A661" i="9"/>
  <c r="B661" i="9"/>
  <c r="C661" i="9"/>
  <c r="D661" i="9"/>
  <c r="E661" i="9"/>
  <c r="F661" i="9"/>
  <c r="G661" i="9"/>
  <c r="A662" i="9"/>
  <c r="B662" i="9"/>
  <c r="C662" i="9"/>
  <c r="D662" i="9"/>
  <c r="E662" i="9"/>
  <c r="F662" i="9"/>
  <c r="G662" i="9"/>
  <c r="A663" i="9"/>
  <c r="B663" i="9"/>
  <c r="C663" i="9"/>
  <c r="D663" i="9"/>
  <c r="E663" i="9"/>
  <c r="F663" i="9"/>
  <c r="G663" i="9"/>
  <c r="A664" i="9"/>
  <c r="B664" i="9"/>
  <c r="C664" i="9"/>
  <c r="D664" i="9"/>
  <c r="E664" i="9"/>
  <c r="F664" i="9"/>
  <c r="G664" i="9"/>
  <c r="A665" i="9"/>
  <c r="B665" i="9"/>
  <c r="C665" i="9"/>
  <c r="D665" i="9"/>
  <c r="E665" i="9"/>
  <c r="F665" i="9"/>
  <c r="G665" i="9"/>
  <c r="A666" i="9"/>
  <c r="B666" i="9"/>
  <c r="C666" i="9"/>
  <c r="D666" i="9"/>
  <c r="E666" i="9"/>
  <c r="F666" i="9"/>
  <c r="G666" i="9"/>
  <c r="A667" i="9"/>
  <c r="B667" i="9"/>
  <c r="C667" i="9"/>
  <c r="D667" i="9"/>
  <c r="E667" i="9"/>
  <c r="F667" i="9"/>
  <c r="G667" i="9"/>
  <c r="A668" i="9"/>
  <c r="B668" i="9"/>
  <c r="C668" i="9"/>
  <c r="D668" i="9"/>
  <c r="E668" i="9"/>
  <c r="F668" i="9"/>
  <c r="G668" i="9"/>
  <c r="A669" i="9"/>
  <c r="B669" i="9"/>
  <c r="C669" i="9"/>
  <c r="D669" i="9"/>
  <c r="E669" i="9"/>
  <c r="F669" i="9"/>
  <c r="G669" i="9"/>
  <c r="A670" i="9"/>
  <c r="B670" i="9"/>
  <c r="C670" i="9"/>
  <c r="D670" i="9"/>
  <c r="E670" i="9"/>
  <c r="F670" i="9"/>
  <c r="G670" i="9"/>
  <c r="A671" i="9"/>
  <c r="B671" i="9"/>
  <c r="C671" i="9"/>
  <c r="D671" i="9"/>
  <c r="E671" i="9"/>
  <c r="F671" i="9"/>
  <c r="G671" i="9"/>
  <c r="A672" i="9"/>
  <c r="B672" i="9"/>
  <c r="C672" i="9"/>
  <c r="D672" i="9"/>
  <c r="E672" i="9"/>
  <c r="F672" i="9"/>
  <c r="G672" i="9"/>
  <c r="A673" i="9"/>
  <c r="B673" i="9"/>
  <c r="C673" i="9"/>
  <c r="D673" i="9"/>
  <c r="E673" i="9"/>
  <c r="F673" i="9"/>
  <c r="G673" i="9"/>
  <c r="A674" i="9"/>
  <c r="B674" i="9"/>
  <c r="C674" i="9"/>
  <c r="D674" i="9"/>
  <c r="E674" i="9"/>
  <c r="F674" i="9"/>
  <c r="G674" i="9"/>
  <c r="A675" i="9"/>
  <c r="B675" i="9"/>
  <c r="C675" i="9"/>
  <c r="D675" i="9"/>
  <c r="E675" i="9"/>
  <c r="F675" i="9"/>
  <c r="G675" i="9"/>
  <c r="A676" i="9"/>
  <c r="B676" i="9"/>
  <c r="C676" i="9"/>
  <c r="D676" i="9"/>
  <c r="E676" i="9"/>
  <c r="F676" i="9"/>
  <c r="G676" i="9"/>
  <c r="A677" i="9"/>
  <c r="B677" i="9"/>
  <c r="C677" i="9"/>
  <c r="D677" i="9"/>
  <c r="E677" i="9"/>
  <c r="F677" i="9"/>
  <c r="G677" i="9"/>
  <c r="A678" i="9"/>
  <c r="B678" i="9"/>
  <c r="C678" i="9"/>
  <c r="D678" i="9"/>
  <c r="E678" i="9"/>
  <c r="F678" i="9"/>
  <c r="G678" i="9"/>
  <c r="A679" i="9"/>
  <c r="B679" i="9"/>
  <c r="C679" i="9"/>
  <c r="D679" i="9"/>
  <c r="E679" i="9"/>
  <c r="F679" i="9"/>
  <c r="G679" i="9"/>
  <c r="A680" i="9"/>
  <c r="B680" i="9"/>
  <c r="C680" i="9"/>
  <c r="D680" i="9"/>
  <c r="E680" i="9"/>
  <c r="F680" i="9"/>
  <c r="G680" i="9"/>
  <c r="A681" i="9"/>
  <c r="B681" i="9"/>
  <c r="C681" i="9"/>
  <c r="D681" i="9"/>
  <c r="E681" i="9"/>
  <c r="F681" i="9"/>
  <c r="G681" i="9"/>
  <c r="A682" i="9"/>
  <c r="B682" i="9"/>
  <c r="C682" i="9"/>
  <c r="D682" i="9"/>
  <c r="E682" i="9"/>
  <c r="F682" i="9"/>
  <c r="G682" i="9"/>
  <c r="A683" i="9"/>
  <c r="B683" i="9"/>
  <c r="C683" i="9"/>
  <c r="D683" i="9"/>
  <c r="E683" i="9"/>
  <c r="F683" i="9"/>
  <c r="G683" i="9"/>
  <c r="A684" i="9"/>
  <c r="B684" i="9"/>
  <c r="C684" i="9"/>
  <c r="D684" i="9"/>
  <c r="E684" i="9"/>
  <c r="F684" i="9"/>
  <c r="G684" i="9"/>
  <c r="A685" i="9"/>
  <c r="B685" i="9"/>
  <c r="C685" i="9"/>
  <c r="D685" i="9"/>
  <c r="E685" i="9"/>
  <c r="F685" i="9"/>
  <c r="G685" i="9"/>
  <c r="A686" i="9"/>
  <c r="B686" i="9"/>
  <c r="C686" i="9"/>
  <c r="D686" i="9"/>
  <c r="E686" i="9"/>
  <c r="F686" i="9"/>
  <c r="G686" i="9"/>
  <c r="A687" i="9"/>
  <c r="B687" i="9"/>
  <c r="C687" i="9"/>
  <c r="D687" i="9"/>
  <c r="E687" i="9"/>
  <c r="F687" i="9"/>
  <c r="G687" i="9"/>
  <c r="A688" i="9"/>
  <c r="B688" i="9"/>
  <c r="C688" i="9"/>
  <c r="D688" i="9"/>
  <c r="E688" i="9"/>
  <c r="F688" i="9"/>
  <c r="G688" i="9"/>
  <c r="A689" i="9"/>
  <c r="B689" i="9"/>
  <c r="C689" i="9"/>
  <c r="D689" i="9"/>
  <c r="E689" i="9"/>
  <c r="F689" i="9"/>
  <c r="G689" i="9"/>
  <c r="A690" i="9"/>
  <c r="B690" i="9"/>
  <c r="C690" i="9"/>
  <c r="D690" i="9"/>
  <c r="E690" i="9"/>
  <c r="F690" i="9"/>
  <c r="G690" i="9"/>
  <c r="A691" i="9"/>
  <c r="B691" i="9"/>
  <c r="C691" i="9"/>
  <c r="D691" i="9"/>
  <c r="E691" i="9"/>
  <c r="F691" i="9"/>
  <c r="G691" i="9"/>
  <c r="A692" i="9"/>
  <c r="B692" i="9"/>
  <c r="C692" i="9"/>
  <c r="D692" i="9"/>
  <c r="E692" i="9"/>
  <c r="F692" i="9"/>
  <c r="G692" i="9"/>
  <c r="A693" i="9"/>
  <c r="B693" i="9"/>
  <c r="C693" i="9"/>
  <c r="D693" i="9"/>
  <c r="E693" i="9"/>
  <c r="F693" i="9"/>
  <c r="G693" i="9"/>
  <c r="A694" i="9"/>
  <c r="B694" i="9"/>
  <c r="C694" i="9"/>
  <c r="D694" i="9"/>
  <c r="E694" i="9"/>
  <c r="F694" i="9"/>
  <c r="G694" i="9"/>
  <c r="A695" i="9"/>
  <c r="B695" i="9"/>
  <c r="C695" i="9"/>
  <c r="D695" i="9"/>
  <c r="E695" i="9"/>
  <c r="F695" i="9"/>
  <c r="G695" i="9"/>
  <c r="A696" i="9"/>
  <c r="B696" i="9"/>
  <c r="C696" i="9"/>
  <c r="D696" i="9"/>
  <c r="E696" i="9"/>
  <c r="F696" i="9"/>
  <c r="G696" i="9"/>
  <c r="A697" i="9"/>
  <c r="B697" i="9"/>
  <c r="C697" i="9"/>
  <c r="D697" i="9"/>
  <c r="E697" i="9"/>
  <c r="F697" i="9"/>
  <c r="G697" i="9"/>
  <c r="A698" i="9"/>
  <c r="B698" i="9"/>
  <c r="C698" i="9"/>
  <c r="D698" i="9"/>
  <c r="E698" i="9"/>
  <c r="F698" i="9"/>
  <c r="G698" i="9"/>
  <c r="A501" i="8"/>
  <c r="B501" i="8"/>
  <c r="C501" i="8"/>
  <c r="D501" i="8"/>
  <c r="E501" i="8"/>
  <c r="F501" i="8"/>
  <c r="G501" i="8"/>
  <c r="A502" i="8"/>
  <c r="B502" i="8"/>
  <c r="C502" i="8"/>
  <c r="D502" i="8"/>
  <c r="E502" i="8"/>
  <c r="F502" i="8"/>
  <c r="G502" i="8"/>
  <c r="A503" i="8"/>
  <c r="B503" i="8"/>
  <c r="C503" i="8"/>
  <c r="D503" i="8"/>
  <c r="E503" i="8"/>
  <c r="F503" i="8"/>
  <c r="G503" i="8"/>
  <c r="A504" i="8"/>
  <c r="B504" i="8"/>
  <c r="C504" i="8"/>
  <c r="D504" i="8"/>
  <c r="E504" i="8"/>
  <c r="F504" i="8"/>
  <c r="G504" i="8"/>
  <c r="A505" i="8"/>
  <c r="B505" i="8"/>
  <c r="C505" i="8"/>
  <c r="D505" i="8"/>
  <c r="E505" i="8"/>
  <c r="F505" i="8"/>
  <c r="G505" i="8"/>
  <c r="A506" i="8"/>
  <c r="B506" i="8"/>
  <c r="C506" i="8"/>
  <c r="D506" i="8"/>
  <c r="E506" i="8"/>
  <c r="F506" i="8"/>
  <c r="G506" i="8"/>
  <c r="A507" i="8"/>
  <c r="B507" i="8"/>
  <c r="C507" i="8"/>
  <c r="D507" i="8"/>
  <c r="E507" i="8"/>
  <c r="F507" i="8"/>
  <c r="G507" i="8"/>
  <c r="A508" i="8"/>
  <c r="B508" i="8"/>
  <c r="C508" i="8"/>
  <c r="D508" i="8"/>
  <c r="E508" i="8"/>
  <c r="F508" i="8"/>
  <c r="G508" i="8"/>
  <c r="A509" i="8"/>
  <c r="B509" i="8"/>
  <c r="C509" i="8"/>
  <c r="D509" i="8"/>
  <c r="E509" i="8"/>
  <c r="F509" i="8"/>
  <c r="G509" i="8"/>
  <c r="A510" i="8"/>
  <c r="B510" i="8"/>
  <c r="C510" i="8"/>
  <c r="D510" i="8"/>
  <c r="E510" i="8"/>
  <c r="F510" i="8"/>
  <c r="G510" i="8"/>
  <c r="A511" i="8"/>
  <c r="B511" i="8"/>
  <c r="C511" i="8"/>
  <c r="D511" i="8"/>
  <c r="E511" i="8"/>
  <c r="F511" i="8"/>
  <c r="G511" i="8"/>
  <c r="A512" i="8"/>
  <c r="B512" i="8"/>
  <c r="C512" i="8"/>
  <c r="D512" i="8"/>
  <c r="E512" i="8"/>
  <c r="F512" i="8"/>
  <c r="G512" i="8"/>
  <c r="A513" i="8"/>
  <c r="B513" i="8"/>
  <c r="C513" i="8"/>
  <c r="D513" i="8"/>
  <c r="E513" i="8"/>
  <c r="F513" i="8"/>
  <c r="G513" i="8"/>
  <c r="A514" i="8"/>
  <c r="B514" i="8"/>
  <c r="C514" i="8"/>
  <c r="D514" i="8"/>
  <c r="E514" i="8"/>
  <c r="F514" i="8"/>
  <c r="G514" i="8"/>
  <c r="A515" i="8"/>
  <c r="B515" i="8"/>
  <c r="C515" i="8"/>
  <c r="D515" i="8"/>
  <c r="E515" i="8"/>
  <c r="F515" i="8"/>
  <c r="G515" i="8"/>
  <c r="A516" i="8"/>
  <c r="B516" i="8"/>
  <c r="C516" i="8"/>
  <c r="D516" i="8"/>
  <c r="E516" i="8"/>
  <c r="F516" i="8"/>
  <c r="G516" i="8"/>
  <c r="A517" i="8"/>
  <c r="B517" i="8"/>
  <c r="C517" i="8"/>
  <c r="D517" i="8"/>
  <c r="E517" i="8"/>
  <c r="F517" i="8"/>
  <c r="G517" i="8"/>
  <c r="A518" i="8"/>
  <c r="B518" i="8"/>
  <c r="C518" i="8"/>
  <c r="D518" i="8"/>
  <c r="E518" i="8"/>
  <c r="F518" i="8"/>
  <c r="G518" i="8"/>
  <c r="A519" i="8"/>
  <c r="B519" i="8"/>
  <c r="C519" i="8"/>
  <c r="D519" i="8"/>
  <c r="E519" i="8"/>
  <c r="F519" i="8"/>
  <c r="G519" i="8"/>
  <c r="A520" i="8"/>
  <c r="B520" i="8"/>
  <c r="C520" i="8"/>
  <c r="D520" i="8"/>
  <c r="E520" i="8"/>
  <c r="F520" i="8"/>
  <c r="G520" i="8"/>
  <c r="A521" i="8"/>
  <c r="B521" i="8"/>
  <c r="C521" i="8"/>
  <c r="D521" i="8"/>
  <c r="E521" i="8"/>
  <c r="F521" i="8"/>
  <c r="G521" i="8"/>
  <c r="A522" i="8"/>
  <c r="B522" i="8"/>
  <c r="C522" i="8"/>
  <c r="D522" i="8"/>
  <c r="E522" i="8"/>
  <c r="F522" i="8"/>
  <c r="G522" i="8"/>
  <c r="A523" i="8"/>
  <c r="B523" i="8"/>
  <c r="C523" i="8"/>
  <c r="D523" i="8"/>
  <c r="E523" i="8"/>
  <c r="F523" i="8"/>
  <c r="G523" i="8"/>
  <c r="A524" i="8"/>
  <c r="B524" i="8"/>
  <c r="C524" i="8"/>
  <c r="D524" i="8"/>
  <c r="E524" i="8"/>
  <c r="F524" i="8"/>
  <c r="G524" i="8"/>
  <c r="A525" i="8"/>
  <c r="B525" i="8"/>
  <c r="C525" i="8"/>
  <c r="D525" i="8"/>
  <c r="E525" i="8"/>
  <c r="F525" i="8"/>
  <c r="G525" i="8"/>
  <c r="A526" i="8"/>
  <c r="B526" i="8"/>
  <c r="C526" i="8"/>
  <c r="D526" i="8"/>
  <c r="E526" i="8"/>
  <c r="F526" i="8"/>
  <c r="G526" i="8"/>
  <c r="A527" i="8"/>
  <c r="B527" i="8"/>
  <c r="C527" i="8"/>
  <c r="D527" i="8"/>
  <c r="E527" i="8"/>
  <c r="F527" i="8"/>
  <c r="G527" i="8"/>
  <c r="A528" i="8"/>
  <c r="B528" i="8"/>
  <c r="C528" i="8"/>
  <c r="D528" i="8"/>
  <c r="E528" i="8"/>
  <c r="F528" i="8"/>
  <c r="G528" i="8"/>
  <c r="A529" i="8"/>
  <c r="B529" i="8"/>
  <c r="C529" i="8"/>
  <c r="D529" i="8"/>
  <c r="E529" i="8"/>
  <c r="F529" i="8"/>
  <c r="G529" i="8"/>
  <c r="A530" i="8"/>
  <c r="B530" i="8"/>
  <c r="C530" i="8"/>
  <c r="D530" i="8"/>
  <c r="E530" i="8"/>
  <c r="F530" i="8"/>
  <c r="G530" i="8"/>
  <c r="A531" i="8"/>
  <c r="B531" i="8"/>
  <c r="C531" i="8"/>
  <c r="D531" i="8"/>
  <c r="E531" i="8"/>
  <c r="F531" i="8"/>
  <c r="G531" i="8"/>
  <c r="A532" i="8"/>
  <c r="B532" i="8"/>
  <c r="C532" i="8"/>
  <c r="D532" i="8"/>
  <c r="E532" i="8"/>
  <c r="F532" i="8"/>
  <c r="G532" i="8"/>
  <c r="A533" i="8"/>
  <c r="B533" i="8"/>
  <c r="C533" i="8"/>
  <c r="D533" i="8"/>
  <c r="E533" i="8"/>
  <c r="F533" i="8"/>
  <c r="G533" i="8"/>
  <c r="A534" i="8"/>
  <c r="B534" i="8"/>
  <c r="C534" i="8"/>
  <c r="D534" i="8"/>
  <c r="E534" i="8"/>
  <c r="F534" i="8"/>
  <c r="G534" i="8"/>
  <c r="A535" i="8"/>
  <c r="B535" i="8"/>
  <c r="C535" i="8"/>
  <c r="D535" i="8"/>
  <c r="E535" i="8"/>
  <c r="F535" i="8"/>
  <c r="G535" i="8"/>
  <c r="A536" i="8"/>
  <c r="B536" i="8"/>
  <c r="C536" i="8"/>
  <c r="D536" i="8"/>
  <c r="E536" i="8"/>
  <c r="F536" i="8"/>
  <c r="G536" i="8"/>
  <c r="A537" i="8"/>
  <c r="B537" i="8"/>
  <c r="C537" i="8"/>
  <c r="D537" i="8"/>
  <c r="E537" i="8"/>
  <c r="F537" i="8"/>
  <c r="G537" i="8"/>
  <c r="A538" i="8"/>
  <c r="B538" i="8"/>
  <c r="C538" i="8"/>
  <c r="D538" i="8"/>
  <c r="E538" i="8"/>
  <c r="F538" i="8"/>
  <c r="G538" i="8"/>
  <c r="A539" i="8"/>
  <c r="B539" i="8"/>
  <c r="C539" i="8"/>
  <c r="D539" i="8"/>
  <c r="E539" i="8"/>
  <c r="F539" i="8"/>
  <c r="G539" i="8"/>
  <c r="A540" i="8"/>
  <c r="B540" i="8"/>
  <c r="C540" i="8"/>
  <c r="D540" i="8"/>
  <c r="E540" i="8"/>
  <c r="F540" i="8"/>
  <c r="G540" i="8"/>
  <c r="A541" i="8"/>
  <c r="B541" i="8"/>
  <c r="C541" i="8"/>
  <c r="D541" i="8"/>
  <c r="E541" i="8"/>
  <c r="F541" i="8"/>
  <c r="G541" i="8"/>
  <c r="A542" i="8"/>
  <c r="B542" i="8"/>
  <c r="C542" i="8"/>
  <c r="D542" i="8"/>
  <c r="E542" i="8"/>
  <c r="F542" i="8"/>
  <c r="G542" i="8"/>
  <c r="A543" i="8"/>
  <c r="B543" i="8"/>
  <c r="C543" i="8"/>
  <c r="D543" i="8"/>
  <c r="E543" i="8"/>
  <c r="F543" i="8"/>
  <c r="G543" i="8"/>
  <c r="A544" i="8"/>
  <c r="B544" i="8"/>
  <c r="C544" i="8"/>
  <c r="D544" i="8"/>
  <c r="E544" i="8"/>
  <c r="F544" i="8"/>
  <c r="G544" i="8"/>
  <c r="A545" i="8"/>
  <c r="B545" i="8"/>
  <c r="C545" i="8"/>
  <c r="D545" i="8"/>
  <c r="E545" i="8"/>
  <c r="F545" i="8"/>
  <c r="G545" i="8"/>
  <c r="A546" i="8"/>
  <c r="B546" i="8"/>
  <c r="C546" i="8"/>
  <c r="D546" i="8"/>
  <c r="E546" i="8"/>
  <c r="F546" i="8"/>
  <c r="G546" i="8"/>
  <c r="A547" i="8"/>
  <c r="B547" i="8"/>
  <c r="C547" i="8"/>
  <c r="D547" i="8"/>
  <c r="E547" i="8"/>
  <c r="F547" i="8"/>
  <c r="G547" i="8"/>
  <c r="A548" i="8"/>
  <c r="B548" i="8"/>
  <c r="C548" i="8"/>
  <c r="D548" i="8"/>
  <c r="E548" i="8"/>
  <c r="F548" i="8"/>
  <c r="G548" i="8"/>
  <c r="A549" i="8"/>
  <c r="B549" i="8"/>
  <c r="C549" i="8"/>
  <c r="D549" i="8"/>
  <c r="E549" i="8"/>
  <c r="F549" i="8"/>
  <c r="G549" i="8"/>
  <c r="A550" i="8"/>
  <c r="B550" i="8"/>
  <c r="C550" i="8"/>
  <c r="D550" i="8"/>
  <c r="E550" i="8"/>
  <c r="F550" i="8"/>
  <c r="G550" i="8"/>
  <c r="A551" i="8"/>
  <c r="B551" i="8"/>
  <c r="C551" i="8"/>
  <c r="D551" i="8"/>
  <c r="E551" i="8"/>
  <c r="F551" i="8"/>
  <c r="G551" i="8"/>
  <c r="A552" i="8"/>
  <c r="B552" i="8"/>
  <c r="C552" i="8"/>
  <c r="D552" i="8"/>
  <c r="E552" i="8"/>
  <c r="F552" i="8"/>
  <c r="G552" i="8"/>
  <c r="A553" i="8"/>
  <c r="B553" i="8"/>
  <c r="C553" i="8"/>
  <c r="D553" i="8"/>
  <c r="E553" i="8"/>
  <c r="F553" i="8"/>
  <c r="G553" i="8"/>
  <c r="A554" i="8"/>
  <c r="B554" i="8"/>
  <c r="C554" i="8"/>
  <c r="D554" i="8"/>
  <c r="E554" i="8"/>
  <c r="F554" i="8"/>
  <c r="G554" i="8"/>
  <c r="A555" i="8"/>
  <c r="B555" i="8"/>
  <c r="C555" i="8"/>
  <c r="D555" i="8"/>
  <c r="E555" i="8"/>
  <c r="F555" i="8"/>
  <c r="G555" i="8"/>
  <c r="A556" i="8"/>
  <c r="B556" i="8"/>
  <c r="C556" i="8"/>
  <c r="D556" i="8"/>
  <c r="E556" i="8"/>
  <c r="F556" i="8"/>
  <c r="G556" i="8"/>
  <c r="A557" i="8"/>
  <c r="B557" i="8"/>
  <c r="C557" i="8"/>
  <c r="D557" i="8"/>
  <c r="E557" i="8"/>
  <c r="F557" i="8"/>
  <c r="G557" i="8"/>
  <c r="A558" i="8"/>
  <c r="B558" i="8"/>
  <c r="C558" i="8"/>
  <c r="D558" i="8"/>
  <c r="E558" i="8"/>
  <c r="F558" i="8"/>
  <c r="G558" i="8"/>
  <c r="A559" i="8"/>
  <c r="B559" i="8"/>
  <c r="C559" i="8"/>
  <c r="D559" i="8"/>
  <c r="E559" i="8"/>
  <c r="F559" i="8"/>
  <c r="G559" i="8"/>
  <c r="A560" i="8"/>
  <c r="B560" i="8"/>
  <c r="C560" i="8"/>
  <c r="D560" i="8"/>
  <c r="E560" i="8"/>
  <c r="F560" i="8"/>
  <c r="G560" i="8"/>
  <c r="A561" i="8"/>
  <c r="B561" i="8"/>
  <c r="C561" i="8"/>
  <c r="D561" i="8"/>
  <c r="E561" i="8"/>
  <c r="F561" i="8"/>
  <c r="G561" i="8"/>
  <c r="A562" i="8"/>
  <c r="B562" i="8"/>
  <c r="C562" i="8"/>
  <c r="D562" i="8"/>
  <c r="E562" i="8"/>
  <c r="F562" i="8"/>
  <c r="G562" i="8"/>
  <c r="A563" i="8"/>
  <c r="B563" i="8"/>
  <c r="C563" i="8"/>
  <c r="D563" i="8"/>
  <c r="E563" i="8"/>
  <c r="F563" i="8"/>
  <c r="G563" i="8"/>
  <c r="A564" i="8"/>
  <c r="B564" i="8"/>
  <c r="C564" i="8"/>
  <c r="D564" i="8"/>
  <c r="E564" i="8"/>
  <c r="F564" i="8"/>
  <c r="G564" i="8"/>
  <c r="A565" i="8"/>
  <c r="B565" i="8"/>
  <c r="C565" i="8"/>
  <c r="D565" i="8"/>
  <c r="E565" i="8"/>
  <c r="F565" i="8"/>
  <c r="G565" i="8"/>
  <c r="A566" i="8"/>
  <c r="B566" i="8"/>
  <c r="C566" i="8"/>
  <c r="D566" i="8"/>
  <c r="E566" i="8"/>
  <c r="F566" i="8"/>
  <c r="G566" i="8"/>
  <c r="A567" i="8"/>
  <c r="B567" i="8"/>
  <c r="C567" i="8"/>
  <c r="D567" i="8"/>
  <c r="E567" i="8"/>
  <c r="F567" i="8"/>
  <c r="G567" i="8"/>
  <c r="A568" i="8"/>
  <c r="B568" i="8"/>
  <c r="C568" i="8"/>
  <c r="D568" i="8"/>
  <c r="E568" i="8"/>
  <c r="F568" i="8"/>
  <c r="G568" i="8"/>
  <c r="A569" i="8"/>
  <c r="B569" i="8"/>
  <c r="C569" i="8"/>
  <c r="D569" i="8"/>
  <c r="E569" i="8"/>
  <c r="F569" i="8"/>
  <c r="G569" i="8"/>
  <c r="A570" i="8"/>
  <c r="B570" i="8"/>
  <c r="C570" i="8"/>
  <c r="D570" i="8"/>
  <c r="E570" i="8"/>
  <c r="F570" i="8"/>
  <c r="G570" i="8"/>
  <c r="A571" i="8"/>
  <c r="B571" i="8"/>
  <c r="C571" i="8"/>
  <c r="D571" i="8"/>
  <c r="E571" i="8"/>
  <c r="F571" i="8"/>
  <c r="G571" i="8"/>
  <c r="A572" i="8"/>
  <c r="B572" i="8"/>
  <c r="C572" i="8"/>
  <c r="D572" i="8"/>
  <c r="E572" i="8"/>
  <c r="F572" i="8"/>
  <c r="G572" i="8"/>
  <c r="A573" i="8"/>
  <c r="B573" i="8"/>
  <c r="C573" i="8"/>
  <c r="D573" i="8"/>
  <c r="E573" i="8"/>
  <c r="F573" i="8"/>
  <c r="G573" i="8"/>
  <c r="A574" i="8"/>
  <c r="B574" i="8"/>
  <c r="C574" i="8"/>
  <c r="D574" i="8"/>
  <c r="E574" i="8"/>
  <c r="F574" i="8"/>
  <c r="G574" i="8"/>
  <c r="A575" i="8"/>
  <c r="B575" i="8"/>
  <c r="C575" i="8"/>
  <c r="D575" i="8"/>
  <c r="E575" i="8"/>
  <c r="F575" i="8"/>
  <c r="G575" i="8"/>
  <c r="A576" i="8"/>
  <c r="B576" i="8"/>
  <c r="C576" i="8"/>
  <c r="D576" i="8"/>
  <c r="E576" i="8"/>
  <c r="F576" i="8"/>
  <c r="G576" i="8"/>
  <c r="A577" i="8"/>
  <c r="B577" i="8"/>
  <c r="C577" i="8"/>
  <c r="D577" i="8"/>
  <c r="E577" i="8"/>
  <c r="F577" i="8"/>
  <c r="G577" i="8"/>
  <c r="A578" i="8"/>
  <c r="B578" i="8"/>
  <c r="C578" i="8"/>
  <c r="D578" i="8"/>
  <c r="E578" i="8"/>
  <c r="F578" i="8"/>
  <c r="G578" i="8"/>
  <c r="A579" i="8"/>
  <c r="B579" i="8"/>
  <c r="C579" i="8"/>
  <c r="D579" i="8"/>
  <c r="E579" i="8"/>
  <c r="F579" i="8"/>
  <c r="G579" i="8"/>
  <c r="A580" i="8"/>
  <c r="B580" i="8"/>
  <c r="C580" i="8"/>
  <c r="D580" i="8"/>
  <c r="E580" i="8"/>
  <c r="F580" i="8"/>
  <c r="G580" i="8"/>
  <c r="A581" i="8"/>
  <c r="B581" i="8"/>
  <c r="C581" i="8"/>
  <c r="D581" i="8"/>
  <c r="E581" i="8"/>
  <c r="F581" i="8"/>
  <c r="G581" i="8"/>
  <c r="A582" i="8"/>
  <c r="B582" i="8"/>
  <c r="C582" i="8"/>
  <c r="D582" i="8"/>
  <c r="E582" i="8"/>
  <c r="F582" i="8"/>
  <c r="G582" i="8"/>
  <c r="A583" i="8"/>
  <c r="B583" i="8"/>
  <c r="C583" i="8"/>
  <c r="D583" i="8"/>
  <c r="E583" i="8"/>
  <c r="F583" i="8"/>
  <c r="G583" i="8"/>
  <c r="A584" i="8"/>
  <c r="B584" i="8"/>
  <c r="C584" i="8"/>
  <c r="D584" i="8"/>
  <c r="E584" i="8"/>
  <c r="F584" i="8"/>
  <c r="G584" i="8"/>
  <c r="A585" i="8"/>
  <c r="B585" i="8"/>
  <c r="C585" i="8"/>
  <c r="D585" i="8"/>
  <c r="E585" i="8"/>
  <c r="F585" i="8"/>
  <c r="G585" i="8"/>
  <c r="A586" i="8"/>
  <c r="B586" i="8"/>
  <c r="C586" i="8"/>
  <c r="D586" i="8"/>
  <c r="E586" i="8"/>
  <c r="F586" i="8"/>
  <c r="G586" i="8"/>
  <c r="A587" i="8"/>
  <c r="B587" i="8"/>
  <c r="C587" i="8"/>
  <c r="D587" i="8"/>
  <c r="E587" i="8"/>
  <c r="F587" i="8"/>
  <c r="G587" i="8"/>
  <c r="A588" i="8"/>
  <c r="B588" i="8"/>
  <c r="C588" i="8"/>
  <c r="D588" i="8"/>
  <c r="E588" i="8"/>
  <c r="F588" i="8"/>
  <c r="G588" i="8"/>
  <c r="A589" i="8"/>
  <c r="B589" i="8"/>
  <c r="C589" i="8"/>
  <c r="D589" i="8"/>
  <c r="E589" i="8"/>
  <c r="F589" i="8"/>
  <c r="G589" i="8"/>
  <c r="A590" i="8"/>
  <c r="B590" i="8"/>
  <c r="C590" i="8"/>
  <c r="D590" i="8"/>
  <c r="E590" i="8"/>
  <c r="F590" i="8"/>
  <c r="G590" i="8"/>
  <c r="A591" i="8"/>
  <c r="B591" i="8"/>
  <c r="C591" i="8"/>
  <c r="D591" i="8"/>
  <c r="E591" i="8"/>
  <c r="F591" i="8"/>
  <c r="G591" i="8"/>
  <c r="A592" i="8"/>
  <c r="B592" i="8"/>
  <c r="C592" i="8"/>
  <c r="D592" i="8"/>
  <c r="E592" i="8"/>
  <c r="F592" i="8"/>
  <c r="G592" i="8"/>
  <c r="A593" i="8"/>
  <c r="B593" i="8"/>
  <c r="C593" i="8"/>
  <c r="D593" i="8"/>
  <c r="E593" i="8"/>
  <c r="F593" i="8"/>
  <c r="G593" i="8"/>
  <c r="A594" i="8"/>
  <c r="B594" i="8"/>
  <c r="C594" i="8"/>
  <c r="D594" i="8"/>
  <c r="E594" i="8"/>
  <c r="F594" i="8"/>
  <c r="G594" i="8"/>
  <c r="A595" i="8"/>
  <c r="B595" i="8"/>
  <c r="C595" i="8"/>
  <c r="D595" i="8"/>
  <c r="E595" i="8"/>
  <c r="F595" i="8"/>
  <c r="G595" i="8"/>
  <c r="A596" i="8"/>
  <c r="B596" i="8"/>
  <c r="C596" i="8"/>
  <c r="D596" i="8"/>
  <c r="E596" i="8"/>
  <c r="F596" i="8"/>
  <c r="G596" i="8"/>
  <c r="A597" i="8"/>
  <c r="B597" i="8"/>
  <c r="C597" i="8"/>
  <c r="D597" i="8"/>
  <c r="E597" i="8"/>
  <c r="F597" i="8"/>
  <c r="G597" i="8"/>
  <c r="A598" i="8"/>
  <c r="B598" i="8"/>
  <c r="C598" i="8"/>
  <c r="D598" i="8"/>
  <c r="E598" i="8"/>
  <c r="F598" i="8"/>
  <c r="G598" i="8"/>
  <c r="A599" i="8"/>
  <c r="B599" i="8"/>
  <c r="C599" i="8"/>
  <c r="D599" i="8"/>
  <c r="E599" i="8"/>
  <c r="F599" i="8"/>
  <c r="G599" i="8"/>
  <c r="A600" i="8"/>
  <c r="B600" i="8"/>
  <c r="C600" i="8"/>
  <c r="D600" i="8"/>
  <c r="E600" i="8"/>
  <c r="F600" i="8"/>
  <c r="G600" i="8"/>
  <c r="A601" i="8"/>
  <c r="B601" i="8"/>
  <c r="C601" i="8"/>
  <c r="D601" i="8"/>
  <c r="E601" i="8"/>
  <c r="F601" i="8"/>
  <c r="G601" i="8"/>
  <c r="A602" i="8"/>
  <c r="B602" i="8"/>
  <c r="C602" i="8"/>
  <c r="D602" i="8"/>
  <c r="E602" i="8"/>
  <c r="F602" i="8"/>
  <c r="G602" i="8"/>
  <c r="A603" i="8"/>
  <c r="B603" i="8"/>
  <c r="C603" i="8"/>
  <c r="D603" i="8"/>
  <c r="E603" i="8"/>
  <c r="F603" i="8"/>
  <c r="G603" i="8"/>
  <c r="A604" i="8"/>
  <c r="B604" i="8"/>
  <c r="C604" i="8"/>
  <c r="D604" i="8"/>
  <c r="E604" i="8"/>
  <c r="F604" i="8"/>
  <c r="G604" i="8"/>
  <c r="A605" i="8"/>
  <c r="B605" i="8"/>
  <c r="C605" i="8"/>
  <c r="D605" i="8"/>
  <c r="E605" i="8"/>
  <c r="F605" i="8"/>
  <c r="G605" i="8"/>
  <c r="A606" i="8"/>
  <c r="B606" i="8"/>
  <c r="C606" i="8"/>
  <c r="D606" i="8"/>
  <c r="E606" i="8"/>
  <c r="F606" i="8"/>
  <c r="G606" i="8"/>
  <c r="A607" i="8"/>
  <c r="B607" i="8"/>
  <c r="C607" i="8"/>
  <c r="D607" i="8"/>
  <c r="E607" i="8"/>
  <c r="F607" i="8"/>
  <c r="G607" i="8"/>
  <c r="A608" i="8"/>
  <c r="B608" i="8"/>
  <c r="C608" i="8"/>
  <c r="D608" i="8"/>
  <c r="E608" i="8"/>
  <c r="F608" i="8"/>
  <c r="G608" i="8"/>
  <c r="A609" i="8"/>
  <c r="B609" i="8"/>
  <c r="C609" i="8"/>
  <c r="D609" i="8"/>
  <c r="E609" i="8"/>
  <c r="F609" i="8"/>
  <c r="G609" i="8"/>
  <c r="A610" i="8"/>
  <c r="B610" i="8"/>
  <c r="C610" i="8"/>
  <c r="D610" i="8"/>
  <c r="E610" i="8"/>
  <c r="F610" i="8"/>
  <c r="G610" i="8"/>
  <c r="A611" i="8"/>
  <c r="B611" i="8"/>
  <c r="C611" i="8"/>
  <c r="D611" i="8"/>
  <c r="E611" i="8"/>
  <c r="F611" i="8"/>
  <c r="G611" i="8"/>
  <c r="A612" i="8"/>
  <c r="B612" i="8"/>
  <c r="C612" i="8"/>
  <c r="D612" i="8"/>
  <c r="E612" i="8"/>
  <c r="F612" i="8"/>
  <c r="G612" i="8"/>
  <c r="A613" i="8"/>
  <c r="B613" i="8"/>
  <c r="C613" i="8"/>
  <c r="D613" i="8"/>
  <c r="E613" i="8"/>
  <c r="F613" i="8"/>
  <c r="G613" i="8"/>
  <c r="A614" i="8"/>
  <c r="B614" i="8"/>
  <c r="C614" i="8"/>
  <c r="D614" i="8"/>
  <c r="E614" i="8"/>
  <c r="F614" i="8"/>
  <c r="G614" i="8"/>
  <c r="A615" i="8"/>
  <c r="B615" i="8"/>
  <c r="C615" i="8"/>
  <c r="D615" i="8"/>
  <c r="E615" i="8"/>
  <c r="F615" i="8"/>
  <c r="G615" i="8"/>
  <c r="A616" i="8"/>
  <c r="B616" i="8"/>
  <c r="C616" i="8"/>
  <c r="D616" i="8"/>
  <c r="E616" i="8"/>
  <c r="F616" i="8"/>
  <c r="G616" i="8"/>
  <c r="A617" i="8"/>
  <c r="B617" i="8"/>
  <c r="C617" i="8"/>
  <c r="D617" i="8"/>
  <c r="E617" i="8"/>
  <c r="F617" i="8"/>
  <c r="G617" i="8"/>
  <c r="A618" i="8"/>
  <c r="B618" i="8"/>
  <c r="C618" i="8"/>
  <c r="D618" i="8"/>
  <c r="E618" i="8"/>
  <c r="F618" i="8"/>
  <c r="G618" i="8"/>
  <c r="A619" i="8"/>
  <c r="B619" i="8"/>
  <c r="C619" i="8"/>
  <c r="D619" i="8"/>
  <c r="E619" i="8"/>
  <c r="F619" i="8"/>
  <c r="G619" i="8"/>
  <c r="A620" i="8"/>
  <c r="B620" i="8"/>
  <c r="C620" i="8"/>
  <c r="D620" i="8"/>
  <c r="E620" i="8"/>
  <c r="F620" i="8"/>
  <c r="G620" i="8"/>
  <c r="A621" i="8"/>
  <c r="B621" i="8"/>
  <c r="C621" i="8"/>
  <c r="D621" i="8"/>
  <c r="E621" i="8"/>
  <c r="F621" i="8"/>
  <c r="G621" i="8"/>
  <c r="A622" i="8"/>
  <c r="B622" i="8"/>
  <c r="C622" i="8"/>
  <c r="D622" i="8"/>
  <c r="E622" i="8"/>
  <c r="F622" i="8"/>
  <c r="G622" i="8"/>
  <c r="A623" i="8"/>
  <c r="B623" i="8"/>
  <c r="C623" i="8"/>
  <c r="D623" i="8"/>
  <c r="E623" i="8"/>
  <c r="F623" i="8"/>
  <c r="G623" i="8"/>
  <c r="A624" i="8"/>
  <c r="B624" i="8"/>
  <c r="C624" i="8"/>
  <c r="D624" i="8"/>
  <c r="E624" i="8"/>
  <c r="F624" i="8"/>
  <c r="G624" i="8"/>
  <c r="A625" i="8"/>
  <c r="B625" i="8"/>
  <c r="C625" i="8"/>
  <c r="D625" i="8"/>
  <c r="E625" i="8"/>
  <c r="F625" i="8"/>
  <c r="G625" i="8"/>
  <c r="A626" i="8"/>
  <c r="B626" i="8"/>
  <c r="C626" i="8"/>
  <c r="D626" i="8"/>
  <c r="E626" i="8"/>
  <c r="F626" i="8"/>
  <c r="G626" i="8"/>
  <c r="A627" i="8"/>
  <c r="B627" i="8"/>
  <c r="C627" i="8"/>
  <c r="D627" i="8"/>
  <c r="E627" i="8"/>
  <c r="F627" i="8"/>
  <c r="G627" i="8"/>
  <c r="A628" i="8"/>
  <c r="B628" i="8"/>
  <c r="C628" i="8"/>
  <c r="D628" i="8"/>
  <c r="E628" i="8"/>
  <c r="F628" i="8"/>
  <c r="G628" i="8"/>
  <c r="A629" i="8"/>
  <c r="B629" i="8"/>
  <c r="C629" i="8"/>
  <c r="D629" i="8"/>
  <c r="E629" i="8"/>
  <c r="F629" i="8"/>
  <c r="G629" i="8"/>
  <c r="A630" i="8"/>
  <c r="B630" i="8"/>
  <c r="C630" i="8"/>
  <c r="D630" i="8"/>
  <c r="E630" i="8"/>
  <c r="F630" i="8"/>
  <c r="G630" i="8"/>
  <c r="A631" i="8"/>
  <c r="B631" i="8"/>
  <c r="C631" i="8"/>
  <c r="D631" i="8"/>
  <c r="E631" i="8"/>
  <c r="F631" i="8"/>
  <c r="G631" i="8"/>
  <c r="A632" i="8"/>
  <c r="B632" i="8"/>
  <c r="C632" i="8"/>
  <c r="D632" i="8"/>
  <c r="E632" i="8"/>
  <c r="F632" i="8"/>
  <c r="G632" i="8"/>
  <c r="A633" i="8"/>
  <c r="B633" i="8"/>
  <c r="C633" i="8"/>
  <c r="D633" i="8"/>
  <c r="E633" i="8"/>
  <c r="F633" i="8"/>
  <c r="G633" i="8"/>
  <c r="A634" i="8"/>
  <c r="B634" i="8"/>
  <c r="C634" i="8"/>
  <c r="D634" i="8"/>
  <c r="E634" i="8"/>
  <c r="F634" i="8"/>
  <c r="G634" i="8"/>
  <c r="A635" i="8"/>
  <c r="B635" i="8"/>
  <c r="C635" i="8"/>
  <c r="D635" i="8"/>
  <c r="E635" i="8"/>
  <c r="F635" i="8"/>
  <c r="G635" i="8"/>
  <c r="A636" i="8"/>
  <c r="B636" i="8"/>
  <c r="C636" i="8"/>
  <c r="D636" i="8"/>
  <c r="E636" i="8"/>
  <c r="F636" i="8"/>
  <c r="G636" i="8"/>
  <c r="A637" i="8"/>
  <c r="B637" i="8"/>
  <c r="C637" i="8"/>
  <c r="D637" i="8"/>
  <c r="E637" i="8"/>
  <c r="F637" i="8"/>
  <c r="G637" i="8"/>
  <c r="A638" i="8"/>
  <c r="B638" i="8"/>
  <c r="C638" i="8"/>
  <c r="D638" i="8"/>
  <c r="E638" i="8"/>
  <c r="F638" i="8"/>
  <c r="G638" i="8"/>
  <c r="A639" i="8"/>
  <c r="B639" i="8"/>
  <c r="C639" i="8"/>
  <c r="D639" i="8"/>
  <c r="E639" i="8"/>
  <c r="F639" i="8"/>
  <c r="G639" i="8"/>
  <c r="A640" i="8"/>
  <c r="B640" i="8"/>
  <c r="C640" i="8"/>
  <c r="D640" i="8"/>
  <c r="E640" i="8"/>
  <c r="F640" i="8"/>
  <c r="G640" i="8"/>
  <c r="A641" i="8"/>
  <c r="B641" i="8"/>
  <c r="C641" i="8"/>
  <c r="D641" i="8"/>
  <c r="E641" i="8"/>
  <c r="F641" i="8"/>
  <c r="G641" i="8"/>
  <c r="A642" i="8"/>
  <c r="B642" i="8"/>
  <c r="C642" i="8"/>
  <c r="D642" i="8"/>
  <c r="E642" i="8"/>
  <c r="F642" i="8"/>
  <c r="G642" i="8"/>
  <c r="A643" i="8"/>
  <c r="B643" i="8"/>
  <c r="C643" i="8"/>
  <c r="D643" i="8"/>
  <c r="E643" i="8"/>
  <c r="F643" i="8"/>
  <c r="G643" i="8"/>
  <c r="A644" i="8"/>
  <c r="B644" i="8"/>
  <c r="C644" i="8"/>
  <c r="D644" i="8"/>
  <c r="E644" i="8"/>
  <c r="F644" i="8"/>
  <c r="G644" i="8"/>
  <c r="A645" i="8"/>
  <c r="B645" i="8"/>
  <c r="C645" i="8"/>
  <c r="D645" i="8"/>
  <c r="E645" i="8"/>
  <c r="F645" i="8"/>
  <c r="G645" i="8"/>
  <c r="A646" i="8"/>
  <c r="B646" i="8"/>
  <c r="C646" i="8"/>
  <c r="D646" i="8"/>
  <c r="E646" i="8"/>
  <c r="F646" i="8"/>
  <c r="G646" i="8"/>
  <c r="A647" i="8"/>
  <c r="B647" i="8"/>
  <c r="C647" i="8"/>
  <c r="D647" i="8"/>
  <c r="E647" i="8"/>
  <c r="F647" i="8"/>
  <c r="G647" i="8"/>
  <c r="A648" i="8"/>
  <c r="B648" i="8"/>
  <c r="C648" i="8"/>
  <c r="D648" i="8"/>
  <c r="E648" i="8"/>
  <c r="F648" i="8"/>
  <c r="G648" i="8"/>
  <c r="A649" i="8"/>
  <c r="B649" i="8"/>
  <c r="C649" i="8"/>
  <c r="D649" i="8"/>
  <c r="E649" i="8"/>
  <c r="F649" i="8"/>
  <c r="G649" i="8"/>
  <c r="A650" i="8"/>
  <c r="B650" i="8"/>
  <c r="C650" i="8"/>
  <c r="D650" i="8"/>
  <c r="E650" i="8"/>
  <c r="F650" i="8"/>
  <c r="G650" i="8"/>
  <c r="A651" i="8"/>
  <c r="B651" i="8"/>
  <c r="C651" i="8"/>
  <c r="D651" i="8"/>
  <c r="E651" i="8"/>
  <c r="F651" i="8"/>
  <c r="G651" i="8"/>
  <c r="A652" i="8"/>
  <c r="B652" i="8"/>
  <c r="C652" i="8"/>
  <c r="D652" i="8"/>
  <c r="E652" i="8"/>
  <c r="F652" i="8"/>
  <c r="G652" i="8"/>
  <c r="A653" i="8"/>
  <c r="B653" i="8"/>
  <c r="C653" i="8"/>
  <c r="D653" i="8"/>
  <c r="E653" i="8"/>
  <c r="F653" i="8"/>
  <c r="G653" i="8"/>
  <c r="A654" i="8"/>
  <c r="B654" i="8"/>
  <c r="C654" i="8"/>
  <c r="D654" i="8"/>
  <c r="E654" i="8"/>
  <c r="F654" i="8"/>
  <c r="G654" i="8"/>
  <c r="A655" i="8"/>
  <c r="B655" i="8"/>
  <c r="C655" i="8"/>
  <c r="D655" i="8"/>
  <c r="E655" i="8"/>
  <c r="F655" i="8"/>
  <c r="G655" i="8"/>
  <c r="A656" i="8"/>
  <c r="B656" i="8"/>
  <c r="C656" i="8"/>
  <c r="D656" i="8"/>
  <c r="E656" i="8"/>
  <c r="F656" i="8"/>
  <c r="G656" i="8"/>
  <c r="A657" i="8"/>
  <c r="B657" i="8"/>
  <c r="C657" i="8"/>
  <c r="D657" i="8"/>
  <c r="E657" i="8"/>
  <c r="F657" i="8"/>
  <c r="G657" i="8"/>
  <c r="A658" i="8"/>
  <c r="B658" i="8"/>
  <c r="C658" i="8"/>
  <c r="D658" i="8"/>
  <c r="E658" i="8"/>
  <c r="F658" i="8"/>
  <c r="G658" i="8"/>
  <c r="A659" i="8"/>
  <c r="B659" i="8"/>
  <c r="C659" i="8"/>
  <c r="D659" i="8"/>
  <c r="E659" i="8"/>
  <c r="F659" i="8"/>
  <c r="G659" i="8"/>
  <c r="A660" i="8"/>
  <c r="B660" i="8"/>
  <c r="C660" i="8"/>
  <c r="D660" i="8"/>
  <c r="E660" i="8"/>
  <c r="F660" i="8"/>
  <c r="G660" i="8"/>
  <c r="A661" i="8"/>
  <c r="B661" i="8"/>
  <c r="C661" i="8"/>
  <c r="D661" i="8"/>
  <c r="E661" i="8"/>
  <c r="F661" i="8"/>
  <c r="G661" i="8"/>
  <c r="A662" i="8"/>
  <c r="B662" i="8"/>
  <c r="C662" i="8"/>
  <c r="D662" i="8"/>
  <c r="E662" i="8"/>
  <c r="F662" i="8"/>
  <c r="G662" i="8"/>
  <c r="A663" i="8"/>
  <c r="B663" i="8"/>
  <c r="C663" i="8"/>
  <c r="D663" i="8"/>
  <c r="E663" i="8"/>
  <c r="F663" i="8"/>
  <c r="G663" i="8"/>
  <c r="A664" i="8"/>
  <c r="B664" i="8"/>
  <c r="C664" i="8"/>
  <c r="D664" i="8"/>
  <c r="E664" i="8"/>
  <c r="F664" i="8"/>
  <c r="G664" i="8"/>
  <c r="A665" i="8"/>
  <c r="B665" i="8"/>
  <c r="C665" i="8"/>
  <c r="D665" i="8"/>
  <c r="E665" i="8"/>
  <c r="F665" i="8"/>
  <c r="G665" i="8"/>
  <c r="A666" i="8"/>
  <c r="B666" i="8"/>
  <c r="C666" i="8"/>
  <c r="D666" i="8"/>
  <c r="E666" i="8"/>
  <c r="F666" i="8"/>
  <c r="G666" i="8"/>
  <c r="A667" i="8"/>
  <c r="B667" i="8"/>
  <c r="C667" i="8"/>
  <c r="D667" i="8"/>
  <c r="E667" i="8"/>
  <c r="F667" i="8"/>
  <c r="G667" i="8"/>
  <c r="A668" i="8"/>
  <c r="B668" i="8"/>
  <c r="C668" i="8"/>
  <c r="D668" i="8"/>
  <c r="E668" i="8"/>
  <c r="F668" i="8"/>
  <c r="G668" i="8"/>
  <c r="A669" i="8"/>
  <c r="B669" i="8"/>
  <c r="C669" i="8"/>
  <c r="D669" i="8"/>
  <c r="E669" i="8"/>
  <c r="F669" i="8"/>
  <c r="G669" i="8"/>
  <c r="A670" i="8"/>
  <c r="B670" i="8"/>
  <c r="C670" i="8"/>
  <c r="D670" i="8"/>
  <c r="E670" i="8"/>
  <c r="F670" i="8"/>
  <c r="G670" i="8"/>
  <c r="A671" i="8"/>
  <c r="B671" i="8"/>
  <c r="C671" i="8"/>
  <c r="D671" i="8"/>
  <c r="E671" i="8"/>
  <c r="F671" i="8"/>
  <c r="G671" i="8"/>
  <c r="A672" i="8"/>
  <c r="B672" i="8"/>
  <c r="C672" i="8"/>
  <c r="D672" i="8"/>
  <c r="E672" i="8"/>
  <c r="F672" i="8"/>
  <c r="G672" i="8"/>
  <c r="A673" i="8"/>
  <c r="B673" i="8"/>
  <c r="C673" i="8"/>
  <c r="D673" i="8"/>
  <c r="E673" i="8"/>
  <c r="F673" i="8"/>
  <c r="G673" i="8"/>
  <c r="A674" i="8"/>
  <c r="B674" i="8"/>
  <c r="C674" i="8"/>
  <c r="D674" i="8"/>
  <c r="E674" i="8"/>
  <c r="F674" i="8"/>
  <c r="G674" i="8"/>
  <c r="A675" i="8"/>
  <c r="B675" i="8"/>
  <c r="C675" i="8"/>
  <c r="D675" i="8"/>
  <c r="E675" i="8"/>
  <c r="F675" i="8"/>
  <c r="G675" i="8"/>
  <c r="A676" i="8"/>
  <c r="B676" i="8"/>
  <c r="C676" i="8"/>
  <c r="D676" i="8"/>
  <c r="E676" i="8"/>
  <c r="F676" i="8"/>
  <c r="G676" i="8"/>
  <c r="A677" i="8"/>
  <c r="B677" i="8"/>
  <c r="C677" i="8"/>
  <c r="D677" i="8"/>
  <c r="E677" i="8"/>
  <c r="F677" i="8"/>
  <c r="G677" i="8"/>
  <c r="A678" i="8"/>
  <c r="B678" i="8"/>
  <c r="C678" i="8"/>
  <c r="D678" i="8"/>
  <c r="E678" i="8"/>
  <c r="F678" i="8"/>
  <c r="G678" i="8"/>
  <c r="A679" i="8"/>
  <c r="B679" i="8"/>
  <c r="C679" i="8"/>
  <c r="D679" i="8"/>
  <c r="E679" i="8"/>
  <c r="F679" i="8"/>
  <c r="G679" i="8"/>
  <c r="A680" i="8"/>
  <c r="B680" i="8"/>
  <c r="C680" i="8"/>
  <c r="D680" i="8"/>
  <c r="E680" i="8"/>
  <c r="F680" i="8"/>
  <c r="G680" i="8"/>
  <c r="A681" i="8"/>
  <c r="B681" i="8"/>
  <c r="C681" i="8"/>
  <c r="D681" i="8"/>
  <c r="E681" i="8"/>
  <c r="F681" i="8"/>
  <c r="G681" i="8"/>
  <c r="A682" i="8"/>
  <c r="B682" i="8"/>
  <c r="C682" i="8"/>
  <c r="D682" i="8"/>
  <c r="E682" i="8"/>
  <c r="F682" i="8"/>
  <c r="G682" i="8"/>
  <c r="A683" i="8"/>
  <c r="B683" i="8"/>
  <c r="C683" i="8"/>
  <c r="D683" i="8"/>
  <c r="E683" i="8"/>
  <c r="F683" i="8"/>
  <c r="G683" i="8"/>
  <c r="A684" i="8"/>
  <c r="B684" i="8"/>
  <c r="C684" i="8"/>
  <c r="D684" i="8"/>
  <c r="E684" i="8"/>
  <c r="F684" i="8"/>
  <c r="G684" i="8"/>
  <c r="A685" i="8"/>
  <c r="B685" i="8"/>
  <c r="C685" i="8"/>
  <c r="D685" i="8"/>
  <c r="E685" i="8"/>
  <c r="F685" i="8"/>
  <c r="G685" i="8"/>
  <c r="A686" i="8"/>
  <c r="B686" i="8"/>
  <c r="C686" i="8"/>
  <c r="D686" i="8"/>
  <c r="E686" i="8"/>
  <c r="F686" i="8"/>
  <c r="G686" i="8"/>
  <c r="A687" i="8"/>
  <c r="B687" i="8"/>
  <c r="C687" i="8"/>
  <c r="D687" i="8"/>
  <c r="E687" i="8"/>
  <c r="F687" i="8"/>
  <c r="G687" i="8"/>
  <c r="A688" i="8"/>
  <c r="B688" i="8"/>
  <c r="C688" i="8"/>
  <c r="D688" i="8"/>
  <c r="E688" i="8"/>
  <c r="F688" i="8"/>
  <c r="G688" i="8"/>
  <c r="A689" i="8"/>
  <c r="B689" i="8"/>
  <c r="C689" i="8"/>
  <c r="D689" i="8"/>
  <c r="E689" i="8"/>
  <c r="F689" i="8"/>
  <c r="G689" i="8"/>
  <c r="A690" i="8"/>
  <c r="B690" i="8"/>
  <c r="C690" i="8"/>
  <c r="D690" i="8"/>
  <c r="E690" i="8"/>
  <c r="F690" i="8"/>
  <c r="G690" i="8"/>
  <c r="A691" i="8"/>
  <c r="B691" i="8"/>
  <c r="C691" i="8"/>
  <c r="D691" i="8"/>
  <c r="E691" i="8"/>
  <c r="F691" i="8"/>
  <c r="G691" i="8"/>
  <c r="A692" i="8"/>
  <c r="B692" i="8"/>
  <c r="C692" i="8"/>
  <c r="D692" i="8"/>
  <c r="E692" i="8"/>
  <c r="F692" i="8"/>
  <c r="G692" i="8"/>
  <c r="A693" i="8"/>
  <c r="B693" i="8"/>
  <c r="C693" i="8"/>
  <c r="D693" i="8"/>
  <c r="E693" i="8"/>
  <c r="F693" i="8"/>
  <c r="G693" i="8"/>
  <c r="A694" i="8"/>
  <c r="B694" i="8"/>
  <c r="C694" i="8"/>
  <c r="D694" i="8"/>
  <c r="E694" i="8"/>
  <c r="F694" i="8"/>
  <c r="G694" i="8"/>
  <c r="A695" i="8"/>
  <c r="B695" i="8"/>
  <c r="C695" i="8"/>
  <c r="D695" i="8"/>
  <c r="E695" i="8"/>
  <c r="F695" i="8"/>
  <c r="G695" i="8"/>
  <c r="A696" i="8"/>
  <c r="B696" i="8"/>
  <c r="C696" i="8"/>
  <c r="D696" i="8"/>
  <c r="E696" i="8"/>
  <c r="F696" i="8"/>
  <c r="G696" i="8"/>
  <c r="A697" i="8"/>
  <c r="B697" i="8"/>
  <c r="C697" i="8"/>
  <c r="D697" i="8"/>
  <c r="E697" i="8"/>
  <c r="F697" i="8"/>
  <c r="G697" i="8"/>
  <c r="A698" i="8"/>
  <c r="B698" i="8"/>
  <c r="C698" i="8"/>
  <c r="D698" i="8"/>
  <c r="E698" i="8"/>
  <c r="F698" i="8"/>
  <c r="G698" i="8"/>
  <c r="A501" i="6"/>
  <c r="B501" i="6"/>
  <c r="C501" i="6"/>
  <c r="D501" i="6"/>
  <c r="E501" i="6"/>
  <c r="F501" i="6"/>
  <c r="G501" i="6"/>
  <c r="A502" i="6"/>
  <c r="B502" i="6"/>
  <c r="C502" i="6"/>
  <c r="D502" i="6"/>
  <c r="E502" i="6"/>
  <c r="F502" i="6"/>
  <c r="G502" i="6"/>
  <c r="A503" i="6"/>
  <c r="B503" i="6"/>
  <c r="C503" i="6"/>
  <c r="D503" i="6"/>
  <c r="E503" i="6"/>
  <c r="F503" i="6"/>
  <c r="G503" i="6"/>
  <c r="A504" i="6"/>
  <c r="B504" i="6"/>
  <c r="C504" i="6"/>
  <c r="D504" i="6"/>
  <c r="E504" i="6"/>
  <c r="F504" i="6"/>
  <c r="G504" i="6"/>
  <c r="A505" i="6"/>
  <c r="B505" i="6"/>
  <c r="C505" i="6"/>
  <c r="D505" i="6"/>
  <c r="E505" i="6"/>
  <c r="F505" i="6"/>
  <c r="G505" i="6"/>
  <c r="A506" i="6"/>
  <c r="B506" i="6"/>
  <c r="C506" i="6"/>
  <c r="D506" i="6"/>
  <c r="E506" i="6"/>
  <c r="F506" i="6"/>
  <c r="G506" i="6"/>
  <c r="A507" i="6"/>
  <c r="B507" i="6"/>
  <c r="C507" i="6"/>
  <c r="D507" i="6"/>
  <c r="E507" i="6"/>
  <c r="F507" i="6"/>
  <c r="G507" i="6"/>
  <c r="A508" i="6"/>
  <c r="B508" i="6"/>
  <c r="C508" i="6"/>
  <c r="D508" i="6"/>
  <c r="E508" i="6"/>
  <c r="F508" i="6"/>
  <c r="G508" i="6"/>
  <c r="A509" i="6"/>
  <c r="B509" i="6"/>
  <c r="C509" i="6"/>
  <c r="D509" i="6"/>
  <c r="E509" i="6"/>
  <c r="F509" i="6"/>
  <c r="G509" i="6"/>
  <c r="A510" i="6"/>
  <c r="B510" i="6"/>
  <c r="C510" i="6"/>
  <c r="D510" i="6"/>
  <c r="E510" i="6"/>
  <c r="F510" i="6"/>
  <c r="G510" i="6"/>
  <c r="A511" i="6"/>
  <c r="B511" i="6"/>
  <c r="C511" i="6"/>
  <c r="D511" i="6"/>
  <c r="E511" i="6"/>
  <c r="F511" i="6"/>
  <c r="G511" i="6"/>
  <c r="A512" i="6"/>
  <c r="B512" i="6"/>
  <c r="C512" i="6"/>
  <c r="D512" i="6"/>
  <c r="E512" i="6"/>
  <c r="F512" i="6"/>
  <c r="G512" i="6"/>
  <c r="A513" i="6"/>
  <c r="B513" i="6"/>
  <c r="C513" i="6"/>
  <c r="D513" i="6"/>
  <c r="E513" i="6"/>
  <c r="F513" i="6"/>
  <c r="G513" i="6"/>
  <c r="A514" i="6"/>
  <c r="B514" i="6"/>
  <c r="C514" i="6"/>
  <c r="D514" i="6"/>
  <c r="E514" i="6"/>
  <c r="F514" i="6"/>
  <c r="G514" i="6"/>
  <c r="A515" i="6"/>
  <c r="B515" i="6"/>
  <c r="C515" i="6"/>
  <c r="D515" i="6"/>
  <c r="E515" i="6"/>
  <c r="F515" i="6"/>
  <c r="G515" i="6"/>
  <c r="A516" i="6"/>
  <c r="B516" i="6"/>
  <c r="C516" i="6"/>
  <c r="D516" i="6"/>
  <c r="E516" i="6"/>
  <c r="F516" i="6"/>
  <c r="G516" i="6"/>
  <c r="A517" i="6"/>
  <c r="B517" i="6"/>
  <c r="C517" i="6"/>
  <c r="D517" i="6"/>
  <c r="E517" i="6"/>
  <c r="F517" i="6"/>
  <c r="G517" i="6"/>
  <c r="A518" i="6"/>
  <c r="B518" i="6"/>
  <c r="C518" i="6"/>
  <c r="D518" i="6"/>
  <c r="E518" i="6"/>
  <c r="F518" i="6"/>
  <c r="G518" i="6"/>
  <c r="A519" i="6"/>
  <c r="B519" i="6"/>
  <c r="C519" i="6"/>
  <c r="D519" i="6"/>
  <c r="E519" i="6"/>
  <c r="F519" i="6"/>
  <c r="G519" i="6"/>
  <c r="A520" i="6"/>
  <c r="B520" i="6"/>
  <c r="C520" i="6"/>
  <c r="D520" i="6"/>
  <c r="E520" i="6"/>
  <c r="F520" i="6"/>
  <c r="G520" i="6"/>
  <c r="A521" i="6"/>
  <c r="B521" i="6"/>
  <c r="C521" i="6"/>
  <c r="D521" i="6"/>
  <c r="E521" i="6"/>
  <c r="F521" i="6"/>
  <c r="G521" i="6"/>
  <c r="A522" i="6"/>
  <c r="B522" i="6"/>
  <c r="C522" i="6"/>
  <c r="D522" i="6"/>
  <c r="E522" i="6"/>
  <c r="F522" i="6"/>
  <c r="G522" i="6"/>
  <c r="A523" i="6"/>
  <c r="B523" i="6"/>
  <c r="C523" i="6"/>
  <c r="D523" i="6"/>
  <c r="E523" i="6"/>
  <c r="F523" i="6"/>
  <c r="G523" i="6"/>
  <c r="A524" i="6"/>
  <c r="B524" i="6"/>
  <c r="C524" i="6"/>
  <c r="D524" i="6"/>
  <c r="E524" i="6"/>
  <c r="F524" i="6"/>
  <c r="G524" i="6"/>
  <c r="A525" i="6"/>
  <c r="B525" i="6"/>
  <c r="C525" i="6"/>
  <c r="D525" i="6"/>
  <c r="E525" i="6"/>
  <c r="F525" i="6"/>
  <c r="G525" i="6"/>
  <c r="A526" i="6"/>
  <c r="B526" i="6"/>
  <c r="C526" i="6"/>
  <c r="D526" i="6"/>
  <c r="E526" i="6"/>
  <c r="F526" i="6"/>
  <c r="G526" i="6"/>
  <c r="A527" i="6"/>
  <c r="B527" i="6"/>
  <c r="C527" i="6"/>
  <c r="D527" i="6"/>
  <c r="E527" i="6"/>
  <c r="F527" i="6"/>
  <c r="G527" i="6"/>
  <c r="A528" i="6"/>
  <c r="B528" i="6"/>
  <c r="C528" i="6"/>
  <c r="D528" i="6"/>
  <c r="E528" i="6"/>
  <c r="F528" i="6"/>
  <c r="G528" i="6"/>
  <c r="A529" i="6"/>
  <c r="B529" i="6"/>
  <c r="C529" i="6"/>
  <c r="D529" i="6"/>
  <c r="E529" i="6"/>
  <c r="F529" i="6"/>
  <c r="G529" i="6"/>
  <c r="A530" i="6"/>
  <c r="B530" i="6"/>
  <c r="C530" i="6"/>
  <c r="D530" i="6"/>
  <c r="E530" i="6"/>
  <c r="F530" i="6"/>
  <c r="G530" i="6"/>
  <c r="A531" i="6"/>
  <c r="B531" i="6"/>
  <c r="C531" i="6"/>
  <c r="D531" i="6"/>
  <c r="E531" i="6"/>
  <c r="F531" i="6"/>
  <c r="G531" i="6"/>
  <c r="A532" i="6"/>
  <c r="B532" i="6"/>
  <c r="C532" i="6"/>
  <c r="D532" i="6"/>
  <c r="E532" i="6"/>
  <c r="F532" i="6"/>
  <c r="G532" i="6"/>
  <c r="A533" i="6"/>
  <c r="B533" i="6"/>
  <c r="C533" i="6"/>
  <c r="D533" i="6"/>
  <c r="E533" i="6"/>
  <c r="F533" i="6"/>
  <c r="G533" i="6"/>
  <c r="A534" i="6"/>
  <c r="B534" i="6"/>
  <c r="C534" i="6"/>
  <c r="D534" i="6"/>
  <c r="E534" i="6"/>
  <c r="F534" i="6"/>
  <c r="G534" i="6"/>
  <c r="A535" i="6"/>
  <c r="B535" i="6"/>
  <c r="C535" i="6"/>
  <c r="D535" i="6"/>
  <c r="E535" i="6"/>
  <c r="F535" i="6"/>
  <c r="G535" i="6"/>
  <c r="A536" i="6"/>
  <c r="B536" i="6"/>
  <c r="C536" i="6"/>
  <c r="D536" i="6"/>
  <c r="E536" i="6"/>
  <c r="F536" i="6"/>
  <c r="G536" i="6"/>
  <c r="A537" i="6"/>
  <c r="B537" i="6"/>
  <c r="C537" i="6"/>
  <c r="D537" i="6"/>
  <c r="E537" i="6"/>
  <c r="F537" i="6"/>
  <c r="G537" i="6"/>
  <c r="A538" i="6"/>
  <c r="B538" i="6"/>
  <c r="C538" i="6"/>
  <c r="D538" i="6"/>
  <c r="E538" i="6"/>
  <c r="F538" i="6"/>
  <c r="G538" i="6"/>
  <c r="A539" i="6"/>
  <c r="B539" i="6"/>
  <c r="C539" i="6"/>
  <c r="D539" i="6"/>
  <c r="E539" i="6"/>
  <c r="F539" i="6"/>
  <c r="G539" i="6"/>
  <c r="A540" i="6"/>
  <c r="B540" i="6"/>
  <c r="C540" i="6"/>
  <c r="D540" i="6"/>
  <c r="E540" i="6"/>
  <c r="F540" i="6"/>
  <c r="G540" i="6"/>
  <c r="A541" i="6"/>
  <c r="B541" i="6"/>
  <c r="C541" i="6"/>
  <c r="D541" i="6"/>
  <c r="E541" i="6"/>
  <c r="F541" i="6"/>
  <c r="G541" i="6"/>
  <c r="A542" i="6"/>
  <c r="B542" i="6"/>
  <c r="C542" i="6"/>
  <c r="D542" i="6"/>
  <c r="E542" i="6"/>
  <c r="F542" i="6"/>
  <c r="G542" i="6"/>
  <c r="A543" i="6"/>
  <c r="B543" i="6"/>
  <c r="C543" i="6"/>
  <c r="D543" i="6"/>
  <c r="E543" i="6"/>
  <c r="F543" i="6"/>
  <c r="G543" i="6"/>
  <c r="A544" i="6"/>
  <c r="B544" i="6"/>
  <c r="C544" i="6"/>
  <c r="D544" i="6"/>
  <c r="E544" i="6"/>
  <c r="F544" i="6"/>
  <c r="G544" i="6"/>
  <c r="A545" i="6"/>
  <c r="B545" i="6"/>
  <c r="C545" i="6"/>
  <c r="D545" i="6"/>
  <c r="E545" i="6"/>
  <c r="F545" i="6"/>
  <c r="G545" i="6"/>
  <c r="A546" i="6"/>
  <c r="B546" i="6"/>
  <c r="C546" i="6"/>
  <c r="D546" i="6"/>
  <c r="E546" i="6"/>
  <c r="F546" i="6"/>
  <c r="G546" i="6"/>
  <c r="A547" i="6"/>
  <c r="B547" i="6"/>
  <c r="C547" i="6"/>
  <c r="D547" i="6"/>
  <c r="E547" i="6"/>
  <c r="F547" i="6"/>
  <c r="G547" i="6"/>
  <c r="A548" i="6"/>
  <c r="B548" i="6"/>
  <c r="C548" i="6"/>
  <c r="D548" i="6"/>
  <c r="E548" i="6"/>
  <c r="F548" i="6"/>
  <c r="G548" i="6"/>
  <c r="A549" i="6"/>
  <c r="B549" i="6"/>
  <c r="C549" i="6"/>
  <c r="D549" i="6"/>
  <c r="E549" i="6"/>
  <c r="F549" i="6"/>
  <c r="G549" i="6"/>
  <c r="A550" i="6"/>
  <c r="B550" i="6"/>
  <c r="C550" i="6"/>
  <c r="D550" i="6"/>
  <c r="E550" i="6"/>
  <c r="F550" i="6"/>
  <c r="G550" i="6"/>
  <c r="A551" i="6"/>
  <c r="B551" i="6"/>
  <c r="C551" i="6"/>
  <c r="D551" i="6"/>
  <c r="E551" i="6"/>
  <c r="F551" i="6"/>
  <c r="G551" i="6"/>
  <c r="A552" i="6"/>
  <c r="B552" i="6"/>
  <c r="C552" i="6"/>
  <c r="D552" i="6"/>
  <c r="E552" i="6"/>
  <c r="F552" i="6"/>
  <c r="G552" i="6"/>
  <c r="A553" i="6"/>
  <c r="B553" i="6"/>
  <c r="C553" i="6"/>
  <c r="D553" i="6"/>
  <c r="E553" i="6"/>
  <c r="F553" i="6"/>
  <c r="G553" i="6"/>
  <c r="A554" i="6"/>
  <c r="B554" i="6"/>
  <c r="C554" i="6"/>
  <c r="D554" i="6"/>
  <c r="E554" i="6"/>
  <c r="F554" i="6"/>
  <c r="G554" i="6"/>
  <c r="A555" i="6"/>
  <c r="B555" i="6"/>
  <c r="C555" i="6"/>
  <c r="D555" i="6"/>
  <c r="E555" i="6"/>
  <c r="F555" i="6"/>
  <c r="G555" i="6"/>
  <c r="A556" i="6"/>
  <c r="B556" i="6"/>
  <c r="C556" i="6"/>
  <c r="D556" i="6"/>
  <c r="E556" i="6"/>
  <c r="F556" i="6"/>
  <c r="G556" i="6"/>
  <c r="A557" i="6"/>
  <c r="B557" i="6"/>
  <c r="C557" i="6"/>
  <c r="D557" i="6"/>
  <c r="E557" i="6"/>
  <c r="F557" i="6"/>
  <c r="G557" i="6"/>
  <c r="A558" i="6"/>
  <c r="B558" i="6"/>
  <c r="C558" i="6"/>
  <c r="D558" i="6"/>
  <c r="E558" i="6"/>
  <c r="F558" i="6"/>
  <c r="G558" i="6"/>
  <c r="A559" i="6"/>
  <c r="B559" i="6"/>
  <c r="C559" i="6"/>
  <c r="D559" i="6"/>
  <c r="E559" i="6"/>
  <c r="F559" i="6"/>
  <c r="G559" i="6"/>
  <c r="A560" i="6"/>
  <c r="B560" i="6"/>
  <c r="C560" i="6"/>
  <c r="D560" i="6"/>
  <c r="E560" i="6"/>
  <c r="F560" i="6"/>
  <c r="G560" i="6"/>
  <c r="A561" i="6"/>
  <c r="B561" i="6"/>
  <c r="C561" i="6"/>
  <c r="D561" i="6"/>
  <c r="E561" i="6"/>
  <c r="F561" i="6"/>
  <c r="G561" i="6"/>
  <c r="A562" i="6"/>
  <c r="B562" i="6"/>
  <c r="C562" i="6"/>
  <c r="D562" i="6"/>
  <c r="E562" i="6"/>
  <c r="F562" i="6"/>
  <c r="G562" i="6"/>
  <c r="A563" i="6"/>
  <c r="B563" i="6"/>
  <c r="C563" i="6"/>
  <c r="D563" i="6"/>
  <c r="E563" i="6"/>
  <c r="F563" i="6"/>
  <c r="G563" i="6"/>
  <c r="A564" i="6"/>
  <c r="B564" i="6"/>
  <c r="C564" i="6"/>
  <c r="D564" i="6"/>
  <c r="E564" i="6"/>
  <c r="F564" i="6"/>
  <c r="G564" i="6"/>
  <c r="A565" i="6"/>
  <c r="B565" i="6"/>
  <c r="C565" i="6"/>
  <c r="D565" i="6"/>
  <c r="E565" i="6"/>
  <c r="F565" i="6"/>
  <c r="G565" i="6"/>
  <c r="A566" i="6"/>
  <c r="B566" i="6"/>
  <c r="C566" i="6"/>
  <c r="D566" i="6"/>
  <c r="E566" i="6"/>
  <c r="F566" i="6"/>
  <c r="G566" i="6"/>
  <c r="A567" i="6"/>
  <c r="B567" i="6"/>
  <c r="C567" i="6"/>
  <c r="D567" i="6"/>
  <c r="E567" i="6"/>
  <c r="F567" i="6"/>
  <c r="G567" i="6"/>
  <c r="A568" i="6"/>
  <c r="B568" i="6"/>
  <c r="C568" i="6"/>
  <c r="D568" i="6"/>
  <c r="E568" i="6"/>
  <c r="F568" i="6"/>
  <c r="G568" i="6"/>
  <c r="A569" i="6"/>
  <c r="B569" i="6"/>
  <c r="C569" i="6"/>
  <c r="D569" i="6"/>
  <c r="E569" i="6"/>
  <c r="F569" i="6"/>
  <c r="G569" i="6"/>
  <c r="A570" i="6"/>
  <c r="B570" i="6"/>
  <c r="C570" i="6"/>
  <c r="D570" i="6"/>
  <c r="E570" i="6"/>
  <c r="F570" i="6"/>
  <c r="G570" i="6"/>
  <c r="A571" i="6"/>
  <c r="B571" i="6"/>
  <c r="C571" i="6"/>
  <c r="D571" i="6"/>
  <c r="E571" i="6"/>
  <c r="F571" i="6"/>
  <c r="G571" i="6"/>
  <c r="A572" i="6"/>
  <c r="B572" i="6"/>
  <c r="C572" i="6"/>
  <c r="D572" i="6"/>
  <c r="E572" i="6"/>
  <c r="F572" i="6"/>
  <c r="G572" i="6"/>
  <c r="A573" i="6"/>
  <c r="B573" i="6"/>
  <c r="C573" i="6"/>
  <c r="D573" i="6"/>
  <c r="E573" i="6"/>
  <c r="F573" i="6"/>
  <c r="G573" i="6"/>
  <c r="A574" i="6"/>
  <c r="B574" i="6"/>
  <c r="C574" i="6"/>
  <c r="D574" i="6"/>
  <c r="E574" i="6"/>
  <c r="F574" i="6"/>
  <c r="G574" i="6"/>
  <c r="A575" i="6"/>
  <c r="B575" i="6"/>
  <c r="C575" i="6"/>
  <c r="D575" i="6"/>
  <c r="E575" i="6"/>
  <c r="F575" i="6"/>
  <c r="G575" i="6"/>
  <c r="A576" i="6"/>
  <c r="B576" i="6"/>
  <c r="C576" i="6"/>
  <c r="D576" i="6"/>
  <c r="E576" i="6"/>
  <c r="F576" i="6"/>
  <c r="G576" i="6"/>
  <c r="A577" i="6"/>
  <c r="B577" i="6"/>
  <c r="C577" i="6"/>
  <c r="D577" i="6"/>
  <c r="E577" i="6"/>
  <c r="F577" i="6"/>
  <c r="G577" i="6"/>
  <c r="A578" i="6"/>
  <c r="B578" i="6"/>
  <c r="C578" i="6"/>
  <c r="D578" i="6"/>
  <c r="E578" i="6"/>
  <c r="F578" i="6"/>
  <c r="G578" i="6"/>
  <c r="A579" i="6"/>
  <c r="B579" i="6"/>
  <c r="C579" i="6"/>
  <c r="D579" i="6"/>
  <c r="E579" i="6"/>
  <c r="F579" i="6"/>
  <c r="G579" i="6"/>
  <c r="A580" i="6"/>
  <c r="B580" i="6"/>
  <c r="C580" i="6"/>
  <c r="D580" i="6"/>
  <c r="E580" i="6"/>
  <c r="F580" i="6"/>
  <c r="G580" i="6"/>
  <c r="A581" i="6"/>
  <c r="B581" i="6"/>
  <c r="C581" i="6"/>
  <c r="D581" i="6"/>
  <c r="E581" i="6"/>
  <c r="F581" i="6"/>
  <c r="G581" i="6"/>
  <c r="A582" i="6"/>
  <c r="B582" i="6"/>
  <c r="C582" i="6"/>
  <c r="D582" i="6"/>
  <c r="E582" i="6"/>
  <c r="F582" i="6"/>
  <c r="G582" i="6"/>
  <c r="A583" i="6"/>
  <c r="B583" i="6"/>
  <c r="C583" i="6"/>
  <c r="D583" i="6"/>
  <c r="E583" i="6"/>
  <c r="F583" i="6"/>
  <c r="G583" i="6"/>
  <c r="A584" i="6"/>
  <c r="B584" i="6"/>
  <c r="C584" i="6"/>
  <c r="D584" i="6"/>
  <c r="E584" i="6"/>
  <c r="F584" i="6"/>
  <c r="G584" i="6"/>
  <c r="A585" i="6"/>
  <c r="B585" i="6"/>
  <c r="C585" i="6"/>
  <c r="D585" i="6"/>
  <c r="E585" i="6"/>
  <c r="F585" i="6"/>
  <c r="G585" i="6"/>
  <c r="A586" i="6"/>
  <c r="B586" i="6"/>
  <c r="C586" i="6"/>
  <c r="D586" i="6"/>
  <c r="E586" i="6"/>
  <c r="F586" i="6"/>
  <c r="G586" i="6"/>
  <c r="A587" i="6"/>
  <c r="B587" i="6"/>
  <c r="C587" i="6"/>
  <c r="D587" i="6"/>
  <c r="E587" i="6"/>
  <c r="F587" i="6"/>
  <c r="G587" i="6"/>
  <c r="A588" i="6"/>
  <c r="B588" i="6"/>
  <c r="C588" i="6"/>
  <c r="D588" i="6"/>
  <c r="E588" i="6"/>
  <c r="F588" i="6"/>
  <c r="G588" i="6"/>
  <c r="A589" i="6"/>
  <c r="B589" i="6"/>
  <c r="C589" i="6"/>
  <c r="D589" i="6"/>
  <c r="E589" i="6"/>
  <c r="F589" i="6"/>
  <c r="G589" i="6"/>
  <c r="A590" i="6"/>
  <c r="B590" i="6"/>
  <c r="C590" i="6"/>
  <c r="D590" i="6"/>
  <c r="E590" i="6"/>
  <c r="F590" i="6"/>
  <c r="G590" i="6"/>
  <c r="A591" i="6"/>
  <c r="B591" i="6"/>
  <c r="C591" i="6"/>
  <c r="D591" i="6"/>
  <c r="E591" i="6"/>
  <c r="F591" i="6"/>
  <c r="G591" i="6"/>
  <c r="A592" i="6"/>
  <c r="B592" i="6"/>
  <c r="C592" i="6"/>
  <c r="D592" i="6"/>
  <c r="E592" i="6"/>
  <c r="F592" i="6"/>
  <c r="G592" i="6"/>
  <c r="A593" i="6"/>
  <c r="B593" i="6"/>
  <c r="C593" i="6"/>
  <c r="D593" i="6"/>
  <c r="E593" i="6"/>
  <c r="F593" i="6"/>
  <c r="G593" i="6"/>
  <c r="A594" i="6"/>
  <c r="B594" i="6"/>
  <c r="C594" i="6"/>
  <c r="D594" i="6"/>
  <c r="E594" i="6"/>
  <c r="F594" i="6"/>
  <c r="G594" i="6"/>
  <c r="A595" i="6"/>
  <c r="B595" i="6"/>
  <c r="C595" i="6"/>
  <c r="D595" i="6"/>
  <c r="E595" i="6"/>
  <c r="F595" i="6"/>
  <c r="G595" i="6"/>
  <c r="A596" i="6"/>
  <c r="B596" i="6"/>
  <c r="C596" i="6"/>
  <c r="D596" i="6"/>
  <c r="E596" i="6"/>
  <c r="F596" i="6"/>
  <c r="G596" i="6"/>
  <c r="A597" i="6"/>
  <c r="B597" i="6"/>
  <c r="C597" i="6"/>
  <c r="D597" i="6"/>
  <c r="E597" i="6"/>
  <c r="F597" i="6"/>
  <c r="G597" i="6"/>
  <c r="A598" i="6"/>
  <c r="B598" i="6"/>
  <c r="C598" i="6"/>
  <c r="D598" i="6"/>
  <c r="E598" i="6"/>
  <c r="F598" i="6"/>
  <c r="G598" i="6"/>
  <c r="A599" i="6"/>
  <c r="B599" i="6"/>
  <c r="C599" i="6"/>
  <c r="D599" i="6"/>
  <c r="E599" i="6"/>
  <c r="F599" i="6"/>
  <c r="G599" i="6"/>
  <c r="A600" i="6"/>
  <c r="B600" i="6"/>
  <c r="C600" i="6"/>
  <c r="D600" i="6"/>
  <c r="E600" i="6"/>
  <c r="F600" i="6"/>
  <c r="G600" i="6"/>
  <c r="A601" i="6"/>
  <c r="B601" i="6"/>
  <c r="C601" i="6"/>
  <c r="D601" i="6"/>
  <c r="E601" i="6"/>
  <c r="F601" i="6"/>
  <c r="G601" i="6"/>
  <c r="A602" i="6"/>
  <c r="B602" i="6"/>
  <c r="C602" i="6"/>
  <c r="D602" i="6"/>
  <c r="E602" i="6"/>
  <c r="F602" i="6"/>
  <c r="G602" i="6"/>
  <c r="A603" i="6"/>
  <c r="B603" i="6"/>
  <c r="C603" i="6"/>
  <c r="D603" i="6"/>
  <c r="E603" i="6"/>
  <c r="F603" i="6"/>
  <c r="G603" i="6"/>
  <c r="A604" i="6"/>
  <c r="B604" i="6"/>
  <c r="C604" i="6"/>
  <c r="D604" i="6"/>
  <c r="E604" i="6"/>
  <c r="F604" i="6"/>
  <c r="G604" i="6"/>
  <c r="A605" i="6"/>
  <c r="B605" i="6"/>
  <c r="C605" i="6"/>
  <c r="D605" i="6"/>
  <c r="E605" i="6"/>
  <c r="F605" i="6"/>
  <c r="G605" i="6"/>
  <c r="A606" i="6"/>
  <c r="B606" i="6"/>
  <c r="C606" i="6"/>
  <c r="D606" i="6"/>
  <c r="E606" i="6"/>
  <c r="F606" i="6"/>
  <c r="G606" i="6"/>
  <c r="A607" i="6"/>
  <c r="B607" i="6"/>
  <c r="C607" i="6"/>
  <c r="D607" i="6"/>
  <c r="E607" i="6"/>
  <c r="F607" i="6"/>
  <c r="G607" i="6"/>
  <c r="A608" i="6"/>
  <c r="B608" i="6"/>
  <c r="C608" i="6"/>
  <c r="D608" i="6"/>
  <c r="E608" i="6"/>
  <c r="F608" i="6"/>
  <c r="G608" i="6"/>
  <c r="A609" i="6"/>
  <c r="B609" i="6"/>
  <c r="C609" i="6"/>
  <c r="D609" i="6"/>
  <c r="E609" i="6"/>
  <c r="F609" i="6"/>
  <c r="G609" i="6"/>
  <c r="A610" i="6"/>
  <c r="B610" i="6"/>
  <c r="C610" i="6"/>
  <c r="D610" i="6"/>
  <c r="E610" i="6"/>
  <c r="F610" i="6"/>
  <c r="G610" i="6"/>
  <c r="A611" i="6"/>
  <c r="B611" i="6"/>
  <c r="C611" i="6"/>
  <c r="D611" i="6"/>
  <c r="E611" i="6"/>
  <c r="F611" i="6"/>
  <c r="G611" i="6"/>
  <c r="A612" i="6"/>
  <c r="B612" i="6"/>
  <c r="C612" i="6"/>
  <c r="D612" i="6"/>
  <c r="E612" i="6"/>
  <c r="F612" i="6"/>
  <c r="G612" i="6"/>
  <c r="A613" i="6"/>
  <c r="B613" i="6"/>
  <c r="C613" i="6"/>
  <c r="D613" i="6"/>
  <c r="E613" i="6"/>
  <c r="F613" i="6"/>
  <c r="G613" i="6"/>
  <c r="A614" i="6"/>
  <c r="B614" i="6"/>
  <c r="C614" i="6"/>
  <c r="D614" i="6"/>
  <c r="E614" i="6"/>
  <c r="F614" i="6"/>
  <c r="G614" i="6"/>
  <c r="A615" i="6"/>
  <c r="B615" i="6"/>
  <c r="C615" i="6"/>
  <c r="D615" i="6"/>
  <c r="E615" i="6"/>
  <c r="F615" i="6"/>
  <c r="G615" i="6"/>
  <c r="A616" i="6"/>
  <c r="B616" i="6"/>
  <c r="C616" i="6"/>
  <c r="D616" i="6"/>
  <c r="E616" i="6"/>
  <c r="F616" i="6"/>
  <c r="G616" i="6"/>
  <c r="A617" i="6"/>
  <c r="B617" i="6"/>
  <c r="C617" i="6"/>
  <c r="D617" i="6"/>
  <c r="E617" i="6"/>
  <c r="F617" i="6"/>
  <c r="G617" i="6"/>
  <c r="A618" i="6"/>
  <c r="B618" i="6"/>
  <c r="C618" i="6"/>
  <c r="D618" i="6"/>
  <c r="E618" i="6"/>
  <c r="F618" i="6"/>
  <c r="G618" i="6"/>
  <c r="A619" i="6"/>
  <c r="B619" i="6"/>
  <c r="C619" i="6"/>
  <c r="D619" i="6"/>
  <c r="E619" i="6"/>
  <c r="F619" i="6"/>
  <c r="G619" i="6"/>
  <c r="A620" i="6"/>
  <c r="B620" i="6"/>
  <c r="C620" i="6"/>
  <c r="D620" i="6"/>
  <c r="E620" i="6"/>
  <c r="F620" i="6"/>
  <c r="G620" i="6"/>
  <c r="A621" i="6"/>
  <c r="B621" i="6"/>
  <c r="C621" i="6"/>
  <c r="D621" i="6"/>
  <c r="E621" i="6"/>
  <c r="F621" i="6"/>
  <c r="G621" i="6"/>
  <c r="A622" i="6"/>
  <c r="B622" i="6"/>
  <c r="C622" i="6"/>
  <c r="D622" i="6"/>
  <c r="E622" i="6"/>
  <c r="F622" i="6"/>
  <c r="G622" i="6"/>
  <c r="A623" i="6"/>
  <c r="B623" i="6"/>
  <c r="C623" i="6"/>
  <c r="D623" i="6"/>
  <c r="E623" i="6"/>
  <c r="F623" i="6"/>
  <c r="G623" i="6"/>
  <c r="A624" i="6"/>
  <c r="B624" i="6"/>
  <c r="C624" i="6"/>
  <c r="D624" i="6"/>
  <c r="E624" i="6"/>
  <c r="F624" i="6"/>
  <c r="G624" i="6"/>
  <c r="A625" i="6"/>
  <c r="B625" i="6"/>
  <c r="C625" i="6"/>
  <c r="D625" i="6"/>
  <c r="E625" i="6"/>
  <c r="F625" i="6"/>
  <c r="G625" i="6"/>
  <c r="A626" i="6"/>
  <c r="B626" i="6"/>
  <c r="C626" i="6"/>
  <c r="D626" i="6"/>
  <c r="E626" i="6"/>
  <c r="F626" i="6"/>
  <c r="G626" i="6"/>
  <c r="A627" i="6"/>
  <c r="B627" i="6"/>
  <c r="C627" i="6"/>
  <c r="D627" i="6"/>
  <c r="E627" i="6"/>
  <c r="F627" i="6"/>
  <c r="G627" i="6"/>
  <c r="A628" i="6"/>
  <c r="B628" i="6"/>
  <c r="C628" i="6"/>
  <c r="D628" i="6"/>
  <c r="E628" i="6"/>
  <c r="F628" i="6"/>
  <c r="G628" i="6"/>
  <c r="A629" i="6"/>
  <c r="B629" i="6"/>
  <c r="C629" i="6"/>
  <c r="D629" i="6"/>
  <c r="E629" i="6"/>
  <c r="F629" i="6"/>
  <c r="G629" i="6"/>
  <c r="A630" i="6"/>
  <c r="B630" i="6"/>
  <c r="C630" i="6"/>
  <c r="D630" i="6"/>
  <c r="E630" i="6"/>
  <c r="F630" i="6"/>
  <c r="G630" i="6"/>
  <c r="A631" i="6"/>
  <c r="B631" i="6"/>
  <c r="C631" i="6"/>
  <c r="D631" i="6"/>
  <c r="E631" i="6"/>
  <c r="F631" i="6"/>
  <c r="G631" i="6"/>
  <c r="A632" i="6"/>
  <c r="B632" i="6"/>
  <c r="C632" i="6"/>
  <c r="D632" i="6"/>
  <c r="E632" i="6"/>
  <c r="F632" i="6"/>
  <c r="G632" i="6"/>
  <c r="A633" i="6"/>
  <c r="B633" i="6"/>
  <c r="C633" i="6"/>
  <c r="D633" i="6"/>
  <c r="E633" i="6"/>
  <c r="F633" i="6"/>
  <c r="G633" i="6"/>
  <c r="A634" i="6"/>
  <c r="B634" i="6"/>
  <c r="C634" i="6"/>
  <c r="D634" i="6"/>
  <c r="E634" i="6"/>
  <c r="F634" i="6"/>
  <c r="G634" i="6"/>
  <c r="A635" i="6"/>
  <c r="B635" i="6"/>
  <c r="C635" i="6"/>
  <c r="D635" i="6"/>
  <c r="E635" i="6"/>
  <c r="F635" i="6"/>
  <c r="G635" i="6"/>
  <c r="A636" i="6"/>
  <c r="B636" i="6"/>
  <c r="C636" i="6"/>
  <c r="D636" i="6"/>
  <c r="E636" i="6"/>
  <c r="F636" i="6"/>
  <c r="G636" i="6"/>
  <c r="A637" i="6"/>
  <c r="B637" i="6"/>
  <c r="C637" i="6"/>
  <c r="D637" i="6"/>
  <c r="E637" i="6"/>
  <c r="F637" i="6"/>
  <c r="G637" i="6"/>
  <c r="A638" i="6"/>
  <c r="B638" i="6"/>
  <c r="C638" i="6"/>
  <c r="D638" i="6"/>
  <c r="E638" i="6"/>
  <c r="F638" i="6"/>
  <c r="G638" i="6"/>
  <c r="A639" i="6"/>
  <c r="B639" i="6"/>
  <c r="C639" i="6"/>
  <c r="D639" i="6"/>
  <c r="E639" i="6"/>
  <c r="F639" i="6"/>
  <c r="G639" i="6"/>
  <c r="A640" i="6"/>
  <c r="B640" i="6"/>
  <c r="C640" i="6"/>
  <c r="D640" i="6"/>
  <c r="E640" i="6"/>
  <c r="F640" i="6"/>
  <c r="G640" i="6"/>
  <c r="A641" i="6"/>
  <c r="B641" i="6"/>
  <c r="C641" i="6"/>
  <c r="D641" i="6"/>
  <c r="E641" i="6"/>
  <c r="F641" i="6"/>
  <c r="G641" i="6"/>
  <c r="A642" i="6"/>
  <c r="B642" i="6"/>
  <c r="C642" i="6"/>
  <c r="D642" i="6"/>
  <c r="E642" i="6"/>
  <c r="F642" i="6"/>
  <c r="G642" i="6"/>
  <c r="A643" i="6"/>
  <c r="B643" i="6"/>
  <c r="C643" i="6"/>
  <c r="D643" i="6"/>
  <c r="E643" i="6"/>
  <c r="F643" i="6"/>
  <c r="G643" i="6"/>
  <c r="A644" i="6"/>
  <c r="B644" i="6"/>
  <c r="C644" i="6"/>
  <c r="D644" i="6"/>
  <c r="E644" i="6"/>
  <c r="F644" i="6"/>
  <c r="G644" i="6"/>
  <c r="A645" i="6"/>
  <c r="B645" i="6"/>
  <c r="C645" i="6"/>
  <c r="D645" i="6"/>
  <c r="E645" i="6"/>
  <c r="F645" i="6"/>
  <c r="G645" i="6"/>
  <c r="A646" i="6"/>
  <c r="B646" i="6"/>
  <c r="C646" i="6"/>
  <c r="D646" i="6"/>
  <c r="E646" i="6"/>
  <c r="F646" i="6"/>
  <c r="G646" i="6"/>
  <c r="A647" i="6"/>
  <c r="B647" i="6"/>
  <c r="C647" i="6"/>
  <c r="D647" i="6"/>
  <c r="E647" i="6"/>
  <c r="F647" i="6"/>
  <c r="G647" i="6"/>
  <c r="A648" i="6"/>
  <c r="B648" i="6"/>
  <c r="C648" i="6"/>
  <c r="D648" i="6"/>
  <c r="E648" i="6"/>
  <c r="F648" i="6"/>
  <c r="G648" i="6"/>
  <c r="A649" i="6"/>
  <c r="B649" i="6"/>
  <c r="C649" i="6"/>
  <c r="D649" i="6"/>
  <c r="E649" i="6"/>
  <c r="F649" i="6"/>
  <c r="G649" i="6"/>
  <c r="A650" i="6"/>
  <c r="B650" i="6"/>
  <c r="C650" i="6"/>
  <c r="D650" i="6"/>
  <c r="E650" i="6"/>
  <c r="F650" i="6"/>
  <c r="G650" i="6"/>
  <c r="A651" i="6"/>
  <c r="B651" i="6"/>
  <c r="C651" i="6"/>
  <c r="D651" i="6"/>
  <c r="E651" i="6"/>
  <c r="F651" i="6"/>
  <c r="G651" i="6"/>
  <c r="A652" i="6"/>
  <c r="B652" i="6"/>
  <c r="C652" i="6"/>
  <c r="D652" i="6"/>
  <c r="E652" i="6"/>
  <c r="F652" i="6"/>
  <c r="G652" i="6"/>
  <c r="A653" i="6"/>
  <c r="B653" i="6"/>
  <c r="C653" i="6"/>
  <c r="D653" i="6"/>
  <c r="E653" i="6"/>
  <c r="F653" i="6"/>
  <c r="G653" i="6"/>
  <c r="A654" i="6"/>
  <c r="B654" i="6"/>
  <c r="C654" i="6"/>
  <c r="D654" i="6"/>
  <c r="E654" i="6"/>
  <c r="F654" i="6"/>
  <c r="G654" i="6"/>
  <c r="A655" i="6"/>
  <c r="B655" i="6"/>
  <c r="C655" i="6"/>
  <c r="D655" i="6"/>
  <c r="E655" i="6"/>
  <c r="F655" i="6"/>
  <c r="G655" i="6"/>
  <c r="A656" i="6"/>
  <c r="B656" i="6"/>
  <c r="C656" i="6"/>
  <c r="D656" i="6"/>
  <c r="E656" i="6"/>
  <c r="F656" i="6"/>
  <c r="G656" i="6"/>
  <c r="A657" i="6"/>
  <c r="B657" i="6"/>
  <c r="C657" i="6"/>
  <c r="D657" i="6"/>
  <c r="E657" i="6"/>
  <c r="F657" i="6"/>
  <c r="G657" i="6"/>
  <c r="A658" i="6"/>
  <c r="B658" i="6"/>
  <c r="C658" i="6"/>
  <c r="D658" i="6"/>
  <c r="E658" i="6"/>
  <c r="F658" i="6"/>
  <c r="G658" i="6"/>
  <c r="A659" i="6"/>
  <c r="B659" i="6"/>
  <c r="C659" i="6"/>
  <c r="D659" i="6"/>
  <c r="E659" i="6"/>
  <c r="F659" i="6"/>
  <c r="G659" i="6"/>
  <c r="A660" i="6"/>
  <c r="B660" i="6"/>
  <c r="C660" i="6"/>
  <c r="D660" i="6"/>
  <c r="E660" i="6"/>
  <c r="F660" i="6"/>
  <c r="G660" i="6"/>
  <c r="A661" i="6"/>
  <c r="B661" i="6"/>
  <c r="C661" i="6"/>
  <c r="D661" i="6"/>
  <c r="E661" i="6"/>
  <c r="F661" i="6"/>
  <c r="G661" i="6"/>
  <c r="A662" i="6"/>
  <c r="B662" i="6"/>
  <c r="C662" i="6"/>
  <c r="D662" i="6"/>
  <c r="E662" i="6"/>
  <c r="F662" i="6"/>
  <c r="G662" i="6"/>
  <c r="A663" i="6"/>
  <c r="B663" i="6"/>
  <c r="C663" i="6"/>
  <c r="D663" i="6"/>
  <c r="E663" i="6"/>
  <c r="F663" i="6"/>
  <c r="G663" i="6"/>
  <c r="A664" i="6"/>
  <c r="B664" i="6"/>
  <c r="C664" i="6"/>
  <c r="D664" i="6"/>
  <c r="E664" i="6"/>
  <c r="F664" i="6"/>
  <c r="G664" i="6"/>
  <c r="A665" i="6"/>
  <c r="B665" i="6"/>
  <c r="C665" i="6"/>
  <c r="D665" i="6"/>
  <c r="E665" i="6"/>
  <c r="F665" i="6"/>
  <c r="G665" i="6"/>
  <c r="A666" i="6"/>
  <c r="B666" i="6"/>
  <c r="C666" i="6"/>
  <c r="D666" i="6"/>
  <c r="E666" i="6"/>
  <c r="F666" i="6"/>
  <c r="G666" i="6"/>
  <c r="A667" i="6"/>
  <c r="B667" i="6"/>
  <c r="C667" i="6"/>
  <c r="D667" i="6"/>
  <c r="E667" i="6"/>
  <c r="F667" i="6"/>
  <c r="G667" i="6"/>
  <c r="A668" i="6"/>
  <c r="B668" i="6"/>
  <c r="C668" i="6"/>
  <c r="D668" i="6"/>
  <c r="E668" i="6"/>
  <c r="F668" i="6"/>
  <c r="G668" i="6"/>
  <c r="A669" i="6"/>
  <c r="B669" i="6"/>
  <c r="C669" i="6"/>
  <c r="D669" i="6"/>
  <c r="E669" i="6"/>
  <c r="F669" i="6"/>
  <c r="G669" i="6"/>
  <c r="A670" i="6"/>
  <c r="B670" i="6"/>
  <c r="C670" i="6"/>
  <c r="D670" i="6"/>
  <c r="E670" i="6"/>
  <c r="F670" i="6"/>
  <c r="G670" i="6"/>
  <c r="A671" i="6"/>
  <c r="B671" i="6"/>
  <c r="C671" i="6"/>
  <c r="D671" i="6"/>
  <c r="E671" i="6"/>
  <c r="F671" i="6"/>
  <c r="G671" i="6"/>
  <c r="A672" i="6"/>
  <c r="B672" i="6"/>
  <c r="C672" i="6"/>
  <c r="D672" i="6"/>
  <c r="E672" i="6"/>
  <c r="F672" i="6"/>
  <c r="G672" i="6"/>
  <c r="A673" i="6"/>
  <c r="B673" i="6"/>
  <c r="C673" i="6"/>
  <c r="D673" i="6"/>
  <c r="E673" i="6"/>
  <c r="F673" i="6"/>
  <c r="G673" i="6"/>
  <c r="A674" i="6"/>
  <c r="B674" i="6"/>
  <c r="C674" i="6"/>
  <c r="D674" i="6"/>
  <c r="E674" i="6"/>
  <c r="F674" i="6"/>
  <c r="G674" i="6"/>
  <c r="A675" i="6"/>
  <c r="B675" i="6"/>
  <c r="C675" i="6"/>
  <c r="D675" i="6"/>
  <c r="E675" i="6"/>
  <c r="F675" i="6"/>
  <c r="G675" i="6"/>
  <c r="A676" i="6"/>
  <c r="B676" i="6"/>
  <c r="C676" i="6"/>
  <c r="D676" i="6"/>
  <c r="E676" i="6"/>
  <c r="F676" i="6"/>
  <c r="G676" i="6"/>
  <c r="A677" i="6"/>
  <c r="B677" i="6"/>
  <c r="C677" i="6"/>
  <c r="D677" i="6"/>
  <c r="E677" i="6"/>
  <c r="F677" i="6"/>
  <c r="G677" i="6"/>
  <c r="A678" i="6"/>
  <c r="B678" i="6"/>
  <c r="C678" i="6"/>
  <c r="D678" i="6"/>
  <c r="E678" i="6"/>
  <c r="F678" i="6"/>
  <c r="G678" i="6"/>
  <c r="A679" i="6"/>
  <c r="B679" i="6"/>
  <c r="C679" i="6"/>
  <c r="D679" i="6"/>
  <c r="E679" i="6"/>
  <c r="F679" i="6"/>
  <c r="G679" i="6"/>
  <c r="A680" i="6"/>
  <c r="B680" i="6"/>
  <c r="C680" i="6"/>
  <c r="D680" i="6"/>
  <c r="E680" i="6"/>
  <c r="F680" i="6"/>
  <c r="G680" i="6"/>
  <c r="A681" i="6"/>
  <c r="B681" i="6"/>
  <c r="C681" i="6"/>
  <c r="D681" i="6"/>
  <c r="E681" i="6"/>
  <c r="F681" i="6"/>
  <c r="G681" i="6"/>
  <c r="A682" i="6"/>
  <c r="B682" i="6"/>
  <c r="C682" i="6"/>
  <c r="D682" i="6"/>
  <c r="E682" i="6"/>
  <c r="F682" i="6"/>
  <c r="G682" i="6"/>
  <c r="A683" i="6"/>
  <c r="B683" i="6"/>
  <c r="C683" i="6"/>
  <c r="D683" i="6"/>
  <c r="E683" i="6"/>
  <c r="F683" i="6"/>
  <c r="G683" i="6"/>
  <c r="A684" i="6"/>
  <c r="B684" i="6"/>
  <c r="C684" i="6"/>
  <c r="D684" i="6"/>
  <c r="E684" i="6"/>
  <c r="F684" i="6"/>
  <c r="G684" i="6"/>
  <c r="A685" i="6"/>
  <c r="B685" i="6"/>
  <c r="C685" i="6"/>
  <c r="D685" i="6"/>
  <c r="E685" i="6"/>
  <c r="F685" i="6"/>
  <c r="G685" i="6"/>
  <c r="A686" i="6"/>
  <c r="B686" i="6"/>
  <c r="C686" i="6"/>
  <c r="D686" i="6"/>
  <c r="E686" i="6"/>
  <c r="F686" i="6"/>
  <c r="G686" i="6"/>
  <c r="A687" i="6"/>
  <c r="B687" i="6"/>
  <c r="C687" i="6"/>
  <c r="D687" i="6"/>
  <c r="E687" i="6"/>
  <c r="F687" i="6"/>
  <c r="G687" i="6"/>
  <c r="A688" i="6"/>
  <c r="B688" i="6"/>
  <c r="C688" i="6"/>
  <c r="D688" i="6"/>
  <c r="E688" i="6"/>
  <c r="F688" i="6"/>
  <c r="G688" i="6"/>
  <c r="A689" i="6"/>
  <c r="B689" i="6"/>
  <c r="C689" i="6"/>
  <c r="D689" i="6"/>
  <c r="E689" i="6"/>
  <c r="F689" i="6"/>
  <c r="G689" i="6"/>
  <c r="A690" i="6"/>
  <c r="B690" i="6"/>
  <c r="C690" i="6"/>
  <c r="D690" i="6"/>
  <c r="E690" i="6"/>
  <c r="F690" i="6"/>
  <c r="G690" i="6"/>
  <c r="A691" i="6"/>
  <c r="B691" i="6"/>
  <c r="C691" i="6"/>
  <c r="D691" i="6"/>
  <c r="E691" i="6"/>
  <c r="F691" i="6"/>
  <c r="G691" i="6"/>
  <c r="A692" i="6"/>
  <c r="B692" i="6"/>
  <c r="C692" i="6"/>
  <c r="D692" i="6"/>
  <c r="E692" i="6"/>
  <c r="F692" i="6"/>
  <c r="G692" i="6"/>
  <c r="A693" i="6"/>
  <c r="B693" i="6"/>
  <c r="C693" i="6"/>
  <c r="D693" i="6"/>
  <c r="E693" i="6"/>
  <c r="F693" i="6"/>
  <c r="G693" i="6"/>
  <c r="A694" i="6"/>
  <c r="B694" i="6"/>
  <c r="C694" i="6"/>
  <c r="D694" i="6"/>
  <c r="E694" i="6"/>
  <c r="F694" i="6"/>
  <c r="G694" i="6"/>
  <c r="A695" i="6"/>
  <c r="B695" i="6"/>
  <c r="C695" i="6"/>
  <c r="D695" i="6"/>
  <c r="E695" i="6"/>
  <c r="F695" i="6"/>
  <c r="G695" i="6"/>
  <c r="A696" i="6"/>
  <c r="B696" i="6"/>
  <c r="C696" i="6"/>
  <c r="D696" i="6"/>
  <c r="E696" i="6"/>
  <c r="F696" i="6"/>
  <c r="G696" i="6"/>
  <c r="A697" i="6"/>
  <c r="B697" i="6"/>
  <c r="C697" i="6"/>
  <c r="D697" i="6"/>
  <c r="E697" i="6"/>
  <c r="F697" i="6"/>
  <c r="G697" i="6"/>
  <c r="A698" i="6"/>
  <c r="B698" i="6"/>
  <c r="C698" i="6"/>
  <c r="D698" i="6"/>
  <c r="E698" i="6"/>
  <c r="F698" i="6"/>
  <c r="G698" i="6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7" i="1"/>
  <c r="V149" i="1"/>
  <c r="V150" i="1"/>
  <c r="V151" i="1"/>
  <c r="V152" i="1"/>
  <c r="V153" i="1"/>
  <c r="V154" i="1"/>
  <c r="V155" i="1"/>
  <c r="V156" i="1"/>
  <c r="V157" i="1"/>
  <c r="V160" i="1"/>
  <c r="V161" i="1"/>
  <c r="V162" i="1"/>
  <c r="V163" i="1"/>
  <c r="V164" i="1"/>
  <c r="V165" i="1"/>
  <c r="V166" i="1"/>
  <c r="V169" i="1"/>
  <c r="V170" i="1"/>
  <c r="V171" i="1"/>
  <c r="V172" i="1"/>
  <c r="V173" i="1"/>
  <c r="V174" i="1"/>
  <c r="V175" i="1"/>
  <c r="V176" i="1"/>
  <c r="V177" i="1"/>
  <c r="V178" i="1"/>
  <c r="V180" i="1"/>
  <c r="V181" i="1"/>
  <c r="V182" i="1"/>
  <c r="V183" i="1"/>
  <c r="V184" i="1"/>
  <c r="V185" i="1"/>
  <c r="V186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3" i="1"/>
  <c r="V204" i="1"/>
  <c r="V205" i="1"/>
  <c r="V206" i="1"/>
  <c r="V207" i="1"/>
  <c r="V208" i="1"/>
  <c r="V209" i="1"/>
  <c r="V210" i="1"/>
  <c r="V211" i="1"/>
  <c r="V212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3" i="1"/>
  <c r="V264" i="1"/>
  <c r="V265" i="1"/>
  <c r="V266" i="1"/>
  <c r="V269" i="1"/>
  <c r="V270" i="1"/>
  <c r="V271" i="1"/>
  <c r="V272" i="1"/>
  <c r="V273" i="1"/>
  <c r="V274" i="1"/>
  <c r="V278" i="1"/>
  <c r="V279" i="1"/>
  <c r="V280" i="1"/>
  <c r="V281" i="1"/>
  <c r="V282" i="1"/>
  <c r="V283" i="1"/>
  <c r="V284" i="1"/>
  <c r="V285" i="1"/>
  <c r="V287" i="1"/>
  <c r="V288" i="1"/>
  <c r="V289" i="1"/>
  <c r="V291" i="1"/>
  <c r="V292" i="1"/>
  <c r="V293" i="1"/>
  <c r="V296" i="1"/>
  <c r="V297" i="1"/>
  <c r="V298" i="1"/>
  <c r="V299" i="1"/>
  <c r="V300" i="1"/>
  <c r="V301" i="1"/>
  <c r="V302" i="1"/>
  <c r="V303" i="1"/>
  <c r="V304" i="1"/>
  <c r="V306" i="1"/>
  <c r="V310" i="1"/>
  <c r="A8" i="10"/>
  <c r="F8" i="10"/>
  <c r="E8" i="10"/>
  <c r="D8" i="10"/>
  <c r="C8" i="10"/>
  <c r="B8" i="10"/>
  <c r="A2" i="9"/>
  <c r="A8" i="9"/>
  <c r="B8" i="9"/>
  <c r="C8" i="9"/>
  <c r="D8" i="9"/>
  <c r="E8" i="9"/>
  <c r="F8" i="9"/>
  <c r="G8" i="9"/>
  <c r="G8" i="10"/>
  <c r="A8" i="6"/>
  <c r="G8" i="11"/>
  <c r="F8" i="11"/>
  <c r="E8" i="11"/>
  <c r="D8" i="11"/>
  <c r="C8" i="11"/>
  <c r="B8" i="11"/>
  <c r="A8" i="11"/>
  <c r="G8" i="8"/>
  <c r="F8" i="8"/>
  <c r="E8" i="8"/>
  <c r="D8" i="8"/>
  <c r="C8" i="8"/>
  <c r="B8" i="8"/>
  <c r="A8" i="8"/>
  <c r="G8" i="7"/>
  <c r="F8" i="7"/>
  <c r="E8" i="7"/>
  <c r="D8" i="7"/>
  <c r="C8" i="7"/>
  <c r="B8" i="7"/>
  <c r="A8" i="7"/>
  <c r="G8" i="6"/>
  <c r="F8" i="6"/>
  <c r="E8" i="6"/>
  <c r="D8" i="6"/>
  <c r="C8" i="6"/>
  <c r="B8" i="6"/>
  <c r="G8" i="5"/>
  <c r="F8" i="5"/>
  <c r="E8" i="5"/>
  <c r="D8" i="5"/>
  <c r="C8" i="5"/>
  <c r="B8" i="5"/>
  <c r="A8" i="5"/>
  <c r="D8" i="4"/>
  <c r="A2" i="10"/>
  <c r="A2" i="8"/>
  <c r="A2" i="7"/>
  <c r="A2" i="6"/>
  <c r="A2" i="5"/>
  <c r="G8" i="4"/>
  <c r="F8" i="4"/>
  <c r="E8" i="4"/>
  <c r="C8" i="4"/>
  <c r="B8" i="4"/>
  <c r="A8" i="4"/>
  <c r="A2" i="4"/>
  <c r="A2" i="2"/>
  <c r="A2" i="3"/>
  <c r="A325" i="3" l="1"/>
  <c r="A326" i="2" s="1"/>
  <c r="B325" i="3"/>
  <c r="B327" i="2" s="1"/>
  <c r="C325" i="3"/>
  <c r="C326" i="2" s="1"/>
  <c r="D325" i="3"/>
  <c r="D326" i="2" s="1"/>
  <c r="E325" i="3"/>
  <c r="E326" i="2" s="1"/>
  <c r="F325" i="3"/>
  <c r="F326" i="2" s="1"/>
  <c r="G325" i="3"/>
  <c r="G326" i="2" s="1"/>
  <c r="H325" i="3"/>
  <c r="H326" i="2" s="1"/>
  <c r="A324" i="3"/>
  <c r="A325" i="2" s="1"/>
  <c r="B324" i="3"/>
  <c r="B326" i="2" s="1"/>
  <c r="C324" i="3"/>
  <c r="C325" i="2" s="1"/>
  <c r="D324" i="3"/>
  <c r="D325" i="2" s="1"/>
  <c r="E324" i="3"/>
  <c r="E325" i="2" s="1"/>
  <c r="F324" i="3"/>
  <c r="F325" i="2" s="1"/>
  <c r="G324" i="3"/>
  <c r="G325" i="2" s="1"/>
  <c r="H324" i="3"/>
  <c r="H325" i="2" s="1"/>
  <c r="A323" i="3"/>
  <c r="A324" i="2" s="1"/>
  <c r="B323" i="3"/>
  <c r="B325" i="2" s="1"/>
  <c r="C323" i="3"/>
  <c r="C324" i="2" s="1"/>
  <c r="D323" i="3"/>
  <c r="D324" i="2" s="1"/>
  <c r="E323" i="3"/>
  <c r="E324" i="2" s="1"/>
  <c r="F323" i="3"/>
  <c r="F324" i="2" s="1"/>
  <c r="G323" i="3"/>
  <c r="G324" i="2" s="1"/>
  <c r="H323" i="3"/>
  <c r="H324" i="2" s="1"/>
  <c r="A322" i="3"/>
  <c r="A323" i="2" s="1"/>
  <c r="B322" i="3"/>
  <c r="B324" i="2" s="1"/>
  <c r="C322" i="3"/>
  <c r="C323" i="2" s="1"/>
  <c r="D322" i="3"/>
  <c r="D323" i="2" s="1"/>
  <c r="E322" i="3"/>
  <c r="E323" i="2" s="1"/>
  <c r="F322" i="3"/>
  <c r="F323" i="2" s="1"/>
  <c r="G322" i="3"/>
  <c r="G323" i="2" s="1"/>
  <c r="H322" i="3"/>
  <c r="H323" i="2" s="1"/>
  <c r="A321" i="3"/>
  <c r="A322" i="2" s="1"/>
  <c r="B321" i="3"/>
  <c r="B323" i="2" s="1"/>
  <c r="C321" i="3"/>
  <c r="C322" i="2" s="1"/>
  <c r="D321" i="3"/>
  <c r="D322" i="2" s="1"/>
  <c r="E321" i="3"/>
  <c r="E322" i="2" s="1"/>
  <c r="F321" i="3"/>
  <c r="F322" i="2" s="1"/>
  <c r="G321" i="3"/>
  <c r="G322" i="2" s="1"/>
  <c r="H321" i="3"/>
  <c r="H322" i="2" s="1"/>
  <c r="A320" i="3"/>
  <c r="A321" i="2" s="1"/>
  <c r="B320" i="3"/>
  <c r="B322" i="2" s="1"/>
  <c r="C320" i="3"/>
  <c r="C321" i="2" s="1"/>
  <c r="D320" i="3"/>
  <c r="D321" i="2" s="1"/>
  <c r="E320" i="3"/>
  <c r="E321" i="2" s="1"/>
  <c r="F320" i="3"/>
  <c r="F321" i="2" s="1"/>
  <c r="G320" i="3"/>
  <c r="G321" i="2" s="1"/>
  <c r="H320" i="3"/>
  <c r="H321" i="2" s="1"/>
  <c r="A319" i="3"/>
  <c r="A320" i="2" s="1"/>
  <c r="B319" i="3"/>
  <c r="B321" i="2" s="1"/>
  <c r="C319" i="3"/>
  <c r="C320" i="2" s="1"/>
  <c r="D319" i="3"/>
  <c r="D320" i="2" s="1"/>
  <c r="E319" i="3"/>
  <c r="E320" i="2" s="1"/>
  <c r="F319" i="3"/>
  <c r="F320" i="2" s="1"/>
  <c r="G319" i="3"/>
  <c r="G320" i="2" s="1"/>
  <c r="H319" i="3"/>
  <c r="H320" i="2" s="1"/>
  <c r="A318" i="3"/>
  <c r="A319" i="2" s="1"/>
  <c r="B318" i="3"/>
  <c r="B320" i="2" s="1"/>
  <c r="C318" i="3"/>
  <c r="C319" i="2" s="1"/>
  <c r="D318" i="3"/>
  <c r="D319" i="2" s="1"/>
  <c r="E318" i="3"/>
  <c r="E319" i="2" s="1"/>
  <c r="F318" i="3"/>
  <c r="F319" i="2" s="1"/>
  <c r="G318" i="3"/>
  <c r="G319" i="2" s="1"/>
  <c r="H318" i="3"/>
  <c r="H319" i="2" s="1"/>
  <c r="A313" i="3"/>
  <c r="A314" i="2" s="1"/>
  <c r="B313" i="3"/>
  <c r="B315" i="2" s="1"/>
  <c r="C313" i="3"/>
  <c r="C314" i="2" s="1"/>
  <c r="D313" i="3"/>
  <c r="D314" i="2" s="1"/>
  <c r="E313" i="3"/>
  <c r="E314" i="2" s="1"/>
  <c r="F313" i="3"/>
  <c r="F314" i="2" s="1"/>
  <c r="G313" i="3"/>
  <c r="G314" i="2" s="1"/>
  <c r="H313" i="3"/>
  <c r="H314" i="2" s="1"/>
  <c r="A312" i="3"/>
  <c r="A313" i="2" s="1"/>
  <c r="B312" i="3"/>
  <c r="B314" i="2" s="1"/>
  <c r="C312" i="3"/>
  <c r="C313" i="2" s="1"/>
  <c r="D312" i="3"/>
  <c r="D313" i="2" s="1"/>
  <c r="E312" i="3"/>
  <c r="E313" i="2" s="1"/>
  <c r="F312" i="3"/>
  <c r="F313" i="2" s="1"/>
  <c r="G312" i="3"/>
  <c r="G313" i="2" s="1"/>
  <c r="H312" i="3"/>
  <c r="H313" i="2" s="1"/>
  <c r="A311" i="3"/>
  <c r="A312" i="2" s="1"/>
  <c r="B311" i="3"/>
  <c r="B313" i="2" s="1"/>
  <c r="C311" i="3"/>
  <c r="C312" i="2" s="1"/>
  <c r="D311" i="3"/>
  <c r="D312" i="2" s="1"/>
  <c r="E311" i="3"/>
  <c r="E312" i="2" s="1"/>
  <c r="F311" i="3"/>
  <c r="F312" i="2" s="1"/>
  <c r="G311" i="3"/>
  <c r="G312" i="2" s="1"/>
  <c r="H311" i="3"/>
  <c r="H312" i="2" s="1"/>
  <c r="A310" i="3"/>
  <c r="A311" i="2" s="1"/>
  <c r="B310" i="3"/>
  <c r="B312" i="2" s="1"/>
  <c r="C310" i="3"/>
  <c r="C311" i="2" s="1"/>
  <c r="D310" i="3"/>
  <c r="D311" i="2" s="1"/>
  <c r="E310" i="3"/>
  <c r="E311" i="2" s="1"/>
  <c r="F310" i="3"/>
  <c r="F311" i="2" s="1"/>
  <c r="G310" i="3"/>
  <c r="G311" i="2" s="1"/>
  <c r="H310" i="3"/>
  <c r="H311" i="2" s="1"/>
  <c r="A309" i="3"/>
  <c r="A310" i="2" s="1"/>
  <c r="B309" i="3"/>
  <c r="B311" i="2" s="1"/>
  <c r="C309" i="3"/>
  <c r="C310" i="2" s="1"/>
  <c r="D309" i="3"/>
  <c r="D310" i="2" s="1"/>
  <c r="E309" i="3"/>
  <c r="E310" i="2" s="1"/>
  <c r="F309" i="3"/>
  <c r="F310" i="2" s="1"/>
  <c r="G309" i="3"/>
  <c r="G310" i="2" s="1"/>
  <c r="H309" i="3"/>
  <c r="H310" i="2" s="1"/>
  <c r="A308" i="3"/>
  <c r="A309" i="2" s="1"/>
  <c r="B308" i="3"/>
  <c r="B310" i="2" s="1"/>
  <c r="C308" i="3"/>
  <c r="C309" i="2" s="1"/>
  <c r="D308" i="3"/>
  <c r="D309" i="2" s="1"/>
  <c r="E308" i="3"/>
  <c r="E309" i="2" s="1"/>
  <c r="F308" i="3"/>
  <c r="F309" i="2" s="1"/>
  <c r="G308" i="3"/>
  <c r="G309" i="2" s="1"/>
  <c r="H308" i="3"/>
  <c r="H309" i="2" s="1"/>
  <c r="A307" i="3"/>
  <c r="A308" i="2" s="1"/>
  <c r="B307" i="3"/>
  <c r="B309" i="2" s="1"/>
  <c r="C307" i="3"/>
  <c r="C308" i="2" s="1"/>
  <c r="D307" i="3"/>
  <c r="D308" i="2" s="1"/>
  <c r="E307" i="3"/>
  <c r="E308" i="2" s="1"/>
  <c r="F307" i="3"/>
  <c r="F308" i="2" s="1"/>
  <c r="G307" i="3"/>
  <c r="G308" i="2" s="1"/>
  <c r="H307" i="3"/>
  <c r="H308" i="2" s="1"/>
  <c r="A306" i="3"/>
  <c r="A307" i="2" s="1"/>
  <c r="B306" i="3"/>
  <c r="B308" i="2" s="1"/>
  <c r="C306" i="3"/>
  <c r="C307" i="2" s="1"/>
  <c r="D306" i="3"/>
  <c r="D307" i="2" s="1"/>
  <c r="E306" i="3"/>
  <c r="E307" i="2" s="1"/>
  <c r="F306" i="3"/>
  <c r="F307" i="2" s="1"/>
  <c r="G306" i="3"/>
  <c r="G307" i="2" s="1"/>
  <c r="H306" i="3"/>
  <c r="H307" i="2" s="1"/>
  <c r="A305" i="3"/>
  <c r="A306" i="2" s="1"/>
  <c r="B305" i="3"/>
  <c r="B307" i="2" s="1"/>
  <c r="C305" i="3"/>
  <c r="C306" i="2" s="1"/>
  <c r="D305" i="3"/>
  <c r="D306" i="2" s="1"/>
  <c r="E305" i="3"/>
  <c r="E306" i="2" s="1"/>
  <c r="F305" i="3"/>
  <c r="F306" i="2" s="1"/>
  <c r="G305" i="3"/>
  <c r="G306" i="2" s="1"/>
  <c r="H305" i="3"/>
  <c r="H306" i="2" s="1"/>
  <c r="A304" i="3"/>
  <c r="A305" i="2" s="1"/>
  <c r="B304" i="3"/>
  <c r="B306" i="2" s="1"/>
  <c r="C304" i="3"/>
  <c r="C305" i="2" s="1"/>
  <c r="D304" i="3"/>
  <c r="D305" i="2" s="1"/>
  <c r="E304" i="3"/>
  <c r="E305" i="2" s="1"/>
  <c r="F304" i="3"/>
  <c r="F305" i="2" s="1"/>
  <c r="G304" i="3"/>
  <c r="G305" i="2" s="1"/>
  <c r="H304" i="3"/>
  <c r="H305" i="2" s="1"/>
  <c r="A303" i="3"/>
  <c r="A304" i="2" s="1"/>
  <c r="B303" i="3"/>
  <c r="B305" i="2" s="1"/>
  <c r="C303" i="3"/>
  <c r="C304" i="2" s="1"/>
  <c r="D303" i="3"/>
  <c r="D304" i="2" s="1"/>
  <c r="E303" i="3"/>
  <c r="E304" i="2" s="1"/>
  <c r="F303" i="3"/>
  <c r="F304" i="2" s="1"/>
  <c r="G303" i="3"/>
  <c r="G304" i="2" s="1"/>
  <c r="H303" i="3"/>
  <c r="H304" i="2" s="1"/>
  <c r="A300" i="3"/>
  <c r="A301" i="2" s="1"/>
  <c r="B300" i="3"/>
  <c r="B302" i="2" s="1"/>
  <c r="C300" i="3"/>
  <c r="C301" i="2" s="1"/>
  <c r="D300" i="3"/>
  <c r="D301" i="2" s="1"/>
  <c r="E300" i="3"/>
  <c r="E301" i="2" s="1"/>
  <c r="F300" i="3"/>
  <c r="F301" i="2" s="1"/>
  <c r="G300" i="3"/>
  <c r="G301" i="2" s="1"/>
  <c r="H300" i="3"/>
  <c r="H301" i="2" s="1"/>
  <c r="A299" i="3"/>
  <c r="A300" i="2" s="1"/>
  <c r="B299" i="3"/>
  <c r="B301" i="2" s="1"/>
  <c r="C299" i="3"/>
  <c r="C300" i="2" s="1"/>
  <c r="D299" i="3"/>
  <c r="D300" i="2" s="1"/>
  <c r="E299" i="3"/>
  <c r="E300" i="2" s="1"/>
  <c r="F299" i="3"/>
  <c r="F300" i="2" s="1"/>
  <c r="G299" i="3"/>
  <c r="G300" i="2" s="1"/>
  <c r="H299" i="3"/>
  <c r="H300" i="2" s="1"/>
  <c r="A298" i="3"/>
  <c r="A299" i="2" s="1"/>
  <c r="B298" i="3"/>
  <c r="B300" i="2" s="1"/>
  <c r="C298" i="3"/>
  <c r="C299" i="2" s="1"/>
  <c r="D298" i="3"/>
  <c r="D299" i="2" s="1"/>
  <c r="E298" i="3"/>
  <c r="E299" i="2" s="1"/>
  <c r="F298" i="3"/>
  <c r="F299" i="2" s="1"/>
  <c r="G298" i="3"/>
  <c r="G299" i="2" s="1"/>
  <c r="H298" i="3"/>
  <c r="H299" i="2" s="1"/>
  <c r="A297" i="3"/>
  <c r="A298" i="2" s="1"/>
  <c r="B297" i="3"/>
  <c r="B299" i="2" s="1"/>
  <c r="C297" i="3"/>
  <c r="C298" i="2" s="1"/>
  <c r="D297" i="3"/>
  <c r="D298" i="2" s="1"/>
  <c r="E297" i="3"/>
  <c r="E298" i="2" s="1"/>
  <c r="F297" i="3"/>
  <c r="F298" i="2" s="1"/>
  <c r="G297" i="3"/>
  <c r="G298" i="2" s="1"/>
  <c r="H297" i="3"/>
  <c r="H298" i="2" s="1"/>
  <c r="A296" i="3"/>
  <c r="A297" i="2" s="1"/>
  <c r="B296" i="3"/>
  <c r="B298" i="2" s="1"/>
  <c r="C296" i="3"/>
  <c r="C297" i="2" s="1"/>
  <c r="D296" i="3"/>
  <c r="D297" i="2" s="1"/>
  <c r="E296" i="3"/>
  <c r="E297" i="2" s="1"/>
  <c r="F296" i="3"/>
  <c r="F297" i="2" s="1"/>
  <c r="G296" i="3"/>
  <c r="G297" i="2" s="1"/>
  <c r="H296" i="3"/>
  <c r="H297" i="2" s="1"/>
  <c r="A295" i="3"/>
  <c r="A296" i="2" s="1"/>
  <c r="B295" i="3"/>
  <c r="B297" i="2" s="1"/>
  <c r="C295" i="3"/>
  <c r="C296" i="2" s="1"/>
  <c r="D295" i="3"/>
  <c r="D296" i="2" s="1"/>
  <c r="E295" i="3"/>
  <c r="E296" i="2" s="1"/>
  <c r="F295" i="3"/>
  <c r="F296" i="2" s="1"/>
  <c r="G295" i="3"/>
  <c r="G296" i="2" s="1"/>
  <c r="H295" i="3"/>
  <c r="H296" i="2" s="1"/>
  <c r="A292" i="3"/>
  <c r="A293" i="2" s="1"/>
  <c r="B292" i="3"/>
  <c r="B294" i="2" s="1"/>
  <c r="C292" i="3"/>
  <c r="C293" i="2" s="1"/>
  <c r="D292" i="3"/>
  <c r="D293" i="2" s="1"/>
  <c r="E292" i="3"/>
  <c r="E293" i="2" s="1"/>
  <c r="F292" i="3"/>
  <c r="F293" i="2" s="1"/>
  <c r="G292" i="3"/>
  <c r="G293" i="2" s="1"/>
  <c r="H292" i="3"/>
  <c r="H293" i="2" s="1"/>
  <c r="A291" i="3"/>
  <c r="A292" i="2" s="1"/>
  <c r="B291" i="3"/>
  <c r="B293" i="2" s="1"/>
  <c r="C291" i="3"/>
  <c r="C292" i="2" s="1"/>
  <c r="D291" i="3"/>
  <c r="D292" i="2" s="1"/>
  <c r="E291" i="3"/>
  <c r="E292" i="2" s="1"/>
  <c r="F291" i="3"/>
  <c r="F292" i="2" s="1"/>
  <c r="G291" i="3"/>
  <c r="G292" i="2" s="1"/>
  <c r="H291" i="3"/>
  <c r="H292" i="2" s="1"/>
  <c r="A290" i="3"/>
  <c r="A291" i="2" s="1"/>
  <c r="B290" i="3"/>
  <c r="B292" i="2" s="1"/>
  <c r="C290" i="3"/>
  <c r="C291" i="2" s="1"/>
  <c r="D290" i="3"/>
  <c r="D291" i="2" s="1"/>
  <c r="E290" i="3"/>
  <c r="E291" i="2" s="1"/>
  <c r="F290" i="3"/>
  <c r="F291" i="2" s="1"/>
  <c r="G290" i="3"/>
  <c r="G291" i="2" s="1"/>
  <c r="H290" i="3"/>
  <c r="H291" i="2" s="1"/>
  <c r="A289" i="3"/>
  <c r="A290" i="2" s="1"/>
  <c r="B289" i="3"/>
  <c r="B291" i="2" s="1"/>
  <c r="C289" i="3"/>
  <c r="C290" i="2" s="1"/>
  <c r="D289" i="3"/>
  <c r="D290" i="2" s="1"/>
  <c r="E289" i="3"/>
  <c r="E290" i="2" s="1"/>
  <c r="F289" i="3"/>
  <c r="F290" i="2" s="1"/>
  <c r="G289" i="3"/>
  <c r="G290" i="2" s="1"/>
  <c r="H289" i="3"/>
  <c r="H290" i="2" s="1"/>
  <c r="A288" i="3"/>
  <c r="A289" i="2" s="1"/>
  <c r="B288" i="3"/>
  <c r="B290" i="2" s="1"/>
  <c r="C288" i="3"/>
  <c r="C289" i="2" s="1"/>
  <c r="D288" i="3"/>
  <c r="D289" i="2" s="1"/>
  <c r="E288" i="3"/>
  <c r="E289" i="2" s="1"/>
  <c r="F288" i="3"/>
  <c r="F289" i="2" s="1"/>
  <c r="G288" i="3"/>
  <c r="G289" i="2" s="1"/>
  <c r="H288" i="3"/>
  <c r="H289" i="2" s="1"/>
  <c r="A287" i="3"/>
  <c r="A288" i="2" s="1"/>
  <c r="B287" i="3"/>
  <c r="B289" i="2" s="1"/>
  <c r="C287" i="3"/>
  <c r="C288" i="2" s="1"/>
  <c r="D287" i="3"/>
  <c r="D288" i="2" s="1"/>
  <c r="E287" i="3"/>
  <c r="E288" i="2" s="1"/>
  <c r="F287" i="3"/>
  <c r="F288" i="2" s="1"/>
  <c r="G287" i="3"/>
  <c r="G288" i="2" s="1"/>
  <c r="H287" i="3"/>
  <c r="H288" i="2" s="1"/>
  <c r="A286" i="3"/>
  <c r="A287" i="2" s="1"/>
  <c r="B286" i="3"/>
  <c r="B288" i="2" s="1"/>
  <c r="C286" i="3"/>
  <c r="C287" i="2" s="1"/>
  <c r="D286" i="3"/>
  <c r="D287" i="2" s="1"/>
  <c r="E286" i="3"/>
  <c r="E287" i="2" s="1"/>
  <c r="F286" i="3"/>
  <c r="F287" i="2" s="1"/>
  <c r="G286" i="3"/>
  <c r="G287" i="2" s="1"/>
  <c r="H286" i="3"/>
  <c r="H287" i="2" s="1"/>
  <c r="A285" i="3"/>
  <c r="A286" i="2" s="1"/>
  <c r="B285" i="3"/>
  <c r="B287" i="2" s="1"/>
  <c r="C285" i="3"/>
  <c r="C286" i="2" s="1"/>
  <c r="D285" i="3"/>
  <c r="D286" i="2" s="1"/>
  <c r="E285" i="3"/>
  <c r="E286" i="2" s="1"/>
  <c r="F285" i="3"/>
  <c r="F286" i="2" s="1"/>
  <c r="G285" i="3"/>
  <c r="G286" i="2" s="1"/>
  <c r="H285" i="3"/>
  <c r="H286" i="2" s="1"/>
  <c r="A283" i="3"/>
  <c r="A284" i="2" s="1"/>
  <c r="B283" i="3"/>
  <c r="B285" i="2" s="1"/>
  <c r="C283" i="3"/>
  <c r="C284" i="2" s="1"/>
  <c r="D283" i="3"/>
  <c r="D284" i="2" s="1"/>
  <c r="E283" i="3"/>
  <c r="E284" i="2" s="1"/>
  <c r="F283" i="3"/>
  <c r="F284" i="2" s="1"/>
  <c r="G283" i="3"/>
  <c r="G284" i="2" s="1"/>
  <c r="H283" i="3"/>
  <c r="H284" i="2" s="1"/>
  <c r="A282" i="3"/>
  <c r="A283" i="2" s="1"/>
  <c r="B282" i="3"/>
  <c r="B284" i="2" s="1"/>
  <c r="C282" i="3"/>
  <c r="C283" i="2" s="1"/>
  <c r="D282" i="3"/>
  <c r="D283" i="2" s="1"/>
  <c r="E282" i="3"/>
  <c r="E283" i="2" s="1"/>
  <c r="F282" i="3"/>
  <c r="F283" i="2" s="1"/>
  <c r="G282" i="3"/>
  <c r="G283" i="2" s="1"/>
  <c r="H282" i="3"/>
  <c r="H283" i="2" s="1"/>
  <c r="A281" i="3"/>
  <c r="A282" i="2" s="1"/>
  <c r="B281" i="3"/>
  <c r="B283" i="2" s="1"/>
  <c r="C281" i="3"/>
  <c r="C282" i="2" s="1"/>
  <c r="D281" i="3"/>
  <c r="D282" i="2" s="1"/>
  <c r="E281" i="3"/>
  <c r="E282" i="2" s="1"/>
  <c r="F281" i="3"/>
  <c r="F282" i="2" s="1"/>
  <c r="G281" i="3"/>
  <c r="G282" i="2" s="1"/>
  <c r="H281" i="3"/>
  <c r="H282" i="2" s="1"/>
  <c r="A280" i="3"/>
  <c r="A281" i="2" s="1"/>
  <c r="B280" i="3"/>
  <c r="B282" i="2" s="1"/>
  <c r="C280" i="3"/>
  <c r="C281" i="2" s="1"/>
  <c r="D280" i="3"/>
  <c r="D281" i="2" s="1"/>
  <c r="E280" i="3"/>
  <c r="E281" i="2" s="1"/>
  <c r="F280" i="3"/>
  <c r="F281" i="2" s="1"/>
  <c r="G280" i="3"/>
  <c r="G281" i="2" s="1"/>
  <c r="H280" i="3"/>
  <c r="H281" i="2" s="1"/>
  <c r="A279" i="3"/>
  <c r="A280" i="2" s="1"/>
  <c r="B279" i="3"/>
  <c r="B281" i="2" s="1"/>
  <c r="C279" i="3"/>
  <c r="C280" i="2" s="1"/>
  <c r="D279" i="3"/>
  <c r="D280" i="2" s="1"/>
  <c r="E279" i="3"/>
  <c r="E280" i="2" s="1"/>
  <c r="F279" i="3"/>
  <c r="F280" i="2" s="1"/>
  <c r="G279" i="3"/>
  <c r="G280" i="2" s="1"/>
  <c r="H279" i="3"/>
  <c r="H280" i="2" s="1"/>
  <c r="A278" i="3"/>
  <c r="A279" i="2" s="1"/>
  <c r="B278" i="3"/>
  <c r="B280" i="2" s="1"/>
  <c r="C278" i="3"/>
  <c r="C279" i="2" s="1"/>
  <c r="D278" i="3"/>
  <c r="D279" i="2" s="1"/>
  <c r="E278" i="3"/>
  <c r="E279" i="2" s="1"/>
  <c r="F278" i="3"/>
  <c r="F279" i="2" s="1"/>
  <c r="G278" i="3"/>
  <c r="G279" i="2" s="1"/>
  <c r="H278" i="3"/>
  <c r="H279" i="2" s="1"/>
  <c r="A277" i="3"/>
  <c r="A278" i="2" s="1"/>
  <c r="B277" i="3"/>
  <c r="B279" i="2" s="1"/>
  <c r="C277" i="3"/>
  <c r="C278" i="2" s="1"/>
  <c r="D277" i="3"/>
  <c r="D278" i="2" s="1"/>
  <c r="E277" i="3"/>
  <c r="E278" i="2" s="1"/>
  <c r="F277" i="3"/>
  <c r="F278" i="2" s="1"/>
  <c r="G277" i="3"/>
  <c r="G278" i="2" s="1"/>
  <c r="H277" i="3"/>
  <c r="H278" i="2" s="1"/>
  <c r="A276" i="3"/>
  <c r="A277" i="2" s="1"/>
  <c r="B276" i="3"/>
  <c r="B278" i="2" s="1"/>
  <c r="C276" i="3"/>
  <c r="C277" i="2" s="1"/>
  <c r="D276" i="3"/>
  <c r="D277" i="2" s="1"/>
  <c r="E276" i="3"/>
  <c r="E277" i="2" s="1"/>
  <c r="F276" i="3"/>
  <c r="F277" i="2" s="1"/>
  <c r="G276" i="3"/>
  <c r="G277" i="2" s="1"/>
  <c r="H276" i="3"/>
  <c r="H277" i="2" s="1"/>
  <c r="A274" i="3"/>
  <c r="A275" i="2" s="1"/>
  <c r="B274" i="3"/>
  <c r="B276" i="2" s="1"/>
  <c r="C274" i="3"/>
  <c r="C275" i="2" s="1"/>
  <c r="D274" i="3"/>
  <c r="D275" i="2" s="1"/>
  <c r="E274" i="3"/>
  <c r="E275" i="2" s="1"/>
  <c r="F274" i="3"/>
  <c r="F275" i="2" s="1"/>
  <c r="G274" i="3"/>
  <c r="G275" i="2" s="1"/>
  <c r="H274" i="3"/>
  <c r="H275" i="2" s="1"/>
  <c r="A273" i="3"/>
  <c r="A274" i="2" s="1"/>
  <c r="B273" i="3"/>
  <c r="B275" i="2" s="1"/>
  <c r="C273" i="3"/>
  <c r="C274" i="2" s="1"/>
  <c r="D273" i="3"/>
  <c r="D274" i="2" s="1"/>
  <c r="E273" i="3"/>
  <c r="E274" i="2" s="1"/>
  <c r="F273" i="3"/>
  <c r="F274" i="2" s="1"/>
  <c r="G273" i="3"/>
  <c r="G274" i="2" s="1"/>
  <c r="H273" i="3"/>
  <c r="H274" i="2" s="1"/>
  <c r="A272" i="3"/>
  <c r="A273" i="2" s="1"/>
  <c r="B272" i="3"/>
  <c r="B274" i="2" s="1"/>
  <c r="C272" i="3"/>
  <c r="C273" i="2" s="1"/>
  <c r="D272" i="3"/>
  <c r="D273" i="2" s="1"/>
  <c r="E272" i="3"/>
  <c r="E273" i="2" s="1"/>
  <c r="F272" i="3"/>
  <c r="F273" i="2" s="1"/>
  <c r="G272" i="3"/>
  <c r="G273" i="2" s="1"/>
  <c r="H272" i="3"/>
  <c r="H273" i="2" s="1"/>
  <c r="A271" i="3"/>
  <c r="A272" i="2" s="1"/>
  <c r="B271" i="3"/>
  <c r="B273" i="2" s="1"/>
  <c r="C271" i="3"/>
  <c r="C272" i="2" s="1"/>
  <c r="D271" i="3"/>
  <c r="D272" i="2" s="1"/>
  <c r="E271" i="3"/>
  <c r="E272" i="2" s="1"/>
  <c r="F271" i="3"/>
  <c r="F272" i="2" s="1"/>
  <c r="G271" i="3"/>
  <c r="G272" i="2" s="1"/>
  <c r="H271" i="3"/>
  <c r="H272" i="2" s="1"/>
  <c r="A270" i="3"/>
  <c r="A271" i="2" s="1"/>
  <c r="B270" i="3"/>
  <c r="B272" i="2" s="1"/>
  <c r="C270" i="3"/>
  <c r="C271" i="2" s="1"/>
  <c r="D270" i="3"/>
  <c r="D271" i="2" s="1"/>
  <c r="E270" i="3"/>
  <c r="E271" i="2" s="1"/>
  <c r="F270" i="3"/>
  <c r="F271" i="2" s="1"/>
  <c r="G270" i="3"/>
  <c r="G271" i="2" s="1"/>
  <c r="H270" i="3"/>
  <c r="H271" i="2" s="1"/>
  <c r="A268" i="3"/>
  <c r="A269" i="2" s="1"/>
  <c r="B268" i="3"/>
  <c r="B270" i="2" s="1"/>
  <c r="C268" i="3"/>
  <c r="C269" i="2" s="1"/>
  <c r="D268" i="3"/>
  <c r="D269" i="2" s="1"/>
  <c r="E268" i="3"/>
  <c r="E269" i="2" s="1"/>
  <c r="F268" i="3"/>
  <c r="F269" i="2" s="1"/>
  <c r="G268" i="3"/>
  <c r="G269" i="2" s="1"/>
  <c r="H268" i="3"/>
  <c r="H269" i="2" s="1"/>
  <c r="A267" i="3"/>
  <c r="A268" i="2" s="1"/>
  <c r="B267" i="3"/>
  <c r="B269" i="2" s="1"/>
  <c r="C267" i="3"/>
  <c r="C268" i="2" s="1"/>
  <c r="D267" i="3"/>
  <c r="D268" i="2" s="1"/>
  <c r="E267" i="3"/>
  <c r="E268" i="2" s="1"/>
  <c r="F267" i="3"/>
  <c r="F268" i="2" s="1"/>
  <c r="G267" i="3"/>
  <c r="G268" i="2" s="1"/>
  <c r="H267" i="3"/>
  <c r="H268" i="2" s="1"/>
  <c r="A266" i="3"/>
  <c r="A267" i="2" s="1"/>
  <c r="B266" i="3"/>
  <c r="B268" i="2" s="1"/>
  <c r="C266" i="3"/>
  <c r="C267" i="2" s="1"/>
  <c r="D266" i="3"/>
  <c r="D267" i="2" s="1"/>
  <c r="E266" i="3"/>
  <c r="E267" i="2" s="1"/>
  <c r="F266" i="3"/>
  <c r="F267" i="2" s="1"/>
  <c r="G266" i="3"/>
  <c r="G267" i="2" s="1"/>
  <c r="H266" i="3"/>
  <c r="H267" i="2" s="1"/>
  <c r="A265" i="3"/>
  <c r="A266" i="2" s="1"/>
  <c r="B265" i="3"/>
  <c r="B267" i="2" s="1"/>
  <c r="C265" i="3"/>
  <c r="C266" i="2" s="1"/>
  <c r="D265" i="3"/>
  <c r="D266" i="2" s="1"/>
  <c r="E265" i="3"/>
  <c r="E266" i="2" s="1"/>
  <c r="F265" i="3"/>
  <c r="F266" i="2" s="1"/>
  <c r="G265" i="3"/>
  <c r="G266" i="2" s="1"/>
  <c r="H265" i="3"/>
  <c r="H266" i="2" s="1"/>
  <c r="A264" i="3"/>
  <c r="A265" i="2" s="1"/>
  <c r="B264" i="3"/>
  <c r="B266" i="2" s="1"/>
  <c r="C264" i="3"/>
  <c r="C265" i="2" s="1"/>
  <c r="D264" i="3"/>
  <c r="D265" i="2" s="1"/>
  <c r="E264" i="3"/>
  <c r="E265" i="2" s="1"/>
  <c r="F264" i="3"/>
  <c r="F265" i="2" s="1"/>
  <c r="G264" i="3"/>
  <c r="G265" i="2" s="1"/>
  <c r="H264" i="3"/>
  <c r="H265" i="2" s="1"/>
  <c r="A263" i="3"/>
  <c r="A264" i="2" s="1"/>
  <c r="B263" i="3"/>
  <c r="B265" i="2" s="1"/>
  <c r="C263" i="3"/>
  <c r="C264" i="2" s="1"/>
  <c r="D263" i="3"/>
  <c r="D264" i="2" s="1"/>
  <c r="E263" i="3"/>
  <c r="E264" i="2" s="1"/>
  <c r="F263" i="3"/>
  <c r="F264" i="2" s="1"/>
  <c r="G263" i="3"/>
  <c r="G264" i="2" s="1"/>
  <c r="H263" i="3"/>
  <c r="H264" i="2" s="1"/>
  <c r="A262" i="3"/>
  <c r="A263" i="2" s="1"/>
  <c r="B262" i="3"/>
  <c r="B264" i="2" s="1"/>
  <c r="C262" i="3"/>
  <c r="C263" i="2" s="1"/>
  <c r="D262" i="3"/>
  <c r="D263" i="2" s="1"/>
  <c r="E262" i="3"/>
  <c r="E263" i="2" s="1"/>
  <c r="F262" i="3"/>
  <c r="F263" i="2" s="1"/>
  <c r="G262" i="3"/>
  <c r="G263" i="2" s="1"/>
  <c r="H262" i="3"/>
  <c r="H263" i="2" s="1"/>
  <c r="A261" i="3"/>
  <c r="A262" i="2" s="1"/>
  <c r="B261" i="3"/>
  <c r="B263" i="2" s="1"/>
  <c r="C261" i="3"/>
  <c r="C262" i="2" s="1"/>
  <c r="D261" i="3"/>
  <c r="D262" i="2" s="1"/>
  <c r="E261" i="3"/>
  <c r="E262" i="2" s="1"/>
  <c r="F261" i="3"/>
  <c r="F262" i="2" s="1"/>
  <c r="G261" i="3"/>
  <c r="G262" i="2" s="1"/>
  <c r="H261" i="3"/>
  <c r="H262" i="2" s="1"/>
  <c r="A260" i="3"/>
  <c r="A261" i="2" s="1"/>
  <c r="B260" i="3"/>
  <c r="B262" i="2" s="1"/>
  <c r="C260" i="3"/>
  <c r="C261" i="2" s="1"/>
  <c r="D260" i="3"/>
  <c r="D261" i="2" s="1"/>
  <c r="E260" i="3"/>
  <c r="E261" i="2" s="1"/>
  <c r="F260" i="3"/>
  <c r="F261" i="2" s="1"/>
  <c r="G260" i="3"/>
  <c r="G261" i="2" s="1"/>
  <c r="H260" i="3"/>
  <c r="H261" i="2" s="1"/>
  <c r="A259" i="3"/>
  <c r="A260" i="2" s="1"/>
  <c r="B259" i="3"/>
  <c r="B261" i="2" s="1"/>
  <c r="C259" i="3"/>
  <c r="C260" i="2" s="1"/>
  <c r="D259" i="3"/>
  <c r="D260" i="2" s="1"/>
  <c r="E259" i="3"/>
  <c r="E260" i="2" s="1"/>
  <c r="F259" i="3"/>
  <c r="F260" i="2" s="1"/>
  <c r="G259" i="3"/>
  <c r="G260" i="2" s="1"/>
  <c r="H259" i="3"/>
  <c r="H260" i="2" s="1"/>
  <c r="A258" i="3"/>
  <c r="A259" i="2" s="1"/>
  <c r="B258" i="3"/>
  <c r="B260" i="2" s="1"/>
  <c r="C258" i="3"/>
  <c r="C259" i="2" s="1"/>
  <c r="D258" i="3"/>
  <c r="D259" i="2" s="1"/>
  <c r="E258" i="3"/>
  <c r="E259" i="2" s="1"/>
  <c r="F258" i="3"/>
  <c r="F259" i="2" s="1"/>
  <c r="G258" i="3"/>
  <c r="G259" i="2" s="1"/>
  <c r="H258" i="3"/>
  <c r="H259" i="2" s="1"/>
  <c r="A257" i="3"/>
  <c r="A258" i="2" s="1"/>
  <c r="B257" i="3"/>
  <c r="B259" i="2" s="1"/>
  <c r="C257" i="3"/>
  <c r="C258" i="2" s="1"/>
  <c r="D257" i="3"/>
  <c r="D258" i="2" s="1"/>
  <c r="E257" i="3"/>
  <c r="E258" i="2" s="1"/>
  <c r="F257" i="3"/>
  <c r="F258" i="2" s="1"/>
  <c r="G257" i="3"/>
  <c r="G258" i="2" s="1"/>
  <c r="H257" i="3"/>
  <c r="H258" i="2" s="1"/>
  <c r="A256" i="3"/>
  <c r="A257" i="2" s="1"/>
  <c r="B256" i="3"/>
  <c r="B258" i="2" s="1"/>
  <c r="C256" i="3"/>
  <c r="C257" i="2" s="1"/>
  <c r="D256" i="3"/>
  <c r="D257" i="2" s="1"/>
  <c r="E256" i="3"/>
  <c r="E257" i="2" s="1"/>
  <c r="F256" i="3"/>
  <c r="F257" i="2" s="1"/>
  <c r="G256" i="3"/>
  <c r="G257" i="2" s="1"/>
  <c r="H256" i="3"/>
  <c r="H257" i="2" s="1"/>
  <c r="A255" i="3"/>
  <c r="A256" i="2" s="1"/>
  <c r="B255" i="3"/>
  <c r="B257" i="2" s="1"/>
  <c r="C255" i="3"/>
  <c r="C256" i="2" s="1"/>
  <c r="D255" i="3"/>
  <c r="D256" i="2" s="1"/>
  <c r="E255" i="3"/>
  <c r="E256" i="2" s="1"/>
  <c r="F255" i="3"/>
  <c r="F256" i="2" s="1"/>
  <c r="G255" i="3"/>
  <c r="G256" i="2" s="1"/>
  <c r="H255" i="3"/>
  <c r="H256" i="2" s="1"/>
  <c r="A254" i="3"/>
  <c r="A255" i="2" s="1"/>
  <c r="B254" i="3"/>
  <c r="B256" i="2" s="1"/>
  <c r="C254" i="3"/>
  <c r="C255" i="2" s="1"/>
  <c r="D254" i="3"/>
  <c r="D255" i="2" s="1"/>
  <c r="E254" i="3"/>
  <c r="E255" i="2" s="1"/>
  <c r="F254" i="3"/>
  <c r="F255" i="2" s="1"/>
  <c r="G254" i="3"/>
  <c r="G255" i="2" s="1"/>
  <c r="H254" i="3"/>
  <c r="H255" i="2" s="1"/>
  <c r="A253" i="3"/>
  <c r="A254" i="2" s="1"/>
  <c r="B253" i="3"/>
  <c r="B255" i="2" s="1"/>
  <c r="C253" i="3"/>
  <c r="C254" i="2" s="1"/>
  <c r="D253" i="3"/>
  <c r="D254" i="2" s="1"/>
  <c r="E253" i="3"/>
  <c r="E254" i="2" s="1"/>
  <c r="F253" i="3"/>
  <c r="F254" i="2" s="1"/>
  <c r="G253" i="3"/>
  <c r="G254" i="2" s="1"/>
  <c r="H253" i="3"/>
  <c r="H254" i="2" s="1"/>
  <c r="A252" i="3"/>
  <c r="A253" i="2" s="1"/>
  <c r="B252" i="3"/>
  <c r="B254" i="2" s="1"/>
  <c r="C252" i="3"/>
  <c r="C253" i="2" s="1"/>
  <c r="D252" i="3"/>
  <c r="D253" i="2" s="1"/>
  <c r="E252" i="3"/>
  <c r="E253" i="2" s="1"/>
  <c r="F252" i="3"/>
  <c r="F253" i="2" s="1"/>
  <c r="G252" i="3"/>
  <c r="G253" i="2" s="1"/>
  <c r="H252" i="3"/>
  <c r="H253" i="2" s="1"/>
  <c r="A251" i="3"/>
  <c r="A252" i="2" s="1"/>
  <c r="B251" i="3"/>
  <c r="B253" i="2" s="1"/>
  <c r="C251" i="3"/>
  <c r="C252" i="2" s="1"/>
  <c r="D251" i="3"/>
  <c r="D252" i="2" s="1"/>
  <c r="E251" i="3"/>
  <c r="E252" i="2" s="1"/>
  <c r="F251" i="3"/>
  <c r="F252" i="2" s="1"/>
  <c r="G251" i="3"/>
  <c r="G252" i="2" s="1"/>
  <c r="H251" i="3"/>
  <c r="H252" i="2" s="1"/>
  <c r="A250" i="3"/>
  <c r="A251" i="2" s="1"/>
  <c r="B250" i="3"/>
  <c r="B252" i="2" s="1"/>
  <c r="C250" i="3"/>
  <c r="C251" i="2" s="1"/>
  <c r="D250" i="3"/>
  <c r="D251" i="2" s="1"/>
  <c r="E250" i="3"/>
  <c r="E251" i="2" s="1"/>
  <c r="F250" i="3"/>
  <c r="F251" i="2" s="1"/>
  <c r="G250" i="3"/>
  <c r="G251" i="2" s="1"/>
  <c r="H250" i="3"/>
  <c r="H251" i="2" s="1"/>
  <c r="A249" i="3"/>
  <c r="A250" i="2" s="1"/>
  <c r="B249" i="3"/>
  <c r="B251" i="2" s="1"/>
  <c r="C249" i="3"/>
  <c r="C250" i="2" s="1"/>
  <c r="D249" i="3"/>
  <c r="D250" i="2" s="1"/>
  <c r="E249" i="3"/>
  <c r="E250" i="2" s="1"/>
  <c r="F249" i="3"/>
  <c r="F250" i="2" s="1"/>
  <c r="G249" i="3"/>
  <c r="G250" i="2" s="1"/>
  <c r="H249" i="3"/>
  <c r="H250" i="2" s="1"/>
  <c r="A248" i="3"/>
  <c r="A249" i="2" s="1"/>
  <c r="B248" i="3"/>
  <c r="B250" i="2" s="1"/>
  <c r="C248" i="3"/>
  <c r="C249" i="2" s="1"/>
  <c r="D248" i="3"/>
  <c r="D249" i="2" s="1"/>
  <c r="E248" i="3"/>
  <c r="E249" i="2" s="1"/>
  <c r="F248" i="3"/>
  <c r="F249" i="2" s="1"/>
  <c r="G248" i="3"/>
  <c r="G249" i="2" s="1"/>
  <c r="H248" i="3"/>
  <c r="H249" i="2" s="1"/>
  <c r="A247" i="3"/>
  <c r="A248" i="2" s="1"/>
  <c r="B247" i="3"/>
  <c r="B249" i="2" s="1"/>
  <c r="C247" i="3"/>
  <c r="C248" i="2" s="1"/>
  <c r="D247" i="3"/>
  <c r="D248" i="2" s="1"/>
  <c r="E247" i="3"/>
  <c r="E248" i="2" s="1"/>
  <c r="F247" i="3"/>
  <c r="F248" i="2" s="1"/>
  <c r="G247" i="3"/>
  <c r="G248" i="2" s="1"/>
  <c r="H247" i="3"/>
  <c r="H248" i="2" s="1"/>
  <c r="A246" i="3"/>
  <c r="A247" i="2" s="1"/>
  <c r="B246" i="3"/>
  <c r="B248" i="2" s="1"/>
  <c r="C246" i="3"/>
  <c r="C247" i="2" s="1"/>
  <c r="D246" i="3"/>
  <c r="D247" i="2" s="1"/>
  <c r="E246" i="3"/>
  <c r="E247" i="2" s="1"/>
  <c r="F246" i="3"/>
  <c r="F247" i="2" s="1"/>
  <c r="G246" i="3"/>
  <c r="G247" i="2" s="1"/>
  <c r="H246" i="3"/>
  <c r="H247" i="2" s="1"/>
  <c r="A244" i="3"/>
  <c r="A245" i="2" s="1"/>
  <c r="B244" i="3"/>
  <c r="B246" i="2" s="1"/>
  <c r="C244" i="3"/>
  <c r="C245" i="2" s="1"/>
  <c r="D244" i="3"/>
  <c r="D245" i="2" s="1"/>
  <c r="E244" i="3"/>
  <c r="E245" i="2" s="1"/>
  <c r="F244" i="3"/>
  <c r="F245" i="2" s="1"/>
  <c r="G244" i="3"/>
  <c r="G245" i="2" s="1"/>
  <c r="H244" i="3"/>
  <c r="H245" i="2" s="1"/>
  <c r="A243" i="3"/>
  <c r="A244" i="2" s="1"/>
  <c r="B243" i="3"/>
  <c r="B245" i="2" s="1"/>
  <c r="C243" i="3"/>
  <c r="C244" i="2" s="1"/>
  <c r="D243" i="3"/>
  <c r="D244" i="2" s="1"/>
  <c r="E243" i="3"/>
  <c r="E244" i="2" s="1"/>
  <c r="F243" i="3"/>
  <c r="F244" i="2" s="1"/>
  <c r="G243" i="3"/>
  <c r="G244" i="2" s="1"/>
  <c r="H243" i="3"/>
  <c r="H244" i="2" s="1"/>
  <c r="A242" i="3"/>
  <c r="A243" i="2" s="1"/>
  <c r="B242" i="3"/>
  <c r="B244" i="2" s="1"/>
  <c r="C242" i="3"/>
  <c r="C243" i="2" s="1"/>
  <c r="D242" i="3"/>
  <c r="D243" i="2" s="1"/>
  <c r="E242" i="3"/>
  <c r="E243" i="2" s="1"/>
  <c r="F242" i="3"/>
  <c r="F243" i="2" s="1"/>
  <c r="G242" i="3"/>
  <c r="G243" i="2" s="1"/>
  <c r="H242" i="3"/>
  <c r="H243" i="2" s="1"/>
  <c r="A241" i="3"/>
  <c r="A242" i="2" s="1"/>
  <c r="B241" i="3"/>
  <c r="B243" i="2" s="1"/>
  <c r="C241" i="3"/>
  <c r="C242" i="2" s="1"/>
  <c r="D241" i="3"/>
  <c r="D242" i="2" s="1"/>
  <c r="E241" i="3"/>
  <c r="E242" i="2" s="1"/>
  <c r="F241" i="3"/>
  <c r="F242" i="2" s="1"/>
  <c r="G241" i="3"/>
  <c r="G242" i="2" s="1"/>
  <c r="H241" i="3"/>
  <c r="H242" i="2" s="1"/>
  <c r="A240" i="3"/>
  <c r="A241" i="2" s="1"/>
  <c r="B240" i="3"/>
  <c r="B242" i="2" s="1"/>
  <c r="C240" i="3"/>
  <c r="C241" i="2" s="1"/>
  <c r="D240" i="3"/>
  <c r="D241" i="2" s="1"/>
  <c r="E240" i="3"/>
  <c r="E241" i="2" s="1"/>
  <c r="F240" i="3"/>
  <c r="F241" i="2" s="1"/>
  <c r="G240" i="3"/>
  <c r="G241" i="2" s="1"/>
  <c r="H240" i="3"/>
  <c r="H241" i="2" s="1"/>
  <c r="A239" i="3"/>
  <c r="A240" i="2" s="1"/>
  <c r="B239" i="3"/>
  <c r="B241" i="2" s="1"/>
  <c r="C239" i="3"/>
  <c r="C240" i="2" s="1"/>
  <c r="D239" i="3"/>
  <c r="D240" i="2" s="1"/>
  <c r="E239" i="3"/>
  <c r="E240" i="2" s="1"/>
  <c r="F239" i="3"/>
  <c r="F240" i="2" s="1"/>
  <c r="G239" i="3"/>
  <c r="G240" i="2" s="1"/>
  <c r="H239" i="3"/>
  <c r="H240" i="2" s="1"/>
  <c r="A238" i="3"/>
  <c r="A239" i="2" s="1"/>
  <c r="B238" i="3"/>
  <c r="B240" i="2" s="1"/>
  <c r="C238" i="3"/>
  <c r="C239" i="2" s="1"/>
  <c r="D238" i="3"/>
  <c r="D239" i="2" s="1"/>
  <c r="E238" i="3"/>
  <c r="E239" i="2" s="1"/>
  <c r="F238" i="3"/>
  <c r="F239" i="2" s="1"/>
  <c r="G238" i="3"/>
  <c r="G239" i="2" s="1"/>
  <c r="H238" i="3"/>
  <c r="H239" i="2" s="1"/>
  <c r="A237" i="3"/>
  <c r="A238" i="2" s="1"/>
  <c r="B237" i="3"/>
  <c r="B239" i="2" s="1"/>
  <c r="C237" i="3"/>
  <c r="C238" i="2" s="1"/>
  <c r="D237" i="3"/>
  <c r="D238" i="2" s="1"/>
  <c r="E237" i="3"/>
  <c r="E238" i="2" s="1"/>
  <c r="F237" i="3"/>
  <c r="F238" i="2" s="1"/>
  <c r="G237" i="3"/>
  <c r="G238" i="2" s="1"/>
  <c r="H237" i="3"/>
  <c r="H238" i="2" s="1"/>
  <c r="A236" i="3"/>
  <c r="A237" i="2" s="1"/>
  <c r="B236" i="3"/>
  <c r="B238" i="2" s="1"/>
  <c r="C236" i="3"/>
  <c r="C237" i="2" s="1"/>
  <c r="D236" i="3"/>
  <c r="D237" i="2" s="1"/>
  <c r="E236" i="3"/>
  <c r="E237" i="2" s="1"/>
  <c r="F236" i="3"/>
  <c r="F237" i="2" s="1"/>
  <c r="G236" i="3"/>
  <c r="G237" i="2" s="1"/>
  <c r="H236" i="3"/>
  <c r="H237" i="2" s="1"/>
  <c r="A293" i="3"/>
  <c r="A294" i="2" s="1"/>
  <c r="B293" i="3"/>
  <c r="B295" i="2" s="1"/>
  <c r="C293" i="3"/>
  <c r="C294" i="2" s="1"/>
  <c r="D293" i="3"/>
  <c r="D294" i="2" s="1"/>
  <c r="E293" i="3"/>
  <c r="E294" i="2" s="1"/>
  <c r="F293" i="3"/>
  <c r="F294" i="2" s="1"/>
  <c r="G293" i="3"/>
  <c r="G294" i="2" s="1"/>
  <c r="H293" i="3"/>
  <c r="H294" i="2" s="1"/>
  <c r="A245" i="3"/>
  <c r="A246" i="2" s="1"/>
  <c r="B245" i="3"/>
  <c r="B247" i="2" s="1"/>
  <c r="C245" i="3"/>
  <c r="C246" i="2" s="1"/>
  <c r="D245" i="3"/>
  <c r="D246" i="2" s="1"/>
  <c r="E245" i="3"/>
  <c r="E246" i="2" s="1"/>
  <c r="F245" i="3"/>
  <c r="F246" i="2" s="1"/>
  <c r="G245" i="3"/>
  <c r="G246" i="2" s="1"/>
  <c r="H245" i="3"/>
  <c r="H246" i="2" s="1"/>
  <c r="A275" i="3"/>
  <c r="A276" i="2" s="1"/>
  <c r="B275" i="3"/>
  <c r="B277" i="2" s="1"/>
  <c r="C275" i="3"/>
  <c r="C276" i="2" s="1"/>
  <c r="D275" i="3"/>
  <c r="D276" i="2" s="1"/>
  <c r="E275" i="3"/>
  <c r="E276" i="2" s="1"/>
  <c r="F275" i="3"/>
  <c r="F276" i="2" s="1"/>
  <c r="G275" i="3"/>
  <c r="G276" i="2" s="1"/>
  <c r="H275" i="3"/>
  <c r="H276" i="2" s="1"/>
  <c r="A284" i="3"/>
  <c r="A285" i="2" s="1"/>
  <c r="B284" i="3"/>
  <c r="B286" i="2" s="1"/>
  <c r="C284" i="3"/>
  <c r="C285" i="2" s="1"/>
  <c r="D284" i="3"/>
  <c r="D285" i="2" s="1"/>
  <c r="E284" i="3"/>
  <c r="E285" i="2" s="1"/>
  <c r="F284" i="3"/>
  <c r="F285" i="2" s="1"/>
  <c r="G284" i="3"/>
  <c r="G285" i="2" s="1"/>
  <c r="H284" i="3"/>
  <c r="H285" i="2" s="1"/>
  <c r="A301" i="3"/>
  <c r="A302" i="2" s="1"/>
  <c r="B301" i="3"/>
  <c r="B303" i="2" s="1"/>
  <c r="C301" i="3"/>
  <c r="C302" i="2" s="1"/>
  <c r="D301" i="3"/>
  <c r="D302" i="2" s="1"/>
  <c r="E301" i="3"/>
  <c r="E302" i="2" s="1"/>
  <c r="F301" i="3"/>
  <c r="F302" i="2" s="1"/>
  <c r="G301" i="3"/>
  <c r="G302" i="2" s="1"/>
  <c r="H301" i="3"/>
  <c r="H302" i="2" s="1"/>
  <c r="A302" i="3"/>
  <c r="A303" i="2" s="1"/>
  <c r="B302" i="3"/>
  <c r="B304" i="2" s="1"/>
  <c r="C302" i="3"/>
  <c r="C303" i="2" s="1"/>
  <c r="D302" i="3"/>
  <c r="D303" i="2" s="1"/>
  <c r="E302" i="3"/>
  <c r="E303" i="2" s="1"/>
  <c r="F302" i="3"/>
  <c r="F303" i="2" s="1"/>
  <c r="G302" i="3"/>
  <c r="G303" i="2" s="1"/>
  <c r="H302" i="3"/>
  <c r="H303" i="2" s="1"/>
  <c r="A314" i="3"/>
  <c r="A315" i="2" s="1"/>
  <c r="B314" i="3"/>
  <c r="B316" i="2" s="1"/>
  <c r="C314" i="3"/>
  <c r="C315" i="2" s="1"/>
  <c r="D314" i="3"/>
  <c r="D315" i="2" s="1"/>
  <c r="E314" i="3"/>
  <c r="E315" i="2" s="1"/>
  <c r="F314" i="3"/>
  <c r="F315" i="2" s="1"/>
  <c r="G314" i="3"/>
  <c r="G315" i="2" s="1"/>
  <c r="H314" i="3"/>
  <c r="H315" i="2" s="1"/>
  <c r="A317" i="3"/>
  <c r="A318" i="2" s="1"/>
  <c r="B317" i="3"/>
  <c r="B319" i="2" s="1"/>
  <c r="C317" i="3"/>
  <c r="C318" i="2" s="1"/>
  <c r="D317" i="3"/>
  <c r="D318" i="2" s="1"/>
  <c r="E317" i="3"/>
  <c r="E318" i="2" s="1"/>
  <c r="F317" i="3"/>
  <c r="F318" i="2" s="1"/>
  <c r="G317" i="3"/>
  <c r="G318" i="2" s="1"/>
  <c r="H317" i="3"/>
  <c r="H318" i="2" s="1"/>
  <c r="A315" i="3"/>
  <c r="A316" i="2" s="1"/>
  <c r="B315" i="3"/>
  <c r="B317" i="2" s="1"/>
  <c r="C315" i="3"/>
  <c r="C316" i="2" s="1"/>
  <c r="D315" i="3"/>
  <c r="D316" i="2" s="1"/>
  <c r="E315" i="3"/>
  <c r="E316" i="2" s="1"/>
  <c r="F315" i="3"/>
  <c r="F316" i="2" s="1"/>
  <c r="G315" i="3"/>
  <c r="G316" i="2" s="1"/>
  <c r="H315" i="3"/>
  <c r="H316" i="2" s="1"/>
  <c r="A316" i="3"/>
  <c r="A317" i="2" s="1"/>
  <c r="B316" i="3"/>
  <c r="B318" i="2" s="1"/>
  <c r="C316" i="3"/>
  <c r="C317" i="2" s="1"/>
  <c r="D316" i="3"/>
  <c r="D317" i="2" s="1"/>
  <c r="E316" i="3"/>
  <c r="E317" i="2" s="1"/>
  <c r="F316" i="3"/>
  <c r="F317" i="2" s="1"/>
  <c r="G316" i="3"/>
  <c r="G317" i="2" s="1"/>
  <c r="H316" i="3"/>
  <c r="H317" i="2" s="1"/>
  <c r="H8" i="3"/>
  <c r="H8" i="2" s="1"/>
  <c r="G8" i="3"/>
  <c r="G8" i="2" s="1"/>
  <c r="F8" i="3"/>
  <c r="F8" i="2" s="1"/>
  <c r="E8" i="3"/>
  <c r="E8" i="2" s="1"/>
  <c r="D8" i="3"/>
  <c r="D8" i="2" s="1"/>
  <c r="C8" i="3"/>
  <c r="C8" i="2" s="1"/>
  <c r="B8" i="3"/>
  <c r="B9" i="2" s="1"/>
  <c r="A8" i="3"/>
  <c r="A8" i="2" s="1"/>
  <c r="A9" i="3"/>
  <c r="A9" i="2" s="1"/>
  <c r="B9" i="3"/>
  <c r="B10" i="2" s="1"/>
  <c r="C9" i="3"/>
  <c r="C9" i="2" s="1"/>
  <c r="D9" i="3"/>
  <c r="D9" i="2" s="1"/>
  <c r="E9" i="3"/>
  <c r="E9" i="2" s="1"/>
  <c r="F9" i="3"/>
  <c r="F9" i="2" s="1"/>
  <c r="G9" i="3"/>
  <c r="G9" i="2" s="1"/>
  <c r="H9" i="3"/>
  <c r="H9" i="2" s="1"/>
  <c r="A16" i="3"/>
  <c r="A16" i="2" s="1"/>
  <c r="B16" i="3"/>
  <c r="B17" i="2" s="1"/>
  <c r="C16" i="3"/>
  <c r="C16" i="2" s="1"/>
  <c r="D16" i="3"/>
  <c r="D16" i="2" s="1"/>
  <c r="E16" i="3"/>
  <c r="E16" i="2" s="1"/>
  <c r="F16" i="3"/>
  <c r="F16" i="2" s="1"/>
  <c r="G16" i="3"/>
  <c r="G16" i="2" s="1"/>
  <c r="H16" i="3"/>
  <c r="H16" i="2" s="1"/>
  <c r="A15" i="2"/>
  <c r="B15" i="3"/>
  <c r="B16" i="2" s="1"/>
  <c r="C15" i="3"/>
  <c r="C15" i="2" s="1"/>
  <c r="D15" i="3"/>
  <c r="D15" i="2" s="1"/>
  <c r="E15" i="3"/>
  <c r="E15" i="2" s="1"/>
  <c r="F15" i="3"/>
  <c r="F15" i="2" s="1"/>
  <c r="G15" i="3"/>
  <c r="G15" i="2" s="1"/>
  <c r="H15" i="3"/>
  <c r="H15" i="2" s="1"/>
  <c r="A14" i="3"/>
  <c r="A14" i="2" s="1"/>
  <c r="B14" i="3"/>
  <c r="B15" i="2" s="1"/>
  <c r="C14" i="3"/>
  <c r="C14" i="2" s="1"/>
  <c r="D14" i="3"/>
  <c r="D14" i="2" s="1"/>
  <c r="E14" i="3"/>
  <c r="E14" i="2" s="1"/>
  <c r="F14" i="3"/>
  <c r="F14" i="2" s="1"/>
  <c r="G14" i="3"/>
  <c r="G14" i="2" s="1"/>
  <c r="H14" i="3"/>
  <c r="H14" i="2" s="1"/>
  <c r="A13" i="3"/>
  <c r="A13" i="2" s="1"/>
  <c r="B13" i="3"/>
  <c r="B14" i="2" s="1"/>
  <c r="C13" i="3"/>
  <c r="C13" i="2" s="1"/>
  <c r="D13" i="3"/>
  <c r="D13" i="2" s="1"/>
  <c r="E13" i="3"/>
  <c r="E13" i="2" s="1"/>
  <c r="F13" i="3"/>
  <c r="F13" i="2" s="1"/>
  <c r="G13" i="3"/>
  <c r="G13" i="2" s="1"/>
  <c r="H13" i="3"/>
  <c r="H13" i="2" s="1"/>
  <c r="A12" i="3"/>
  <c r="A12" i="2" s="1"/>
  <c r="B12" i="3"/>
  <c r="B13" i="2" s="1"/>
  <c r="C12" i="3"/>
  <c r="C12" i="2" s="1"/>
  <c r="D12" i="3"/>
  <c r="D12" i="2" s="1"/>
  <c r="E12" i="3"/>
  <c r="E12" i="2" s="1"/>
  <c r="F12" i="3"/>
  <c r="F12" i="2" s="1"/>
  <c r="G12" i="3"/>
  <c r="G12" i="2" s="1"/>
  <c r="H12" i="3"/>
  <c r="H12" i="2" s="1"/>
  <c r="A11" i="3"/>
  <c r="A11" i="2" s="1"/>
  <c r="B11" i="3"/>
  <c r="B12" i="2" s="1"/>
  <c r="C11" i="3"/>
  <c r="C11" i="2" s="1"/>
  <c r="D11" i="3"/>
  <c r="D11" i="2" s="1"/>
  <c r="E11" i="3"/>
  <c r="E11" i="2" s="1"/>
  <c r="F11" i="3"/>
  <c r="F11" i="2" s="1"/>
  <c r="G11" i="3"/>
  <c r="G11" i="2" s="1"/>
  <c r="H11" i="3"/>
  <c r="H11" i="2" s="1"/>
  <c r="A10" i="3"/>
  <c r="A10" i="2" s="1"/>
  <c r="B10" i="3"/>
  <c r="B11" i="2" s="1"/>
  <c r="C10" i="3"/>
  <c r="C10" i="2" s="1"/>
  <c r="D10" i="3"/>
  <c r="D10" i="2" s="1"/>
  <c r="E10" i="3"/>
  <c r="E10" i="2" s="1"/>
  <c r="F10" i="3"/>
  <c r="F10" i="2" s="1"/>
  <c r="G10" i="3"/>
  <c r="G10" i="2" s="1"/>
  <c r="H10" i="3"/>
  <c r="H10" i="2" s="1"/>
  <c r="A235" i="3"/>
  <c r="A236" i="2" s="1"/>
  <c r="B235" i="3"/>
  <c r="B237" i="2" s="1"/>
  <c r="C235" i="3"/>
  <c r="C236" i="2" s="1"/>
  <c r="D235" i="3"/>
  <c r="D236" i="2" s="1"/>
  <c r="E235" i="3"/>
  <c r="E236" i="2" s="1"/>
  <c r="F235" i="3"/>
  <c r="F236" i="2" s="1"/>
  <c r="G235" i="3"/>
  <c r="G236" i="2" s="1"/>
  <c r="H235" i="3"/>
  <c r="H236" i="2" s="1"/>
  <c r="A234" i="3"/>
  <c r="A235" i="2" s="1"/>
  <c r="B234" i="3"/>
  <c r="B236" i="2" s="1"/>
  <c r="C234" i="3"/>
  <c r="C235" i="2" s="1"/>
  <c r="D234" i="3"/>
  <c r="D235" i="2" s="1"/>
  <c r="E234" i="3"/>
  <c r="E235" i="2" s="1"/>
  <c r="F234" i="3"/>
  <c r="F235" i="2" s="1"/>
  <c r="G234" i="3"/>
  <c r="G235" i="2" s="1"/>
  <c r="H234" i="3"/>
  <c r="H235" i="2" s="1"/>
  <c r="A233" i="3"/>
  <c r="A234" i="2" s="1"/>
  <c r="B233" i="3"/>
  <c r="B235" i="2" s="1"/>
  <c r="C233" i="3"/>
  <c r="C234" i="2" s="1"/>
  <c r="D233" i="3"/>
  <c r="D234" i="2" s="1"/>
  <c r="E233" i="3"/>
  <c r="E234" i="2" s="1"/>
  <c r="F233" i="3"/>
  <c r="F234" i="2" s="1"/>
  <c r="G233" i="3"/>
  <c r="G234" i="2" s="1"/>
  <c r="H233" i="3"/>
  <c r="H234" i="2" s="1"/>
  <c r="A232" i="3"/>
  <c r="A233" i="2" s="1"/>
  <c r="B232" i="3"/>
  <c r="B234" i="2" s="1"/>
  <c r="C232" i="3"/>
  <c r="C233" i="2" s="1"/>
  <c r="D232" i="3"/>
  <c r="D233" i="2" s="1"/>
  <c r="E232" i="3"/>
  <c r="E233" i="2" s="1"/>
  <c r="F232" i="3"/>
  <c r="F233" i="2" s="1"/>
  <c r="G232" i="3"/>
  <c r="G233" i="2" s="1"/>
  <c r="H232" i="3"/>
  <c r="H233" i="2" s="1"/>
  <c r="A231" i="3"/>
  <c r="A232" i="2" s="1"/>
  <c r="B231" i="3"/>
  <c r="B233" i="2" s="1"/>
  <c r="C231" i="3"/>
  <c r="C232" i="2" s="1"/>
  <c r="D231" i="3"/>
  <c r="D232" i="2" s="1"/>
  <c r="E231" i="3"/>
  <c r="E232" i="2" s="1"/>
  <c r="F231" i="3"/>
  <c r="F232" i="2" s="1"/>
  <c r="G231" i="3"/>
  <c r="G232" i="2" s="1"/>
  <c r="H231" i="3"/>
  <c r="H232" i="2" s="1"/>
  <c r="A230" i="3"/>
  <c r="A231" i="2" s="1"/>
  <c r="B230" i="3"/>
  <c r="B232" i="2" s="1"/>
  <c r="C230" i="3"/>
  <c r="C231" i="2" s="1"/>
  <c r="D230" i="3"/>
  <c r="D231" i="2" s="1"/>
  <c r="E230" i="3"/>
  <c r="E231" i="2" s="1"/>
  <c r="F230" i="3"/>
  <c r="F231" i="2" s="1"/>
  <c r="G230" i="3"/>
  <c r="G231" i="2" s="1"/>
  <c r="H230" i="3"/>
  <c r="H231" i="2" s="1"/>
  <c r="A229" i="3"/>
  <c r="A230" i="2" s="1"/>
  <c r="B229" i="3"/>
  <c r="B231" i="2" s="1"/>
  <c r="C229" i="3"/>
  <c r="C230" i="2" s="1"/>
  <c r="D229" i="3"/>
  <c r="D230" i="2" s="1"/>
  <c r="E229" i="3"/>
  <c r="E230" i="2" s="1"/>
  <c r="F229" i="3"/>
  <c r="F230" i="2" s="1"/>
  <c r="G229" i="3"/>
  <c r="G230" i="2" s="1"/>
  <c r="H229" i="3"/>
  <c r="H230" i="2" s="1"/>
  <c r="A228" i="3"/>
  <c r="A229" i="2" s="1"/>
  <c r="B228" i="3"/>
  <c r="B230" i="2" s="1"/>
  <c r="C228" i="3"/>
  <c r="C229" i="2" s="1"/>
  <c r="D228" i="3"/>
  <c r="D229" i="2" s="1"/>
  <c r="E228" i="3"/>
  <c r="E229" i="2" s="1"/>
  <c r="F228" i="3"/>
  <c r="F229" i="2" s="1"/>
  <c r="G228" i="3"/>
  <c r="G229" i="2" s="1"/>
  <c r="H228" i="3"/>
  <c r="H229" i="2" s="1"/>
  <c r="A227" i="3"/>
  <c r="A228" i="2" s="1"/>
  <c r="B227" i="3"/>
  <c r="B229" i="2" s="1"/>
  <c r="C227" i="3"/>
  <c r="C228" i="2" s="1"/>
  <c r="D227" i="3"/>
  <c r="D228" i="2" s="1"/>
  <c r="E227" i="3"/>
  <c r="E228" i="2" s="1"/>
  <c r="F227" i="3"/>
  <c r="F228" i="2" s="1"/>
  <c r="G227" i="3"/>
  <c r="G228" i="2" s="1"/>
  <c r="H227" i="3"/>
  <c r="H228" i="2" s="1"/>
  <c r="A225" i="3"/>
  <c r="A226" i="2" s="1"/>
  <c r="B225" i="3"/>
  <c r="B227" i="2" s="1"/>
  <c r="C225" i="3"/>
  <c r="C226" i="2" s="1"/>
  <c r="D225" i="3"/>
  <c r="D226" i="2" s="1"/>
  <c r="E225" i="3"/>
  <c r="E226" i="2" s="1"/>
  <c r="F225" i="3"/>
  <c r="F226" i="2" s="1"/>
  <c r="G225" i="3"/>
  <c r="G226" i="2" s="1"/>
  <c r="H225" i="3"/>
  <c r="H226" i="2" s="1"/>
  <c r="A224" i="3"/>
  <c r="A225" i="2" s="1"/>
  <c r="B224" i="3"/>
  <c r="B226" i="2" s="1"/>
  <c r="C224" i="3"/>
  <c r="C225" i="2" s="1"/>
  <c r="D224" i="3"/>
  <c r="D225" i="2" s="1"/>
  <c r="E224" i="3"/>
  <c r="E225" i="2" s="1"/>
  <c r="F224" i="3"/>
  <c r="F225" i="2" s="1"/>
  <c r="G224" i="3"/>
  <c r="G225" i="2" s="1"/>
  <c r="H224" i="3"/>
  <c r="H225" i="2" s="1"/>
  <c r="A223" i="3"/>
  <c r="A224" i="2" s="1"/>
  <c r="B223" i="3"/>
  <c r="B225" i="2" s="1"/>
  <c r="C223" i="3"/>
  <c r="C224" i="2" s="1"/>
  <c r="D223" i="3"/>
  <c r="D224" i="2" s="1"/>
  <c r="E223" i="3"/>
  <c r="E224" i="2" s="1"/>
  <c r="F223" i="3"/>
  <c r="F224" i="2" s="1"/>
  <c r="G223" i="3"/>
  <c r="G224" i="2" s="1"/>
  <c r="H223" i="3"/>
  <c r="H224" i="2" s="1"/>
  <c r="A222" i="3"/>
  <c r="A223" i="2" s="1"/>
  <c r="B222" i="3"/>
  <c r="B224" i="2" s="1"/>
  <c r="C222" i="3"/>
  <c r="C223" i="2" s="1"/>
  <c r="D222" i="3"/>
  <c r="D223" i="2" s="1"/>
  <c r="E222" i="3"/>
  <c r="E223" i="2" s="1"/>
  <c r="F222" i="3"/>
  <c r="F223" i="2" s="1"/>
  <c r="G222" i="3"/>
  <c r="G223" i="2" s="1"/>
  <c r="H222" i="3"/>
  <c r="H223" i="2" s="1"/>
  <c r="A221" i="3"/>
  <c r="A222" i="2" s="1"/>
  <c r="B221" i="3"/>
  <c r="B223" i="2" s="1"/>
  <c r="C221" i="3"/>
  <c r="C222" i="2" s="1"/>
  <c r="D221" i="3"/>
  <c r="D222" i="2" s="1"/>
  <c r="E221" i="3"/>
  <c r="E222" i="2" s="1"/>
  <c r="F221" i="3"/>
  <c r="F222" i="2" s="1"/>
  <c r="G221" i="3"/>
  <c r="G222" i="2" s="1"/>
  <c r="H221" i="3"/>
  <c r="H222" i="2" s="1"/>
  <c r="A220" i="3"/>
  <c r="A221" i="2" s="1"/>
  <c r="B220" i="3"/>
  <c r="B222" i="2" s="1"/>
  <c r="C220" i="3"/>
  <c r="C221" i="2" s="1"/>
  <c r="D220" i="3"/>
  <c r="D221" i="2" s="1"/>
  <c r="E220" i="3"/>
  <c r="E221" i="2" s="1"/>
  <c r="F220" i="3"/>
  <c r="F221" i="2" s="1"/>
  <c r="G220" i="3"/>
  <c r="G221" i="2" s="1"/>
  <c r="H220" i="3"/>
  <c r="H221" i="2" s="1"/>
  <c r="A219" i="3"/>
  <c r="A220" i="2" s="1"/>
  <c r="B219" i="3"/>
  <c r="B221" i="2" s="1"/>
  <c r="C219" i="3"/>
  <c r="C220" i="2" s="1"/>
  <c r="D219" i="3"/>
  <c r="D220" i="2" s="1"/>
  <c r="E219" i="3"/>
  <c r="E220" i="2" s="1"/>
  <c r="F219" i="3"/>
  <c r="F220" i="2" s="1"/>
  <c r="G219" i="3"/>
  <c r="G220" i="2" s="1"/>
  <c r="H219" i="3"/>
  <c r="H220" i="2" s="1"/>
  <c r="A218" i="3"/>
  <c r="A219" i="2" s="1"/>
  <c r="B218" i="3"/>
  <c r="B220" i="2" s="1"/>
  <c r="C218" i="3"/>
  <c r="C219" i="2" s="1"/>
  <c r="D218" i="3"/>
  <c r="D219" i="2" s="1"/>
  <c r="E218" i="3"/>
  <c r="E219" i="2" s="1"/>
  <c r="F218" i="3"/>
  <c r="F219" i="2" s="1"/>
  <c r="G218" i="3"/>
  <c r="G219" i="2" s="1"/>
  <c r="H218" i="3"/>
  <c r="H219" i="2" s="1"/>
  <c r="A217" i="3"/>
  <c r="A218" i="2" s="1"/>
  <c r="B217" i="3"/>
  <c r="B219" i="2" s="1"/>
  <c r="C217" i="3"/>
  <c r="C218" i="2" s="1"/>
  <c r="D217" i="3"/>
  <c r="D218" i="2" s="1"/>
  <c r="E217" i="3"/>
  <c r="E218" i="2" s="1"/>
  <c r="F217" i="3"/>
  <c r="F218" i="2" s="1"/>
  <c r="G217" i="3"/>
  <c r="G218" i="2" s="1"/>
  <c r="H217" i="3"/>
  <c r="H218" i="2" s="1"/>
  <c r="A216" i="3"/>
  <c r="A217" i="2" s="1"/>
  <c r="B216" i="3"/>
  <c r="B218" i="2" s="1"/>
  <c r="C216" i="3"/>
  <c r="C217" i="2" s="1"/>
  <c r="D216" i="3"/>
  <c r="D217" i="2" s="1"/>
  <c r="E216" i="3"/>
  <c r="E217" i="2" s="1"/>
  <c r="F216" i="3"/>
  <c r="F217" i="2" s="1"/>
  <c r="G216" i="3"/>
  <c r="G217" i="2" s="1"/>
  <c r="H216" i="3"/>
  <c r="H217" i="2" s="1"/>
  <c r="A215" i="3"/>
  <c r="A216" i="2" s="1"/>
  <c r="B215" i="3"/>
  <c r="B217" i="2" s="1"/>
  <c r="C215" i="3"/>
  <c r="C216" i="2" s="1"/>
  <c r="D215" i="3"/>
  <c r="D216" i="2" s="1"/>
  <c r="E215" i="3"/>
  <c r="E216" i="2" s="1"/>
  <c r="F215" i="3"/>
  <c r="F216" i="2" s="1"/>
  <c r="G215" i="3"/>
  <c r="G216" i="2" s="1"/>
  <c r="H215" i="3"/>
  <c r="H216" i="2" s="1"/>
  <c r="A214" i="3"/>
  <c r="A215" i="2" s="1"/>
  <c r="B214" i="3"/>
  <c r="B216" i="2" s="1"/>
  <c r="C214" i="3"/>
  <c r="C215" i="2" s="1"/>
  <c r="D214" i="3"/>
  <c r="D215" i="2" s="1"/>
  <c r="E214" i="3"/>
  <c r="E215" i="2" s="1"/>
  <c r="F214" i="3"/>
  <c r="F215" i="2" s="1"/>
  <c r="G214" i="3"/>
  <c r="G215" i="2" s="1"/>
  <c r="H214" i="3"/>
  <c r="H215" i="2" s="1"/>
  <c r="A213" i="3"/>
  <c r="A214" i="2" s="1"/>
  <c r="B213" i="3"/>
  <c r="B215" i="2" s="1"/>
  <c r="C213" i="3"/>
  <c r="C214" i="2" s="1"/>
  <c r="D213" i="3"/>
  <c r="D214" i="2" s="1"/>
  <c r="E213" i="3"/>
  <c r="E214" i="2" s="1"/>
  <c r="F213" i="3"/>
  <c r="F214" i="2" s="1"/>
  <c r="G213" i="3"/>
  <c r="G214" i="2" s="1"/>
  <c r="H213" i="3"/>
  <c r="H214" i="2" s="1"/>
  <c r="A212" i="3"/>
  <c r="A213" i="2" s="1"/>
  <c r="B212" i="3"/>
  <c r="B214" i="2" s="1"/>
  <c r="C212" i="3"/>
  <c r="C213" i="2" s="1"/>
  <c r="D212" i="3"/>
  <c r="D213" i="2" s="1"/>
  <c r="E212" i="3"/>
  <c r="E213" i="2" s="1"/>
  <c r="F212" i="3"/>
  <c r="F213" i="2" s="1"/>
  <c r="G212" i="3"/>
  <c r="G213" i="2" s="1"/>
  <c r="H212" i="3"/>
  <c r="H213" i="2" s="1"/>
  <c r="A211" i="3"/>
  <c r="A212" i="2" s="1"/>
  <c r="B211" i="3"/>
  <c r="B213" i="2" s="1"/>
  <c r="C211" i="3"/>
  <c r="C212" i="2" s="1"/>
  <c r="D211" i="3"/>
  <c r="D212" i="2" s="1"/>
  <c r="E211" i="3"/>
  <c r="E212" i="2" s="1"/>
  <c r="F211" i="3"/>
  <c r="F212" i="2" s="1"/>
  <c r="G211" i="3"/>
  <c r="G212" i="2" s="1"/>
  <c r="H211" i="3"/>
  <c r="H212" i="2" s="1"/>
  <c r="A210" i="3"/>
  <c r="A211" i="2" s="1"/>
  <c r="B210" i="3"/>
  <c r="B212" i="2" s="1"/>
  <c r="C210" i="3"/>
  <c r="C211" i="2" s="1"/>
  <c r="D210" i="3"/>
  <c r="D211" i="2" s="1"/>
  <c r="E210" i="3"/>
  <c r="E211" i="2" s="1"/>
  <c r="F210" i="3"/>
  <c r="F211" i="2" s="1"/>
  <c r="G210" i="3"/>
  <c r="G211" i="2" s="1"/>
  <c r="H210" i="3"/>
  <c r="H211" i="2" s="1"/>
  <c r="A208" i="3"/>
  <c r="A209" i="2" s="1"/>
  <c r="B208" i="3"/>
  <c r="B210" i="2" s="1"/>
  <c r="C208" i="3"/>
  <c r="C209" i="2" s="1"/>
  <c r="D208" i="3"/>
  <c r="D209" i="2" s="1"/>
  <c r="E208" i="3"/>
  <c r="E209" i="2" s="1"/>
  <c r="F208" i="3"/>
  <c r="F209" i="2" s="1"/>
  <c r="G208" i="3"/>
  <c r="G209" i="2" s="1"/>
  <c r="H208" i="3"/>
  <c r="H209" i="2" s="1"/>
  <c r="A207" i="3"/>
  <c r="A208" i="2" s="1"/>
  <c r="B207" i="3"/>
  <c r="B209" i="2" s="1"/>
  <c r="C207" i="3"/>
  <c r="C208" i="2" s="1"/>
  <c r="D207" i="3"/>
  <c r="D208" i="2" s="1"/>
  <c r="E207" i="3"/>
  <c r="E208" i="2" s="1"/>
  <c r="F207" i="3"/>
  <c r="F208" i="2" s="1"/>
  <c r="G207" i="3"/>
  <c r="G208" i="2" s="1"/>
  <c r="H207" i="3"/>
  <c r="H208" i="2" s="1"/>
  <c r="A206" i="3"/>
  <c r="A207" i="2" s="1"/>
  <c r="B206" i="3"/>
  <c r="B208" i="2" s="1"/>
  <c r="C206" i="3"/>
  <c r="C207" i="2" s="1"/>
  <c r="D206" i="3"/>
  <c r="D207" i="2" s="1"/>
  <c r="E206" i="3"/>
  <c r="E207" i="2" s="1"/>
  <c r="F206" i="3"/>
  <c r="F207" i="2" s="1"/>
  <c r="G206" i="3"/>
  <c r="G207" i="2" s="1"/>
  <c r="H206" i="3"/>
  <c r="H207" i="2" s="1"/>
  <c r="A205" i="3"/>
  <c r="A206" i="2" s="1"/>
  <c r="B205" i="3"/>
  <c r="B207" i="2" s="1"/>
  <c r="C205" i="3"/>
  <c r="C206" i="2" s="1"/>
  <c r="D205" i="3"/>
  <c r="D206" i="2" s="1"/>
  <c r="E205" i="3"/>
  <c r="E206" i="2" s="1"/>
  <c r="F205" i="3"/>
  <c r="F206" i="2" s="1"/>
  <c r="G205" i="3"/>
  <c r="G206" i="2" s="1"/>
  <c r="H205" i="3"/>
  <c r="H206" i="2" s="1"/>
  <c r="A204" i="3"/>
  <c r="A205" i="2" s="1"/>
  <c r="B204" i="3"/>
  <c r="B206" i="2" s="1"/>
  <c r="C204" i="3"/>
  <c r="C205" i="2" s="1"/>
  <c r="D204" i="3"/>
  <c r="D205" i="2" s="1"/>
  <c r="E204" i="3"/>
  <c r="E205" i="2" s="1"/>
  <c r="F204" i="3"/>
  <c r="F205" i="2" s="1"/>
  <c r="G204" i="3"/>
  <c r="G205" i="2" s="1"/>
  <c r="H204" i="3"/>
  <c r="H205" i="2" s="1"/>
  <c r="A203" i="3"/>
  <c r="A204" i="2" s="1"/>
  <c r="B203" i="3"/>
  <c r="B205" i="2" s="1"/>
  <c r="C203" i="3"/>
  <c r="C204" i="2" s="1"/>
  <c r="D203" i="3"/>
  <c r="D204" i="2" s="1"/>
  <c r="E203" i="3"/>
  <c r="E204" i="2" s="1"/>
  <c r="F203" i="3"/>
  <c r="F204" i="2" s="1"/>
  <c r="G203" i="3"/>
  <c r="G204" i="2" s="1"/>
  <c r="H203" i="3"/>
  <c r="H204" i="2" s="1"/>
  <c r="A202" i="3"/>
  <c r="A203" i="2" s="1"/>
  <c r="B202" i="3"/>
  <c r="B204" i="2" s="1"/>
  <c r="C202" i="3"/>
  <c r="C203" i="2" s="1"/>
  <c r="D202" i="3"/>
  <c r="D203" i="2" s="1"/>
  <c r="E202" i="3"/>
  <c r="E203" i="2" s="1"/>
  <c r="F202" i="3"/>
  <c r="F203" i="2" s="1"/>
  <c r="G202" i="3"/>
  <c r="G203" i="2" s="1"/>
  <c r="H202" i="3"/>
  <c r="H203" i="2" s="1"/>
  <c r="A201" i="3"/>
  <c r="A202" i="2" s="1"/>
  <c r="B201" i="3"/>
  <c r="B203" i="2" s="1"/>
  <c r="C201" i="3"/>
  <c r="C202" i="2" s="1"/>
  <c r="D201" i="3"/>
  <c r="D202" i="2" s="1"/>
  <c r="E201" i="3"/>
  <c r="E202" i="2" s="1"/>
  <c r="F201" i="3"/>
  <c r="F202" i="2" s="1"/>
  <c r="G201" i="3"/>
  <c r="G202" i="2" s="1"/>
  <c r="H201" i="3"/>
  <c r="H202" i="2" s="1"/>
  <c r="A200" i="3"/>
  <c r="A201" i="2" s="1"/>
  <c r="B200" i="3"/>
  <c r="B202" i="2" s="1"/>
  <c r="C200" i="3"/>
  <c r="C201" i="2" s="1"/>
  <c r="D200" i="3"/>
  <c r="D201" i="2" s="1"/>
  <c r="E200" i="3"/>
  <c r="E201" i="2" s="1"/>
  <c r="F200" i="3"/>
  <c r="F201" i="2" s="1"/>
  <c r="G200" i="3"/>
  <c r="G201" i="2" s="1"/>
  <c r="H200" i="3"/>
  <c r="H201" i="2" s="1"/>
  <c r="A199" i="3"/>
  <c r="A200" i="2" s="1"/>
  <c r="B199" i="3"/>
  <c r="B201" i="2" s="1"/>
  <c r="C199" i="3"/>
  <c r="C200" i="2" s="1"/>
  <c r="D199" i="3"/>
  <c r="D200" i="2" s="1"/>
  <c r="E199" i="3"/>
  <c r="E200" i="2" s="1"/>
  <c r="F199" i="3"/>
  <c r="F200" i="2" s="1"/>
  <c r="G199" i="3"/>
  <c r="G200" i="2" s="1"/>
  <c r="H199" i="3"/>
  <c r="H200" i="2" s="1"/>
  <c r="A198" i="3"/>
  <c r="A199" i="2" s="1"/>
  <c r="B198" i="3"/>
  <c r="B200" i="2" s="1"/>
  <c r="C198" i="3"/>
  <c r="C199" i="2" s="1"/>
  <c r="D198" i="3"/>
  <c r="D199" i="2" s="1"/>
  <c r="E198" i="3"/>
  <c r="E199" i="2" s="1"/>
  <c r="F198" i="3"/>
  <c r="F199" i="2" s="1"/>
  <c r="G198" i="3"/>
  <c r="G199" i="2" s="1"/>
  <c r="H198" i="3"/>
  <c r="H199" i="2" s="1"/>
  <c r="A197" i="3"/>
  <c r="A198" i="2" s="1"/>
  <c r="B197" i="3"/>
  <c r="B199" i="2" s="1"/>
  <c r="C197" i="3"/>
  <c r="C198" i="2" s="1"/>
  <c r="D197" i="3"/>
  <c r="D198" i="2" s="1"/>
  <c r="E197" i="3"/>
  <c r="E198" i="2" s="1"/>
  <c r="F197" i="3"/>
  <c r="F198" i="2" s="1"/>
  <c r="G197" i="3"/>
  <c r="G198" i="2" s="1"/>
  <c r="H197" i="3"/>
  <c r="H198" i="2" s="1"/>
  <c r="A196" i="3"/>
  <c r="A197" i="2" s="1"/>
  <c r="B196" i="3"/>
  <c r="B198" i="2" s="1"/>
  <c r="C196" i="3"/>
  <c r="C197" i="2" s="1"/>
  <c r="D196" i="3"/>
  <c r="D197" i="2" s="1"/>
  <c r="E196" i="3"/>
  <c r="E197" i="2" s="1"/>
  <c r="F196" i="3"/>
  <c r="F197" i="2" s="1"/>
  <c r="G196" i="3"/>
  <c r="G197" i="2" s="1"/>
  <c r="H196" i="3"/>
  <c r="H197" i="2" s="1"/>
  <c r="A195" i="3"/>
  <c r="A196" i="2" s="1"/>
  <c r="B195" i="3"/>
  <c r="B197" i="2" s="1"/>
  <c r="C195" i="3"/>
  <c r="C196" i="2" s="1"/>
  <c r="D195" i="3"/>
  <c r="D196" i="2" s="1"/>
  <c r="E195" i="3"/>
  <c r="E196" i="2" s="1"/>
  <c r="F195" i="3"/>
  <c r="F196" i="2" s="1"/>
  <c r="G195" i="3"/>
  <c r="G196" i="2" s="1"/>
  <c r="H195" i="3"/>
  <c r="H196" i="2" s="1"/>
  <c r="A194" i="3"/>
  <c r="A195" i="2" s="1"/>
  <c r="B194" i="3"/>
  <c r="B196" i="2" s="1"/>
  <c r="C194" i="3"/>
  <c r="C195" i="2" s="1"/>
  <c r="D194" i="3"/>
  <c r="D195" i="2" s="1"/>
  <c r="E194" i="3"/>
  <c r="E195" i="2" s="1"/>
  <c r="F194" i="3"/>
  <c r="F195" i="2" s="1"/>
  <c r="G194" i="3"/>
  <c r="G195" i="2" s="1"/>
  <c r="H194" i="3"/>
  <c r="H195" i="2" s="1"/>
  <c r="A193" i="3"/>
  <c r="A194" i="2" s="1"/>
  <c r="B193" i="3"/>
  <c r="B195" i="2" s="1"/>
  <c r="C193" i="3"/>
  <c r="C194" i="2" s="1"/>
  <c r="D193" i="3"/>
  <c r="D194" i="2" s="1"/>
  <c r="E193" i="3"/>
  <c r="E194" i="2" s="1"/>
  <c r="F193" i="3"/>
  <c r="F194" i="2" s="1"/>
  <c r="G193" i="3"/>
  <c r="G194" i="2" s="1"/>
  <c r="H193" i="3"/>
  <c r="H194" i="2" s="1"/>
  <c r="A192" i="3"/>
  <c r="A193" i="2" s="1"/>
  <c r="B192" i="3"/>
  <c r="B194" i="2" s="1"/>
  <c r="C192" i="3"/>
  <c r="C193" i="2" s="1"/>
  <c r="D192" i="3"/>
  <c r="D193" i="2" s="1"/>
  <c r="E192" i="3"/>
  <c r="E193" i="2" s="1"/>
  <c r="F192" i="3"/>
  <c r="F193" i="2" s="1"/>
  <c r="G192" i="3"/>
  <c r="G193" i="2" s="1"/>
  <c r="H192" i="3"/>
  <c r="H193" i="2" s="1"/>
  <c r="A191" i="3"/>
  <c r="A192" i="2" s="1"/>
  <c r="B191" i="3"/>
  <c r="B193" i="2" s="1"/>
  <c r="C191" i="3"/>
  <c r="C192" i="2" s="1"/>
  <c r="D191" i="3"/>
  <c r="D192" i="2" s="1"/>
  <c r="E191" i="3"/>
  <c r="E192" i="2" s="1"/>
  <c r="F191" i="3"/>
  <c r="F192" i="2" s="1"/>
  <c r="G191" i="3"/>
  <c r="G192" i="2" s="1"/>
  <c r="H191" i="3"/>
  <c r="H192" i="2" s="1"/>
  <c r="A190" i="3"/>
  <c r="A191" i="2" s="1"/>
  <c r="B190" i="3"/>
  <c r="B192" i="2" s="1"/>
  <c r="C190" i="3"/>
  <c r="C191" i="2" s="1"/>
  <c r="D190" i="3"/>
  <c r="D191" i="2" s="1"/>
  <c r="E190" i="3"/>
  <c r="E191" i="2" s="1"/>
  <c r="F190" i="3"/>
  <c r="F191" i="2" s="1"/>
  <c r="G190" i="3"/>
  <c r="G191" i="2" s="1"/>
  <c r="H190" i="3"/>
  <c r="H191" i="2" s="1"/>
  <c r="A189" i="3"/>
  <c r="A190" i="2" s="1"/>
  <c r="B189" i="3"/>
  <c r="B191" i="2" s="1"/>
  <c r="C189" i="3"/>
  <c r="C190" i="2" s="1"/>
  <c r="D189" i="3"/>
  <c r="D190" i="2" s="1"/>
  <c r="E189" i="3"/>
  <c r="E190" i="2" s="1"/>
  <c r="F189" i="3"/>
  <c r="F190" i="2" s="1"/>
  <c r="G189" i="3"/>
  <c r="G190" i="2" s="1"/>
  <c r="H189" i="3"/>
  <c r="H190" i="2" s="1"/>
  <c r="A188" i="3"/>
  <c r="A189" i="2" s="1"/>
  <c r="B188" i="3"/>
  <c r="B190" i="2" s="1"/>
  <c r="C188" i="3"/>
  <c r="C189" i="2" s="1"/>
  <c r="D188" i="3"/>
  <c r="D189" i="2" s="1"/>
  <c r="E188" i="3"/>
  <c r="E189" i="2" s="1"/>
  <c r="F188" i="3"/>
  <c r="F189" i="2" s="1"/>
  <c r="G188" i="3"/>
  <c r="G189" i="2" s="1"/>
  <c r="H188" i="3"/>
  <c r="H189" i="2" s="1"/>
  <c r="A187" i="3"/>
  <c r="A188" i="2" s="1"/>
  <c r="B187" i="3"/>
  <c r="B189" i="2" s="1"/>
  <c r="C187" i="3"/>
  <c r="C188" i="2" s="1"/>
  <c r="D187" i="3"/>
  <c r="D188" i="2" s="1"/>
  <c r="E187" i="3"/>
  <c r="E188" i="2" s="1"/>
  <c r="F187" i="3"/>
  <c r="F188" i="2" s="1"/>
  <c r="G187" i="3"/>
  <c r="G188" i="2" s="1"/>
  <c r="H187" i="3"/>
  <c r="H188" i="2" s="1"/>
  <c r="A185" i="3"/>
  <c r="A186" i="2" s="1"/>
  <c r="B185" i="3"/>
  <c r="B187" i="2" s="1"/>
  <c r="C185" i="3"/>
  <c r="C186" i="2" s="1"/>
  <c r="D185" i="3"/>
  <c r="D186" i="2" s="1"/>
  <c r="E185" i="3"/>
  <c r="E186" i="2" s="1"/>
  <c r="F185" i="3"/>
  <c r="F186" i="2" s="1"/>
  <c r="G185" i="3"/>
  <c r="G186" i="2" s="1"/>
  <c r="H185" i="3"/>
  <c r="H186" i="2" s="1"/>
  <c r="A184" i="3"/>
  <c r="A185" i="2" s="1"/>
  <c r="B184" i="3"/>
  <c r="B186" i="2" s="1"/>
  <c r="C184" i="3"/>
  <c r="C185" i="2" s="1"/>
  <c r="D184" i="3"/>
  <c r="D185" i="2" s="1"/>
  <c r="E184" i="3"/>
  <c r="E185" i="2" s="1"/>
  <c r="F184" i="3"/>
  <c r="F185" i="2" s="1"/>
  <c r="G184" i="3"/>
  <c r="G185" i="2" s="1"/>
  <c r="H184" i="3"/>
  <c r="H185" i="2" s="1"/>
  <c r="A183" i="3"/>
  <c r="A184" i="2" s="1"/>
  <c r="B183" i="3"/>
  <c r="B185" i="2" s="1"/>
  <c r="C183" i="3"/>
  <c r="C184" i="2" s="1"/>
  <c r="D183" i="3"/>
  <c r="D184" i="2" s="1"/>
  <c r="E183" i="3"/>
  <c r="E184" i="2" s="1"/>
  <c r="F183" i="3"/>
  <c r="F184" i="2" s="1"/>
  <c r="G183" i="3"/>
  <c r="G184" i="2" s="1"/>
  <c r="H183" i="3"/>
  <c r="H184" i="2" s="1"/>
  <c r="A182" i="3"/>
  <c r="A183" i="2" s="1"/>
  <c r="B182" i="3"/>
  <c r="B184" i="2" s="1"/>
  <c r="C182" i="3"/>
  <c r="C183" i="2" s="1"/>
  <c r="D182" i="3"/>
  <c r="D183" i="2" s="1"/>
  <c r="E182" i="3"/>
  <c r="E183" i="2" s="1"/>
  <c r="F182" i="3"/>
  <c r="F183" i="2" s="1"/>
  <c r="G182" i="3"/>
  <c r="G183" i="2" s="1"/>
  <c r="H182" i="3"/>
  <c r="H183" i="2" s="1"/>
  <c r="A181" i="3"/>
  <c r="A182" i="2" s="1"/>
  <c r="B181" i="3"/>
  <c r="B183" i="2" s="1"/>
  <c r="C181" i="3"/>
  <c r="C182" i="2" s="1"/>
  <c r="D181" i="3"/>
  <c r="D182" i="2" s="1"/>
  <c r="E181" i="3"/>
  <c r="E182" i="2" s="1"/>
  <c r="F181" i="3"/>
  <c r="F182" i="2" s="1"/>
  <c r="G181" i="3"/>
  <c r="G182" i="2" s="1"/>
  <c r="H181" i="3"/>
  <c r="H182" i="2" s="1"/>
  <c r="A180" i="3"/>
  <c r="A181" i="2" s="1"/>
  <c r="B180" i="3"/>
  <c r="B182" i="2" s="1"/>
  <c r="C180" i="3"/>
  <c r="C181" i="2" s="1"/>
  <c r="D180" i="3"/>
  <c r="D181" i="2" s="1"/>
  <c r="E180" i="3"/>
  <c r="E181" i="2" s="1"/>
  <c r="F180" i="3"/>
  <c r="F181" i="2" s="1"/>
  <c r="G180" i="3"/>
  <c r="G181" i="2" s="1"/>
  <c r="H180" i="3"/>
  <c r="H181" i="2" s="1"/>
  <c r="A179" i="3"/>
  <c r="A180" i="2" s="1"/>
  <c r="B179" i="3"/>
  <c r="B181" i="2" s="1"/>
  <c r="C179" i="3"/>
  <c r="C180" i="2" s="1"/>
  <c r="D179" i="3"/>
  <c r="D180" i="2" s="1"/>
  <c r="E179" i="3"/>
  <c r="E180" i="2" s="1"/>
  <c r="F179" i="3"/>
  <c r="F180" i="2" s="1"/>
  <c r="G179" i="3"/>
  <c r="G180" i="2" s="1"/>
  <c r="H179" i="3"/>
  <c r="H180" i="2" s="1"/>
  <c r="A178" i="3"/>
  <c r="A179" i="2" s="1"/>
  <c r="B178" i="3"/>
  <c r="B180" i="2" s="1"/>
  <c r="C178" i="3"/>
  <c r="C179" i="2" s="1"/>
  <c r="D178" i="3"/>
  <c r="D179" i="2" s="1"/>
  <c r="E178" i="3"/>
  <c r="E179" i="2" s="1"/>
  <c r="F178" i="3"/>
  <c r="F179" i="2" s="1"/>
  <c r="G178" i="3"/>
  <c r="G179" i="2" s="1"/>
  <c r="H178" i="3"/>
  <c r="H179" i="2" s="1"/>
  <c r="A177" i="3"/>
  <c r="A178" i="2" s="1"/>
  <c r="B177" i="3"/>
  <c r="B179" i="2" s="1"/>
  <c r="C177" i="3"/>
  <c r="C178" i="2" s="1"/>
  <c r="D177" i="3"/>
  <c r="D178" i="2" s="1"/>
  <c r="E177" i="3"/>
  <c r="E178" i="2" s="1"/>
  <c r="F177" i="3"/>
  <c r="F178" i="2" s="1"/>
  <c r="G177" i="3"/>
  <c r="G178" i="2" s="1"/>
  <c r="H177" i="3"/>
  <c r="H178" i="2" s="1"/>
  <c r="A176" i="3"/>
  <c r="A177" i="2" s="1"/>
  <c r="B176" i="3"/>
  <c r="B178" i="2" s="1"/>
  <c r="C176" i="3"/>
  <c r="C177" i="2" s="1"/>
  <c r="D176" i="3"/>
  <c r="D177" i="2" s="1"/>
  <c r="E176" i="3"/>
  <c r="E177" i="2" s="1"/>
  <c r="F176" i="3"/>
  <c r="F177" i="2" s="1"/>
  <c r="G176" i="3"/>
  <c r="G177" i="2" s="1"/>
  <c r="H176" i="3"/>
  <c r="H177" i="2" s="1"/>
  <c r="A175" i="3"/>
  <c r="A176" i="2" s="1"/>
  <c r="B175" i="3"/>
  <c r="B177" i="2" s="1"/>
  <c r="C175" i="3"/>
  <c r="C176" i="2" s="1"/>
  <c r="D175" i="3"/>
  <c r="D176" i="2" s="1"/>
  <c r="E175" i="3"/>
  <c r="E176" i="2" s="1"/>
  <c r="F175" i="3"/>
  <c r="F176" i="2" s="1"/>
  <c r="G175" i="3"/>
  <c r="G176" i="2" s="1"/>
  <c r="H175" i="3"/>
  <c r="H176" i="2" s="1"/>
  <c r="A174" i="3"/>
  <c r="A175" i="2" s="1"/>
  <c r="B174" i="3"/>
  <c r="B176" i="2" s="1"/>
  <c r="C174" i="3"/>
  <c r="C175" i="2" s="1"/>
  <c r="D174" i="3"/>
  <c r="D175" i="2" s="1"/>
  <c r="E174" i="3"/>
  <c r="E175" i="2" s="1"/>
  <c r="F174" i="3"/>
  <c r="F175" i="2" s="1"/>
  <c r="G174" i="3"/>
  <c r="G175" i="2" s="1"/>
  <c r="H174" i="3"/>
  <c r="H175" i="2" s="1"/>
  <c r="A173" i="3"/>
  <c r="A174" i="2" s="1"/>
  <c r="B173" i="3"/>
  <c r="B175" i="2" s="1"/>
  <c r="C173" i="3"/>
  <c r="C174" i="2" s="1"/>
  <c r="D173" i="3"/>
  <c r="D174" i="2" s="1"/>
  <c r="E173" i="3"/>
  <c r="E174" i="2" s="1"/>
  <c r="F173" i="3"/>
  <c r="F174" i="2" s="1"/>
  <c r="G173" i="3"/>
  <c r="G174" i="2" s="1"/>
  <c r="H173" i="3"/>
  <c r="H174" i="2" s="1"/>
  <c r="A172" i="3"/>
  <c r="A173" i="2" s="1"/>
  <c r="B172" i="3"/>
  <c r="B174" i="2" s="1"/>
  <c r="C172" i="3"/>
  <c r="C173" i="2" s="1"/>
  <c r="D172" i="3"/>
  <c r="D173" i="2" s="1"/>
  <c r="E172" i="3"/>
  <c r="E173" i="2" s="1"/>
  <c r="F172" i="3"/>
  <c r="F173" i="2" s="1"/>
  <c r="G172" i="3"/>
  <c r="G173" i="2" s="1"/>
  <c r="H172" i="3"/>
  <c r="H173" i="2" s="1"/>
  <c r="A171" i="3"/>
  <c r="A172" i="2" s="1"/>
  <c r="B171" i="3"/>
  <c r="B173" i="2" s="1"/>
  <c r="C171" i="3"/>
  <c r="C172" i="2" s="1"/>
  <c r="D171" i="3"/>
  <c r="D172" i="2" s="1"/>
  <c r="E171" i="3"/>
  <c r="E172" i="2" s="1"/>
  <c r="F171" i="3"/>
  <c r="F172" i="2" s="1"/>
  <c r="G171" i="3"/>
  <c r="G172" i="2" s="1"/>
  <c r="H171" i="3"/>
  <c r="H172" i="2" s="1"/>
  <c r="A170" i="3"/>
  <c r="A171" i="2" s="1"/>
  <c r="B170" i="3"/>
  <c r="B172" i="2" s="1"/>
  <c r="C170" i="3"/>
  <c r="C171" i="2" s="1"/>
  <c r="D170" i="3"/>
  <c r="D171" i="2" s="1"/>
  <c r="E170" i="3"/>
  <c r="E171" i="2" s="1"/>
  <c r="F170" i="3"/>
  <c r="F171" i="2" s="1"/>
  <c r="G170" i="3"/>
  <c r="G171" i="2" s="1"/>
  <c r="H170" i="3"/>
  <c r="H171" i="2" s="1"/>
  <c r="A169" i="3"/>
  <c r="A170" i="2" s="1"/>
  <c r="B169" i="3"/>
  <c r="B171" i="2" s="1"/>
  <c r="C169" i="3"/>
  <c r="C170" i="2" s="1"/>
  <c r="D169" i="3"/>
  <c r="D170" i="2" s="1"/>
  <c r="E169" i="3"/>
  <c r="E170" i="2" s="1"/>
  <c r="F169" i="3"/>
  <c r="F170" i="2" s="1"/>
  <c r="G169" i="3"/>
  <c r="G170" i="2" s="1"/>
  <c r="H169" i="3"/>
  <c r="H170" i="2" s="1"/>
  <c r="A168" i="3"/>
  <c r="A169" i="2" s="1"/>
  <c r="B168" i="3"/>
  <c r="B170" i="2" s="1"/>
  <c r="C168" i="3"/>
  <c r="C169" i="2" s="1"/>
  <c r="D168" i="3"/>
  <c r="D169" i="2" s="1"/>
  <c r="E168" i="3"/>
  <c r="E169" i="2" s="1"/>
  <c r="F168" i="3"/>
  <c r="F169" i="2" s="1"/>
  <c r="G168" i="3"/>
  <c r="G169" i="2" s="1"/>
  <c r="H168" i="3"/>
  <c r="H169" i="2" s="1"/>
  <c r="A167" i="3"/>
  <c r="A168" i="2" s="1"/>
  <c r="B167" i="3"/>
  <c r="B169" i="2" s="1"/>
  <c r="C167" i="3"/>
  <c r="C168" i="2" s="1"/>
  <c r="D167" i="3"/>
  <c r="D168" i="2" s="1"/>
  <c r="E167" i="3"/>
  <c r="E168" i="2" s="1"/>
  <c r="F167" i="3"/>
  <c r="F168" i="2" s="1"/>
  <c r="G167" i="3"/>
  <c r="G168" i="2" s="1"/>
  <c r="H167" i="3"/>
  <c r="H168" i="2" s="1"/>
  <c r="A164" i="3"/>
  <c r="A165" i="2" s="1"/>
  <c r="B164" i="3"/>
  <c r="B166" i="2" s="1"/>
  <c r="C164" i="3"/>
  <c r="C165" i="2" s="1"/>
  <c r="D164" i="3"/>
  <c r="D165" i="2" s="1"/>
  <c r="E164" i="3"/>
  <c r="E165" i="2" s="1"/>
  <c r="F164" i="3"/>
  <c r="F165" i="2" s="1"/>
  <c r="G164" i="3"/>
  <c r="G165" i="2" s="1"/>
  <c r="H164" i="3"/>
  <c r="H165" i="2" s="1"/>
  <c r="A163" i="3"/>
  <c r="A164" i="2" s="1"/>
  <c r="B163" i="3"/>
  <c r="B165" i="2" s="1"/>
  <c r="C163" i="3"/>
  <c r="C164" i="2" s="1"/>
  <c r="D163" i="3"/>
  <c r="D164" i="2" s="1"/>
  <c r="E163" i="3"/>
  <c r="E164" i="2" s="1"/>
  <c r="F163" i="3"/>
  <c r="F164" i="2" s="1"/>
  <c r="G163" i="3"/>
  <c r="G164" i="2" s="1"/>
  <c r="H163" i="3"/>
  <c r="H164" i="2" s="1"/>
  <c r="A162" i="3"/>
  <c r="A163" i="2" s="1"/>
  <c r="B162" i="3"/>
  <c r="B164" i="2" s="1"/>
  <c r="C162" i="3"/>
  <c r="C163" i="2" s="1"/>
  <c r="D162" i="3"/>
  <c r="D163" i="2" s="1"/>
  <c r="E162" i="3"/>
  <c r="E163" i="2" s="1"/>
  <c r="F162" i="3"/>
  <c r="F163" i="2" s="1"/>
  <c r="G162" i="3"/>
  <c r="G163" i="2" s="1"/>
  <c r="H162" i="3"/>
  <c r="H163" i="2" s="1"/>
  <c r="A161" i="3"/>
  <c r="A162" i="2" s="1"/>
  <c r="B161" i="3"/>
  <c r="B163" i="2" s="1"/>
  <c r="C161" i="3"/>
  <c r="C162" i="2" s="1"/>
  <c r="D161" i="3"/>
  <c r="D162" i="2" s="1"/>
  <c r="E161" i="3"/>
  <c r="E162" i="2" s="1"/>
  <c r="F161" i="3"/>
  <c r="F162" i="2" s="1"/>
  <c r="G161" i="3"/>
  <c r="G162" i="2" s="1"/>
  <c r="H161" i="3"/>
  <c r="H162" i="2" s="1"/>
  <c r="A160" i="3"/>
  <c r="A161" i="2" s="1"/>
  <c r="B160" i="3"/>
  <c r="B162" i="2" s="1"/>
  <c r="C160" i="3"/>
  <c r="C161" i="2" s="1"/>
  <c r="D160" i="3"/>
  <c r="D161" i="2" s="1"/>
  <c r="E160" i="3"/>
  <c r="E161" i="2" s="1"/>
  <c r="F160" i="3"/>
  <c r="F161" i="2" s="1"/>
  <c r="G160" i="3"/>
  <c r="G161" i="2" s="1"/>
  <c r="H160" i="3"/>
  <c r="H161" i="2" s="1"/>
  <c r="A159" i="3"/>
  <c r="A160" i="2" s="1"/>
  <c r="B159" i="3"/>
  <c r="B161" i="2" s="1"/>
  <c r="C159" i="3"/>
  <c r="C160" i="2" s="1"/>
  <c r="D159" i="3"/>
  <c r="D160" i="2" s="1"/>
  <c r="E159" i="3"/>
  <c r="E160" i="2" s="1"/>
  <c r="F159" i="3"/>
  <c r="F160" i="2" s="1"/>
  <c r="G159" i="3"/>
  <c r="G160" i="2" s="1"/>
  <c r="H159" i="3"/>
  <c r="H160" i="2" s="1"/>
  <c r="A158" i="3"/>
  <c r="A159" i="2" s="1"/>
  <c r="B158" i="3"/>
  <c r="B160" i="2" s="1"/>
  <c r="C158" i="3"/>
  <c r="C159" i="2" s="1"/>
  <c r="D158" i="3"/>
  <c r="D159" i="2" s="1"/>
  <c r="E158" i="3"/>
  <c r="E159" i="2" s="1"/>
  <c r="F158" i="3"/>
  <c r="F159" i="2" s="1"/>
  <c r="G158" i="3"/>
  <c r="G159" i="2" s="1"/>
  <c r="H158" i="3"/>
  <c r="H159" i="2" s="1"/>
  <c r="A157" i="3"/>
  <c r="A158" i="2" s="1"/>
  <c r="B157" i="3"/>
  <c r="B159" i="2" s="1"/>
  <c r="C157" i="3"/>
  <c r="C158" i="2" s="1"/>
  <c r="D157" i="3"/>
  <c r="D158" i="2" s="1"/>
  <c r="E157" i="3"/>
  <c r="E158" i="2" s="1"/>
  <c r="F157" i="3"/>
  <c r="F158" i="2" s="1"/>
  <c r="G157" i="3"/>
  <c r="G158" i="2" s="1"/>
  <c r="H157" i="3"/>
  <c r="H158" i="2" s="1"/>
  <c r="A156" i="3"/>
  <c r="A157" i="2" s="1"/>
  <c r="B156" i="3"/>
  <c r="B158" i="2" s="1"/>
  <c r="C156" i="3"/>
  <c r="C157" i="2" s="1"/>
  <c r="D156" i="3"/>
  <c r="D157" i="2" s="1"/>
  <c r="E156" i="3"/>
  <c r="E157" i="2" s="1"/>
  <c r="F156" i="3"/>
  <c r="F157" i="2" s="1"/>
  <c r="G156" i="3"/>
  <c r="G157" i="2" s="1"/>
  <c r="H156" i="3"/>
  <c r="H157" i="2" s="1"/>
  <c r="A154" i="3"/>
  <c r="A155" i="2" s="1"/>
  <c r="B154" i="3"/>
  <c r="B156" i="2" s="1"/>
  <c r="C154" i="3"/>
  <c r="C155" i="2" s="1"/>
  <c r="D154" i="3"/>
  <c r="D155" i="2" s="1"/>
  <c r="E154" i="3"/>
  <c r="E155" i="2" s="1"/>
  <c r="F154" i="3"/>
  <c r="F155" i="2" s="1"/>
  <c r="G154" i="3"/>
  <c r="G155" i="2" s="1"/>
  <c r="H154" i="3"/>
  <c r="H155" i="2" s="1"/>
  <c r="A153" i="3"/>
  <c r="A154" i="2" s="1"/>
  <c r="B153" i="3"/>
  <c r="B155" i="2" s="1"/>
  <c r="C153" i="3"/>
  <c r="C154" i="2" s="1"/>
  <c r="D153" i="3"/>
  <c r="D154" i="2" s="1"/>
  <c r="E153" i="3"/>
  <c r="E154" i="2" s="1"/>
  <c r="F153" i="3"/>
  <c r="F154" i="2" s="1"/>
  <c r="G153" i="3"/>
  <c r="G154" i="2" s="1"/>
  <c r="H153" i="3"/>
  <c r="H154" i="2" s="1"/>
  <c r="A152" i="3"/>
  <c r="A153" i="2" s="1"/>
  <c r="B152" i="3"/>
  <c r="B154" i="2" s="1"/>
  <c r="C152" i="3"/>
  <c r="C153" i="2" s="1"/>
  <c r="D152" i="3"/>
  <c r="D153" i="2" s="1"/>
  <c r="E152" i="3"/>
  <c r="E153" i="2" s="1"/>
  <c r="F152" i="3"/>
  <c r="F153" i="2" s="1"/>
  <c r="G152" i="3"/>
  <c r="G153" i="2" s="1"/>
  <c r="H152" i="3"/>
  <c r="H153" i="2" s="1"/>
  <c r="A151" i="3"/>
  <c r="A152" i="2" s="1"/>
  <c r="B151" i="3"/>
  <c r="B153" i="2" s="1"/>
  <c r="C151" i="3"/>
  <c r="C152" i="2" s="1"/>
  <c r="D151" i="3"/>
  <c r="D152" i="2" s="1"/>
  <c r="E151" i="3"/>
  <c r="E152" i="2" s="1"/>
  <c r="F151" i="3"/>
  <c r="F152" i="2" s="1"/>
  <c r="G151" i="3"/>
  <c r="G152" i="2" s="1"/>
  <c r="H151" i="3"/>
  <c r="H152" i="2" s="1"/>
  <c r="A150" i="3"/>
  <c r="A151" i="2" s="1"/>
  <c r="B150" i="3"/>
  <c r="B152" i="2" s="1"/>
  <c r="C150" i="3"/>
  <c r="C151" i="2" s="1"/>
  <c r="D150" i="3"/>
  <c r="D151" i="2" s="1"/>
  <c r="E150" i="3"/>
  <c r="E151" i="2" s="1"/>
  <c r="F150" i="3"/>
  <c r="F151" i="2" s="1"/>
  <c r="G150" i="3"/>
  <c r="G151" i="2" s="1"/>
  <c r="H150" i="3"/>
  <c r="H151" i="2" s="1"/>
  <c r="A149" i="3"/>
  <c r="A150" i="2" s="1"/>
  <c r="B149" i="3"/>
  <c r="B151" i="2" s="1"/>
  <c r="C149" i="3"/>
  <c r="C150" i="2" s="1"/>
  <c r="D149" i="3"/>
  <c r="D150" i="2" s="1"/>
  <c r="E149" i="3"/>
  <c r="E150" i="2" s="1"/>
  <c r="F149" i="3"/>
  <c r="F150" i="2" s="1"/>
  <c r="G149" i="3"/>
  <c r="G150" i="2" s="1"/>
  <c r="H149" i="3"/>
  <c r="H150" i="2" s="1"/>
  <c r="A148" i="3"/>
  <c r="A149" i="2" s="1"/>
  <c r="B148" i="3"/>
  <c r="B150" i="2" s="1"/>
  <c r="C148" i="3"/>
  <c r="C149" i="2" s="1"/>
  <c r="D148" i="3"/>
  <c r="D149" i="2" s="1"/>
  <c r="E148" i="3"/>
  <c r="E149" i="2" s="1"/>
  <c r="F148" i="3"/>
  <c r="F149" i="2" s="1"/>
  <c r="G148" i="3"/>
  <c r="G149" i="2" s="1"/>
  <c r="H148" i="3"/>
  <c r="H149" i="2" s="1"/>
  <c r="A147" i="3"/>
  <c r="A148" i="2" s="1"/>
  <c r="B147" i="3"/>
  <c r="B149" i="2" s="1"/>
  <c r="C147" i="3"/>
  <c r="C148" i="2" s="1"/>
  <c r="D147" i="3"/>
  <c r="D148" i="2" s="1"/>
  <c r="E147" i="3"/>
  <c r="E148" i="2" s="1"/>
  <c r="F147" i="3"/>
  <c r="F148" i="2" s="1"/>
  <c r="G147" i="3"/>
  <c r="G148" i="2" s="1"/>
  <c r="H147" i="3"/>
  <c r="H148" i="2" s="1"/>
  <c r="A146" i="3"/>
  <c r="A147" i="2" s="1"/>
  <c r="B146" i="3"/>
  <c r="B148" i="2" s="1"/>
  <c r="C146" i="3"/>
  <c r="C147" i="2" s="1"/>
  <c r="D146" i="3"/>
  <c r="D147" i="2" s="1"/>
  <c r="E146" i="3"/>
  <c r="E147" i="2" s="1"/>
  <c r="F146" i="3"/>
  <c r="F147" i="2" s="1"/>
  <c r="G146" i="3"/>
  <c r="G147" i="2" s="1"/>
  <c r="H146" i="3"/>
  <c r="H147" i="2" s="1"/>
  <c r="A145" i="3"/>
  <c r="A146" i="2" s="1"/>
  <c r="B145" i="3"/>
  <c r="B147" i="2" s="1"/>
  <c r="C145" i="3"/>
  <c r="C146" i="2" s="1"/>
  <c r="D145" i="3"/>
  <c r="D146" i="2" s="1"/>
  <c r="E145" i="3"/>
  <c r="E146" i="2" s="1"/>
  <c r="F145" i="3"/>
  <c r="F146" i="2" s="1"/>
  <c r="G145" i="3"/>
  <c r="G146" i="2" s="1"/>
  <c r="H145" i="3"/>
  <c r="H146" i="2" s="1"/>
  <c r="A144" i="3"/>
  <c r="A145" i="2" s="1"/>
  <c r="B144" i="3"/>
  <c r="B146" i="2" s="1"/>
  <c r="C144" i="3"/>
  <c r="C145" i="2" s="1"/>
  <c r="D144" i="3"/>
  <c r="D145" i="2" s="1"/>
  <c r="E144" i="3"/>
  <c r="E145" i="2" s="1"/>
  <c r="F144" i="3"/>
  <c r="F145" i="2" s="1"/>
  <c r="G144" i="3"/>
  <c r="G145" i="2" s="1"/>
  <c r="H144" i="3"/>
  <c r="H145" i="2" s="1"/>
  <c r="A143" i="3"/>
  <c r="A144" i="2" s="1"/>
  <c r="B143" i="3"/>
  <c r="B145" i="2" s="1"/>
  <c r="C143" i="3"/>
  <c r="C144" i="2" s="1"/>
  <c r="D143" i="3"/>
  <c r="D144" i="2" s="1"/>
  <c r="E143" i="3"/>
  <c r="E144" i="2" s="1"/>
  <c r="F143" i="3"/>
  <c r="F144" i="2" s="1"/>
  <c r="G143" i="3"/>
  <c r="G144" i="2" s="1"/>
  <c r="H143" i="3"/>
  <c r="H144" i="2" s="1"/>
  <c r="A142" i="3"/>
  <c r="A143" i="2" s="1"/>
  <c r="B142" i="3"/>
  <c r="B144" i="2" s="1"/>
  <c r="C142" i="3"/>
  <c r="C143" i="2" s="1"/>
  <c r="D142" i="3"/>
  <c r="D143" i="2" s="1"/>
  <c r="E142" i="3"/>
  <c r="E143" i="2" s="1"/>
  <c r="F142" i="3"/>
  <c r="F143" i="2" s="1"/>
  <c r="G142" i="3"/>
  <c r="G143" i="2" s="1"/>
  <c r="H142" i="3"/>
  <c r="H143" i="2" s="1"/>
  <c r="A141" i="3"/>
  <c r="A142" i="2" s="1"/>
  <c r="B141" i="3"/>
  <c r="B143" i="2" s="1"/>
  <c r="C141" i="3"/>
  <c r="C142" i="2" s="1"/>
  <c r="D141" i="3"/>
  <c r="D142" i="2" s="1"/>
  <c r="E141" i="3"/>
  <c r="E142" i="2" s="1"/>
  <c r="F141" i="3"/>
  <c r="F142" i="2" s="1"/>
  <c r="G141" i="3"/>
  <c r="G142" i="2" s="1"/>
  <c r="H141" i="3"/>
  <c r="H142" i="2" s="1"/>
  <c r="A140" i="3"/>
  <c r="A141" i="2" s="1"/>
  <c r="B140" i="3"/>
  <c r="B142" i="2" s="1"/>
  <c r="C140" i="3"/>
  <c r="C141" i="2" s="1"/>
  <c r="D140" i="3"/>
  <c r="D141" i="2" s="1"/>
  <c r="E140" i="3"/>
  <c r="E141" i="2" s="1"/>
  <c r="F140" i="3"/>
  <c r="F141" i="2" s="1"/>
  <c r="G140" i="3"/>
  <c r="G141" i="2" s="1"/>
  <c r="H140" i="3"/>
  <c r="H141" i="2" s="1"/>
  <c r="A139" i="3"/>
  <c r="A140" i="2" s="1"/>
  <c r="B139" i="3"/>
  <c r="B141" i="2" s="1"/>
  <c r="C139" i="3"/>
  <c r="C140" i="2" s="1"/>
  <c r="D139" i="3"/>
  <c r="D140" i="2" s="1"/>
  <c r="E139" i="3"/>
  <c r="E140" i="2" s="1"/>
  <c r="F139" i="3"/>
  <c r="F140" i="2" s="1"/>
  <c r="G139" i="3"/>
  <c r="G140" i="2" s="1"/>
  <c r="H139" i="3"/>
  <c r="H140" i="2" s="1"/>
  <c r="A138" i="3"/>
  <c r="A139" i="2" s="1"/>
  <c r="B138" i="3"/>
  <c r="B140" i="2" s="1"/>
  <c r="C138" i="3"/>
  <c r="C139" i="2" s="1"/>
  <c r="D138" i="3"/>
  <c r="D139" i="2" s="1"/>
  <c r="E138" i="3"/>
  <c r="E139" i="2" s="1"/>
  <c r="F138" i="3"/>
  <c r="F139" i="2" s="1"/>
  <c r="G138" i="3"/>
  <c r="G139" i="2" s="1"/>
  <c r="H138" i="3"/>
  <c r="H139" i="2" s="1"/>
  <c r="A137" i="3"/>
  <c r="A138" i="2" s="1"/>
  <c r="B137" i="3"/>
  <c r="B139" i="2" s="1"/>
  <c r="C137" i="3"/>
  <c r="C138" i="2" s="1"/>
  <c r="D137" i="3"/>
  <c r="D138" i="2" s="1"/>
  <c r="E137" i="3"/>
  <c r="E138" i="2" s="1"/>
  <c r="F137" i="3"/>
  <c r="F138" i="2" s="1"/>
  <c r="G137" i="3"/>
  <c r="G138" i="2" s="1"/>
  <c r="H137" i="3"/>
  <c r="H138" i="2" s="1"/>
  <c r="A136" i="3"/>
  <c r="A137" i="2" s="1"/>
  <c r="B136" i="3"/>
  <c r="B138" i="2" s="1"/>
  <c r="C136" i="3"/>
  <c r="C137" i="2" s="1"/>
  <c r="D136" i="3"/>
  <c r="D137" i="2" s="1"/>
  <c r="E136" i="3"/>
  <c r="E137" i="2" s="1"/>
  <c r="F136" i="3"/>
  <c r="F137" i="2" s="1"/>
  <c r="G136" i="3"/>
  <c r="G137" i="2" s="1"/>
  <c r="H136" i="3"/>
  <c r="H137" i="2" s="1"/>
  <c r="A135" i="3"/>
  <c r="A136" i="2" s="1"/>
  <c r="B135" i="3"/>
  <c r="B137" i="2" s="1"/>
  <c r="C135" i="3"/>
  <c r="C136" i="2" s="1"/>
  <c r="D135" i="3"/>
  <c r="D136" i="2" s="1"/>
  <c r="E135" i="3"/>
  <c r="E136" i="2" s="1"/>
  <c r="F135" i="3"/>
  <c r="F136" i="2" s="1"/>
  <c r="G135" i="3"/>
  <c r="G136" i="2" s="1"/>
  <c r="H135" i="3"/>
  <c r="H136" i="2" s="1"/>
  <c r="A134" i="3"/>
  <c r="A135" i="2" s="1"/>
  <c r="B134" i="3"/>
  <c r="B136" i="2" s="1"/>
  <c r="C134" i="3"/>
  <c r="C135" i="2" s="1"/>
  <c r="D134" i="3"/>
  <c r="D135" i="2" s="1"/>
  <c r="E134" i="3"/>
  <c r="E135" i="2" s="1"/>
  <c r="F134" i="3"/>
  <c r="F135" i="2" s="1"/>
  <c r="G134" i="3"/>
  <c r="G135" i="2" s="1"/>
  <c r="H134" i="3"/>
  <c r="H135" i="2" s="1"/>
  <c r="A133" i="3"/>
  <c r="A134" i="2" s="1"/>
  <c r="B133" i="3"/>
  <c r="B135" i="2" s="1"/>
  <c r="C133" i="3"/>
  <c r="C134" i="2" s="1"/>
  <c r="D133" i="3"/>
  <c r="D134" i="2" s="1"/>
  <c r="E133" i="3"/>
  <c r="E134" i="2" s="1"/>
  <c r="F133" i="3"/>
  <c r="F134" i="2" s="1"/>
  <c r="G133" i="3"/>
  <c r="G134" i="2" s="1"/>
  <c r="H133" i="3"/>
  <c r="H134" i="2" s="1"/>
  <c r="A132" i="3"/>
  <c r="A133" i="2" s="1"/>
  <c r="B132" i="3"/>
  <c r="B134" i="2" s="1"/>
  <c r="C132" i="3"/>
  <c r="C133" i="2" s="1"/>
  <c r="D132" i="3"/>
  <c r="D133" i="2" s="1"/>
  <c r="E132" i="3"/>
  <c r="E133" i="2" s="1"/>
  <c r="F132" i="3"/>
  <c r="F133" i="2" s="1"/>
  <c r="G132" i="3"/>
  <c r="G133" i="2" s="1"/>
  <c r="H132" i="3"/>
  <c r="H133" i="2" s="1"/>
  <c r="A131" i="3"/>
  <c r="A132" i="2" s="1"/>
  <c r="B131" i="3"/>
  <c r="B133" i="2" s="1"/>
  <c r="C131" i="3"/>
  <c r="C132" i="2" s="1"/>
  <c r="D131" i="3"/>
  <c r="D132" i="2" s="1"/>
  <c r="E131" i="3"/>
  <c r="E132" i="2" s="1"/>
  <c r="F131" i="3"/>
  <c r="F132" i="2" s="1"/>
  <c r="G131" i="3"/>
  <c r="G132" i="2" s="1"/>
  <c r="H131" i="3"/>
  <c r="H132" i="2" s="1"/>
  <c r="A130" i="3"/>
  <c r="A131" i="2" s="1"/>
  <c r="B130" i="3"/>
  <c r="B132" i="2" s="1"/>
  <c r="C130" i="3"/>
  <c r="C131" i="2" s="1"/>
  <c r="D130" i="3"/>
  <c r="D131" i="2" s="1"/>
  <c r="E130" i="3"/>
  <c r="E131" i="2" s="1"/>
  <c r="F130" i="3"/>
  <c r="F131" i="2" s="1"/>
  <c r="G130" i="3"/>
  <c r="G131" i="2" s="1"/>
  <c r="H130" i="3"/>
  <c r="H131" i="2" s="1"/>
  <c r="A129" i="3"/>
  <c r="A130" i="2" s="1"/>
  <c r="B129" i="3"/>
  <c r="B131" i="2" s="1"/>
  <c r="C129" i="3"/>
  <c r="C130" i="2" s="1"/>
  <c r="D129" i="3"/>
  <c r="D130" i="2" s="1"/>
  <c r="E129" i="3"/>
  <c r="E130" i="2" s="1"/>
  <c r="F129" i="3"/>
  <c r="F130" i="2" s="1"/>
  <c r="G129" i="3"/>
  <c r="G130" i="2" s="1"/>
  <c r="H129" i="3"/>
  <c r="H130" i="2" s="1"/>
  <c r="A128" i="3"/>
  <c r="A129" i="2" s="1"/>
  <c r="B128" i="3"/>
  <c r="B130" i="2" s="1"/>
  <c r="C128" i="3"/>
  <c r="C129" i="2" s="1"/>
  <c r="D128" i="3"/>
  <c r="D129" i="2" s="1"/>
  <c r="E128" i="3"/>
  <c r="E129" i="2" s="1"/>
  <c r="F128" i="3"/>
  <c r="F129" i="2" s="1"/>
  <c r="G128" i="3"/>
  <c r="G129" i="2" s="1"/>
  <c r="H128" i="3"/>
  <c r="H129" i="2" s="1"/>
  <c r="A127" i="3"/>
  <c r="A128" i="2" s="1"/>
  <c r="B127" i="3"/>
  <c r="B129" i="2" s="1"/>
  <c r="C127" i="3"/>
  <c r="C128" i="2" s="1"/>
  <c r="D127" i="3"/>
  <c r="D128" i="2" s="1"/>
  <c r="E127" i="3"/>
  <c r="E128" i="2" s="1"/>
  <c r="F127" i="3"/>
  <c r="F128" i="2" s="1"/>
  <c r="G127" i="3"/>
  <c r="G128" i="2" s="1"/>
  <c r="H127" i="3"/>
  <c r="H128" i="2" s="1"/>
  <c r="A126" i="3"/>
  <c r="A127" i="2" s="1"/>
  <c r="B126" i="3"/>
  <c r="B128" i="2" s="1"/>
  <c r="C126" i="3"/>
  <c r="C127" i="2" s="1"/>
  <c r="D126" i="3"/>
  <c r="D127" i="2" s="1"/>
  <c r="E126" i="3"/>
  <c r="E127" i="2" s="1"/>
  <c r="F126" i="3"/>
  <c r="F127" i="2" s="1"/>
  <c r="G126" i="3"/>
  <c r="G127" i="2" s="1"/>
  <c r="H126" i="3"/>
  <c r="H127" i="2" s="1"/>
  <c r="A125" i="3"/>
  <c r="A126" i="2" s="1"/>
  <c r="B125" i="3"/>
  <c r="B127" i="2" s="1"/>
  <c r="C125" i="3"/>
  <c r="C126" i="2" s="1"/>
  <c r="D125" i="3"/>
  <c r="D126" i="2" s="1"/>
  <c r="E125" i="3"/>
  <c r="E126" i="2" s="1"/>
  <c r="F125" i="3"/>
  <c r="F126" i="2" s="1"/>
  <c r="G125" i="3"/>
  <c r="G126" i="2" s="1"/>
  <c r="H125" i="3"/>
  <c r="H126" i="2" s="1"/>
  <c r="A124" i="3"/>
  <c r="A125" i="2" s="1"/>
  <c r="B124" i="3"/>
  <c r="B126" i="2" s="1"/>
  <c r="C124" i="3"/>
  <c r="C125" i="2" s="1"/>
  <c r="D124" i="3"/>
  <c r="D125" i="2" s="1"/>
  <c r="E124" i="3"/>
  <c r="E125" i="2" s="1"/>
  <c r="F124" i="3"/>
  <c r="F125" i="2" s="1"/>
  <c r="G124" i="3"/>
  <c r="G125" i="2" s="1"/>
  <c r="H124" i="3"/>
  <c r="H125" i="2" s="1"/>
  <c r="A123" i="3"/>
  <c r="A124" i="2" s="1"/>
  <c r="B123" i="3"/>
  <c r="B125" i="2" s="1"/>
  <c r="C123" i="3"/>
  <c r="C124" i="2" s="1"/>
  <c r="D123" i="3"/>
  <c r="D124" i="2" s="1"/>
  <c r="E123" i="3"/>
  <c r="E124" i="2" s="1"/>
  <c r="F123" i="3"/>
  <c r="F124" i="2" s="1"/>
  <c r="G123" i="3"/>
  <c r="G124" i="2" s="1"/>
  <c r="H123" i="3"/>
  <c r="H124" i="2" s="1"/>
  <c r="A122" i="3"/>
  <c r="A123" i="2" s="1"/>
  <c r="B122" i="3"/>
  <c r="B124" i="2" s="1"/>
  <c r="C122" i="3"/>
  <c r="C123" i="2" s="1"/>
  <c r="D122" i="3"/>
  <c r="D123" i="2" s="1"/>
  <c r="E122" i="3"/>
  <c r="E123" i="2" s="1"/>
  <c r="F122" i="3"/>
  <c r="F123" i="2" s="1"/>
  <c r="G122" i="3"/>
  <c r="G123" i="2" s="1"/>
  <c r="H122" i="3"/>
  <c r="H123" i="2" s="1"/>
  <c r="A121" i="3"/>
  <c r="A122" i="2" s="1"/>
  <c r="B121" i="3"/>
  <c r="B123" i="2" s="1"/>
  <c r="C121" i="3"/>
  <c r="C122" i="2" s="1"/>
  <c r="D121" i="3"/>
  <c r="D122" i="2" s="1"/>
  <c r="E121" i="3"/>
  <c r="E122" i="2" s="1"/>
  <c r="F121" i="3"/>
  <c r="F122" i="2" s="1"/>
  <c r="G121" i="3"/>
  <c r="G122" i="2" s="1"/>
  <c r="H121" i="3"/>
  <c r="H122" i="2" s="1"/>
  <c r="A120" i="3"/>
  <c r="A121" i="2" s="1"/>
  <c r="B120" i="3"/>
  <c r="B122" i="2" s="1"/>
  <c r="C120" i="3"/>
  <c r="C121" i="2" s="1"/>
  <c r="D120" i="3"/>
  <c r="D121" i="2" s="1"/>
  <c r="E120" i="3"/>
  <c r="E121" i="2" s="1"/>
  <c r="F120" i="3"/>
  <c r="F121" i="2" s="1"/>
  <c r="G120" i="3"/>
  <c r="G121" i="2" s="1"/>
  <c r="H120" i="3"/>
  <c r="H121" i="2" s="1"/>
  <c r="A119" i="3"/>
  <c r="A120" i="2" s="1"/>
  <c r="B119" i="3"/>
  <c r="B121" i="2" s="1"/>
  <c r="C119" i="3"/>
  <c r="C120" i="2" s="1"/>
  <c r="D119" i="3"/>
  <c r="D120" i="2" s="1"/>
  <c r="E119" i="3"/>
  <c r="E120" i="2" s="1"/>
  <c r="F119" i="3"/>
  <c r="F120" i="2" s="1"/>
  <c r="G119" i="3"/>
  <c r="G120" i="2" s="1"/>
  <c r="H119" i="3"/>
  <c r="H120" i="2" s="1"/>
  <c r="A118" i="3"/>
  <c r="A119" i="2" s="1"/>
  <c r="B118" i="3"/>
  <c r="B120" i="2" s="1"/>
  <c r="C118" i="3"/>
  <c r="C119" i="2" s="1"/>
  <c r="D118" i="3"/>
  <c r="D119" i="2" s="1"/>
  <c r="E118" i="3"/>
  <c r="E119" i="2" s="1"/>
  <c r="F118" i="3"/>
  <c r="F119" i="2" s="1"/>
  <c r="G118" i="3"/>
  <c r="G119" i="2" s="1"/>
  <c r="H118" i="3"/>
  <c r="H119" i="2" s="1"/>
  <c r="A117" i="3"/>
  <c r="A118" i="2" s="1"/>
  <c r="B117" i="3"/>
  <c r="B119" i="2" s="1"/>
  <c r="C117" i="3"/>
  <c r="C118" i="2" s="1"/>
  <c r="D117" i="3"/>
  <c r="D118" i="2" s="1"/>
  <c r="E117" i="3"/>
  <c r="E118" i="2" s="1"/>
  <c r="F117" i="3"/>
  <c r="F118" i="2" s="1"/>
  <c r="G117" i="3"/>
  <c r="G118" i="2" s="1"/>
  <c r="H117" i="3"/>
  <c r="H118" i="2" s="1"/>
  <c r="A116" i="3"/>
  <c r="A117" i="2" s="1"/>
  <c r="B116" i="3"/>
  <c r="B118" i="2" s="1"/>
  <c r="C116" i="3"/>
  <c r="C117" i="2" s="1"/>
  <c r="D116" i="3"/>
  <c r="D117" i="2" s="1"/>
  <c r="E116" i="3"/>
  <c r="E117" i="2" s="1"/>
  <c r="F116" i="3"/>
  <c r="F117" i="2" s="1"/>
  <c r="G116" i="3"/>
  <c r="G117" i="2" s="1"/>
  <c r="H116" i="3"/>
  <c r="H117" i="2" s="1"/>
  <c r="A115" i="3"/>
  <c r="A116" i="2" s="1"/>
  <c r="B115" i="3"/>
  <c r="B117" i="2" s="1"/>
  <c r="C115" i="3"/>
  <c r="C116" i="2" s="1"/>
  <c r="D115" i="3"/>
  <c r="D116" i="2" s="1"/>
  <c r="E115" i="3"/>
  <c r="E116" i="2" s="1"/>
  <c r="F115" i="3"/>
  <c r="F116" i="2" s="1"/>
  <c r="G115" i="3"/>
  <c r="G116" i="2" s="1"/>
  <c r="H115" i="3"/>
  <c r="H116" i="2" s="1"/>
  <c r="A114" i="3"/>
  <c r="A115" i="2" s="1"/>
  <c r="B114" i="3"/>
  <c r="B116" i="2" s="1"/>
  <c r="C114" i="3"/>
  <c r="C115" i="2" s="1"/>
  <c r="D114" i="3"/>
  <c r="D115" i="2" s="1"/>
  <c r="E114" i="3"/>
  <c r="E115" i="2" s="1"/>
  <c r="F114" i="3"/>
  <c r="F115" i="2" s="1"/>
  <c r="G114" i="3"/>
  <c r="G115" i="2" s="1"/>
  <c r="H114" i="3"/>
  <c r="H115" i="2" s="1"/>
  <c r="A113" i="3"/>
  <c r="A114" i="2" s="1"/>
  <c r="B113" i="3"/>
  <c r="B115" i="2" s="1"/>
  <c r="C113" i="3"/>
  <c r="C114" i="2" s="1"/>
  <c r="D113" i="3"/>
  <c r="D114" i="2" s="1"/>
  <c r="E113" i="3"/>
  <c r="E114" i="2" s="1"/>
  <c r="F113" i="3"/>
  <c r="F114" i="2" s="1"/>
  <c r="G113" i="3"/>
  <c r="G114" i="2" s="1"/>
  <c r="H113" i="3"/>
  <c r="H114" i="2" s="1"/>
  <c r="A112" i="3"/>
  <c r="A113" i="2" s="1"/>
  <c r="B112" i="3"/>
  <c r="B114" i="2" s="1"/>
  <c r="C112" i="3"/>
  <c r="C113" i="2" s="1"/>
  <c r="D112" i="3"/>
  <c r="D113" i="2" s="1"/>
  <c r="E112" i="3"/>
  <c r="E113" i="2" s="1"/>
  <c r="F112" i="3"/>
  <c r="F113" i="2" s="1"/>
  <c r="G112" i="3"/>
  <c r="H112" i="3"/>
  <c r="H113" i="2" s="1"/>
  <c r="A111" i="3"/>
  <c r="B111" i="3"/>
  <c r="C111" i="3"/>
  <c r="C112" i="2" s="1"/>
  <c r="D111" i="3"/>
  <c r="D112" i="2" s="1"/>
  <c r="E111" i="3"/>
  <c r="E112" i="2" s="1"/>
  <c r="F111" i="3"/>
  <c r="F112" i="2" s="1"/>
  <c r="G111" i="3"/>
  <c r="H111" i="3"/>
  <c r="H112" i="2" s="1"/>
  <c r="A110" i="3"/>
  <c r="A111" i="2" s="1"/>
  <c r="B110" i="3"/>
  <c r="C110" i="3"/>
  <c r="C111" i="2" s="1"/>
  <c r="D110" i="3"/>
  <c r="D111" i="2" s="1"/>
  <c r="E110" i="3"/>
  <c r="E111" i="2" s="1"/>
  <c r="F110" i="3"/>
  <c r="F111" i="2" s="1"/>
  <c r="G110" i="3"/>
  <c r="G111" i="2" s="1"/>
  <c r="H110" i="3"/>
  <c r="H111" i="2" s="1"/>
  <c r="A109" i="3"/>
  <c r="A110" i="2" s="1"/>
  <c r="B109" i="3"/>
  <c r="B111" i="2" s="1"/>
  <c r="C109" i="3"/>
  <c r="C110" i="2" s="1"/>
  <c r="D109" i="3"/>
  <c r="D110" i="2" s="1"/>
  <c r="E109" i="3"/>
  <c r="E110" i="2" s="1"/>
  <c r="F109" i="3"/>
  <c r="F110" i="2" s="1"/>
  <c r="G109" i="3"/>
  <c r="H109" i="3"/>
  <c r="H110" i="2" s="1"/>
  <c r="A108" i="3"/>
  <c r="A109" i="2" s="1"/>
  <c r="B108" i="3"/>
  <c r="C108" i="3"/>
  <c r="C109" i="2" s="1"/>
  <c r="D108" i="3"/>
  <c r="D109" i="2" s="1"/>
  <c r="E108" i="3"/>
  <c r="E109" i="2" s="1"/>
  <c r="F108" i="3"/>
  <c r="F109" i="2" s="1"/>
  <c r="G108" i="3"/>
  <c r="G109" i="2" s="1"/>
  <c r="H108" i="3"/>
  <c r="H109" i="2" s="1"/>
  <c r="A107" i="3"/>
  <c r="A108" i="2" s="1"/>
  <c r="B107" i="3"/>
  <c r="C107" i="3"/>
  <c r="C108" i="2" s="1"/>
  <c r="D108" i="2"/>
  <c r="E107" i="3"/>
  <c r="E108" i="2" s="1"/>
  <c r="F107" i="3"/>
  <c r="F108" i="2" s="1"/>
  <c r="G107" i="3"/>
  <c r="G108" i="2" s="1"/>
  <c r="H107" i="3"/>
  <c r="H108" i="2" s="1"/>
  <c r="A106" i="3"/>
  <c r="A107" i="2" s="1"/>
  <c r="B106" i="3"/>
  <c r="B108" i="2" s="1"/>
  <c r="C106" i="3"/>
  <c r="C107" i="2" s="1"/>
  <c r="D106" i="3"/>
  <c r="D107" i="2" s="1"/>
  <c r="E106" i="3"/>
  <c r="E107" i="2" s="1"/>
  <c r="F106" i="3"/>
  <c r="F107" i="2" s="1"/>
  <c r="G106" i="3"/>
  <c r="H106" i="3"/>
  <c r="H107" i="2" s="1"/>
  <c r="A105" i="3"/>
  <c r="B105" i="3"/>
  <c r="C105" i="3"/>
  <c r="D105" i="3"/>
  <c r="D106" i="2" s="1"/>
  <c r="E105" i="3"/>
  <c r="E106" i="2" s="1"/>
  <c r="F105" i="3"/>
  <c r="F106" i="2" s="1"/>
  <c r="G105" i="3"/>
  <c r="H105" i="3"/>
  <c r="H106" i="2" s="1"/>
  <c r="A104" i="3"/>
  <c r="A105" i="2" s="1"/>
  <c r="B104" i="3"/>
  <c r="C104" i="3"/>
  <c r="C105" i="2" s="1"/>
  <c r="D104" i="3"/>
  <c r="D105" i="2" s="1"/>
  <c r="E104" i="3"/>
  <c r="E105" i="2" s="1"/>
  <c r="F104" i="3"/>
  <c r="F105" i="2" s="1"/>
  <c r="G104" i="3"/>
  <c r="H104" i="3"/>
  <c r="H105" i="2" s="1"/>
  <c r="A103" i="3"/>
  <c r="A104" i="2" s="1"/>
  <c r="B103" i="3"/>
  <c r="C103" i="3"/>
  <c r="C104" i="2" s="1"/>
  <c r="D103" i="3"/>
  <c r="D104" i="2" s="1"/>
  <c r="E103" i="3"/>
  <c r="E104" i="2" s="1"/>
  <c r="F103" i="3"/>
  <c r="F104" i="2" s="1"/>
  <c r="G103" i="3"/>
  <c r="G104" i="2" s="1"/>
  <c r="H103" i="3"/>
  <c r="H104" i="2" s="1"/>
  <c r="A102" i="3"/>
  <c r="A103" i="2" s="1"/>
  <c r="B102" i="3"/>
  <c r="C102" i="3"/>
  <c r="C103" i="2" s="1"/>
  <c r="D102" i="3"/>
  <c r="D103" i="2" s="1"/>
  <c r="E102" i="3"/>
  <c r="E103" i="2" s="1"/>
  <c r="F102" i="3"/>
  <c r="F103" i="2" s="1"/>
  <c r="G102" i="3"/>
  <c r="G103" i="2" s="1"/>
  <c r="H102" i="3"/>
  <c r="H103" i="2" s="1"/>
  <c r="A101" i="3"/>
  <c r="B101" i="3"/>
  <c r="C101" i="3"/>
  <c r="D101" i="3"/>
  <c r="E101" i="3"/>
  <c r="F101" i="3"/>
  <c r="G101" i="3"/>
  <c r="H101" i="3"/>
  <c r="A100" i="3"/>
  <c r="A101" i="2" s="1"/>
  <c r="B100" i="3"/>
  <c r="C100" i="3"/>
  <c r="C101" i="2" s="1"/>
  <c r="D100" i="3"/>
  <c r="D101" i="2" s="1"/>
  <c r="E100" i="3"/>
  <c r="E101" i="2" s="1"/>
  <c r="F100" i="3"/>
  <c r="F101" i="2" s="1"/>
  <c r="G100" i="3"/>
  <c r="G101" i="2" s="1"/>
  <c r="H100" i="3"/>
  <c r="H101" i="2" s="1"/>
  <c r="A99" i="3"/>
  <c r="A100" i="2" s="1"/>
  <c r="B99" i="3"/>
  <c r="C99" i="3"/>
  <c r="C100" i="2" s="1"/>
  <c r="D99" i="3"/>
  <c r="D100" i="2" s="1"/>
  <c r="E99" i="3"/>
  <c r="E100" i="2" s="1"/>
  <c r="F99" i="3"/>
  <c r="F100" i="2" s="1"/>
  <c r="G99" i="3"/>
  <c r="G100" i="2" s="1"/>
  <c r="H99" i="3"/>
  <c r="H100" i="2" s="1"/>
  <c r="A98" i="3"/>
  <c r="A99" i="2" s="1"/>
  <c r="B98" i="3"/>
  <c r="B100" i="2" s="1"/>
  <c r="C98" i="3"/>
  <c r="C99" i="2" s="1"/>
  <c r="D98" i="3"/>
  <c r="D99" i="2" s="1"/>
  <c r="E98" i="3"/>
  <c r="E99" i="2" s="1"/>
  <c r="F98" i="3"/>
  <c r="F99" i="2" s="1"/>
  <c r="G98" i="3"/>
  <c r="G99" i="2" s="1"/>
  <c r="H98" i="3"/>
  <c r="H99" i="2" s="1"/>
  <c r="A97" i="3"/>
  <c r="A98" i="2" s="1"/>
  <c r="B97" i="3"/>
  <c r="B99" i="2" s="1"/>
  <c r="C97" i="3"/>
  <c r="C98" i="2" s="1"/>
  <c r="D97" i="3"/>
  <c r="D98" i="2" s="1"/>
  <c r="E97" i="3"/>
  <c r="E98" i="2" s="1"/>
  <c r="F97" i="3"/>
  <c r="F98" i="2" s="1"/>
  <c r="G97" i="3"/>
  <c r="G98" i="2" s="1"/>
  <c r="H97" i="3"/>
  <c r="H98" i="2" s="1"/>
  <c r="A96" i="3"/>
  <c r="A97" i="2" s="1"/>
  <c r="B96" i="3"/>
  <c r="B98" i="2" s="1"/>
  <c r="C96" i="3"/>
  <c r="C97" i="2" s="1"/>
  <c r="D96" i="3"/>
  <c r="D97" i="2" s="1"/>
  <c r="E96" i="3"/>
  <c r="E97" i="2" s="1"/>
  <c r="F96" i="3"/>
  <c r="F97" i="2" s="1"/>
  <c r="G96" i="3"/>
  <c r="G97" i="2" s="1"/>
  <c r="H96" i="3"/>
  <c r="H97" i="2" s="1"/>
  <c r="A95" i="3"/>
  <c r="A96" i="2" s="1"/>
  <c r="B95" i="3"/>
  <c r="B97" i="2" s="1"/>
  <c r="C95" i="3"/>
  <c r="C96" i="2" s="1"/>
  <c r="D95" i="3"/>
  <c r="D96" i="2" s="1"/>
  <c r="E95" i="3"/>
  <c r="E96" i="2" s="1"/>
  <c r="F95" i="3"/>
  <c r="F96" i="2" s="1"/>
  <c r="G95" i="3"/>
  <c r="G96" i="2" s="1"/>
  <c r="H95" i="3"/>
  <c r="H96" i="2" s="1"/>
  <c r="A94" i="3"/>
  <c r="A95" i="2" s="1"/>
  <c r="B94" i="3"/>
  <c r="B96" i="2" s="1"/>
  <c r="C94" i="3"/>
  <c r="C95" i="2" s="1"/>
  <c r="D94" i="3"/>
  <c r="D95" i="2" s="1"/>
  <c r="E94" i="3"/>
  <c r="E95" i="2" s="1"/>
  <c r="F94" i="3"/>
  <c r="F95" i="2" s="1"/>
  <c r="G94" i="3"/>
  <c r="G95" i="2" s="1"/>
  <c r="H94" i="3"/>
  <c r="H95" i="2" s="1"/>
  <c r="A93" i="3"/>
  <c r="A94" i="2" s="1"/>
  <c r="B93" i="3"/>
  <c r="B95" i="2" s="1"/>
  <c r="C93" i="3"/>
  <c r="C94" i="2" s="1"/>
  <c r="D93" i="3"/>
  <c r="D94" i="2" s="1"/>
  <c r="E93" i="3"/>
  <c r="E94" i="2" s="1"/>
  <c r="F93" i="3"/>
  <c r="F94" i="2" s="1"/>
  <c r="G93" i="3"/>
  <c r="G94" i="2" s="1"/>
  <c r="H93" i="3"/>
  <c r="H94" i="2" s="1"/>
  <c r="A92" i="3"/>
  <c r="A93" i="2" s="1"/>
  <c r="B92" i="3"/>
  <c r="B94" i="2" s="1"/>
  <c r="C92" i="3"/>
  <c r="C93" i="2" s="1"/>
  <c r="D92" i="3"/>
  <c r="D93" i="2" s="1"/>
  <c r="E92" i="3"/>
  <c r="E93" i="2" s="1"/>
  <c r="F92" i="3"/>
  <c r="F93" i="2" s="1"/>
  <c r="G92" i="3"/>
  <c r="G93" i="2" s="1"/>
  <c r="H92" i="3"/>
  <c r="H93" i="2" s="1"/>
  <c r="A91" i="3"/>
  <c r="A92" i="2" s="1"/>
  <c r="B91" i="3"/>
  <c r="B93" i="2" s="1"/>
  <c r="C91" i="3"/>
  <c r="C92" i="2" s="1"/>
  <c r="D91" i="3"/>
  <c r="D92" i="2" s="1"/>
  <c r="E91" i="3"/>
  <c r="E92" i="2" s="1"/>
  <c r="F91" i="3"/>
  <c r="F92" i="2" s="1"/>
  <c r="G91" i="3"/>
  <c r="G92" i="2" s="1"/>
  <c r="H91" i="3"/>
  <c r="H92" i="2" s="1"/>
  <c r="A90" i="3"/>
  <c r="A91" i="2" s="1"/>
  <c r="B90" i="3"/>
  <c r="B92" i="2" s="1"/>
  <c r="C90" i="3"/>
  <c r="C91" i="2" s="1"/>
  <c r="D90" i="3"/>
  <c r="D91" i="2" s="1"/>
  <c r="E90" i="3"/>
  <c r="E91" i="2" s="1"/>
  <c r="F90" i="3"/>
  <c r="F91" i="2" s="1"/>
  <c r="G90" i="3"/>
  <c r="G91" i="2" s="1"/>
  <c r="H90" i="3"/>
  <c r="H91" i="2" s="1"/>
  <c r="A89" i="3"/>
  <c r="A90" i="2" s="1"/>
  <c r="B89" i="3"/>
  <c r="B91" i="2" s="1"/>
  <c r="C89" i="3"/>
  <c r="C90" i="2" s="1"/>
  <c r="D89" i="3"/>
  <c r="D90" i="2" s="1"/>
  <c r="E89" i="3"/>
  <c r="E90" i="2" s="1"/>
  <c r="F89" i="3"/>
  <c r="F90" i="2" s="1"/>
  <c r="G89" i="3"/>
  <c r="G90" i="2" s="1"/>
  <c r="H89" i="3"/>
  <c r="H90" i="2" s="1"/>
  <c r="A88" i="3"/>
  <c r="A89" i="2" s="1"/>
  <c r="B88" i="3"/>
  <c r="B90" i="2" s="1"/>
  <c r="C88" i="3"/>
  <c r="C89" i="2" s="1"/>
  <c r="D88" i="3"/>
  <c r="D89" i="2" s="1"/>
  <c r="E88" i="3"/>
  <c r="E89" i="2" s="1"/>
  <c r="F88" i="3"/>
  <c r="F89" i="2" s="1"/>
  <c r="G88" i="3"/>
  <c r="G89" i="2" s="1"/>
  <c r="H88" i="3"/>
  <c r="H89" i="2" s="1"/>
  <c r="A87" i="3"/>
  <c r="A88" i="2" s="1"/>
  <c r="B87" i="3"/>
  <c r="B89" i="2" s="1"/>
  <c r="C87" i="3"/>
  <c r="C88" i="2" s="1"/>
  <c r="D87" i="3"/>
  <c r="D88" i="2" s="1"/>
  <c r="E87" i="3"/>
  <c r="E88" i="2" s="1"/>
  <c r="F87" i="3"/>
  <c r="F88" i="2" s="1"/>
  <c r="G87" i="3"/>
  <c r="G88" i="2" s="1"/>
  <c r="H87" i="3"/>
  <c r="H88" i="2" s="1"/>
  <c r="A86" i="3"/>
  <c r="A87" i="2" s="1"/>
  <c r="B86" i="3"/>
  <c r="B88" i="2" s="1"/>
  <c r="C86" i="3"/>
  <c r="C87" i="2" s="1"/>
  <c r="D86" i="3"/>
  <c r="D87" i="2" s="1"/>
  <c r="E86" i="3"/>
  <c r="E87" i="2" s="1"/>
  <c r="F86" i="3"/>
  <c r="F87" i="2" s="1"/>
  <c r="G86" i="3"/>
  <c r="G87" i="2" s="1"/>
  <c r="H86" i="3"/>
  <c r="H87" i="2" s="1"/>
  <c r="A85" i="3"/>
  <c r="A86" i="2" s="1"/>
  <c r="B85" i="3"/>
  <c r="B87" i="2" s="1"/>
  <c r="C85" i="3"/>
  <c r="C86" i="2" s="1"/>
  <c r="D85" i="3"/>
  <c r="D86" i="2" s="1"/>
  <c r="E85" i="3"/>
  <c r="E86" i="2" s="1"/>
  <c r="F85" i="3"/>
  <c r="F86" i="2" s="1"/>
  <c r="G85" i="3"/>
  <c r="G86" i="2" s="1"/>
  <c r="H85" i="3"/>
  <c r="H86" i="2" s="1"/>
  <c r="A84" i="3"/>
  <c r="A85" i="2" s="1"/>
  <c r="B84" i="3"/>
  <c r="B86" i="2" s="1"/>
  <c r="C84" i="3"/>
  <c r="C85" i="2" s="1"/>
  <c r="D84" i="3"/>
  <c r="D85" i="2" s="1"/>
  <c r="E84" i="3"/>
  <c r="E85" i="2" s="1"/>
  <c r="F84" i="3"/>
  <c r="F85" i="2" s="1"/>
  <c r="G84" i="3"/>
  <c r="G85" i="2" s="1"/>
  <c r="H84" i="3"/>
  <c r="H85" i="2" s="1"/>
  <c r="A83" i="3"/>
  <c r="A84" i="2" s="1"/>
  <c r="B83" i="3"/>
  <c r="B85" i="2" s="1"/>
  <c r="C83" i="3"/>
  <c r="C84" i="2" s="1"/>
  <c r="D83" i="3"/>
  <c r="D84" i="2" s="1"/>
  <c r="E83" i="3"/>
  <c r="E84" i="2" s="1"/>
  <c r="F83" i="3"/>
  <c r="F84" i="2" s="1"/>
  <c r="G83" i="3"/>
  <c r="G84" i="2" s="1"/>
  <c r="H83" i="3"/>
  <c r="H84" i="2" s="1"/>
  <c r="A82" i="3"/>
  <c r="A83" i="2" s="1"/>
  <c r="B82" i="3"/>
  <c r="B84" i="2" s="1"/>
  <c r="C82" i="3"/>
  <c r="C83" i="2" s="1"/>
  <c r="D82" i="3"/>
  <c r="D83" i="2" s="1"/>
  <c r="E82" i="3"/>
  <c r="E83" i="2" s="1"/>
  <c r="F82" i="3"/>
  <c r="F83" i="2" s="1"/>
  <c r="G82" i="3"/>
  <c r="G83" i="2" s="1"/>
  <c r="H82" i="3"/>
  <c r="H83" i="2" s="1"/>
  <c r="A81" i="3"/>
  <c r="A82" i="2" s="1"/>
  <c r="B81" i="3"/>
  <c r="B83" i="2" s="1"/>
  <c r="C81" i="3"/>
  <c r="C82" i="2" s="1"/>
  <c r="D81" i="3"/>
  <c r="D82" i="2" s="1"/>
  <c r="E81" i="3"/>
  <c r="E82" i="2" s="1"/>
  <c r="F81" i="3"/>
  <c r="F82" i="2" s="1"/>
  <c r="G81" i="3"/>
  <c r="G82" i="2" s="1"/>
  <c r="H81" i="3"/>
  <c r="H82" i="2" s="1"/>
  <c r="A80" i="3"/>
  <c r="A81" i="2" s="1"/>
  <c r="B80" i="3"/>
  <c r="B82" i="2" s="1"/>
  <c r="C80" i="3"/>
  <c r="C81" i="2" s="1"/>
  <c r="D80" i="3"/>
  <c r="D81" i="2" s="1"/>
  <c r="E80" i="3"/>
  <c r="E81" i="2" s="1"/>
  <c r="F80" i="3"/>
  <c r="F81" i="2" s="1"/>
  <c r="G80" i="3"/>
  <c r="G81" i="2" s="1"/>
  <c r="H80" i="3"/>
  <c r="H81" i="2" s="1"/>
  <c r="A79" i="3"/>
  <c r="A80" i="2" s="1"/>
  <c r="B79" i="3"/>
  <c r="B81" i="2" s="1"/>
  <c r="C79" i="3"/>
  <c r="C80" i="2" s="1"/>
  <c r="D79" i="3"/>
  <c r="D80" i="2" s="1"/>
  <c r="E79" i="3"/>
  <c r="E80" i="2" s="1"/>
  <c r="F79" i="3"/>
  <c r="F80" i="2" s="1"/>
  <c r="G79" i="3"/>
  <c r="G80" i="2" s="1"/>
  <c r="H79" i="3"/>
  <c r="H80" i="2" s="1"/>
  <c r="A78" i="3"/>
  <c r="A79" i="2" s="1"/>
  <c r="B78" i="3"/>
  <c r="B80" i="2" s="1"/>
  <c r="C78" i="3"/>
  <c r="C79" i="2" s="1"/>
  <c r="D78" i="3"/>
  <c r="D79" i="2" s="1"/>
  <c r="E78" i="3"/>
  <c r="E79" i="2" s="1"/>
  <c r="F78" i="3"/>
  <c r="F79" i="2" s="1"/>
  <c r="G78" i="3"/>
  <c r="G79" i="2" s="1"/>
  <c r="H78" i="3"/>
  <c r="H79" i="2" s="1"/>
  <c r="A77" i="3"/>
  <c r="A78" i="2" s="1"/>
  <c r="B77" i="3"/>
  <c r="B79" i="2" s="1"/>
  <c r="C77" i="3"/>
  <c r="C78" i="2" s="1"/>
  <c r="D77" i="3"/>
  <c r="D78" i="2" s="1"/>
  <c r="E77" i="3"/>
  <c r="E78" i="2" s="1"/>
  <c r="F77" i="3"/>
  <c r="F78" i="2" s="1"/>
  <c r="G77" i="3"/>
  <c r="G78" i="2" s="1"/>
  <c r="H77" i="3"/>
  <c r="H78" i="2" s="1"/>
  <c r="A76" i="3"/>
  <c r="A77" i="2" s="1"/>
  <c r="B76" i="3"/>
  <c r="B78" i="2" s="1"/>
  <c r="C76" i="3"/>
  <c r="C77" i="2" s="1"/>
  <c r="D77" i="2"/>
  <c r="E76" i="3"/>
  <c r="E77" i="2" s="1"/>
  <c r="F76" i="3"/>
  <c r="F77" i="2" s="1"/>
  <c r="G76" i="3"/>
  <c r="G77" i="2" s="1"/>
  <c r="H76" i="3"/>
  <c r="H77" i="2" s="1"/>
  <c r="A75" i="3"/>
  <c r="A76" i="2" s="1"/>
  <c r="B75" i="3"/>
  <c r="B77" i="2" s="1"/>
  <c r="C75" i="3"/>
  <c r="C76" i="2" s="1"/>
  <c r="D76" i="2"/>
  <c r="E75" i="3"/>
  <c r="E76" i="2" s="1"/>
  <c r="F75" i="3"/>
  <c r="F76" i="2" s="1"/>
  <c r="G75" i="3"/>
  <c r="G76" i="2" s="1"/>
  <c r="H75" i="3"/>
  <c r="H76" i="2" s="1"/>
  <c r="A74" i="3"/>
  <c r="A75" i="2" s="1"/>
  <c r="B74" i="3"/>
  <c r="B76" i="2" s="1"/>
  <c r="C74" i="3"/>
  <c r="C75" i="2" s="1"/>
  <c r="D75" i="2"/>
  <c r="E74" i="3"/>
  <c r="E75" i="2" s="1"/>
  <c r="F74" i="3"/>
  <c r="F75" i="2" s="1"/>
  <c r="G74" i="3"/>
  <c r="G75" i="2" s="1"/>
  <c r="H74" i="3"/>
  <c r="H75" i="2" s="1"/>
  <c r="A73" i="3"/>
  <c r="A74" i="2" s="1"/>
  <c r="B73" i="3"/>
  <c r="B75" i="2" s="1"/>
  <c r="C73" i="3"/>
  <c r="C74" i="2" s="1"/>
  <c r="D74" i="2"/>
  <c r="E73" i="3"/>
  <c r="E74" i="2" s="1"/>
  <c r="F73" i="3"/>
  <c r="F74" i="2" s="1"/>
  <c r="G73" i="3"/>
  <c r="G74" i="2" s="1"/>
  <c r="H73" i="3"/>
  <c r="H74" i="2" s="1"/>
  <c r="A72" i="3"/>
  <c r="A73" i="2" s="1"/>
  <c r="B72" i="3"/>
  <c r="B74" i="2" s="1"/>
  <c r="C72" i="3"/>
  <c r="C73" i="2" s="1"/>
  <c r="D73" i="2"/>
  <c r="E72" i="3"/>
  <c r="E73" i="2" s="1"/>
  <c r="F72" i="3"/>
  <c r="F73" i="2" s="1"/>
  <c r="G72" i="3"/>
  <c r="G73" i="2" s="1"/>
  <c r="H72" i="3"/>
  <c r="H73" i="2" s="1"/>
  <c r="A71" i="3"/>
  <c r="A72" i="2" s="1"/>
  <c r="B71" i="3"/>
  <c r="B73" i="2" s="1"/>
  <c r="C71" i="3"/>
  <c r="C72" i="2" s="1"/>
  <c r="D72" i="2"/>
  <c r="E71" i="3"/>
  <c r="E72" i="2" s="1"/>
  <c r="F71" i="3"/>
  <c r="F72" i="2" s="1"/>
  <c r="G71" i="3"/>
  <c r="G72" i="2" s="1"/>
  <c r="H71" i="3"/>
  <c r="H72" i="2" s="1"/>
  <c r="A70" i="3"/>
  <c r="A71" i="2" s="1"/>
  <c r="B70" i="3"/>
  <c r="B72" i="2" s="1"/>
  <c r="C70" i="3"/>
  <c r="C71" i="2" s="1"/>
  <c r="D71" i="2"/>
  <c r="E70" i="3"/>
  <c r="E71" i="2" s="1"/>
  <c r="F70" i="3"/>
  <c r="F71" i="2" s="1"/>
  <c r="G70" i="3"/>
  <c r="G71" i="2" s="1"/>
  <c r="H70" i="3"/>
  <c r="H71" i="2" s="1"/>
  <c r="A69" i="3"/>
  <c r="A70" i="2" s="1"/>
  <c r="B69" i="3"/>
  <c r="B71" i="2" s="1"/>
  <c r="C69" i="3"/>
  <c r="C70" i="2" s="1"/>
  <c r="D70" i="2"/>
  <c r="E69" i="3"/>
  <c r="E70" i="2" s="1"/>
  <c r="F69" i="3"/>
  <c r="F70" i="2" s="1"/>
  <c r="G69" i="3"/>
  <c r="G70" i="2" s="1"/>
  <c r="H69" i="3"/>
  <c r="H70" i="2" s="1"/>
  <c r="A68" i="3"/>
  <c r="A69" i="2" s="1"/>
  <c r="B68" i="3"/>
  <c r="B70" i="2" s="1"/>
  <c r="C68" i="3"/>
  <c r="C69" i="2" s="1"/>
  <c r="D69" i="2"/>
  <c r="E68" i="3"/>
  <c r="E69" i="2" s="1"/>
  <c r="F68" i="3"/>
  <c r="F69" i="2" s="1"/>
  <c r="G68" i="3"/>
  <c r="G69" i="2" s="1"/>
  <c r="H68" i="3"/>
  <c r="H69" i="2" s="1"/>
  <c r="A67" i="3"/>
  <c r="A68" i="2" s="1"/>
  <c r="B67" i="3"/>
  <c r="B69" i="2" s="1"/>
  <c r="C67" i="3"/>
  <c r="C68" i="2" s="1"/>
  <c r="D67" i="3"/>
  <c r="D68" i="2" s="1"/>
  <c r="E67" i="3"/>
  <c r="E68" i="2" s="1"/>
  <c r="F67" i="3"/>
  <c r="F68" i="2" s="1"/>
  <c r="G67" i="3"/>
  <c r="G68" i="2" s="1"/>
  <c r="H67" i="3"/>
  <c r="H68" i="2" s="1"/>
  <c r="A66" i="3"/>
  <c r="A67" i="2" s="1"/>
  <c r="B66" i="3"/>
  <c r="B68" i="2" s="1"/>
  <c r="C66" i="3"/>
  <c r="C67" i="2" s="1"/>
  <c r="D66" i="3"/>
  <c r="D67" i="2" s="1"/>
  <c r="E66" i="3"/>
  <c r="E67" i="2" s="1"/>
  <c r="F66" i="3"/>
  <c r="F67" i="2" s="1"/>
  <c r="G66" i="3"/>
  <c r="G67" i="2" s="1"/>
  <c r="H66" i="3"/>
  <c r="H67" i="2" s="1"/>
  <c r="A65" i="3"/>
  <c r="A66" i="2" s="1"/>
  <c r="B65" i="3"/>
  <c r="B67" i="2" s="1"/>
  <c r="C65" i="3"/>
  <c r="C66" i="2" s="1"/>
  <c r="D65" i="3"/>
  <c r="D66" i="2" s="1"/>
  <c r="E65" i="3"/>
  <c r="E66" i="2" s="1"/>
  <c r="F65" i="3"/>
  <c r="F66" i="2" s="1"/>
  <c r="G65" i="3"/>
  <c r="G66" i="2" s="1"/>
  <c r="H65" i="3"/>
  <c r="H66" i="2" s="1"/>
  <c r="A64" i="3"/>
  <c r="A65" i="2" s="1"/>
  <c r="B64" i="3"/>
  <c r="B66" i="2" s="1"/>
  <c r="C64" i="3"/>
  <c r="C65" i="2" s="1"/>
  <c r="D64" i="3"/>
  <c r="D65" i="2" s="1"/>
  <c r="E64" i="3"/>
  <c r="E65" i="2" s="1"/>
  <c r="F64" i="3"/>
  <c r="F65" i="2" s="1"/>
  <c r="G64" i="3"/>
  <c r="G65" i="2" s="1"/>
  <c r="H64" i="3"/>
  <c r="H65" i="2" s="1"/>
  <c r="A63" i="3"/>
  <c r="A64" i="2" s="1"/>
  <c r="B63" i="3"/>
  <c r="B65" i="2" s="1"/>
  <c r="C63" i="3"/>
  <c r="C64" i="2" s="1"/>
  <c r="D63" i="3"/>
  <c r="D64" i="2" s="1"/>
  <c r="E63" i="3"/>
  <c r="E64" i="2" s="1"/>
  <c r="F63" i="3"/>
  <c r="F64" i="2" s="1"/>
  <c r="G63" i="3"/>
  <c r="G64" i="2" s="1"/>
  <c r="H63" i="3"/>
  <c r="H64" i="2" s="1"/>
  <c r="A62" i="3"/>
  <c r="A63" i="2" s="1"/>
  <c r="B62" i="3"/>
  <c r="B64" i="2" s="1"/>
  <c r="C62" i="3"/>
  <c r="C63" i="2" s="1"/>
  <c r="D62" i="3"/>
  <c r="D63" i="2" s="1"/>
  <c r="E62" i="3"/>
  <c r="E63" i="2" s="1"/>
  <c r="F62" i="3"/>
  <c r="F63" i="2" s="1"/>
  <c r="G62" i="3"/>
  <c r="G63" i="2" s="1"/>
  <c r="H62" i="3"/>
  <c r="H63" i="2" s="1"/>
  <c r="A61" i="3"/>
  <c r="A62" i="2" s="1"/>
  <c r="B61" i="3"/>
  <c r="B63" i="2" s="1"/>
  <c r="C61" i="3"/>
  <c r="C62" i="2" s="1"/>
  <c r="D61" i="3"/>
  <c r="D62" i="2" s="1"/>
  <c r="E61" i="3"/>
  <c r="E62" i="2" s="1"/>
  <c r="F61" i="3"/>
  <c r="F62" i="2" s="1"/>
  <c r="G61" i="3"/>
  <c r="G62" i="2" s="1"/>
  <c r="H61" i="3"/>
  <c r="H62" i="2" s="1"/>
  <c r="A60" i="3"/>
  <c r="A61" i="2" s="1"/>
  <c r="B60" i="3"/>
  <c r="B62" i="2" s="1"/>
  <c r="C60" i="3"/>
  <c r="C61" i="2" s="1"/>
  <c r="D61" i="2"/>
  <c r="E60" i="3"/>
  <c r="E61" i="2" s="1"/>
  <c r="F60" i="3"/>
  <c r="F61" i="2" s="1"/>
  <c r="G60" i="3"/>
  <c r="G61" i="2" s="1"/>
  <c r="H60" i="3"/>
  <c r="H61" i="2" s="1"/>
  <c r="A165" i="3"/>
  <c r="A166" i="2" s="1"/>
  <c r="B165" i="3"/>
  <c r="B167" i="2" s="1"/>
  <c r="C165" i="3"/>
  <c r="C166" i="2" s="1"/>
  <c r="D165" i="3"/>
  <c r="D166" i="2" s="1"/>
  <c r="E165" i="3"/>
  <c r="E166" i="2" s="1"/>
  <c r="F165" i="3"/>
  <c r="F166" i="2" s="1"/>
  <c r="G165" i="3"/>
  <c r="G166" i="2" s="1"/>
  <c r="H165" i="3"/>
  <c r="H166" i="2" s="1"/>
  <c r="A166" i="3"/>
  <c r="A167" i="2" s="1"/>
  <c r="B166" i="3"/>
  <c r="B168" i="2" s="1"/>
  <c r="C166" i="3"/>
  <c r="C167" i="2" s="1"/>
  <c r="D166" i="3"/>
  <c r="D167" i="2" s="1"/>
  <c r="E166" i="3"/>
  <c r="E167" i="2" s="1"/>
  <c r="F166" i="3"/>
  <c r="F167" i="2" s="1"/>
  <c r="G166" i="3"/>
  <c r="G167" i="2" s="1"/>
  <c r="H166" i="3"/>
  <c r="H167" i="2" s="1"/>
  <c r="A186" i="3"/>
  <c r="A187" i="2" s="1"/>
  <c r="B186" i="3"/>
  <c r="B188" i="2" s="1"/>
  <c r="C186" i="3"/>
  <c r="C187" i="2" s="1"/>
  <c r="D186" i="3"/>
  <c r="D187" i="2" s="1"/>
  <c r="E186" i="3"/>
  <c r="E187" i="2" s="1"/>
  <c r="F186" i="3"/>
  <c r="F187" i="2" s="1"/>
  <c r="G186" i="3"/>
  <c r="G187" i="2" s="1"/>
  <c r="H186" i="3"/>
  <c r="H187" i="2" s="1"/>
  <c r="A209" i="3"/>
  <c r="A210" i="2" s="1"/>
  <c r="B209" i="3"/>
  <c r="B211" i="2" s="1"/>
  <c r="C209" i="3"/>
  <c r="C210" i="2" s="1"/>
  <c r="D209" i="3"/>
  <c r="D210" i="2" s="1"/>
  <c r="E209" i="3"/>
  <c r="E210" i="2" s="1"/>
  <c r="F209" i="3"/>
  <c r="F210" i="2" s="1"/>
  <c r="G209" i="3"/>
  <c r="G210" i="2" s="1"/>
  <c r="H209" i="3"/>
  <c r="H210" i="2" s="1"/>
  <c r="A155" i="3"/>
  <c r="A156" i="2" s="1"/>
  <c r="B155" i="3"/>
  <c r="B157" i="2" s="1"/>
  <c r="C155" i="3"/>
  <c r="C156" i="2" s="1"/>
  <c r="D155" i="3"/>
  <c r="D156" i="2" s="1"/>
  <c r="E155" i="3"/>
  <c r="E156" i="2" s="1"/>
  <c r="F155" i="3"/>
  <c r="F156" i="2" s="1"/>
  <c r="G155" i="3"/>
  <c r="G156" i="2" s="1"/>
  <c r="H155" i="3"/>
  <c r="H156" i="2" s="1"/>
</calcChain>
</file>

<file path=xl/sharedStrings.xml><?xml version="1.0" encoding="utf-8"?>
<sst xmlns="http://schemas.openxmlformats.org/spreadsheetml/2006/main" count="2270" uniqueCount="776">
  <si>
    <t>Послуги з громадського та мобільного телефонного зв'язку</t>
  </si>
  <si>
    <t>64210000-1</t>
  </si>
  <si>
    <t>65110000-7</t>
  </si>
  <si>
    <t>Інтернет-послуги</t>
  </si>
  <si>
    <t>Періодичні медичні огляди працівників. Передрейсовий медичний огляд водіїв</t>
  </si>
  <si>
    <t>85110000-3</t>
  </si>
  <si>
    <t>Послуги лікувальних закладів та супутні послуги</t>
  </si>
  <si>
    <t>90430000-0</t>
  </si>
  <si>
    <t>Здавання та утилізація відходів</t>
  </si>
  <si>
    <t>90510000-5</t>
  </si>
  <si>
    <t>Початок проведення процедури закупівлі</t>
  </si>
  <si>
    <t>Очікувана вартість  закупівлі (тис. грн.)</t>
  </si>
  <si>
    <t>Код згідно з КЕКВ (для бюджетних коштів)</t>
  </si>
  <si>
    <t>Розмір бюджетного призначення за кошторисом або очікувана вартість  закупівлі (тис. грн.)</t>
  </si>
  <si>
    <t>Орієнтовний початок проведення процедури закупівлі</t>
  </si>
  <si>
    <t>(ідентифікаційний код за ЄДРПОУ 03150102)</t>
  </si>
  <si>
    <t>О.В. Гладиш</t>
  </si>
  <si>
    <t>І.І. Олексенко</t>
  </si>
  <si>
    <t>Класифікація предмета закупівлі</t>
  </si>
  <si>
    <t>наявність
порушення</t>
  </si>
  <si>
    <t>загальна
сума</t>
  </si>
  <si>
    <t>АНАЛІТИЧНА БАЗА</t>
  </si>
  <si>
    <t>запланованих закупівель</t>
  </si>
  <si>
    <t>(замовник - державне підприємство "УКРВОДШЛЯХ")</t>
  </si>
  <si>
    <t>Київський
шлюз</t>
  </si>
  <si>
    <t>Канівський
шлюз</t>
  </si>
  <si>
    <t>Кременч.
шлюз</t>
  </si>
  <si>
    <t>Д-Дзерж.
шлюз</t>
  </si>
  <si>
    <t>ЗРГС</t>
  </si>
  <si>
    <t>Каховський
шлюз</t>
  </si>
  <si>
    <t>ДТДВШ</t>
  </si>
  <si>
    <t>Головне
підпр-во</t>
  </si>
  <si>
    <t>Розподіл загального обсягу закупівлі між підрозділами ДП "Укрводшлях" (тис. грн.)</t>
  </si>
  <si>
    <t>ЗАЛИШОК</t>
  </si>
  <si>
    <t>ДП «Укрводшлях» (головне підприємство)</t>
  </si>
  <si>
    <t>(ідентифікаційний код 03150102)</t>
  </si>
  <si>
    <t>ВП "Дніпропетровська технічна дільниця водних шляхів" ДП "Укрводшлях"</t>
  </si>
  <si>
    <t>ВП "Київський судноплавний шлюз" ДП "Укрводшлях"</t>
  </si>
  <si>
    <t>ВП "Канівський судноплавний шлюз" ДП "Укрводшлях"</t>
  </si>
  <si>
    <t>ВП "Кременчуцький судноплавний шлюз" ДП "Укрводшлях"</t>
  </si>
  <si>
    <t>ВП "Дніпродзержинський судноплавний шлюз" ДП "Укрводшлях"</t>
  </si>
  <si>
    <t>ВП "Запорізький район гідротехнічних споруд" ДП "Укрводшлях"</t>
  </si>
  <si>
    <t>ВП "Каховський судноплавний шлюз" ДП "Укрводшлях"</t>
  </si>
  <si>
    <t>(ідентифікаційний код 20576883)</t>
  </si>
  <si>
    <t>(ідентифікаційний код 14287650)</t>
  </si>
  <si>
    <t>(ідентифікаційний код 23229231)</t>
  </si>
  <si>
    <t>(ідентифікаційний код 14287531)</t>
  </si>
  <si>
    <t>(ідентифікаційний код 14287703)</t>
  </si>
  <si>
    <t>(ідентифікаційний код 14287732)</t>
  </si>
  <si>
    <t>Упродовж року</t>
  </si>
  <si>
    <t>Мастильні оливи та мастильні матеріали</t>
  </si>
  <si>
    <t>50430000-8</t>
  </si>
  <si>
    <t>45453000-7</t>
  </si>
  <si>
    <t>09130000-9</t>
  </si>
  <si>
    <t>09210000-4</t>
  </si>
  <si>
    <t>44310000-6</t>
  </si>
  <si>
    <t>Конкретна назва предмета закупівлі</t>
  </si>
  <si>
    <t>Коди відповідних класифікаторів предмета закупівлі (за наявності)</t>
  </si>
  <si>
    <t>Код КЕКВ (для бюджетних коштів)</t>
  </si>
  <si>
    <t>Процедура закупівлі</t>
  </si>
  <si>
    <t>Примітки</t>
  </si>
  <si>
    <t xml:space="preserve">Державне підприємство водних шляхів «Укрводшлях» </t>
  </si>
  <si>
    <t>Ідентифікаційний код за ЄДРПОУ 03150102</t>
  </si>
  <si>
    <t>ДК 021:2015</t>
  </si>
  <si>
    <t>Сталь листова</t>
  </si>
  <si>
    <t>Пропан і бутан та газ природний</t>
  </si>
  <si>
    <t>Заступник начальника ДП "Укрводшлях",
Голова тендерного комітету</t>
  </si>
  <si>
    <t>Начальник відділу тендерних процедур,
Відповідальний секретар тендерного комітету</t>
  </si>
  <si>
    <t>03410000-7</t>
  </si>
  <si>
    <t>Банківські послуги</t>
  </si>
  <si>
    <t>Автомобільні шини</t>
  </si>
  <si>
    <t>Марки</t>
  </si>
  <si>
    <t>30190000-7</t>
  </si>
  <si>
    <t>22410000-7</t>
  </si>
  <si>
    <t>66110000-4</t>
  </si>
  <si>
    <t>34350000-5</t>
  </si>
  <si>
    <t>42410000-3</t>
  </si>
  <si>
    <t>Зварювальні матеріали</t>
  </si>
  <si>
    <t xml:space="preserve"> </t>
  </si>
  <si>
    <t>Металеві троси</t>
  </si>
  <si>
    <t>14620000-3</t>
  </si>
  <si>
    <t>Сплави</t>
  </si>
  <si>
    <t>50110000-9</t>
  </si>
  <si>
    <t>РІЧНИЙ ПЛАН ЗАКУПІВЕЛЬ</t>
  </si>
  <si>
    <t>ДОДАТОК ДО РІЧНОГО ПЛАНУ ЗАКУПІВЕЛЬ</t>
  </si>
  <si>
    <t>71620000-0</t>
  </si>
  <si>
    <t>50410000-2</t>
  </si>
  <si>
    <t>44170000-2</t>
  </si>
  <si>
    <t>Електричні акумулятори</t>
  </si>
  <si>
    <t>31430000-9</t>
  </si>
  <si>
    <t>на 2019 рік</t>
  </si>
  <si>
    <t xml:space="preserve">Паливо дизельне </t>
  </si>
  <si>
    <t>Мийні засоби</t>
  </si>
  <si>
    <t>Фарбувальні матеріали</t>
  </si>
  <si>
    <t>Насоси</t>
  </si>
  <si>
    <t>Ізоляційне приладдя</t>
  </si>
  <si>
    <t>Електричні ручні інструменти</t>
  </si>
  <si>
    <t>Кабелі та супутня продукція</t>
  </si>
  <si>
    <t>Виробничий одяг</t>
  </si>
  <si>
    <t>Рукавиці робочі</t>
  </si>
  <si>
    <t>Взуття робоче</t>
  </si>
  <si>
    <t>Вапно гашене</t>
  </si>
  <si>
    <t>Освітлювальне обладнання та лампи розжарення</t>
  </si>
  <si>
    <t>Аптечки першої медичної допомоги</t>
  </si>
  <si>
    <t>Ручні інструменти різні</t>
  </si>
  <si>
    <t>Навісні та врізні замки</t>
  </si>
  <si>
    <t>Цвяхи</t>
  </si>
  <si>
    <t>Світлофори</t>
  </si>
  <si>
    <t>Ручні знаряддя</t>
  </si>
  <si>
    <t>Запасні частини до автотранспорту</t>
  </si>
  <si>
    <t>Жалюзі</t>
  </si>
  <si>
    <t>Послуги з професійної підготовки у сфері підвищення кваліфікації</t>
  </si>
  <si>
    <t>Технічне обслуговування і ремонт офісної техніки</t>
  </si>
  <si>
    <t>Послуги санепідемстанції</t>
  </si>
  <si>
    <t>Послуги по перевірці та калібруванню вимірювальних приладів</t>
  </si>
  <si>
    <t>Поліетиленові мішки та пакети для сміття</t>
  </si>
  <si>
    <t>Клеї</t>
  </si>
  <si>
    <t>Портативні ліхтарі</t>
  </si>
  <si>
    <t>Кульові крани</t>
  </si>
  <si>
    <t>Частини та приладдя до верстатів</t>
  </si>
  <si>
    <t>Дезинфекційні засоби</t>
  </si>
  <si>
    <t>Бланки</t>
  </si>
  <si>
    <t>Папки</t>
  </si>
  <si>
    <t>Засоби для очищення комп'ютерного обладнання</t>
  </si>
  <si>
    <t>Піна монтажна</t>
  </si>
  <si>
    <t>Інші різні конструкційні матеріали</t>
  </si>
  <si>
    <t>Електротехнічна та монтажна продукція</t>
  </si>
  <si>
    <t>Конструкційні матеріали та супутні вироби</t>
  </si>
  <si>
    <t xml:space="preserve"> 09130000-9</t>
  </si>
  <si>
    <t>39220000-0</t>
  </si>
  <si>
    <t>39830000-9</t>
  </si>
  <si>
    <t>44810000-1</t>
  </si>
  <si>
    <t>42120000-6</t>
  </si>
  <si>
    <t>31650000-7</t>
  </si>
  <si>
    <t>43830000-0</t>
  </si>
  <si>
    <t>44320000-9</t>
  </si>
  <si>
    <t>14810000-2</t>
  </si>
  <si>
    <t>18110000-3</t>
  </si>
  <si>
    <t>18140000-2</t>
  </si>
  <si>
    <t>18830000-6</t>
  </si>
  <si>
    <t>19510000-4</t>
  </si>
  <si>
    <t>24210000-9</t>
  </si>
  <si>
    <t>31510000-4</t>
  </si>
  <si>
    <t>33190000-8</t>
  </si>
  <si>
    <t>33710000-0</t>
  </si>
  <si>
    <t>35110000-8</t>
  </si>
  <si>
    <t>44510000-8</t>
  </si>
  <si>
    <t>44520000-1</t>
  </si>
  <si>
    <t>31320000-5</t>
  </si>
  <si>
    <t>39710000-2</t>
  </si>
  <si>
    <t>22210000-5</t>
  </si>
  <si>
    <t>44190000-8</t>
  </si>
  <si>
    <t>34990000-3</t>
  </si>
  <si>
    <t>44420000-0</t>
  </si>
  <si>
    <t>34330000-9</t>
  </si>
  <si>
    <t>31210000-1</t>
  </si>
  <si>
    <t>44830000-7</t>
  </si>
  <si>
    <t>80570000-0</t>
  </si>
  <si>
    <t>50310000-1</t>
  </si>
  <si>
    <t>90920000-2</t>
  </si>
  <si>
    <t>66510000-8</t>
  </si>
  <si>
    <t>71630000-3</t>
  </si>
  <si>
    <t>24910000-6</t>
  </si>
  <si>
    <t>31520000-7</t>
  </si>
  <si>
    <t>42130000-9</t>
  </si>
  <si>
    <t>42670000-3</t>
  </si>
  <si>
    <t>24450000-3</t>
  </si>
  <si>
    <t>22820000-4</t>
  </si>
  <si>
    <t>39240000-6</t>
  </si>
  <si>
    <t>22850000-3</t>
  </si>
  <si>
    <t>30230000-0</t>
  </si>
  <si>
    <t>24520000-5</t>
  </si>
  <si>
    <t>44110000-4</t>
  </si>
  <si>
    <t>22810000-1</t>
  </si>
  <si>
    <t>Круги відрізні, зачисні, алмазні, заточні, шкурка шліфувальна</t>
  </si>
  <si>
    <t>Скло</t>
  </si>
  <si>
    <t>Склотканина</t>
  </si>
  <si>
    <t>Молоко та вершки</t>
  </si>
  <si>
    <t>Запасні частини до мотокоси</t>
  </si>
  <si>
    <t>Вітрозахисні куртки</t>
  </si>
  <si>
    <t>Рукавиці</t>
  </si>
  <si>
    <t>Ліска до мотокоси</t>
  </si>
  <si>
    <t>Паперові чи картонні реєстраційні журнали, бухгалтерські книги, блокноти, папірці для запису</t>
  </si>
  <si>
    <t>Родентициди</t>
  </si>
  <si>
    <t>Акриловий герметик</t>
  </si>
  <si>
    <t>Силіконовий герметик</t>
  </si>
  <si>
    <t>Антифризні речовини</t>
  </si>
  <si>
    <t>Калькулятори</t>
  </si>
  <si>
    <t>Персональні комп'ютери</t>
  </si>
  <si>
    <t>Елементи електричних схем</t>
  </si>
  <si>
    <t>Електророзподільні кабелі</t>
  </si>
  <si>
    <t>Приладдя до ізольованих кабелів</t>
  </si>
  <si>
    <t>Станція управління насосів</t>
  </si>
  <si>
    <t>Встановлення системи відеоспостереження</t>
  </si>
  <si>
    <t>Аудіорегістратор переговорів</t>
  </si>
  <si>
    <t>Переносні радіостанції та гучномовці</t>
  </si>
  <si>
    <t>Телефонні апарати та супровідна апаратура</t>
  </si>
  <si>
    <t>Мило господарське та туалетне</t>
  </si>
  <si>
    <t>Нівелір та нівелірні рейки</t>
  </si>
  <si>
    <t>Термометри, гігрометри, тощо</t>
  </si>
  <si>
    <t>Лічильники води</t>
  </si>
  <si>
    <t>Текстильні вироби різні (тюлт, штори, тканина для оббивки, прапори)</t>
  </si>
  <si>
    <t>Електромеханічні ручні інструменти</t>
  </si>
  <si>
    <t>Зварювальне обладнання різне</t>
  </si>
  <si>
    <t>Частини та приладдя до вертсатів</t>
  </si>
  <si>
    <t>Оливні, бензинові та повітрозабірні фільтри</t>
  </si>
  <si>
    <t>Бур по бетону</t>
  </si>
  <si>
    <t>Матеріали для водопровідних та опалювальних  систем</t>
  </si>
  <si>
    <t>Стропи</t>
  </si>
  <si>
    <t>Вказівники та супутні вироби</t>
  </si>
  <si>
    <t>Ущільнювачі</t>
  </si>
  <si>
    <t>Підмості</t>
  </si>
  <si>
    <t>Драбини</t>
  </si>
  <si>
    <t>Підшипники</t>
  </si>
  <si>
    <t>Петлі для дверей</t>
  </si>
  <si>
    <t>Сердцевина в замок</t>
  </si>
  <si>
    <t>Кріпильні деталі з наріззю</t>
  </si>
  <si>
    <t>Бочка</t>
  </si>
  <si>
    <t>Мастики, шпаклівки, замазки та розчинники</t>
  </si>
  <si>
    <t>Встановлення системи пожежної сигналізації</t>
  </si>
  <si>
    <t>Роботи по встановленню скла</t>
  </si>
  <si>
    <t>Роботи з питань метрології</t>
  </si>
  <si>
    <t>Обслуговування порошкових та вуглекислотних вогнегасників</t>
  </si>
  <si>
    <t>Послуги з технічного огляду, обслуговування та ремонту кранів та насосів</t>
  </si>
  <si>
    <t>Ремонт ВМП-10кВ</t>
  </si>
  <si>
    <t>Експерте обстеження, випробовування
високовольткого обладнання</t>
  </si>
  <si>
    <t>Послуги з технічного обслуговування та виконання робіт з ремонту ліфтів</t>
  </si>
  <si>
    <t>Страхування членів добровільної пожежної дружини, автотранспорту та водіїв</t>
  </si>
  <si>
    <t>Розробка проекту по капітальному ремонту насосної станції</t>
  </si>
  <si>
    <t>Послуги з технічного огляду (діагностики) автотранспорту</t>
  </si>
  <si>
    <t>Роботи з мікрофільмування документації</t>
  </si>
  <si>
    <t>09120000-6</t>
  </si>
  <si>
    <t>09220000-7</t>
  </si>
  <si>
    <t>14820000-5</t>
  </si>
  <si>
    <t>14830000-8</t>
  </si>
  <si>
    <t>15510000-6</t>
  </si>
  <si>
    <t>16810000-6</t>
  </si>
  <si>
    <t>18210000-4</t>
  </si>
  <si>
    <t>18420000-9</t>
  </si>
  <si>
    <t>19640000-4</t>
  </si>
  <si>
    <t>19720000-9</t>
  </si>
  <si>
    <t>24110000-8</t>
  </si>
  <si>
    <t>24320000-3</t>
  </si>
  <si>
    <t>24540000-1</t>
  </si>
  <si>
    <t>24590000-6</t>
  </si>
  <si>
    <t>24950000-8</t>
  </si>
  <si>
    <t>24960000-1</t>
  </si>
  <si>
    <t>30140000-2</t>
  </si>
  <si>
    <t>30210000-4</t>
  </si>
  <si>
    <t>31220000-4</t>
  </si>
  <si>
    <t>31340000-1</t>
  </si>
  <si>
    <t>31680000-6</t>
  </si>
  <si>
    <t>32230000-4</t>
  </si>
  <si>
    <t>32330000-5</t>
  </si>
  <si>
    <t>32340000-8</t>
  </si>
  <si>
    <t>32550000-3</t>
  </si>
  <si>
    <t>38290000-4</t>
  </si>
  <si>
    <t>38340000-0</t>
  </si>
  <si>
    <t>38410000-2</t>
  </si>
  <si>
    <t>38420000-5</t>
  </si>
  <si>
    <t>39560000-5</t>
  </si>
  <si>
    <t>42650000-7</t>
  </si>
  <si>
    <t>42660000-0</t>
  </si>
  <si>
    <t>42910000-8</t>
  </si>
  <si>
    <t>43130000-3</t>
  </si>
  <si>
    <t>44160000-9</t>
  </si>
  <si>
    <t>44220000-8</t>
  </si>
  <si>
    <t>44440000-6</t>
  </si>
  <si>
    <t>44530000-4</t>
  </si>
  <si>
    <t>44610000-9</t>
  </si>
  <si>
    <t>45310000-3</t>
  </si>
  <si>
    <t>50510000-3</t>
  </si>
  <si>
    <t>50530000-9</t>
  </si>
  <si>
    <t>50750000-7</t>
  </si>
  <si>
    <t>71320000-7</t>
  </si>
  <si>
    <t>72310000-1</t>
  </si>
  <si>
    <t>Водолазні регулятори для аквалангів</t>
  </si>
  <si>
    <t>Водолазні ласти</t>
  </si>
  <si>
    <t>Водолазні компенсатори плавучості</t>
  </si>
  <si>
    <t>50730000-1</t>
  </si>
  <si>
    <t>80410000-1</t>
  </si>
  <si>
    <t>16310000-1</t>
  </si>
  <si>
    <t>Діагностика автокрану</t>
  </si>
  <si>
    <t>Запасні частини до бензопили</t>
  </si>
  <si>
    <t>Ганчір'я обтиральне бавовняне</t>
  </si>
  <si>
    <t>Прапор України</t>
  </si>
  <si>
    <t>Захисне взуття</t>
  </si>
  <si>
    <t>Папір газетний</t>
  </si>
  <si>
    <t>16820000-9</t>
  </si>
  <si>
    <t>19620000-8</t>
  </si>
  <si>
    <t>35820000-8</t>
  </si>
  <si>
    <t>18130000-9</t>
  </si>
  <si>
    <t>22830000-6</t>
  </si>
  <si>
    <t>Арматура сталева</t>
  </si>
  <si>
    <t>Обслуговування кліматичної техніки та охолоджувальних установок</t>
  </si>
  <si>
    <t>Послуги з експертного обстеження, технічного огляду устаткування підвищеної небезпеки</t>
  </si>
  <si>
    <t>Послуги по лабораторному випробовуванню діелектричних засобів, кабелів та МВ</t>
  </si>
  <si>
    <t>Мережеві кабелі</t>
  </si>
  <si>
    <t>Стартери для люмінісцентних ламп</t>
  </si>
  <si>
    <t>Періодичні видання, журнали, газети, книги</t>
  </si>
  <si>
    <t>Насіння квітів</t>
  </si>
  <si>
    <t>Полотно неткане</t>
  </si>
  <si>
    <t>Рештовання пересувне</t>
  </si>
  <si>
    <t>Сигнальна огороджувальна стрічка</t>
  </si>
  <si>
    <t>Послуги з технічного обслуговування системи пожежної сигналізації</t>
  </si>
  <si>
    <t>Добриво</t>
  </si>
  <si>
    <t>Батарейки пальчикові</t>
  </si>
  <si>
    <t>Капітальний ремонт покрівлі правого МНУ ВГШ</t>
  </si>
  <si>
    <t>Відеокамери для нагляду за територією</t>
  </si>
  <si>
    <t>Лінолеум</t>
  </si>
  <si>
    <t>Світильники</t>
  </si>
  <si>
    <t>Пилосос для стружки PROMA OP-1500</t>
  </si>
  <si>
    <t>Агрегат пилоуловлюючий ЗИЛ-900</t>
  </si>
  <si>
    <t>Пісок, щебень і наповнювачі</t>
  </si>
  <si>
    <t>31310000-2</t>
  </si>
  <si>
    <t>31530000-0</t>
  </si>
  <si>
    <t>03110000-5</t>
  </si>
  <si>
    <t>39550000-2</t>
  </si>
  <si>
    <t>44210000-5</t>
  </si>
  <si>
    <t>31620000-8</t>
  </si>
  <si>
    <t>14410000-8</t>
  </si>
  <si>
    <t>24440000-0</t>
  </si>
  <si>
    <t>31410000-3</t>
  </si>
  <si>
    <t>45260000-7</t>
  </si>
  <si>
    <t>42520000-7</t>
  </si>
  <si>
    <t>14210000-6</t>
  </si>
  <si>
    <t>Лютий 2019</t>
  </si>
  <si>
    <t>Травень 2019</t>
  </si>
  <si>
    <t>Березень 2019</t>
  </si>
  <si>
    <t>Червень 2019</t>
  </si>
  <si>
    <t>Гальмівні рідини</t>
  </si>
  <si>
    <t>Охолоджувальні рідини</t>
  </si>
  <si>
    <t>Фарби</t>
  </si>
  <si>
    <t xml:space="preserve">Поліаміди у первинній формі </t>
  </si>
  <si>
    <t>Дизельні двигуни</t>
  </si>
  <si>
    <t>Дизельно- генераторні установки</t>
  </si>
  <si>
    <t>Послуги водолазів</t>
  </si>
  <si>
    <t>Послуги автокрану</t>
  </si>
  <si>
    <t>Електродвигуни</t>
  </si>
  <si>
    <t>Трансформатори</t>
  </si>
  <si>
    <t>Швидкозшивачі та супутні приладдя</t>
  </si>
  <si>
    <t>Носії інформації</t>
  </si>
  <si>
    <t>Ремонт системи блискавкозахисту</t>
  </si>
  <si>
    <t>Рятувальні круги</t>
  </si>
  <si>
    <t>Обладнання для телефоних мереж</t>
  </si>
  <si>
    <t>Вимирювальне та контрольне обладнання</t>
  </si>
  <si>
    <t>Кутові профілі</t>
  </si>
  <si>
    <t>Електромеханічне обладнання</t>
  </si>
  <si>
    <t>Шланги та рукава гумові</t>
  </si>
  <si>
    <t>Дерев’яні конструкційні матеріали різні</t>
  </si>
  <si>
    <t>Огорожі з дротяної сітки</t>
  </si>
  <si>
    <t>Кабелі високої напруги</t>
  </si>
  <si>
    <t>Електричні лампи розжарення</t>
  </si>
  <si>
    <t>Матеріали для паяння м’яким припоєм</t>
  </si>
  <si>
    <t>Мережеві концентратори</t>
  </si>
  <si>
    <t xml:space="preserve">24560000-7 </t>
  </si>
  <si>
    <t>34310000-3</t>
  </si>
  <si>
    <t>31120000-3</t>
  </si>
  <si>
    <t>31110000-0</t>
  </si>
  <si>
    <t>31170000-8</t>
  </si>
  <si>
    <t>35810000-5</t>
  </si>
  <si>
    <t>32420000-3</t>
  </si>
  <si>
    <t>31720000-9</t>
  </si>
  <si>
    <t>Нафта і дистиляти</t>
  </si>
  <si>
    <t>Мастильні засоби</t>
  </si>
  <si>
    <t>Кухонне приладдя, товари для дому та господарства і приладдя для закладів громадського харчування</t>
  </si>
  <si>
    <t>Продукція для чищення</t>
  </si>
  <si>
    <t>Вироби з дроту</t>
  </si>
  <si>
    <t>64110000-0</t>
  </si>
  <si>
    <t>Поштові послуги</t>
  </si>
  <si>
    <t>Кур'єрські послуги</t>
  </si>
  <si>
    <t>64120000-3</t>
  </si>
  <si>
    <t>Товар</t>
  </si>
  <si>
    <t>Послуга</t>
  </si>
  <si>
    <t xml:space="preserve">Послуги з водовідведення </t>
  </si>
  <si>
    <t>Послуги з відведення стічних вод</t>
  </si>
  <si>
    <t>Розподіл води</t>
  </si>
  <si>
    <t>Насоси та компресори</t>
  </si>
  <si>
    <t>Електричні інструменти</t>
  </si>
  <si>
    <t>72410000-7</t>
  </si>
  <si>
    <t>Послуги провайдерів</t>
  </si>
  <si>
    <t>Деревина</t>
  </si>
  <si>
    <t>Абразивні вироби</t>
  </si>
  <si>
    <t>Гумові вироби</t>
  </si>
  <si>
    <t>Оксиди, пероксиди та гідроксиди</t>
  </si>
  <si>
    <t>Медичне обладнання та вироби медичного призначення різні</t>
  </si>
  <si>
    <t>Парфуми, засоби гігієни та презервативи</t>
  </si>
  <si>
    <t>Протипожежне, рятувальне та захисне обладнання</t>
  </si>
  <si>
    <t>Знаряддя</t>
  </si>
  <si>
    <t>Замки, ключі та петлі</t>
  </si>
  <si>
    <t>Теплообмінники, кондиціонери повітря, холодильне обладнання та фільтрувальні пристрої</t>
  </si>
  <si>
    <t>42510000-4</t>
  </si>
  <si>
    <t>Офісне устаткування та приладдя різне</t>
  </si>
  <si>
    <t>Газети</t>
  </si>
  <si>
    <t>Конструкційні матеріали різні</t>
  </si>
  <si>
    <t>Регулювальне, запобіжне, сигнальне та освітлювальне обладнання</t>
  </si>
  <si>
    <t>Будівельні товари</t>
  </si>
  <si>
    <t>Запасні частини до вантажних транспортних засобів, фургонів та легкових автомобілів</t>
  </si>
  <si>
    <t>Робота</t>
  </si>
  <si>
    <t>Звіт про укладений договір</t>
  </si>
  <si>
    <t>Капітальний ремонт і реставрація</t>
  </si>
  <si>
    <t>Відкриті торги</t>
  </si>
  <si>
    <t>Електрична апаратура для комутування та захисту електричних кіл</t>
  </si>
  <si>
    <t>Вироби домашнього текстилю</t>
  </si>
  <si>
    <t>39510000-0</t>
  </si>
  <si>
    <t>Машини для обробки даних (апаратна частина)</t>
  </si>
  <si>
    <t>Послуги з програмування, технічної підтримки, супроводження (обслуговування) та консультаційні послуги з питань програмного забезпечення</t>
  </si>
  <si>
    <t>Послуги, пов’язані з програмним забезпеченням</t>
  </si>
  <si>
    <t>72260000-5</t>
  </si>
  <si>
    <t>Послуги із санітарно-гігієнічної обробки приміщень</t>
  </si>
  <si>
    <t>Утилізація сміття та поводження зі сміттям</t>
  </si>
  <si>
    <t>Послуги з ремонту і технічного обслуговування мототранспортних засобів і супутнього обладнання</t>
  </si>
  <si>
    <t>Послуги телефонного зв’язку та передачі даних</t>
  </si>
  <si>
    <t>Страхові послуги</t>
  </si>
  <si>
    <t>Послуги з випробувань та аналізу складу і чистоти</t>
  </si>
  <si>
    <t>71610000-7</t>
  </si>
  <si>
    <t>Послуги з ремонтування і технічного обслуговування високоточного обладнання</t>
  </si>
  <si>
    <t>Світильники та освітлювальна арматура</t>
  </si>
  <si>
    <t>Арматура трубопровідна: крани, вентилі, клапани та подібні пристрої</t>
  </si>
  <si>
    <t>Агрохімічна продукція</t>
  </si>
  <si>
    <t>Різальні інструменти</t>
  </si>
  <si>
    <t>Швидкозшивачі та супутнє приладдя</t>
  </si>
  <si>
    <t>Клейкі стрічки</t>
  </si>
  <si>
    <t>Комп’ютерне обладнання</t>
  </si>
  <si>
    <t>Пропіленові полімери у первинній формі</t>
  </si>
  <si>
    <t>Конструкційні матеріали</t>
  </si>
  <si>
    <t>Паперові чи картонні реєстраційні журнали</t>
  </si>
  <si>
    <t>Магістралі, трубопроводи, труби, обсадні труби, тюбінги та супутні вироби</t>
  </si>
  <si>
    <t>Послуги з ремонту і технічного обслуговування вимірювальних, випробувальних і контрольних приладів</t>
  </si>
  <si>
    <t>Газове паливо</t>
  </si>
  <si>
    <t>Уайт-спірит</t>
  </si>
  <si>
    <t>Вазелін і парафіни нафтові та спеціальні бензини</t>
  </si>
  <si>
    <t>Скловолокно</t>
  </si>
  <si>
    <t>Частини для сільськогосподарської техніки</t>
  </si>
  <si>
    <t>Формений одяг</t>
  </si>
  <si>
    <t>Аксесуари до робочого одягу</t>
  </si>
  <si>
    <t>Пальта</t>
  </si>
  <si>
    <t>Аксесуари для одягу</t>
  </si>
  <si>
    <t>Синтетичні волокна</t>
  </si>
  <si>
    <t>Промислові гази</t>
  </si>
  <si>
    <t>Ацетилен, спирт технічний</t>
  </si>
  <si>
    <t>Основні органічні хімічні речовини</t>
  </si>
  <si>
    <t>Вінілові полімери у первинній формі</t>
  </si>
  <si>
    <t>Силікони у первинній формі</t>
  </si>
  <si>
    <t>Аерозолі та хімічні речовини у вигляді пластин</t>
  </si>
  <si>
    <t>Спеціалізована хімічна продукція</t>
  </si>
  <si>
    <t>Антикорозійні засоби</t>
  </si>
  <si>
    <t>Хімічна продукція різна</t>
  </si>
  <si>
    <t>Лічильна та обчислювальна техніка</t>
  </si>
  <si>
    <t xml:space="preserve">Приладдя до ізольованих кабелів </t>
  </si>
  <si>
    <t>Електричне приладдя та супутні товари до електричного обладнання</t>
  </si>
  <si>
    <t>Апаратура для передавання радіосигналу з приймальним пристроєм</t>
  </si>
  <si>
    <t>Апаратура для запису та відтворення аудіо- та відеоматеріалу</t>
  </si>
  <si>
    <t xml:space="preserve">Мікрофони та гучномовці </t>
  </si>
  <si>
    <t>Телефонне обладнання</t>
  </si>
  <si>
    <t>Шини для транспортних засобів великої та малої тоннажності</t>
  </si>
  <si>
    <t>Геодезичні, гідрографічні, океанографічні та гідрологічні прилади та пристрої</t>
  </si>
  <si>
    <t>Прилади для вимірювання величин</t>
  </si>
  <si>
    <t>Лічильні прилади</t>
  </si>
  <si>
    <t>Прилади для вимірювання витрати, рівня та тиску рідин і газів</t>
  </si>
  <si>
    <t>Текстильні вироби різні</t>
  </si>
  <si>
    <t>Кондиціонери</t>
  </si>
  <si>
    <t>Електричні побутові прилади</t>
  </si>
  <si>
    <t>Підіймально-транспортувальне обладнання</t>
  </si>
  <si>
    <t>Ручні інструменти пневматичні чи моторизовані</t>
  </si>
  <si>
    <t>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</si>
  <si>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>Апарати для дистилювання, фільтрування чи ректифікації</t>
  </si>
  <si>
    <t>Бурове обладнання</t>
  </si>
  <si>
    <t>Столярні вироби</t>
  </si>
  <si>
    <t>Вироби різні з канату, мотузки, шпагату та сітки</t>
  </si>
  <si>
    <t>39540000-9</t>
  </si>
  <si>
    <t>Вальниці</t>
  </si>
  <si>
    <t>Кріпильні деталі</t>
  </si>
  <si>
    <t>Цистерни, резервуари, контейнери та посудини високого тиску</t>
  </si>
  <si>
    <t>Електромонтажні роботи</t>
  </si>
  <si>
    <t>Фарбування та скління</t>
  </si>
  <si>
    <t>45440000-3</t>
  </si>
  <si>
    <t>Послуги з ремонту і технічного обслуговування насосів, клапанів, кранів і металевих контейнерів</t>
  </si>
  <si>
    <t>Послуги з ремонту і технічного обслуговування техніки</t>
  </si>
  <si>
    <t>Послуги з ремонту і технічного обслуговування електричного і механічного устаткування будівель</t>
  </si>
  <si>
    <t>50710000-5</t>
  </si>
  <si>
    <t>Послуги з технічного обслуговування ліфтів</t>
  </si>
  <si>
    <t>Послуги з інженерного проектування</t>
  </si>
  <si>
    <t>Послуги з технічного огляду та випробовувань</t>
  </si>
  <si>
    <t>Послуги з обробки даних</t>
  </si>
  <si>
    <t>Послуги промислового контролю</t>
  </si>
  <si>
    <t>71730000-4</t>
  </si>
  <si>
    <t>Послуги, пов’язані з радіочастотним моніторингом та забезпеченням електромагнітної сумісності радіоелектронних засобів</t>
  </si>
  <si>
    <t>Аналітичні послуги</t>
  </si>
  <si>
    <t>Послуги з ремонту і технічного обслуговування охолоджувальних установок</t>
  </si>
  <si>
    <t>Послуги різних навчальних закладів</t>
  </si>
  <si>
    <t>Вогнегасники, піноутворювачі, пожежні рукава</t>
  </si>
  <si>
    <t>Інвентар для спортивних ігор на відкритому повітрі</t>
  </si>
  <si>
    <t>37410000-5</t>
  </si>
  <si>
    <t>Косарки</t>
  </si>
  <si>
    <t>Текстильні відходи</t>
  </si>
  <si>
    <t>Двигуни та їх частини</t>
  </si>
  <si>
    <t>Генератори</t>
  </si>
  <si>
    <t>Добрива різні</t>
  </si>
  <si>
    <t>Електричні побутові прилади (електричні обігрівачі, тени, елетрочайники, пилососи,  вентилятори)</t>
  </si>
  <si>
    <t>Електромеханічне
 обладнання</t>
  </si>
  <si>
    <t>З’єднувачі мережевих кабелів</t>
  </si>
  <si>
    <t>Частини для лісогосподарської техніки</t>
  </si>
  <si>
    <t>Зошити</t>
  </si>
  <si>
    <t>Покрівельні роботи та інші спеціалізовані будівельні роботи</t>
  </si>
  <si>
    <t>Конструкції та їх частини</t>
  </si>
  <si>
    <t>Мережеве обладнання</t>
  </si>
  <si>
    <t>Сільськогосподарські культури, продукція товарного садівництва та рослинництва</t>
  </si>
  <si>
    <t>Вітальні листівки</t>
  </si>
  <si>
    <t>22320000-9</t>
  </si>
  <si>
    <t>Ножиці, сікатор</t>
  </si>
  <si>
    <t>22990000-6</t>
  </si>
  <si>
    <t>Газетний папір, папір ручного виготовлення та інший некрейдований папір або картон для графічних цілей</t>
  </si>
  <si>
    <t>Вентиляційне обладнання</t>
  </si>
  <si>
    <t>Гравій, пісок, щебінь і наповнювачі</t>
  </si>
  <si>
    <t>Плащі з прогумованої тканини</t>
  </si>
  <si>
    <t>Штормовий одяг</t>
  </si>
  <si>
    <t>18220000-7</t>
  </si>
  <si>
    <t>Поліаміди у первинній формі</t>
  </si>
  <si>
    <t>Ароматизатори та воски</t>
  </si>
  <si>
    <t>39810000-3</t>
  </si>
  <si>
    <t>Вироби з нетканих матеріалів</t>
  </si>
  <si>
    <t>Прокат підіймальних кранів із оператором</t>
  </si>
  <si>
    <t>45510000-5</t>
  </si>
  <si>
    <t>Послуги з водопостачання</t>
  </si>
  <si>
    <t>Послуги у сфері морських перевезень</t>
  </si>
  <si>
    <t>98360000-4</t>
  </si>
  <si>
    <t>Прилади звукової та візуальної сигналізації</t>
  </si>
  <si>
    <t>Допоміжне екіпірування</t>
  </si>
  <si>
    <t>Індивідуальне
 обмундирування</t>
  </si>
  <si>
    <t>Плити, листи, стрічки та фольга, пов’язані з конструкційними матеріалами</t>
  </si>
  <si>
    <t>Кам’яна сіль</t>
  </si>
  <si>
    <t>Спеціальний рообочий одяг</t>
  </si>
  <si>
    <t>Спускові та сігнальні кінці</t>
  </si>
  <si>
    <t>Частини до світильників та освітлювального обладнання</t>
  </si>
  <si>
    <t>Технічний огляд, технічне обслуговування та ремонт автотранспортних засобів</t>
  </si>
  <si>
    <t>Частини, аксесуари та приладдя до комп’ютерів</t>
  </si>
  <si>
    <t xml:space="preserve">Швидкозшивачі
 та супутнє приладдя </t>
  </si>
  <si>
    <t>Лісоматеріали, дошки обрізні</t>
  </si>
  <si>
    <t>Вироби з лісоматеріалів (держак для лопати)</t>
  </si>
  <si>
    <t>Бензини моторні та дизельне пальне (картки на паливо)</t>
  </si>
  <si>
    <t>Січень 2019р.</t>
  </si>
  <si>
    <t>Без використання електронної системи</t>
  </si>
  <si>
    <t>товар</t>
  </si>
  <si>
    <t>Травень 2019р.</t>
  </si>
  <si>
    <t>Вересень 2019р.</t>
  </si>
  <si>
    <t>Сплави (латунь)</t>
  </si>
  <si>
    <t>Газонокосарка</t>
  </si>
  <si>
    <t>Костюм зварника брезентовий</t>
  </si>
  <si>
    <t>Водолазні рукавиці</t>
  </si>
  <si>
    <t xml:space="preserve">Гумові вироби (гумове ущільнення, ізоляційна стрічка, гума листова) </t>
  </si>
  <si>
    <t>Без використання
 електронної системи</t>
  </si>
  <si>
    <t xml:space="preserve">Зошити канцелярські </t>
  </si>
  <si>
    <t>Промислові гази (вуглекислий газ, кисень, водень, аргон, інертні гази, азот)</t>
  </si>
  <si>
    <t>Звіт про укладання договору</t>
  </si>
  <si>
    <t>Багатофункціональний пристрій (принтер, сканер, копіювання)</t>
  </si>
  <si>
    <t>Офісне приладдя (папір, канцелярське приладдя, конверти, вимірювальні рулетки, штепсельна краска, файли, тощо)</t>
  </si>
  <si>
    <t>Плоскопанельні дисплеї</t>
  </si>
  <si>
    <t xml:space="preserve">Лазерні принтери </t>
  </si>
  <si>
    <t>Електрообладнання (вимикачі, запобіжники, щити, шафи з плавкими запобіжниками, розпобільчі коробки, розмикачі, клеми, тощо)</t>
  </si>
  <si>
    <t>Елементи електричних схем (вилки, розетки, вимикачі, реле, лампові патрони, коробки, з’єднувачі та контактні елементи)</t>
  </si>
  <si>
    <t>Кабелі середньої напруги</t>
  </si>
  <si>
    <t>Кабелі низької напруги</t>
  </si>
  <si>
    <t xml:space="preserve">Гальванічні елементи </t>
  </si>
  <si>
    <t>Настінна та настельна освітлювапльна арматура</t>
  </si>
  <si>
    <t>Перезарядні портативні електричні світильники</t>
  </si>
  <si>
    <t>Побутові освітлювальні прилади</t>
  </si>
  <si>
    <t>Протигази</t>
  </si>
  <si>
    <t>Водолазний костюм "сухого типу"</t>
  </si>
  <si>
    <t>Дихальні водолазні балони (апарати)</t>
  </si>
  <si>
    <t>Водолазні костюми "мокрого типу"</t>
  </si>
  <si>
    <t>Водолазні маски</t>
  </si>
  <si>
    <t>Глубокоміри з консолью</t>
  </si>
  <si>
    <t>Показник напруги, амперметри, манометри, дозиметри</t>
  </si>
  <si>
    <t>Господарське приладдя (мітли, щітки, відра та інше господарське та прибиральне приладдя)</t>
  </si>
  <si>
    <t>Господарсько-побутові засоби (поліролі, ароматизатори, аерозолі, освіжувачі)</t>
  </si>
  <si>
    <t>Апарати для фільтрування та знераження</t>
  </si>
  <si>
    <t>Фільтри-помякшувачі для води</t>
  </si>
  <si>
    <t>Труби та арматура, супутні вироби в асортименті</t>
  </si>
  <si>
    <t>Капітальний ремонт будівлі центрального пульту управління Київського судноплавного шлюзу</t>
  </si>
  <si>
    <t>Капітальний ремонт двостулкових ремонтних воріт верхньої голови Київського судноплавного шлюзу</t>
  </si>
  <si>
    <t>Капітальний ремонт робочих підйомно-опускних воріт верхньої голови шлюзу. Заміна воріт (продовження) Канівського судноплавного шлюзу</t>
  </si>
  <si>
    <t>Капітальний ремонт водолазного боту "Малахіт"</t>
  </si>
  <si>
    <t>Капітальний ремонт двостулкових робочих воріт нижньої голови шлюзу Дніпродзержинського судноплавного шлюзу</t>
  </si>
  <si>
    <t>Капітальний ремонт системи управління технологічним процесом, системи світлофорної сигналізації та системи освітлення. Заміна кабелів Дніпродзержинського судноплавного шлюзу</t>
  </si>
  <si>
    <t>Капітальний ремонт плит-оболонок судноплавної камери шлюзу Запорізького судноплавного шлюзу</t>
  </si>
  <si>
    <t>Капітальний ремонт системи осушення судноплавної камери шлюзу Каховського судноплавного шлюзу</t>
  </si>
  <si>
    <t>Капітальний ремонт системи затворів водопровідних галерей, направляючих шляхів Каховського судноплавного шлюзу</t>
  </si>
  <si>
    <t>Дріт колючий, дріт вязальний, сітка рабиця</t>
  </si>
  <si>
    <t>Вікна, двері та супутні  вироби</t>
  </si>
  <si>
    <t>Електротехнічне обладнання</t>
  </si>
  <si>
    <t>31730000-2</t>
  </si>
  <si>
    <t>Встановлення систем кондиціонування повітря</t>
  </si>
  <si>
    <t>Червень 2019р.</t>
  </si>
  <si>
    <t>Серпень 2019р.</t>
  </si>
  <si>
    <t>Лютий 2019р.</t>
  </si>
  <si>
    <t>Послуги з ремонту, технічного обслуговування морського транспорту і пов’язаного обладнання та супутні послуги</t>
  </si>
  <si>
    <t xml:space="preserve">50240000-9 </t>
  </si>
  <si>
    <t>Послуги з технічного нагляду за судами, що знаходяться в експлуатації та ремонті</t>
  </si>
  <si>
    <t>Навчання (перепідготовка) водолазів та щорічне проходження ВКК</t>
  </si>
  <si>
    <t>Березень 2019р.</t>
  </si>
  <si>
    <t>Вітальні  листівки</t>
  </si>
  <si>
    <t>Забезпечення оборони та охорони території Київського судноплавного шлюзу в 2019 році</t>
  </si>
  <si>
    <t>Забезпечення оборони та охорони території Канівського судноплавного шлюзу в 2019 році</t>
  </si>
  <si>
    <t>Забезпечення оборони та охорони території Кременчуцького судноплавного шлюзу в 2019 році</t>
  </si>
  <si>
    <t>Забезпечення оборони та охорони території Дніпродзержинського судноплавного шлюзу в 2019 році</t>
  </si>
  <si>
    <t>Забезпечення оборони та охорони території Запорізького району гідротехнічних споруд в 2019 році</t>
  </si>
  <si>
    <t>Забезпечення оборони та охорони території Каховського судноплавного шлюзу в 2019 році</t>
  </si>
  <si>
    <t>75220000-4</t>
  </si>
  <si>
    <t>Оборонні послуги</t>
  </si>
  <si>
    <t>Переговорна процедура</t>
  </si>
  <si>
    <t>Розподіл електричної енергії для Нікопольської дільниці водних шляів пункту "Біленьке" (с.м.т. Біленьке, Запорізької обл.) на 2019 рік</t>
  </si>
  <si>
    <t>Розподіл електричної енергії для Нікопольської дільниці водних шляів пункту "Нікополь" (м. Нікополь, Дніпропетровської обл.) на 2019 рік</t>
  </si>
  <si>
    <t>Розподіл електричної енергії для Херсонської дільниці водних шляхів пункту "Вознесенськ" (м. Вознесенськ, Миколаївської обл.) на 2019 рік</t>
  </si>
  <si>
    <t>Розподіл електричної енергії для Херсонської дільниці водних шляхів пункту "Херсон" (м. Херсон, Херсонської обл.) на 2019 рік</t>
  </si>
  <si>
    <t>Розподіл електричної енергії для Черкаської дільниці водних шляхів (м. Черкаси, Черкаської обл.) на 2019 рік</t>
  </si>
  <si>
    <t>Розподіл електричної енергії для 37-обстановочної дільниці Київської дільниці водних шляхів пункту "Чернігів" (м. Чернігів, Чернігівської обл.) на 2019 рік</t>
  </si>
  <si>
    <t>Розподіл електричної енергії для 38-обстановочної дільниці Київської дільниці водних шляхів пункту "Рожни" (с.м.т.Рожни, Київської обл.) на 2019 рік</t>
  </si>
  <si>
    <t>Розподіл електричної енергії для Дніпровської технічної дільниці водних шляхів (ремонтна база технічного флоту) на 2019 рік</t>
  </si>
  <si>
    <t>Розподіл електричної енергії для Дніпровської технічної дільниці водних шляхів (адмінбудівля) на 2019 рік</t>
  </si>
  <si>
    <t>Розподіл електричної енергії для Каховського судноплавного шлюзу на 2019 рік</t>
  </si>
  <si>
    <t>Розподіл електричної енергії для Запорізького району гідротехнічних споруд на 2019 рік</t>
  </si>
  <si>
    <t>Розподіл електричної енергії для Дніпродзержинського судноплавного шлюзу на 2019 рік</t>
  </si>
  <si>
    <t>Розподіл електричної енергії для Кременчуцького судноплавного шлюзу на 2019 рік</t>
  </si>
  <si>
    <t>Розподіл електричної енергії для Канівського судноплавного шлюзу на 2019 рік</t>
  </si>
  <si>
    <t>Розподіл електричної енергії для Київського судноплавного шлюзу на 2019 рік</t>
  </si>
  <si>
    <t>Розподіл електричної енергії для ремонтної бази технічного флоту та ремонтно-відстійного пункту о. Водників ДП «Укрводшлях» (м. Київ) на 2019 рік</t>
  </si>
  <si>
    <t>65310000-9</t>
  </si>
  <si>
    <t>Роподіл електричної енергії</t>
  </si>
  <si>
    <t>Розподіл електричної енергії</t>
  </si>
  <si>
    <t>Грудень 2018р.</t>
  </si>
  <si>
    <t>Електрична енергія для Нікопольської дільниці водних шляів пункту "Біленьке" (с.м.т. Біленьке, Запорізької обл.) на 2019 рік</t>
  </si>
  <si>
    <t>Електрична енергія для Нікопольської дільниці водних шляів пункту "Нікополь" (м. Нікополь, Дніпропетровської обл.) на 2019 рік</t>
  </si>
  <si>
    <t>Електрична енергія для Херсонської дільниці водних шляхів пункту "Вознесенськ" (м. Вознесенськ, Миколаївської обл.) на 2019 рік</t>
  </si>
  <si>
    <t>Електрична енергія для Херсонської дільниці водних шляхів пункту "Херсон" (м. Херсон, Херсонської обл.) на 2019 рік</t>
  </si>
  <si>
    <t>Електрична енергія для Черкаської дільниці водних шляхів (м. Черкаси, Черкаської обл.) на 2019 рік</t>
  </si>
  <si>
    <t>Електрична енергія для 37-обстановочної дільниці Київської дільниці водних шляхів пункту "Чернігів" (м. Чернігів, Чернігівської обл.) на 2019 рік</t>
  </si>
  <si>
    <t>Електрична енергія для 38-обстановочної дільниці Київської дільниці водних шляхів пункту "Рожни" (с.м.т.Рожни, Київської обл.) на 2019 рік</t>
  </si>
  <si>
    <t>Електрична енергія для Дніпровської технічної дільниці водних шляхів (ремонтна база технічного флоту) на 2019 рік</t>
  </si>
  <si>
    <t>Електрична енергія для Дніпровської технічної дільниці водних шляхів (адмінбудівля) на 2019 рік</t>
  </si>
  <si>
    <t>Електрична енергія для Каховського судноплавного шлюзу на 2019 рік</t>
  </si>
  <si>
    <t>Електрична енергія для Запорізького району гідротехнічних споруд на 2019 рік</t>
  </si>
  <si>
    <t>Електрична енергія для Дніпродзержинського судноплавного шлюзу на 2019 рік</t>
  </si>
  <si>
    <t>Електрична енергія для Кременчуцького судноплавного шлюзу на 2019 рік</t>
  </si>
  <si>
    <t>Електрична енергія для Канівського судноплавного шлюзу на 2019 рік</t>
  </si>
  <si>
    <t>Електрична енергія для Київського судноплавного шлюзу на 2019 рік</t>
  </si>
  <si>
    <t>Електрична енергія для ремонтної бази технічного флоту та ремонтно-відстійного пункту о. Водників ДП «Укрводшлях» (м. Київ) на 2019 рік</t>
  </si>
  <si>
    <t>09310000-5</t>
  </si>
  <si>
    <t>Електрична енергія</t>
  </si>
  <si>
    <t>Порізка списаних плавзасобів на металобрухт</t>
  </si>
  <si>
    <t>50190000-3</t>
  </si>
  <si>
    <t>Послуги з демонтування транспортних засобів</t>
  </si>
  <si>
    <t>Квітень 2019р.</t>
  </si>
  <si>
    <t>Липень 2019р.</t>
  </si>
  <si>
    <t>Капітальний ремонт будівлі центрального пульту управління Київського судноплавного шлюзу, в т.ч:
- корегування проектно-кошторисної  робочої документації, Стадія «Р» (затверджувальна частина) з отриманням позитивного експертного звіту</t>
  </si>
  <si>
    <t>Підготовка проектів та ескізів, оцінювання витрат</t>
  </si>
  <si>
    <t>71242000-6</t>
  </si>
  <si>
    <t>Капітальний ремонт двостулкових ремонтних воріт нижньої голови Київського судноплавного шлюзу. Заміна воріт, в т.ч.:
- розробка проектно-кошторисної документації, Стадія «П» (затверджувальна частина), з отриманням позитивного експертного звіту</t>
  </si>
  <si>
    <t>Капітальний ремонт двостулкових ремонтних воріт нижньої голови Київського судноплавного шлюзу. Заміна воріт, в т.ч.:
- розробка проектної робочої документації, Стадія «Р»</t>
  </si>
  <si>
    <t>Листопад 2019р.</t>
  </si>
  <si>
    <t>Капітальний ремонт бетонних конструкцій з очисткою судноплавної камери від наносів Київського судноплавного шлюзу, в т.ч.:
- розробка проектно-кошторисної документації, стадія «П» (затверджувальна частина) з отриманням позитивного експертного звіту</t>
  </si>
  <si>
    <t>Грудень 2019р.</t>
  </si>
  <si>
    <t xml:space="preserve">Капітальний ремонт затворів водопровідних галерей  та їх направлячих шляхів Київського судноплавного шлюзу, в т.ч.:
- розробка проектної робочої документації, Стадія «Р» (затверджувальна частина), з отриманням позитивного експертного звіту
</t>
  </si>
  <si>
    <t xml:space="preserve">Капітальний ремонт двостулкових ремонтних воріт верхньої голови Київського судноплавного шлюзу, в т.ч.:
- розробка проектно-кошторисної документації, Стадія «П» (затверджувальна частина), з отриманням позитивного експертного звіту
</t>
  </si>
  <si>
    <t xml:space="preserve">Капітальний ремонт двостулкових ремонтних воріт верхньої голови Київського судноплавного шлюзу, в т.ч.:
- розробка проекту нового механізму управління клінкетами, сходів та площадок верхніх ремонтних воріт, актуалізація і перерахунок у поточні ціни
</t>
  </si>
  <si>
    <t>Капітальний ремонт системи водопостачання та водовідведення Канівського судноплавного шлюзу, в т.ч.:
- виконання ремонтних робіт, введення в експлуатацію</t>
  </si>
  <si>
    <t xml:space="preserve">Капітальний ремонт комплектно-розподільчого пристрою (КРП-10КВ) та силових кабельних ліній Канівського сулноплавного шлюзу, в т.ч.:
- розробка проектної робочої документації, Стадія «Р» (затверджувальна частина), з отриманням позитивного експертного звіту
</t>
  </si>
  <si>
    <t xml:space="preserve">Капітальний ремонт бетонних конструкцій з очисткою судноплавної камери від наносів Канівського судноплавного шлюзу, в т.ч.:
- інструментальне обстеження конструкцій судноплавної камери
</t>
  </si>
  <si>
    <t>Капітальний ремонт робочих підйомно-опускних воріт верхньої голови Канівського судноплавного шлюзу. Заміна воріт (продовження), в т.ч.:
- розробка проектно-кошторисної документації, Стадія «П» (затверджувальна частина), з отриманням позитивного експертного звіту</t>
  </si>
  <si>
    <t xml:space="preserve">Капітальний ремонт двостулкових робочих воріт нижньої голови Кременчуцького судноплавного шлюзу. Заміна воріт. в т.ч.:
- корегування проектної робочої документації, Стадія «Р» »(затверджувальна частина), з отриманням позитивного експертного звіту
</t>
  </si>
  <si>
    <t xml:space="preserve">Капітальний ремонт водолазного боту «Малахіт», в т.ч.:
- розробка проектно-кошторисної документації, Стадія «Р» (затверджувальна частина) з отриманням позитивного експертного звіту
</t>
  </si>
  <si>
    <t xml:space="preserve">Капітальний ремонт шандорних загороджень Кременчуцького судноплавного шлюзу, в т.ч.:
- розробка проектно-кошторисної документації, Стадія «Р» (затверджувальна частина) з отриманням позитивного експертного звіту
</t>
  </si>
  <si>
    <t xml:space="preserve">Капітальний ремонт козлових кранів Кременчуцького судноплавного шлюзу, в т. ч. :
- проектно-кошторисної документації, Стадія «Р» (затверджувальна частина) з отриманням позитивного експертного звіту
</t>
  </si>
  <si>
    <t xml:space="preserve">Капітальний ремонт силових гідравлічних технологічних приводів Кременчуцького судноплавного шлюзу, в т.ч.:
- розробка проектно-кошторисної документації, Стадія «Р» (затверджувальна частина) з отриманням позитивного експертного звіту
</t>
  </si>
  <si>
    <t xml:space="preserve">Капітальний ремонт системи управління технологічним процесом,  системи світлофорної сигналізації та системи освітлення Кременчуцького судноплавного шлюзу. Заміна кабелів, в т.ч.:
- розробка проектно-кошторисної документації. Стадія «Р» (затверджувальна частина) з отриманням позитивного експертного звіту
</t>
  </si>
  <si>
    <t xml:space="preserve">Капітальний ремонт двостулкових робочих воріт нижньої голови Дніпродзеринського судноплавного шлюзу, в т.ч.:
- коригування проектно-кошторисної документації, Стадія «П» (затверджувальна частина), з отриманням позитивного експертного звіту
</t>
  </si>
  <si>
    <t xml:space="preserve">Капітальний ремонт системи управління технологічним процесом,  системи світлофорної сигналізації та системи освітлення Дніпродзержинського судноплавного шлюзу. Заміна кабелів, в т.ч.:
- розробка проектно-кошторисної документації, в т.ч. Стадія «Р» (затверджувальна частина) з отриманням позитивного експертного звіту
</t>
  </si>
  <si>
    <t>Жовтень 2019р.</t>
  </si>
  <si>
    <t>Інженерні послуги різні</t>
  </si>
  <si>
    <t>71330000-0</t>
  </si>
  <si>
    <t xml:space="preserve">Капітальний ремонт будівель технологічних приводів, виробничо-побутового корпусу, забральної балки Запорізького однокамерного судноплавного шлюзу, в т.ч.:
- розробка проектної робочої документації, Стадія «Р» (затверджувальна частина), з отриманням позитивного експертного звіту
</t>
  </si>
  <si>
    <t xml:space="preserve">Капітальний ремонт нижнього причального пирсу Запорізького однокамерного судноплавного шлюзу, в т.ч.:
- розробка проектно-кошторисної документації, Стадія «Р» (затверджувальна частина), з отриманням позитивного експертного звіту
</t>
  </si>
  <si>
    <t xml:space="preserve">Капітальний ремонт плит-оболонок судноплавної камери Запорізького однокамерного судноплавного шлюзу, в т.ч.:
- розробка проектно-кошторисної документації, Стадія «Р»(затверджувальна частина), з отриманням позитивного експертного звіту
</t>
  </si>
  <si>
    <t xml:space="preserve">Капітальний ремонт ремонтних площадок та драбин в шахтах затворів Запоізького однокамерного судноплавного шлюзу, в т.ч.:
- розробка проектно-кошторисної документації, Стадія «Р»(затверджувальна частина) з отриманням позитивного експертного звіту
</t>
  </si>
  <si>
    <t xml:space="preserve">Капітальний ремонт ремонтних площадок та драбин в шахтах затворів Запоізького однокамерного судноплавного шлюзу, в т.ч.:
- виконання ремонтних та монтажних робіт, введення в експлуатацію
</t>
  </si>
  <si>
    <t xml:space="preserve">Капітальний ремонт будівлі центрального пункту управління Запорізького однокамерного судноплавного шлюзу, в т.ч.:
- розробка проектно-кошторисної документації, Стадія «Р» (затверджувальна частина), з отриманням позитивного експертного звіту
</t>
  </si>
  <si>
    <t xml:space="preserve">Капітальний ремонт системи осушення судноплавної камери Каховського судноплавного шлюзу, в т.ч.:
- коригування  проектно-кошторисної документації, Стадія «Р» (затверджувальна частина), з отриманням позитивного експертного звіту
</t>
  </si>
  <si>
    <t xml:space="preserve">Капітальний ремонт затворів водопровідних галерей, напрвляючих шляхів Каховського судноплавного шлюзу, в т.ч.:
- розробка проектно-кошторисної документації, Стадія «Р» (затверджувальна частина) з отриманням позитивного експертного звіту
</t>
  </si>
  <si>
    <t xml:space="preserve">Капітальний ремонт швартових плавучих римів та їх направляючих шляхів Каховського судноплавного шлюзу, в т.ч.:
- розробка проектно-кошторисної документації, Стадія «Р» (затверджувальна частина) з отриманням позитивного експертного звіту
</t>
  </si>
  <si>
    <t xml:space="preserve">Капітальний ремонт гідротехнічних конструкцій водопроводних галерей Каховського судноплавного шлюзу, в т.ч.:
- розробка проектно-кошторисної документації, Стадія «Р» (затверджувальна частина), з отриманням позитивного експертного висновку
</t>
  </si>
  <si>
    <t xml:space="preserve">Капітальний ремонт технологічних приводів Каховського судноплавного шлюзу, в т.ч.:
- розробка проектно-кошторисної документації, Стадія «Р»  (затверджувальна частина) ), з отриманням позитивного експертного звіту
</t>
  </si>
  <si>
    <t xml:space="preserve">Капітальний ремонт системи управління технологічним процесом,  системи світлофорної сигналізації та системи освітлення Каховського судноплавного шлюзу. Заміна кабелів, в т.ч.:
- розробка проектно-кошторисної документації, Стадія «Р» (затверджувальна частина), з отриманням позитивного експертного звіту
</t>
  </si>
  <si>
    <t xml:space="preserve">Капітальний ремонт бетонних конструкцій з очисткою судноплавної камери від наносів Канівського судноплавного шлюзу, в т.ч.:
- розробка проектно-кошторисної документації, в т.ч. Стадія «Р» (затверджувальна частина) з отриманням позитивного експертного звіту
</t>
  </si>
  <si>
    <t>Пусконалагоджувальні роботи технологічних гідроприводів верхньої голови та системи їх керування Запорізького однокамерного судноплавного шлюзу</t>
  </si>
  <si>
    <t>грудень 2018р.</t>
  </si>
  <si>
    <t xml:space="preserve">Капітальний ремонт робочих воріт на нижній голові Запорізького однокамерного судноплавного шлюзу. Заміна воріт, в т.ч.:
- інструментальне обстеження донних воріт на нижній голові шлюзу
</t>
  </si>
  <si>
    <t>Заміна вантажопідйомного технологічного крану (придбання крану вантажопідйомністю 25 т на автомобільному шасі вітчизняного або іноземного серійного виробництва) Київського, Канівського, Кременчуцького, Дніпродзержинського, Каховського судноплавних шлюзів</t>
  </si>
  <si>
    <t xml:space="preserve">Капітальний ремонт системи водопостачання та водовідведення Канівського судноплавного шлюзу, в т.ч.:
- розробка проектно-кошторисної документації, Стадія «Р» (затверджувальна частина)  з отриманням позитивного експертного звіту
</t>
  </si>
  <si>
    <t>Заступник начальника ДП "Укрводшлях" з безпеки,
Голова тендерного комітету</t>
  </si>
  <si>
    <t>О.П. Трухан</t>
  </si>
  <si>
    <t>Начальник відділу тендерних закупівель,
Відповідальний секретар тендерного комітету</t>
  </si>
  <si>
    <t>Покриття даху металом</t>
  </si>
  <si>
    <t>Послуги з технічного нагляду з каптального ремонту двостулкових ремонтних воріт Київского судноплавного шлюзу</t>
  </si>
  <si>
    <t>Послуги з авторського нагляду з капітального  ремонту двостулкових ремонтних воріт Київского судноплавного шлюзу</t>
  </si>
  <si>
    <t>Проектні роботи стадія "П" (затверджувальна частина) "Капітальний ремонт рабочих підйомно-опускних воріт верхньої голови Канівського шлюзу. Заміна воріт".</t>
  </si>
  <si>
    <t>Послуги з технічного нагляду з капітального ремонту робочих підйомно-опускних воріт верхньої голови  Канівского шлюзу. Заміна воріт.</t>
  </si>
  <si>
    <t>Послуги з авторського нагляду капітального ремонту робочих підйомно-опускних воріт верхньої голови Канівського шлюзу.</t>
  </si>
  <si>
    <t>Проектні роботи стадія "П" (затверджувальна частина) "Капітальний ремонт двостулкових ремонтних воріт  Київського судноплавного  шлюзу".</t>
  </si>
  <si>
    <t>Послуги технічного нагляду за темою "Капітальний ремонт системи осушення судноплавної камери Київського шлюзу"</t>
  </si>
  <si>
    <t>Проектні роботи стадія "П" (затверджувальна частина) "Капітальний ремонт двостулкових робочих воріт нижньої  голови  Дніпродзержинського шлюзу</t>
  </si>
  <si>
    <t>Авторський нагляд за виконанням робіт по капітальному ремонту системи осушення судноплавної камери Київського судноплавного шлюзу</t>
  </si>
  <si>
    <t>Квітень    2019р.</t>
  </si>
  <si>
    <t>січень        2019</t>
  </si>
  <si>
    <t>серпень    2019р.</t>
  </si>
  <si>
    <t>Корегування проектно-кошторисної документації "Капітальний ремонт будівлі центрального пульту управління Київського судноплавного шлюзу"</t>
  </si>
  <si>
    <t>Корегування проектно-кошторисної документації "Капітальний ремонт двостулкових ремонтних воріт нижньої голови Київського судноплавного шлюзу"</t>
  </si>
  <si>
    <t>лютий          2019</t>
  </si>
  <si>
    <t>Розробка проектно-кошторисної документації "Капітальний ремонт затворів водопровідних галерей та їх направляючих шляхів Київського судноплавного шлюзу"</t>
  </si>
  <si>
    <t xml:space="preserve">Розробка проектно-кошторисної документації "Капітальний ремонт двостулкових ремоньтних воріт верхньої голови Київського судноплавного шлюзу" </t>
  </si>
  <si>
    <t xml:space="preserve">Розробка проектно-кошторисної документації нового механізму управління клінкетами, сходів та площадок верхніх ремонтних воріт Київського судноплавного шлюзу" </t>
  </si>
  <si>
    <t>Розробка проектно-кошторисної документації "Капітальний ремонт системи водопостачання та водовідведення Канівського судноплавного шлюзу"</t>
  </si>
  <si>
    <t>Виконання робіт з капітального ремонту системи водопостачання та водовідведення Канівського судноплавного шлюзу"</t>
  </si>
  <si>
    <t>червень    2019р.</t>
  </si>
  <si>
    <t>Розробка проектно-кошторисної документації "Капітальний ремонт комплектно-розподільчого пристрою (КРП-10кВ) та силових кабельних ліній Канівського судноплавного шлюзу"</t>
  </si>
  <si>
    <t>Розробка проектно-кошторисної документації "Капітальний ремонт бетонних конструкцій з очисткою судноплавної камери від наносів Канівського судноплавного шлюзу"</t>
  </si>
  <si>
    <t xml:space="preserve">Коригування проектно-кошторисної документації "Капітальний ремонт двостулкових робочих воріт нижньої голови Кременчуцького судноплавного шлюзу " </t>
  </si>
  <si>
    <t>Розробка проектно-кошторисної документації "Капітальний ремонт водолазного боту "Малахіт"</t>
  </si>
  <si>
    <t>березень 2019р.</t>
  </si>
  <si>
    <t xml:space="preserve">Коригування проектно-кошторисної документації "Капітальний ремонт двостулкових робочих воріт нижньої голови Дніпродзержинського судноплавного шлюзу" </t>
  </si>
  <si>
    <t>Розробка проектно-кошторисної документації "Капітальний ремонт системи управління технологічним процессом, системи світлофорної сигналізації та системи освітлення  Дніпродзержинського судноплавного шлюзу "</t>
  </si>
  <si>
    <t>Інструментальне обстеження донних двостулкових робочих воріт на нижній голові Запорізького однокамерного судноплавного шлюзу</t>
  </si>
  <si>
    <t>Розробка проектно-кошторисної документації "Капітальний ремонт будівель технологічних приводів, виробничо-побутового корпусу, забральної балки Запорізького однокамерного судноплавного шлюзу</t>
  </si>
  <si>
    <t>лютий         2019</t>
  </si>
  <si>
    <t>Розробка проектно-кошторисної документації "Капітальний ремонт ремонтних площадок та дробин в шахтах затворів  Запорізького однокамерного судноплавного шлюзу"</t>
  </si>
  <si>
    <t>Розробка проектно-кошторисної документації "Капітальний ремонт плит-оболонок судноплавної камери  Запорізького однокамерного судноплавного шлюзу"</t>
  </si>
  <si>
    <t xml:space="preserve">Розробка проектно-кошторисної документації "Капітальний ремонт козлових кранів Кременчуцького судноплавного шлюзу" </t>
  </si>
  <si>
    <t>Розробка проектно-кошторисної документації "Капітальний ремонт системи управління технологічним процессом, системи світлофорної сигналізації та системи освітлення  Кременчуцького судноплавного шлюзу"</t>
  </si>
  <si>
    <t>Розробка проектно-кошторисної документації "Капітальний ремонт силових гідравлічних технологічних приводів Кременчуцького судноплавного шлюзу"</t>
  </si>
  <si>
    <t>Коригування проектно-кошторисної документації "Капітальний ремонт будівлі центрального пульту управління Запорізького однокамерного судноплавного шлюзу"</t>
  </si>
  <si>
    <t>Коригування проектно-кошторисної документації "Капітальний ремонт системи осушення судно плавної камери та водопровідних галерей Каховського судноплавного шлюзу"</t>
  </si>
  <si>
    <t>Розробка проектно-кошторисної документації "Капітальний ремонт затворів водопровідних галерей та їх направляючих шляхів Каховського судноплавного шлюзу"</t>
  </si>
  <si>
    <t>Розробка проектно-кошторисної документації "Капітальний ремонт швартових плавучих ремів та їх направляючих шляхів Каховського судноплавного шлюзу"</t>
  </si>
  <si>
    <t>травень      2019</t>
  </si>
  <si>
    <t>Розробка проектно-кошторисної документації "Капітальний ремонт бетонних конструкцій з очисткою судноплавної камери від наносів Каховського судноплавного шлюзу"</t>
  </si>
  <si>
    <t>червень       2019</t>
  </si>
  <si>
    <t>Розробка проектно-кошторисної документації "Капітальний ремонт технологічних приводів Каховського судноплавного шлюзу"</t>
  </si>
  <si>
    <t>травень      2019.</t>
  </si>
  <si>
    <t>Розробка проектно-кошторисної документації "Капітальний ремонт системи управління технологічним процессом, системи світлофорної сигналізації та системи освітлення  Каховського судноплавного шлюзу"</t>
  </si>
  <si>
    <t>червень      2019</t>
  </si>
  <si>
    <t>Пусконалагоджувальні роботи технологічних гідроприводів верхньої голови та системи їх керування Запорізького однокамерного судноплавного шлюзу"</t>
  </si>
  <si>
    <t>Надання послуг по здійсненню технічного нагляду за станом судноплавних гідротехнічних споруд - шлюзів</t>
  </si>
  <si>
    <t>Розробка проектно-кошторисної документації "Капітальний ремонт бетонних конструкцій з очисткою судноплавної камери від наносів Київського судноплавного шлюзу"</t>
  </si>
  <si>
    <t>Корегування проектно-кошторисної документації "Капітальний ремонт системи осушення судноплавної камери та водопровідних галерей Каховського судноплавного шлюзу"</t>
  </si>
  <si>
    <t xml:space="preserve">Послуги з технічного нагляду з каптального ремонту системи осушення судноплавної камери та водопровідних галерей Каховського судноплавного шлюзу" </t>
  </si>
  <si>
    <t>Послуги з авторського нагляду з каптального ремонту системи осушення судноплавної камери та водопровідних галерей Каховського судноплавного шлюзу</t>
  </si>
  <si>
    <t>травень     2019</t>
  </si>
  <si>
    <t>Реконструкція Запорізького трикамерного шлюзу (продовження)</t>
  </si>
  <si>
    <t xml:space="preserve">Технічний нагляд за реконструкцією Запорізького трикамерного шлюзу </t>
  </si>
  <si>
    <t xml:space="preserve">Авторський нагляд за реконструкцією Запорізького трикамерного шлюзу </t>
  </si>
  <si>
    <t>Технічний нагляд за капітальним ремонтом системи осушення судноплавної камери Каховського судноплавного шлюзу</t>
  </si>
  <si>
    <t>січень 2019р.</t>
  </si>
  <si>
    <t>квітень  2019</t>
  </si>
  <si>
    <t xml:space="preserve">Технічний нагляд за капітальним ремонтом двостулкових робочих воріт нижньої голови Дніпродзержинського судноплавного шлюзу </t>
  </si>
  <si>
    <t>травень 2019</t>
  </si>
  <si>
    <t xml:space="preserve">Авторський нагляд за капітальним ремонтом двостулкових робочих воріт нижньої голови Дніпродзержинського судноплавного шлюзу </t>
  </si>
  <si>
    <t>ДК 021:2015 45454000-4</t>
  </si>
  <si>
    <t xml:space="preserve">Капітальний ремонт системи осушення судноплавної камери Каховського судноплавного шлюзу </t>
  </si>
  <si>
    <t xml:space="preserve">
Відповідальний секретар тендерного комітету</t>
  </si>
  <si>
    <t>МП</t>
  </si>
  <si>
    <t>Реконструкція</t>
  </si>
  <si>
    <t>Затверджено рішенням тендерного комітету ДП "Укрводшлях" від 10.01.2019</t>
  </si>
  <si>
    <t>Розробка проектно-кошторисної документації "Капітальний ремонт нижнього причального пірсу Запорізького однокамерного судноплавного шлюзу"</t>
  </si>
  <si>
    <t>22200000-2</t>
  </si>
  <si>
    <t>Газети,  спеціалізовані та інші періодичні видання та журнали</t>
  </si>
  <si>
    <t>31000000-6</t>
  </si>
  <si>
    <t>Електротехнічне устаткування, апаратура, обладнання і матеріали; освітлювальне устаткування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</si>
</sst>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"/>
    <numFmt numFmtId="166" formatCode="0.000"/>
    <numFmt numFmtId="167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1" fillId="3" borderId="14" xfId="0" applyNumberFormat="1" applyFont="1" applyFill="1" applyBorder="1"/>
    <xf numFmtId="165" fontId="1" fillId="2" borderId="0" xfId="0" applyNumberFormat="1" applyFont="1" applyFill="1" applyAlignment="1">
      <alignment vertical="top"/>
    </xf>
    <xf numFmtId="0" fontId="2" fillId="0" borderId="15" xfId="0" applyFont="1" applyBorder="1" applyAlignment="1">
      <alignment vertical="center" wrapText="1"/>
    </xf>
    <xf numFmtId="164" fontId="5" fillId="0" borderId="0" xfId="0" applyNumberFormat="1" applyFont="1"/>
    <xf numFmtId="164" fontId="7" fillId="0" borderId="0" xfId="0" applyNumberFormat="1" applyFont="1"/>
    <xf numFmtId="0" fontId="1" fillId="0" borderId="0" xfId="0" applyFont="1" applyAlignment="1"/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right" vertical="top" wrapText="1"/>
    </xf>
    <xf numFmtId="164" fontId="8" fillId="0" borderId="11" xfId="0" applyNumberFormat="1" applyFont="1" applyBorder="1" applyAlignment="1" applyProtection="1">
      <alignment horizontal="right" vertical="top"/>
      <protection locked="0"/>
    </xf>
    <xf numFmtId="164" fontId="8" fillId="0" borderId="5" xfId="0" applyNumberFormat="1" applyFont="1" applyBorder="1" applyAlignment="1" applyProtection="1">
      <alignment horizontal="right" vertical="top"/>
      <protection locked="0"/>
    </xf>
    <xf numFmtId="164" fontId="8" fillId="0" borderId="12" xfId="0" applyNumberFormat="1" applyFont="1" applyBorder="1" applyAlignment="1" applyProtection="1">
      <alignment horizontal="right" vertical="top"/>
      <protection locked="0"/>
    </xf>
    <xf numFmtId="0" fontId="1" fillId="0" borderId="16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8" fillId="4" borderId="0" xfId="0" applyFont="1" applyFill="1"/>
    <xf numFmtId="0" fontId="8" fillId="4" borderId="0" xfId="0" applyFont="1" applyFill="1" applyBorder="1"/>
    <xf numFmtId="164" fontId="8" fillId="4" borderId="11" xfId="0" applyNumberFormat="1" applyFont="1" applyFill="1" applyBorder="1" applyAlignment="1" applyProtection="1">
      <alignment horizontal="right" vertical="top"/>
      <protection locked="0"/>
    </xf>
    <xf numFmtId="164" fontId="8" fillId="4" borderId="5" xfId="0" applyNumberFormat="1" applyFont="1" applyFill="1" applyBorder="1" applyAlignment="1" applyProtection="1">
      <alignment horizontal="right" vertical="top"/>
      <protection locked="0"/>
    </xf>
    <xf numFmtId="164" fontId="8" fillId="4" borderId="12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11" fillId="0" borderId="0" xfId="0" applyFo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8" fillId="0" borderId="1" xfId="0" applyNumberFormat="1" applyFont="1" applyBorder="1" applyAlignment="1" applyProtection="1">
      <alignment horizontal="right" vertical="top"/>
      <protection locked="0"/>
    </xf>
    <xf numFmtId="49" fontId="8" fillId="0" borderId="5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>
      <alignment horizontal="left" vertical="top" wrapText="1"/>
    </xf>
    <xf numFmtId="164" fontId="8" fillId="5" borderId="5" xfId="0" applyNumberFormat="1" applyFont="1" applyFill="1" applyBorder="1" applyAlignment="1" applyProtection="1">
      <alignment horizontal="right" vertical="top"/>
      <protection locked="0"/>
    </xf>
    <xf numFmtId="0" fontId="1" fillId="0" borderId="11" xfId="0" applyFont="1" applyBorder="1" applyAlignment="1">
      <alignment vertical="top" wrapText="1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>
      <alignment horizontal="left" vertical="top" wrapText="1"/>
    </xf>
    <xf numFmtId="164" fontId="8" fillId="0" borderId="9" xfId="0" applyNumberFormat="1" applyFont="1" applyBorder="1" applyAlignment="1" applyProtection="1">
      <alignment horizontal="right" vertical="top"/>
      <protection locked="0"/>
    </xf>
    <xf numFmtId="164" fontId="8" fillId="5" borderId="1" xfId="0" applyNumberFormat="1" applyFont="1" applyFill="1" applyBorder="1" applyAlignment="1" applyProtection="1">
      <alignment horizontal="right" vertical="top"/>
      <protection locked="0"/>
    </xf>
    <xf numFmtId="164" fontId="8" fillId="0" borderId="10" xfId="0" applyNumberFormat="1" applyFont="1" applyBorder="1" applyAlignment="1" applyProtection="1">
      <alignment horizontal="right" vertical="top"/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2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19" xfId="0" applyFont="1" applyBorder="1"/>
    <xf numFmtId="167" fontId="8" fillId="0" borderId="11" xfId="0" applyNumberFormat="1" applyFont="1" applyBorder="1" applyAlignment="1" applyProtection="1">
      <alignment horizontal="right" vertical="top"/>
      <protection locked="0"/>
    </xf>
    <xf numFmtId="167" fontId="8" fillId="0" borderId="5" xfId="0" applyNumberFormat="1" applyFont="1" applyBorder="1" applyAlignment="1" applyProtection="1">
      <alignment horizontal="right" vertical="top"/>
      <protection locked="0"/>
    </xf>
    <xf numFmtId="165" fontId="1" fillId="0" borderId="5" xfId="0" applyNumberFormat="1" applyFont="1" applyBorder="1"/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>
      <alignment horizontal="left" vertical="top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165" fontId="8" fillId="0" borderId="5" xfId="0" applyNumberFormat="1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5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7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6" fontId="8" fillId="0" borderId="1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6" borderId="0" xfId="0" applyFont="1" applyFill="1"/>
    <xf numFmtId="0" fontId="1" fillId="6" borderId="3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center" vertical="top" wrapText="1"/>
    </xf>
    <xf numFmtId="0" fontId="8" fillId="7" borderId="5" xfId="0" applyFont="1" applyFill="1" applyBorder="1" applyAlignment="1" applyProtection="1">
      <alignment horizontal="left" vertical="top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right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164" fontId="8" fillId="7" borderId="5" xfId="0" applyNumberFormat="1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left" vertical="center" wrapText="1"/>
      <protection locked="0"/>
    </xf>
    <xf numFmtId="0" fontId="8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0" xfId="0" applyFont="1" applyFill="1"/>
    <xf numFmtId="0" fontId="9" fillId="7" borderId="0" xfId="0" applyFont="1" applyFill="1" applyAlignment="1">
      <alignment horizontal="center" vertical="top"/>
    </xf>
    <xf numFmtId="0" fontId="1" fillId="7" borderId="0" xfId="0" applyFont="1" applyFill="1" applyBorder="1"/>
    <xf numFmtId="164" fontId="8" fillId="7" borderId="11" xfId="0" applyNumberFormat="1" applyFont="1" applyFill="1" applyBorder="1" applyAlignment="1" applyProtection="1">
      <alignment horizontal="right" vertical="top"/>
      <protection locked="0"/>
    </xf>
    <xf numFmtId="164" fontId="8" fillId="7" borderId="5" xfId="0" applyNumberFormat="1" applyFont="1" applyFill="1" applyBorder="1" applyAlignment="1" applyProtection="1">
      <alignment horizontal="right" vertical="top"/>
      <protection locked="0"/>
    </xf>
    <xf numFmtId="164" fontId="8" fillId="7" borderId="12" xfId="0" applyNumberFormat="1" applyFont="1" applyFill="1" applyBorder="1" applyAlignment="1" applyProtection="1">
      <alignment horizontal="right" vertical="top"/>
      <protection locked="0"/>
    </xf>
    <xf numFmtId="0" fontId="8" fillId="7" borderId="5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right" vertical="center"/>
    </xf>
    <xf numFmtId="0" fontId="8" fillId="7" borderId="5" xfId="0" applyFont="1" applyFill="1" applyBorder="1" applyAlignment="1">
      <alignment horizontal="right" vertical="center" wrapText="1"/>
    </xf>
    <xf numFmtId="49" fontId="8" fillId="7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horizontal="left" vertical="top" wrapText="1"/>
      <protection locked="0"/>
    </xf>
    <xf numFmtId="0" fontId="8" fillId="8" borderId="11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right" vertical="center" wrapText="1"/>
      <protection locked="0"/>
    </xf>
    <xf numFmtId="49" fontId="8" fillId="8" borderId="5" xfId="0" applyNumberFormat="1" applyFont="1" applyFill="1" applyBorder="1" applyAlignment="1" applyProtection="1">
      <alignment horizontal="left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164" fontId="8" fillId="8" borderId="5" xfId="0" applyNumberFormat="1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left" vertical="center" wrapText="1"/>
      <protection locked="0"/>
    </xf>
    <xf numFmtId="0" fontId="8" fillId="8" borderId="12" xfId="0" applyFont="1" applyFill="1" applyBorder="1" applyAlignment="1" applyProtection="1">
      <alignment horizontal="left" vertical="center" wrapText="1"/>
      <protection locked="0"/>
    </xf>
    <xf numFmtId="0" fontId="1" fillId="8" borderId="0" xfId="0" applyFont="1" applyFill="1"/>
    <xf numFmtId="0" fontId="9" fillId="8" borderId="0" xfId="0" applyFont="1" applyFill="1" applyAlignment="1">
      <alignment horizontal="center" vertical="top"/>
    </xf>
    <xf numFmtId="165" fontId="1" fillId="8" borderId="0" xfId="0" applyNumberFormat="1" applyFont="1" applyFill="1" applyAlignment="1">
      <alignment vertical="top"/>
    </xf>
    <xf numFmtId="0" fontId="1" fillId="8" borderId="0" xfId="0" applyFont="1" applyFill="1" applyBorder="1"/>
    <xf numFmtId="164" fontId="8" fillId="8" borderId="11" xfId="0" applyNumberFormat="1" applyFont="1" applyFill="1" applyBorder="1" applyAlignment="1" applyProtection="1">
      <alignment horizontal="right" vertical="top"/>
      <protection locked="0"/>
    </xf>
    <xf numFmtId="164" fontId="8" fillId="8" borderId="5" xfId="0" applyNumberFormat="1" applyFont="1" applyFill="1" applyBorder="1" applyAlignment="1" applyProtection="1">
      <alignment horizontal="right" vertical="top"/>
      <protection locked="0"/>
    </xf>
    <xf numFmtId="164" fontId="8" fillId="8" borderId="12" xfId="0" applyNumberFormat="1" applyFont="1" applyFill="1" applyBorder="1" applyAlignment="1" applyProtection="1">
      <alignment horizontal="right" vertical="top"/>
      <protection locked="0"/>
    </xf>
    <xf numFmtId="164" fontId="1" fillId="8" borderId="14" xfId="0" applyNumberFormat="1" applyFont="1" applyFill="1" applyBorder="1"/>
    <xf numFmtId="0" fontId="8" fillId="6" borderId="5" xfId="0" applyFont="1" applyFill="1" applyBorder="1" applyAlignment="1">
      <alignment horizontal="left" vertical="top" wrapText="1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right" vertical="center" wrapText="1"/>
      <protection locked="0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horizontal="center" vertical="top"/>
    </xf>
    <xf numFmtId="165" fontId="1" fillId="6" borderId="0" xfId="0" applyNumberFormat="1" applyFont="1" applyFill="1" applyAlignment="1">
      <alignment vertical="top"/>
    </xf>
    <xf numFmtId="164" fontId="8" fillId="6" borderId="11" xfId="0" applyNumberFormat="1" applyFont="1" applyFill="1" applyBorder="1" applyAlignment="1" applyProtection="1">
      <alignment horizontal="right" vertical="top"/>
      <protection locked="0"/>
    </xf>
    <xf numFmtId="164" fontId="8" fillId="6" borderId="5" xfId="0" applyNumberFormat="1" applyFont="1" applyFill="1" applyBorder="1" applyAlignment="1" applyProtection="1">
      <alignment horizontal="right" vertical="top"/>
      <protection locked="0"/>
    </xf>
    <xf numFmtId="164" fontId="8" fillId="6" borderId="12" xfId="0" applyNumberFormat="1" applyFont="1" applyFill="1" applyBorder="1" applyAlignment="1" applyProtection="1">
      <alignment horizontal="right" vertical="top"/>
      <protection locked="0"/>
    </xf>
    <xf numFmtId="164" fontId="1" fillId="6" borderId="14" xfId="0" applyNumberFormat="1" applyFont="1" applyFill="1" applyBorder="1"/>
    <xf numFmtId="164" fontId="1" fillId="6" borderId="0" xfId="0" applyNumberFormat="1" applyFont="1" applyFill="1"/>
    <xf numFmtId="0" fontId="8" fillId="9" borderId="5" xfId="0" applyFont="1" applyFill="1" applyBorder="1" applyAlignment="1">
      <alignment horizontal="left" vertical="top" wrapText="1"/>
    </xf>
    <xf numFmtId="0" fontId="8" fillId="9" borderId="11" xfId="0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>
      <alignment horizontal="righ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/>
      <protection locked="0"/>
    </xf>
    <xf numFmtId="0" fontId="8" fillId="9" borderId="5" xfId="0" applyFont="1" applyFill="1" applyBorder="1" applyAlignment="1">
      <alignment horizontal="center" vertical="center"/>
    </xf>
    <xf numFmtId="164" fontId="8" fillId="9" borderId="5" xfId="0" applyNumberFormat="1" applyFont="1" applyFill="1" applyBorder="1" applyAlignment="1" applyProtection="1">
      <alignment horizontal="center" vertical="center"/>
      <protection locked="0"/>
    </xf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left" vertical="center" wrapText="1"/>
      <protection locked="0"/>
    </xf>
    <xf numFmtId="0" fontId="8" fillId="9" borderId="12" xfId="0" applyFont="1" applyFill="1" applyBorder="1" applyAlignment="1" applyProtection="1">
      <alignment horizontal="left" vertical="center" wrapText="1"/>
      <protection locked="0"/>
    </xf>
    <xf numFmtId="0" fontId="1" fillId="9" borderId="0" xfId="0" applyFont="1" applyFill="1"/>
    <xf numFmtId="0" fontId="9" fillId="9" borderId="0" xfId="0" applyFont="1" applyFill="1" applyAlignment="1">
      <alignment horizontal="center" vertical="top"/>
    </xf>
    <xf numFmtId="165" fontId="1" fillId="9" borderId="0" xfId="0" applyNumberFormat="1" applyFont="1" applyFill="1" applyAlignment="1">
      <alignment vertical="top"/>
    </xf>
    <xf numFmtId="0" fontId="1" fillId="9" borderId="0" xfId="0" applyFont="1" applyFill="1" applyBorder="1"/>
    <xf numFmtId="164" fontId="8" fillId="9" borderId="11" xfId="0" applyNumberFormat="1" applyFont="1" applyFill="1" applyBorder="1" applyAlignment="1" applyProtection="1">
      <alignment horizontal="right" vertical="top"/>
      <protection locked="0"/>
    </xf>
    <xf numFmtId="164" fontId="8" fillId="9" borderId="5" xfId="0" applyNumberFormat="1" applyFont="1" applyFill="1" applyBorder="1" applyAlignment="1" applyProtection="1">
      <alignment horizontal="right" vertical="top"/>
      <protection locked="0"/>
    </xf>
    <xf numFmtId="164" fontId="8" fillId="9" borderId="12" xfId="0" applyNumberFormat="1" applyFont="1" applyFill="1" applyBorder="1" applyAlignment="1" applyProtection="1">
      <alignment horizontal="right" vertical="top"/>
      <protection locked="0"/>
    </xf>
    <xf numFmtId="164" fontId="1" fillId="9" borderId="14" xfId="0" applyNumberFormat="1" applyFont="1" applyFill="1" applyBorder="1"/>
    <xf numFmtId="0" fontId="8" fillId="9" borderId="5" xfId="0" applyFont="1" applyFill="1" applyBorder="1" applyAlignment="1" applyProtection="1">
      <alignment horizontal="right" vertical="center" wrapText="1"/>
      <protection locked="0"/>
    </xf>
    <xf numFmtId="164" fontId="8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center" vertical="top" wrapText="1"/>
    </xf>
    <xf numFmtId="164" fontId="1" fillId="7" borderId="5" xfId="0" applyNumberFormat="1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center" vertical="top" wrapText="1"/>
    </xf>
    <xf numFmtId="164" fontId="1" fillId="8" borderId="5" xfId="0" applyNumberFormat="1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164" fontId="8" fillId="7" borderId="5" xfId="0" applyNumberFormat="1" applyFont="1" applyFill="1" applyBorder="1" applyAlignment="1">
      <alignment horizontal="center" vertical="top" wrapText="1"/>
    </xf>
    <xf numFmtId="0" fontId="8" fillId="7" borderId="0" xfId="0" applyFont="1" applyFill="1"/>
    <xf numFmtId="0" fontId="8" fillId="8" borderId="5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vertical="top" wrapText="1"/>
    </xf>
    <xf numFmtId="0" fontId="1" fillId="10" borderId="5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left" vertical="top" wrapText="1"/>
    </xf>
    <xf numFmtId="164" fontId="1" fillId="10" borderId="5" xfId="0" applyNumberFormat="1" applyFont="1" applyFill="1" applyBorder="1" applyAlignment="1">
      <alignment horizontal="right" vertical="top" wrapText="1"/>
    </xf>
    <xf numFmtId="0" fontId="1" fillId="10" borderId="12" xfId="0" applyFont="1" applyFill="1" applyBorder="1" applyAlignment="1">
      <alignment horizontal="center" vertical="top" wrapText="1"/>
    </xf>
    <xf numFmtId="0" fontId="1" fillId="10" borderId="0" xfId="0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318"/>
  <sheetViews>
    <sheetView showZeros="0" zoomScaleNormal="100" workbookViewId="0">
      <pane xSplit="1" ySplit="7" topLeftCell="B200" activePane="bottomRight" state="frozen"/>
      <selection pane="topRight" activeCell="B1" sqref="B1"/>
      <selection pane="bottomLeft" activeCell="A8" sqref="A8"/>
      <selection pane="bottomRight" activeCell="A204" sqref="A204"/>
    </sheetView>
  </sheetViews>
  <sheetFormatPr defaultColWidth="8.85546875" defaultRowHeight="14.25" x14ac:dyDescent="0.2"/>
  <cols>
    <col min="1" max="1" width="40.140625" style="1" customWidth="1"/>
    <col min="2" max="2" width="15" style="2" customWidth="1"/>
    <col min="3" max="3" width="17.5703125" style="38" customWidth="1"/>
    <col min="4" max="4" width="26.5703125" style="2" customWidth="1"/>
    <col min="5" max="6" width="13.7109375" style="1" customWidth="1"/>
    <col min="7" max="7" width="20.28515625" style="2" customWidth="1"/>
    <col min="8" max="8" width="16.85546875" style="2" customWidth="1"/>
    <col min="9" max="9" width="13.85546875" style="1" customWidth="1"/>
    <col min="10" max="10" width="5" style="1" customWidth="1"/>
    <col min="11" max="11" width="17.140625" style="2" customWidth="1"/>
    <col min="12" max="12" width="10.28515625" style="1" customWidth="1"/>
    <col min="13" max="13" width="5" style="1" customWidth="1"/>
    <col min="14" max="14" width="13.85546875" style="1" customWidth="1"/>
    <col min="15" max="15" width="11.28515625" style="1" customWidth="1"/>
    <col min="16" max="19" width="12" style="1" customWidth="1"/>
    <col min="20" max="20" width="13.42578125" style="1" customWidth="1"/>
    <col min="21" max="21" width="12" style="1" customWidth="1"/>
    <col min="22" max="22" width="13" style="1" customWidth="1"/>
    <col min="23" max="23" width="16.42578125" style="1" customWidth="1"/>
    <col min="24" max="16384" width="8.85546875" style="1"/>
  </cols>
  <sheetData>
    <row r="1" spans="1:23" s="15" customFormat="1" ht="15.75" x14ac:dyDescent="0.25">
      <c r="A1" s="206" t="s">
        <v>21</v>
      </c>
      <c r="B1" s="206"/>
      <c r="C1" s="206"/>
      <c r="D1" s="206"/>
      <c r="E1" s="206"/>
      <c r="F1" s="206"/>
      <c r="G1" s="206"/>
      <c r="H1" s="206"/>
      <c r="I1" s="206"/>
      <c r="K1" s="8"/>
    </row>
    <row r="2" spans="1:23" s="15" customFormat="1" ht="15.75" x14ac:dyDescent="0.25">
      <c r="A2" s="206" t="s">
        <v>22</v>
      </c>
      <c r="B2" s="206"/>
      <c r="C2" s="206"/>
      <c r="D2" s="206"/>
      <c r="E2" s="206"/>
      <c r="F2" s="206"/>
      <c r="G2" s="206"/>
      <c r="H2" s="206"/>
      <c r="I2" s="206"/>
      <c r="K2" s="8"/>
    </row>
    <row r="3" spans="1:23" s="15" customFormat="1" ht="15.75" x14ac:dyDescent="0.25">
      <c r="A3" s="206" t="s">
        <v>90</v>
      </c>
      <c r="B3" s="206"/>
      <c r="C3" s="206"/>
      <c r="D3" s="206"/>
      <c r="E3" s="206"/>
      <c r="F3" s="206"/>
      <c r="G3" s="206"/>
      <c r="H3" s="206"/>
      <c r="I3" s="206"/>
      <c r="K3" s="8"/>
      <c r="N3" s="26" t="s">
        <v>78</v>
      </c>
      <c r="O3" s="26"/>
      <c r="P3" s="26"/>
      <c r="R3" s="26"/>
    </row>
    <row r="4" spans="1:23" s="16" customFormat="1" ht="15" x14ac:dyDescent="0.2">
      <c r="A4" s="207" t="s">
        <v>23</v>
      </c>
      <c r="B4" s="207"/>
      <c r="C4" s="207"/>
      <c r="D4" s="207"/>
      <c r="E4" s="207"/>
      <c r="F4" s="207"/>
      <c r="G4" s="207"/>
      <c r="H4" s="207"/>
      <c r="I4" s="207"/>
      <c r="K4" s="17"/>
      <c r="N4" s="27"/>
      <c r="O4" s="27"/>
      <c r="P4" s="27"/>
      <c r="Q4" s="27"/>
      <c r="R4" s="27"/>
      <c r="S4" s="27"/>
      <c r="T4" s="27"/>
      <c r="U4" s="27"/>
      <c r="V4" s="27"/>
    </row>
    <row r="5" spans="1:23" ht="15" thickBot="1" x14ac:dyDescent="0.25">
      <c r="L5" s="55"/>
      <c r="N5" s="56"/>
      <c r="P5" s="57"/>
      <c r="Q5" s="57"/>
      <c r="R5" s="57"/>
      <c r="S5" s="57"/>
      <c r="U5" s="57"/>
    </row>
    <row r="6" spans="1:23" s="5" customFormat="1" ht="42.75" customHeight="1" thickBot="1" x14ac:dyDescent="0.3">
      <c r="A6" s="208" t="s">
        <v>56</v>
      </c>
      <c r="B6" s="208" t="s">
        <v>18</v>
      </c>
      <c r="C6" s="208" t="s">
        <v>57</v>
      </c>
      <c r="D6" s="208"/>
      <c r="E6" s="208" t="s">
        <v>58</v>
      </c>
      <c r="F6" s="208" t="s">
        <v>11</v>
      </c>
      <c r="G6" s="208" t="s">
        <v>59</v>
      </c>
      <c r="H6" s="208" t="s">
        <v>10</v>
      </c>
      <c r="I6" s="208" t="s">
        <v>60</v>
      </c>
      <c r="J6" s="11"/>
      <c r="K6" s="213" t="s">
        <v>63</v>
      </c>
      <c r="L6" s="213"/>
      <c r="N6" s="210" t="s">
        <v>32</v>
      </c>
      <c r="O6" s="211"/>
      <c r="P6" s="211"/>
      <c r="Q6" s="211"/>
      <c r="R6" s="211"/>
      <c r="S6" s="211"/>
      <c r="T6" s="211"/>
      <c r="U6" s="211"/>
      <c r="V6" s="212"/>
    </row>
    <row r="7" spans="1:23" s="5" customFormat="1" ht="28.5" customHeight="1" thickBot="1" x14ac:dyDescent="0.3">
      <c r="A7" s="208"/>
      <c r="B7" s="208"/>
      <c r="C7" s="209" t="s">
        <v>63</v>
      </c>
      <c r="D7" s="209"/>
      <c r="E7" s="208"/>
      <c r="F7" s="208"/>
      <c r="G7" s="208"/>
      <c r="H7" s="208"/>
      <c r="I7" s="208"/>
      <c r="J7" s="11"/>
      <c r="K7" s="13" t="s">
        <v>19</v>
      </c>
      <c r="L7" s="14" t="s">
        <v>20</v>
      </c>
      <c r="N7" s="18" t="s">
        <v>31</v>
      </c>
      <c r="O7" s="19" t="s">
        <v>30</v>
      </c>
      <c r="P7" s="20" t="s">
        <v>24</v>
      </c>
      <c r="Q7" s="20" t="s">
        <v>25</v>
      </c>
      <c r="R7" s="20" t="s">
        <v>26</v>
      </c>
      <c r="S7" s="20" t="s">
        <v>27</v>
      </c>
      <c r="T7" s="19" t="s">
        <v>28</v>
      </c>
      <c r="U7" s="21" t="s">
        <v>29</v>
      </c>
      <c r="V7" s="22" t="s">
        <v>33</v>
      </c>
    </row>
    <row r="8" spans="1:23" ht="42.75" x14ac:dyDescent="0.2">
      <c r="A8" s="79" t="s">
        <v>579</v>
      </c>
      <c r="B8" s="81" t="s">
        <v>398</v>
      </c>
      <c r="C8" s="85" t="s">
        <v>52</v>
      </c>
      <c r="D8" s="86" t="s">
        <v>400</v>
      </c>
      <c r="E8" s="82">
        <v>3210</v>
      </c>
      <c r="F8" s="83">
        <v>9100</v>
      </c>
      <c r="G8" s="82" t="s">
        <v>401</v>
      </c>
      <c r="H8" s="86" t="s">
        <v>541</v>
      </c>
      <c r="I8" s="84"/>
      <c r="J8" s="12"/>
      <c r="K8" s="45" t="str">
        <f t="shared" ref="K8:K24" si="0">IF(OR(AND($B8="Робота",F8&lt;1500),AND($B8="Послуга",L8&lt;200),AND($B8="Товар",L8&lt;200),L8=0),"",IF(OR($G8="Відкриті торги",$G8="Переговорна процедура"),"","ПОРУШЕННЯ !!!"))</f>
        <v/>
      </c>
      <c r="L8" s="24">
        <f t="shared" ref="L8:L71" si="1">IF(C8="",$F8,SUMIF(C$8:C$310,C8,$F$8:$F$310))</f>
        <v>120432</v>
      </c>
      <c r="N8" s="65"/>
      <c r="O8" s="66"/>
      <c r="P8" s="58"/>
      <c r="Q8" s="58"/>
      <c r="R8" s="58"/>
      <c r="S8" s="58"/>
      <c r="T8" s="58"/>
      <c r="U8" s="67"/>
      <c r="V8" s="23"/>
      <c r="W8" s="37"/>
    </row>
    <row r="9" spans="1:23" ht="42.75" x14ac:dyDescent="0.2">
      <c r="A9" s="79" t="s">
        <v>580</v>
      </c>
      <c r="B9" s="81" t="s">
        <v>398</v>
      </c>
      <c r="C9" s="85" t="s">
        <v>52</v>
      </c>
      <c r="D9" s="86" t="s">
        <v>400</v>
      </c>
      <c r="E9" s="82">
        <v>3210</v>
      </c>
      <c r="F9" s="83">
        <v>6776</v>
      </c>
      <c r="G9" s="82" t="s">
        <v>401</v>
      </c>
      <c r="H9" s="86" t="s">
        <v>541</v>
      </c>
      <c r="I9" s="84"/>
      <c r="J9" s="12"/>
      <c r="K9" s="45" t="str">
        <f t="shared" si="0"/>
        <v/>
      </c>
      <c r="L9" s="24">
        <f t="shared" si="1"/>
        <v>120432</v>
      </c>
      <c r="N9" s="65"/>
      <c r="O9" s="66"/>
      <c r="P9" s="58"/>
      <c r="Q9" s="58"/>
      <c r="R9" s="58"/>
      <c r="S9" s="58"/>
      <c r="T9" s="58"/>
      <c r="U9" s="67"/>
      <c r="V9" s="23"/>
      <c r="W9" s="37"/>
    </row>
    <row r="10" spans="1:23" ht="57" x14ac:dyDescent="0.2">
      <c r="A10" s="79" t="s">
        <v>581</v>
      </c>
      <c r="B10" s="81" t="s">
        <v>398</v>
      </c>
      <c r="C10" s="85" t="s">
        <v>52</v>
      </c>
      <c r="D10" s="86" t="s">
        <v>400</v>
      </c>
      <c r="E10" s="82">
        <v>3210</v>
      </c>
      <c r="F10" s="83">
        <v>6000</v>
      </c>
      <c r="G10" s="82" t="s">
        <v>401</v>
      </c>
      <c r="H10" s="86" t="s">
        <v>541</v>
      </c>
      <c r="I10" s="84"/>
      <c r="J10" s="12"/>
      <c r="K10" s="45" t="str">
        <f t="shared" si="0"/>
        <v/>
      </c>
      <c r="L10" s="24">
        <f t="shared" si="1"/>
        <v>120432</v>
      </c>
      <c r="N10" s="65"/>
      <c r="O10" s="66"/>
      <c r="P10" s="58"/>
      <c r="Q10" s="58"/>
      <c r="R10" s="58"/>
      <c r="S10" s="58"/>
      <c r="T10" s="58"/>
      <c r="U10" s="67"/>
      <c r="V10" s="23"/>
      <c r="W10" s="37"/>
    </row>
    <row r="11" spans="1:23" ht="85.5" x14ac:dyDescent="0.2">
      <c r="A11" s="79" t="s">
        <v>582</v>
      </c>
      <c r="B11" s="81" t="s">
        <v>398</v>
      </c>
      <c r="C11" s="85" t="s">
        <v>597</v>
      </c>
      <c r="D11" s="86" t="s">
        <v>596</v>
      </c>
      <c r="E11" s="82">
        <v>3210</v>
      </c>
      <c r="F11" s="83">
        <v>2500</v>
      </c>
      <c r="G11" s="82" t="s">
        <v>401</v>
      </c>
      <c r="H11" s="86" t="s">
        <v>541</v>
      </c>
      <c r="I11" s="84"/>
      <c r="J11" s="12"/>
      <c r="K11" s="45" t="str">
        <f t="shared" si="0"/>
        <v/>
      </c>
      <c r="L11" s="24">
        <f t="shared" si="1"/>
        <v>2500</v>
      </c>
      <c r="N11" s="65"/>
      <c r="O11" s="66"/>
      <c r="P11" s="58"/>
      <c r="Q11" s="58"/>
      <c r="R11" s="58">
        <v>100</v>
      </c>
      <c r="S11" s="58"/>
      <c r="T11" s="58"/>
      <c r="U11" s="67"/>
      <c r="V11" s="23"/>
      <c r="W11" s="37"/>
    </row>
    <row r="12" spans="1:23" ht="57" x14ac:dyDescent="0.2">
      <c r="A12" s="64" t="s">
        <v>583</v>
      </c>
      <c r="B12" s="81" t="s">
        <v>398</v>
      </c>
      <c r="C12" s="85" t="s">
        <v>52</v>
      </c>
      <c r="D12" s="86" t="s">
        <v>400</v>
      </c>
      <c r="E12" s="82">
        <v>3210</v>
      </c>
      <c r="F12" s="83">
        <v>60000</v>
      </c>
      <c r="G12" s="82" t="s">
        <v>401</v>
      </c>
      <c r="H12" s="86" t="s">
        <v>541</v>
      </c>
      <c r="I12" s="84"/>
      <c r="J12" s="12"/>
      <c r="K12" s="45" t="str">
        <f t="shared" si="0"/>
        <v/>
      </c>
      <c r="L12" s="24">
        <f t="shared" si="1"/>
        <v>120432</v>
      </c>
      <c r="N12" s="65"/>
      <c r="O12" s="66"/>
      <c r="P12" s="58"/>
      <c r="Q12" s="58"/>
      <c r="R12" s="58"/>
      <c r="S12" s="58"/>
      <c r="T12" s="58"/>
      <c r="U12" s="67"/>
      <c r="V12" s="23"/>
      <c r="W12" s="37"/>
    </row>
    <row r="13" spans="1:23" ht="85.5" x14ac:dyDescent="0.2">
      <c r="A13" s="64" t="s">
        <v>584</v>
      </c>
      <c r="B13" s="81" t="s">
        <v>398</v>
      </c>
      <c r="C13" s="85" t="s">
        <v>52</v>
      </c>
      <c r="D13" s="86" t="s">
        <v>400</v>
      </c>
      <c r="E13" s="82">
        <v>3210</v>
      </c>
      <c r="F13" s="83">
        <v>5000</v>
      </c>
      <c r="G13" s="82" t="s">
        <v>401</v>
      </c>
      <c r="H13" s="86" t="s">
        <v>541</v>
      </c>
      <c r="I13" s="84"/>
      <c r="J13" s="12"/>
      <c r="K13" s="45" t="str">
        <f t="shared" si="0"/>
        <v/>
      </c>
      <c r="L13" s="24">
        <f t="shared" si="1"/>
        <v>120432</v>
      </c>
      <c r="N13" s="65"/>
      <c r="O13" s="66"/>
      <c r="P13" s="58"/>
      <c r="Q13" s="58"/>
      <c r="R13" s="58"/>
      <c r="S13" s="58"/>
      <c r="T13" s="58"/>
      <c r="U13" s="67"/>
      <c r="V13" s="23"/>
      <c r="W13" s="37"/>
    </row>
    <row r="14" spans="1:23" ht="42.75" x14ac:dyDescent="0.2">
      <c r="A14" s="64" t="s">
        <v>585</v>
      </c>
      <c r="B14" s="81" t="s">
        <v>398</v>
      </c>
      <c r="C14" s="85" t="s">
        <v>52</v>
      </c>
      <c r="D14" s="86" t="s">
        <v>400</v>
      </c>
      <c r="E14" s="82">
        <v>3210</v>
      </c>
      <c r="F14" s="83">
        <v>3000</v>
      </c>
      <c r="G14" s="82" t="s">
        <v>401</v>
      </c>
      <c r="H14" s="86" t="s">
        <v>541</v>
      </c>
      <c r="I14" s="84"/>
      <c r="J14" s="12"/>
      <c r="K14" s="45" t="str">
        <f t="shared" si="0"/>
        <v/>
      </c>
      <c r="L14" s="24">
        <f t="shared" si="1"/>
        <v>120432</v>
      </c>
      <c r="N14" s="65"/>
      <c r="O14" s="66"/>
      <c r="P14" s="58"/>
      <c r="Q14" s="58"/>
      <c r="R14" s="58"/>
      <c r="S14" s="58"/>
      <c r="T14" s="58"/>
      <c r="U14" s="67"/>
      <c r="V14" s="23"/>
      <c r="W14" s="37"/>
    </row>
    <row r="15" spans="1:23" ht="42.75" x14ac:dyDescent="0.2">
      <c r="A15" s="64" t="s">
        <v>586</v>
      </c>
      <c r="B15" s="81" t="s">
        <v>398</v>
      </c>
      <c r="C15" s="85" t="s">
        <v>52</v>
      </c>
      <c r="D15" s="86" t="s">
        <v>400</v>
      </c>
      <c r="E15" s="82">
        <v>3210</v>
      </c>
      <c r="F15" s="83">
        <v>9600</v>
      </c>
      <c r="G15" s="82" t="s">
        <v>401</v>
      </c>
      <c r="H15" s="86" t="s">
        <v>541</v>
      </c>
      <c r="I15" s="84"/>
      <c r="J15" s="12"/>
      <c r="K15" s="45" t="str">
        <f t="shared" si="0"/>
        <v/>
      </c>
      <c r="L15" s="24">
        <f t="shared" si="1"/>
        <v>120432</v>
      </c>
      <c r="N15" s="65"/>
      <c r="O15" s="66"/>
      <c r="P15" s="58"/>
      <c r="Q15" s="58"/>
      <c r="R15" s="58"/>
      <c r="S15" s="58"/>
      <c r="T15" s="58"/>
      <c r="U15" s="67"/>
      <c r="V15" s="23"/>
      <c r="W15" s="37"/>
    </row>
    <row r="16" spans="1:23" ht="57" x14ac:dyDescent="0.2">
      <c r="A16" s="64" t="s">
        <v>587</v>
      </c>
      <c r="B16" s="81" t="s">
        <v>398</v>
      </c>
      <c r="C16" s="85" t="s">
        <v>52</v>
      </c>
      <c r="D16" s="86" t="s">
        <v>400</v>
      </c>
      <c r="E16" s="82">
        <v>3210</v>
      </c>
      <c r="F16" s="83">
        <v>19600</v>
      </c>
      <c r="G16" s="82" t="s">
        <v>401</v>
      </c>
      <c r="H16" s="86" t="s">
        <v>541</v>
      </c>
      <c r="I16" s="84"/>
      <c r="J16" s="12"/>
      <c r="K16" s="45" t="str">
        <f t="shared" si="0"/>
        <v/>
      </c>
      <c r="L16" s="24">
        <f t="shared" si="1"/>
        <v>120432</v>
      </c>
      <c r="N16" s="65"/>
      <c r="O16" s="66"/>
      <c r="P16" s="58"/>
      <c r="Q16" s="58"/>
      <c r="R16" s="58"/>
      <c r="S16" s="58"/>
      <c r="T16" s="58"/>
      <c r="U16" s="67"/>
      <c r="V16" s="23"/>
      <c r="W16" s="37"/>
    </row>
    <row r="17" spans="1:23" ht="116.25" customHeight="1" x14ac:dyDescent="0.2">
      <c r="A17" s="64" t="s">
        <v>696</v>
      </c>
      <c r="B17" s="81" t="s">
        <v>398</v>
      </c>
      <c r="C17" s="85" t="s">
        <v>76</v>
      </c>
      <c r="D17" s="86" t="s">
        <v>463</v>
      </c>
      <c r="E17" s="82">
        <v>3210</v>
      </c>
      <c r="F17" s="83">
        <v>26000</v>
      </c>
      <c r="G17" s="82" t="s">
        <v>401</v>
      </c>
      <c r="H17" s="86" t="s">
        <v>541</v>
      </c>
      <c r="I17" s="84"/>
      <c r="J17" s="12"/>
      <c r="K17" s="45" t="str">
        <f t="shared" si="0"/>
        <v/>
      </c>
      <c r="L17" s="24">
        <f t="shared" si="1"/>
        <v>26000</v>
      </c>
      <c r="N17" s="65">
        <v>26000</v>
      </c>
      <c r="O17" s="66"/>
      <c r="P17" s="58"/>
      <c r="Q17" s="58"/>
      <c r="R17" s="58"/>
      <c r="S17" s="58"/>
      <c r="T17" s="58"/>
      <c r="U17" s="67"/>
      <c r="V17" s="23"/>
      <c r="W17" s="37"/>
    </row>
    <row r="18" spans="1:23" ht="128.25" x14ac:dyDescent="0.2">
      <c r="A18" s="64" t="s">
        <v>654</v>
      </c>
      <c r="B18" s="81" t="s">
        <v>398</v>
      </c>
      <c r="C18" s="85" t="s">
        <v>656</v>
      </c>
      <c r="D18" s="86" t="s">
        <v>655</v>
      </c>
      <c r="E18" s="82">
        <v>3210</v>
      </c>
      <c r="F18" s="83">
        <v>1200</v>
      </c>
      <c r="G18" s="82" t="s">
        <v>399</v>
      </c>
      <c r="H18" s="86" t="s">
        <v>545</v>
      </c>
      <c r="I18" s="84"/>
      <c r="J18" s="12"/>
      <c r="K18" s="45" t="str">
        <f t="shared" si="0"/>
        <v/>
      </c>
      <c r="L18" s="24">
        <f t="shared" si="1"/>
        <v>18800</v>
      </c>
      <c r="N18" s="65"/>
      <c r="O18" s="66"/>
      <c r="P18" s="58">
        <v>1200</v>
      </c>
      <c r="Q18" s="58"/>
      <c r="R18" s="58"/>
      <c r="S18" s="58"/>
      <c r="T18" s="58"/>
      <c r="U18" s="67"/>
      <c r="V18" s="23"/>
      <c r="W18" s="37"/>
    </row>
    <row r="19" spans="1:23" ht="128.25" x14ac:dyDescent="0.2">
      <c r="A19" s="64" t="s">
        <v>657</v>
      </c>
      <c r="B19" s="81" t="s">
        <v>398</v>
      </c>
      <c r="C19" s="85" t="s">
        <v>656</v>
      </c>
      <c r="D19" s="86" t="s">
        <v>655</v>
      </c>
      <c r="E19" s="82">
        <v>3210</v>
      </c>
      <c r="F19" s="83">
        <v>800</v>
      </c>
      <c r="G19" s="82" t="s">
        <v>399</v>
      </c>
      <c r="H19" s="86" t="s">
        <v>594</v>
      </c>
      <c r="I19" s="84"/>
      <c r="J19" s="12"/>
      <c r="K19" s="45" t="str">
        <f t="shared" si="0"/>
        <v/>
      </c>
      <c r="L19" s="24">
        <f t="shared" si="1"/>
        <v>18800</v>
      </c>
      <c r="N19" s="65"/>
      <c r="O19" s="66"/>
      <c r="P19" s="58">
        <v>800</v>
      </c>
      <c r="Q19" s="58"/>
      <c r="R19" s="58"/>
      <c r="S19" s="58"/>
      <c r="T19" s="58"/>
      <c r="U19" s="67"/>
      <c r="V19" s="23"/>
      <c r="W19" s="37"/>
    </row>
    <row r="20" spans="1:23" ht="85.5" x14ac:dyDescent="0.2">
      <c r="A20" s="64" t="s">
        <v>658</v>
      </c>
      <c r="B20" s="81" t="s">
        <v>398</v>
      </c>
      <c r="C20" s="85" t="s">
        <v>656</v>
      </c>
      <c r="D20" s="86" t="s">
        <v>655</v>
      </c>
      <c r="E20" s="82">
        <v>3210</v>
      </c>
      <c r="F20" s="83">
        <v>1400</v>
      </c>
      <c r="G20" s="82" t="s">
        <v>399</v>
      </c>
      <c r="H20" s="86" t="s">
        <v>659</v>
      </c>
      <c r="I20" s="84"/>
      <c r="J20" s="12"/>
      <c r="K20" s="45" t="str">
        <f t="shared" si="0"/>
        <v/>
      </c>
      <c r="L20" s="24">
        <f t="shared" si="1"/>
        <v>18800</v>
      </c>
      <c r="N20" s="65"/>
      <c r="O20" s="66"/>
      <c r="P20" s="58">
        <v>1400</v>
      </c>
      <c r="Q20" s="58"/>
      <c r="R20" s="58"/>
      <c r="S20" s="58"/>
      <c r="T20" s="58"/>
      <c r="U20" s="67"/>
      <c r="V20" s="23"/>
      <c r="W20" s="37"/>
    </row>
    <row r="21" spans="1:23" ht="128.25" x14ac:dyDescent="0.2">
      <c r="A21" s="64" t="s">
        <v>660</v>
      </c>
      <c r="B21" s="81" t="s">
        <v>398</v>
      </c>
      <c r="C21" s="85" t="s">
        <v>656</v>
      </c>
      <c r="D21" s="86" t="s">
        <v>655</v>
      </c>
      <c r="E21" s="82">
        <v>3210</v>
      </c>
      <c r="F21" s="83">
        <v>1400</v>
      </c>
      <c r="G21" s="82" t="s">
        <v>399</v>
      </c>
      <c r="H21" s="86" t="s">
        <v>661</v>
      </c>
      <c r="I21" s="84"/>
      <c r="J21" s="12"/>
      <c r="K21" s="45" t="str">
        <f t="shared" si="0"/>
        <v/>
      </c>
      <c r="L21" s="24">
        <f t="shared" si="1"/>
        <v>18800</v>
      </c>
      <c r="N21" s="65"/>
      <c r="O21" s="66"/>
      <c r="P21" s="58">
        <v>1400</v>
      </c>
      <c r="Q21" s="58"/>
      <c r="R21" s="58"/>
      <c r="S21" s="58"/>
      <c r="T21" s="58"/>
      <c r="U21" s="67"/>
      <c r="V21" s="23"/>
      <c r="W21" s="37"/>
    </row>
    <row r="22" spans="1:23" ht="129" customHeight="1" x14ac:dyDescent="0.2">
      <c r="A22" s="64" t="s">
        <v>662</v>
      </c>
      <c r="B22" s="81" t="s">
        <v>398</v>
      </c>
      <c r="C22" s="85" t="s">
        <v>656</v>
      </c>
      <c r="D22" s="86" t="s">
        <v>655</v>
      </c>
      <c r="E22" s="82">
        <v>3210</v>
      </c>
      <c r="F22" s="83">
        <v>1400</v>
      </c>
      <c r="G22" s="82" t="s">
        <v>399</v>
      </c>
      <c r="H22" s="86" t="s">
        <v>661</v>
      </c>
      <c r="I22" s="84"/>
      <c r="J22" s="12"/>
      <c r="K22" s="45" t="str">
        <f t="shared" si="0"/>
        <v/>
      </c>
      <c r="L22" s="24">
        <f t="shared" si="1"/>
        <v>18800</v>
      </c>
      <c r="N22" s="65"/>
      <c r="O22" s="66"/>
      <c r="P22" s="58">
        <v>1400</v>
      </c>
      <c r="Q22" s="58"/>
      <c r="R22" s="58"/>
      <c r="S22" s="58"/>
      <c r="T22" s="58"/>
      <c r="U22" s="67"/>
      <c r="V22" s="23"/>
      <c r="W22" s="37"/>
    </row>
    <row r="23" spans="1:23" ht="142.5" x14ac:dyDescent="0.2">
      <c r="A23" s="64" t="s">
        <v>664</v>
      </c>
      <c r="B23" s="81" t="s">
        <v>398</v>
      </c>
      <c r="C23" s="85" t="s">
        <v>656</v>
      </c>
      <c r="D23" s="86" t="s">
        <v>655</v>
      </c>
      <c r="E23" s="82">
        <v>3210</v>
      </c>
      <c r="F23" s="83">
        <v>170</v>
      </c>
      <c r="G23" s="82" t="s">
        <v>399</v>
      </c>
      <c r="H23" s="86" t="s">
        <v>652</v>
      </c>
      <c r="I23" s="84"/>
      <c r="J23" s="12"/>
      <c r="K23" s="45" t="str">
        <f t="shared" si="0"/>
        <v/>
      </c>
      <c r="L23" s="24">
        <f t="shared" si="1"/>
        <v>18800</v>
      </c>
      <c r="N23" s="65"/>
      <c r="O23" s="66"/>
      <c r="P23" s="58">
        <v>170</v>
      </c>
      <c r="Q23" s="58"/>
      <c r="R23" s="58"/>
      <c r="S23" s="58"/>
      <c r="T23" s="58"/>
      <c r="U23" s="67"/>
      <c r="V23" s="23"/>
      <c r="W23" s="37"/>
    </row>
    <row r="24" spans="1:23" ht="142.5" x14ac:dyDescent="0.2">
      <c r="A24" s="64" t="s">
        <v>663</v>
      </c>
      <c r="B24" s="81" t="s">
        <v>398</v>
      </c>
      <c r="C24" s="85" t="s">
        <v>656</v>
      </c>
      <c r="D24" s="86" t="s">
        <v>655</v>
      </c>
      <c r="E24" s="82">
        <v>3210</v>
      </c>
      <c r="F24" s="83">
        <v>680</v>
      </c>
      <c r="G24" s="82" t="s">
        <v>399</v>
      </c>
      <c r="H24" s="86" t="s">
        <v>652</v>
      </c>
      <c r="I24" s="84"/>
      <c r="J24" s="12"/>
      <c r="K24" s="45" t="str">
        <f t="shared" si="0"/>
        <v/>
      </c>
      <c r="L24" s="24">
        <f t="shared" si="1"/>
        <v>18800</v>
      </c>
      <c r="N24" s="65"/>
      <c r="O24" s="66"/>
      <c r="P24" s="58">
        <v>680</v>
      </c>
      <c r="Q24" s="58"/>
      <c r="R24" s="58"/>
      <c r="S24" s="58"/>
      <c r="T24" s="58"/>
      <c r="U24" s="67"/>
      <c r="V24" s="23"/>
      <c r="W24" s="37"/>
    </row>
    <row r="25" spans="1:23" ht="131.25" customHeight="1" x14ac:dyDescent="0.2">
      <c r="A25" s="79" t="s">
        <v>697</v>
      </c>
      <c r="B25" s="81" t="s">
        <v>398</v>
      </c>
      <c r="C25" s="85" t="s">
        <v>656</v>
      </c>
      <c r="D25" s="86" t="s">
        <v>655</v>
      </c>
      <c r="E25" s="82">
        <v>3210</v>
      </c>
      <c r="F25" s="83">
        <v>150</v>
      </c>
      <c r="G25" s="82" t="s">
        <v>399</v>
      </c>
      <c r="H25" s="86" t="s">
        <v>600</v>
      </c>
      <c r="I25" s="84"/>
      <c r="J25" s="12"/>
      <c r="K25" s="45" t="str">
        <f>IF(OR(AND($B25="Робота",F25&lt;1500),AND($B25="Послуга",L25&lt;200),AND($B25="Товар",L25&lt;200),L25=0),"",IF(OR($G25="Відкриті торги",$G25="Переговорна процедура"),"","ПОРУШЕННЯ !!!"))</f>
        <v/>
      </c>
      <c r="L25" s="24">
        <f t="shared" si="1"/>
        <v>18800</v>
      </c>
      <c r="N25" s="65"/>
      <c r="O25" s="66"/>
      <c r="P25" s="58"/>
      <c r="Q25" s="58">
        <v>150</v>
      </c>
      <c r="R25" s="58"/>
      <c r="S25" s="58"/>
      <c r="T25" s="58"/>
      <c r="U25" s="67"/>
      <c r="V25" s="23"/>
      <c r="W25" s="37"/>
    </row>
    <row r="26" spans="1:23" ht="85.5" x14ac:dyDescent="0.2">
      <c r="A26" s="79" t="s">
        <v>665</v>
      </c>
      <c r="B26" s="81" t="s">
        <v>398</v>
      </c>
      <c r="C26" s="85" t="s">
        <v>52</v>
      </c>
      <c r="D26" s="86" t="s">
        <v>400</v>
      </c>
      <c r="E26" s="82">
        <v>3210</v>
      </c>
      <c r="F26" s="83">
        <v>500</v>
      </c>
      <c r="G26" s="82" t="s">
        <v>399</v>
      </c>
      <c r="H26" s="86" t="s">
        <v>545</v>
      </c>
      <c r="I26" s="84"/>
      <c r="J26" s="12"/>
      <c r="K26" s="45" t="str">
        <f>IF(OR(AND($B26="Робота",F26&lt;1500),AND($B26="Послуга",L26&lt;200),AND($B26="Товар",L26&lt;200),L26=0),"",IF(OR($G26="Відкриті торги",$G26="Переговорна процедура"),"","ПОРУШЕННЯ !!!"))</f>
        <v/>
      </c>
      <c r="L26" s="24">
        <f t="shared" si="1"/>
        <v>120432</v>
      </c>
      <c r="N26" s="65"/>
      <c r="O26" s="66"/>
      <c r="P26" s="58"/>
      <c r="Q26" s="58">
        <v>500</v>
      </c>
      <c r="R26" s="58"/>
      <c r="S26" s="58"/>
      <c r="T26" s="58"/>
      <c r="U26" s="67"/>
      <c r="V26" s="23"/>
      <c r="W26" s="37"/>
    </row>
    <row r="27" spans="1:23" ht="142.5" x14ac:dyDescent="0.2">
      <c r="A27" s="64" t="s">
        <v>666</v>
      </c>
      <c r="B27" s="81" t="s">
        <v>398</v>
      </c>
      <c r="C27" s="85" t="s">
        <v>656</v>
      </c>
      <c r="D27" s="86" t="s">
        <v>655</v>
      </c>
      <c r="E27" s="82">
        <v>3210</v>
      </c>
      <c r="F27" s="83">
        <v>500</v>
      </c>
      <c r="G27" s="82" t="s">
        <v>399</v>
      </c>
      <c r="H27" s="86" t="s">
        <v>661</v>
      </c>
      <c r="I27" s="84"/>
      <c r="J27" s="12"/>
      <c r="K27" s="45" t="str">
        <f>IF(OR(AND($B27="Робота",F27&lt;1500),AND($B27="Послуга",L27&lt;200),AND($B27="Товар",L27&lt;200),L27=0),"",IF(OR($G27="Відкриті торги",$G27="Переговорна процедура"),"","ПОРУШЕННЯ !!!"))</f>
        <v/>
      </c>
      <c r="L27" s="24">
        <f t="shared" si="1"/>
        <v>18800</v>
      </c>
      <c r="N27" s="65"/>
      <c r="O27" s="66"/>
      <c r="P27" s="58"/>
      <c r="Q27" s="58">
        <v>500</v>
      </c>
      <c r="R27" s="58"/>
      <c r="S27" s="58"/>
      <c r="T27" s="58"/>
      <c r="U27" s="67"/>
      <c r="V27" s="23"/>
      <c r="W27" s="37"/>
    </row>
    <row r="28" spans="1:23" ht="87" customHeight="1" x14ac:dyDescent="0.2">
      <c r="A28" s="64" t="s">
        <v>667</v>
      </c>
      <c r="B28" s="81" t="s">
        <v>398</v>
      </c>
      <c r="C28" s="93" t="s">
        <v>679</v>
      </c>
      <c r="D28" s="91" t="s">
        <v>678</v>
      </c>
      <c r="E28" s="95">
        <v>3210</v>
      </c>
      <c r="F28" s="83">
        <v>800</v>
      </c>
      <c r="G28" s="82" t="s">
        <v>399</v>
      </c>
      <c r="H28" s="86" t="s">
        <v>600</v>
      </c>
      <c r="I28" s="84"/>
      <c r="J28" s="12"/>
      <c r="K28" s="45" t="str">
        <f t="shared" ref="K28:K92" si="2">IF(OR(AND($B28="Робота",F28&lt;1500),AND($B28="Послуга",L28&lt;200),AND($B28="Товар",L28&lt;200),L28=0),"",IF(OR($G28="Відкриті торги",$G28="Переговорна процедура"),"","ПОРУШЕННЯ !!!"))</f>
        <v/>
      </c>
      <c r="L28" s="24">
        <f t="shared" si="1"/>
        <v>1000</v>
      </c>
      <c r="N28" s="32"/>
      <c r="O28" s="61"/>
      <c r="P28" s="33"/>
      <c r="Q28" s="33">
        <v>800</v>
      </c>
      <c r="R28" s="33"/>
      <c r="S28" s="33"/>
      <c r="T28" s="33"/>
      <c r="U28" s="34"/>
      <c r="V28" s="23"/>
      <c r="W28" s="37"/>
    </row>
    <row r="29" spans="1:23" ht="128.25" x14ac:dyDescent="0.2">
      <c r="A29" s="64" t="s">
        <v>668</v>
      </c>
      <c r="B29" s="81" t="s">
        <v>398</v>
      </c>
      <c r="C29" s="85" t="s">
        <v>656</v>
      </c>
      <c r="D29" s="86" t="s">
        <v>655</v>
      </c>
      <c r="E29" s="82">
        <v>3210</v>
      </c>
      <c r="F29" s="83">
        <v>800</v>
      </c>
      <c r="G29" s="82" t="s">
        <v>399</v>
      </c>
      <c r="H29" s="86" t="s">
        <v>600</v>
      </c>
      <c r="I29" s="84"/>
      <c r="J29" s="12"/>
      <c r="K29" s="45" t="str">
        <f t="shared" si="2"/>
        <v/>
      </c>
      <c r="L29" s="24">
        <f t="shared" si="1"/>
        <v>18800</v>
      </c>
      <c r="N29" s="32"/>
      <c r="O29" s="61"/>
      <c r="P29" s="33"/>
      <c r="Q29" s="33">
        <v>800</v>
      </c>
      <c r="R29" s="33"/>
      <c r="S29" s="33"/>
      <c r="T29" s="33"/>
      <c r="U29" s="34"/>
      <c r="V29" s="23"/>
      <c r="W29" s="37"/>
    </row>
    <row r="30" spans="1:23" ht="156.75" x14ac:dyDescent="0.2">
      <c r="A30" s="64" t="s">
        <v>669</v>
      </c>
      <c r="B30" s="81" t="s">
        <v>398</v>
      </c>
      <c r="C30" s="85" t="s">
        <v>656</v>
      </c>
      <c r="D30" s="86" t="s">
        <v>655</v>
      </c>
      <c r="E30" s="82">
        <v>3210</v>
      </c>
      <c r="F30" s="83">
        <v>1400</v>
      </c>
      <c r="G30" s="82" t="s">
        <v>399</v>
      </c>
      <c r="H30" s="86" t="s">
        <v>600</v>
      </c>
      <c r="I30" s="84"/>
      <c r="J30" s="12"/>
      <c r="K30" s="45" t="str">
        <f t="shared" si="2"/>
        <v/>
      </c>
      <c r="L30" s="24">
        <f t="shared" si="1"/>
        <v>18800</v>
      </c>
      <c r="N30" s="32"/>
      <c r="O30" s="61"/>
      <c r="P30" s="33"/>
      <c r="Q30" s="33"/>
      <c r="R30" s="33">
        <v>1400</v>
      </c>
      <c r="S30" s="33"/>
      <c r="T30" s="33"/>
      <c r="U30" s="34"/>
      <c r="V30" s="23"/>
      <c r="W30" s="37"/>
    </row>
    <row r="31" spans="1:23" ht="101.25" customHeight="1" x14ac:dyDescent="0.2">
      <c r="A31" s="64" t="s">
        <v>670</v>
      </c>
      <c r="B31" s="81" t="s">
        <v>398</v>
      </c>
      <c r="C31" s="85" t="s">
        <v>656</v>
      </c>
      <c r="D31" s="86" t="s">
        <v>655</v>
      </c>
      <c r="E31" s="82">
        <v>3210</v>
      </c>
      <c r="F31" s="83">
        <v>400</v>
      </c>
      <c r="G31" s="82" t="s">
        <v>399</v>
      </c>
      <c r="H31" s="86" t="s">
        <v>593</v>
      </c>
      <c r="I31" s="84"/>
      <c r="J31" s="12"/>
      <c r="K31" s="45" t="str">
        <f t="shared" si="2"/>
        <v/>
      </c>
      <c r="L31" s="24">
        <f t="shared" si="1"/>
        <v>18800</v>
      </c>
      <c r="N31" s="32"/>
      <c r="O31" s="61"/>
      <c r="P31" s="33"/>
      <c r="Q31" s="33"/>
      <c r="R31" s="33">
        <v>400</v>
      </c>
      <c r="S31" s="33"/>
      <c r="T31" s="33"/>
      <c r="U31" s="34"/>
      <c r="V31" s="23"/>
      <c r="W31" s="37"/>
    </row>
    <row r="32" spans="1:23" ht="116.25" customHeight="1" x14ac:dyDescent="0.2">
      <c r="A32" s="64" t="s">
        <v>671</v>
      </c>
      <c r="B32" s="81" t="s">
        <v>398</v>
      </c>
      <c r="C32" s="85" t="s">
        <v>656</v>
      </c>
      <c r="D32" s="86" t="s">
        <v>655</v>
      </c>
      <c r="E32" s="82">
        <v>3210</v>
      </c>
      <c r="F32" s="83">
        <v>100</v>
      </c>
      <c r="G32" s="82" t="s">
        <v>399</v>
      </c>
      <c r="H32" s="86" t="s">
        <v>661</v>
      </c>
      <c r="I32" s="84"/>
      <c r="J32" s="12"/>
      <c r="K32" s="45" t="str">
        <f t="shared" si="2"/>
        <v/>
      </c>
      <c r="L32" s="24">
        <f t="shared" si="1"/>
        <v>18800</v>
      </c>
      <c r="N32" s="32"/>
      <c r="O32" s="61"/>
      <c r="P32" s="33"/>
      <c r="Q32" s="33"/>
      <c r="R32" s="33">
        <v>100</v>
      </c>
      <c r="S32" s="33"/>
      <c r="T32" s="33"/>
      <c r="U32" s="34"/>
      <c r="V32" s="23"/>
      <c r="W32" s="37"/>
    </row>
    <row r="33" spans="1:23" ht="114" x14ac:dyDescent="0.2">
      <c r="A33" s="64" t="s">
        <v>672</v>
      </c>
      <c r="B33" s="81" t="s">
        <v>398</v>
      </c>
      <c r="C33" s="85" t="s">
        <v>656</v>
      </c>
      <c r="D33" s="86" t="s">
        <v>655</v>
      </c>
      <c r="E33" s="82">
        <v>3210</v>
      </c>
      <c r="F33" s="83">
        <v>150</v>
      </c>
      <c r="G33" s="82" t="s">
        <v>399</v>
      </c>
      <c r="H33" s="86" t="s">
        <v>661</v>
      </c>
      <c r="I33" s="84"/>
      <c r="J33" s="12"/>
      <c r="K33" s="45" t="str">
        <f t="shared" si="2"/>
        <v/>
      </c>
      <c r="L33" s="24">
        <f t="shared" si="1"/>
        <v>18800</v>
      </c>
      <c r="N33" s="32"/>
      <c r="O33" s="61"/>
      <c r="P33" s="33"/>
      <c r="Q33" s="33"/>
      <c r="R33" s="33">
        <v>150</v>
      </c>
      <c r="S33" s="33"/>
      <c r="T33" s="33"/>
      <c r="U33" s="34"/>
      <c r="V33" s="23"/>
      <c r="W33" s="37"/>
    </row>
    <row r="34" spans="1:23" ht="132" customHeight="1" x14ac:dyDescent="0.2">
      <c r="A34" s="64" t="s">
        <v>673</v>
      </c>
      <c r="B34" s="81" t="s">
        <v>398</v>
      </c>
      <c r="C34" s="87" t="s">
        <v>656</v>
      </c>
      <c r="D34" s="88" t="s">
        <v>655</v>
      </c>
      <c r="E34" s="82">
        <v>3210</v>
      </c>
      <c r="F34" s="83">
        <v>600</v>
      </c>
      <c r="G34" s="82" t="s">
        <v>399</v>
      </c>
      <c r="H34" s="86" t="s">
        <v>661</v>
      </c>
      <c r="I34" s="84"/>
      <c r="J34" s="12"/>
      <c r="K34" s="45" t="str">
        <f t="shared" si="2"/>
        <v/>
      </c>
      <c r="L34" s="24">
        <f t="shared" si="1"/>
        <v>18800</v>
      </c>
      <c r="N34" s="32"/>
      <c r="O34" s="61"/>
      <c r="P34" s="33"/>
      <c r="Q34" s="33"/>
      <c r="R34" s="33">
        <v>600</v>
      </c>
      <c r="S34" s="33"/>
      <c r="T34" s="33"/>
      <c r="U34" s="34"/>
      <c r="V34" s="23"/>
      <c r="W34" s="37"/>
    </row>
    <row r="35" spans="1:23" ht="171" x14ac:dyDescent="0.2">
      <c r="A35" s="64" t="s">
        <v>674</v>
      </c>
      <c r="B35" s="81" t="s">
        <v>398</v>
      </c>
      <c r="C35" s="93" t="s">
        <v>656</v>
      </c>
      <c r="D35" s="91" t="s">
        <v>655</v>
      </c>
      <c r="E35" s="82">
        <v>3210</v>
      </c>
      <c r="F35" s="83">
        <v>150</v>
      </c>
      <c r="G35" s="82" t="s">
        <v>399</v>
      </c>
      <c r="H35" s="86" t="s">
        <v>661</v>
      </c>
      <c r="I35" s="84"/>
      <c r="J35" s="12"/>
      <c r="K35" s="45" t="str">
        <f t="shared" si="2"/>
        <v/>
      </c>
      <c r="L35" s="24">
        <f t="shared" si="1"/>
        <v>18800</v>
      </c>
      <c r="N35" s="32"/>
      <c r="O35" s="61"/>
      <c r="P35" s="33"/>
      <c r="Q35" s="33"/>
      <c r="R35" s="33">
        <v>150</v>
      </c>
      <c r="S35" s="33"/>
      <c r="T35" s="33"/>
      <c r="U35" s="34"/>
      <c r="V35" s="23"/>
      <c r="W35" s="37"/>
    </row>
    <row r="36" spans="1:23" ht="142.5" x14ac:dyDescent="0.2">
      <c r="A36" s="64" t="s">
        <v>675</v>
      </c>
      <c r="B36" s="81" t="s">
        <v>398</v>
      </c>
      <c r="C36" s="89" t="s">
        <v>656</v>
      </c>
      <c r="D36" s="88" t="s">
        <v>655</v>
      </c>
      <c r="E36" s="90">
        <v>3210</v>
      </c>
      <c r="F36" s="83">
        <v>800</v>
      </c>
      <c r="G36" s="82" t="s">
        <v>399</v>
      </c>
      <c r="H36" s="86" t="s">
        <v>652</v>
      </c>
      <c r="I36" s="84"/>
      <c r="J36" s="12"/>
      <c r="K36" s="45" t="str">
        <f t="shared" ref="K36:K52" si="3">IF(OR(AND($B36="Робота",F36&lt;1500),AND($B36="Послуга",L36&lt;200),AND($B36="Товар",L36&lt;200),L36=0),"",IF(OR($G36="Відкриті торги",$G36="Переговорна процедура"),"","ПОРУШЕННЯ !!!"))</f>
        <v/>
      </c>
      <c r="L36" s="24">
        <f t="shared" si="1"/>
        <v>18800</v>
      </c>
      <c r="N36" s="32"/>
      <c r="O36" s="61"/>
      <c r="P36" s="33"/>
      <c r="Q36" s="33"/>
      <c r="R36" s="33"/>
      <c r="S36" s="33">
        <v>800</v>
      </c>
      <c r="T36" s="33"/>
      <c r="U36" s="34"/>
      <c r="V36" s="23"/>
      <c r="W36" s="37"/>
    </row>
    <row r="37" spans="1:23" ht="171" x14ac:dyDescent="0.2">
      <c r="A37" s="64" t="s">
        <v>676</v>
      </c>
      <c r="B37" s="81" t="s">
        <v>398</v>
      </c>
      <c r="C37" s="89" t="s">
        <v>656</v>
      </c>
      <c r="D37" s="88" t="s">
        <v>655</v>
      </c>
      <c r="E37" s="90">
        <v>3210</v>
      </c>
      <c r="F37" s="83">
        <v>200</v>
      </c>
      <c r="G37" s="82" t="s">
        <v>399</v>
      </c>
      <c r="H37" s="86" t="s">
        <v>677</v>
      </c>
      <c r="I37" s="84"/>
      <c r="J37" s="12"/>
      <c r="K37" s="45" t="str">
        <f t="shared" si="3"/>
        <v/>
      </c>
      <c r="L37" s="24">
        <f t="shared" si="1"/>
        <v>18800</v>
      </c>
      <c r="N37" s="32"/>
      <c r="O37" s="61"/>
      <c r="P37" s="33"/>
      <c r="Q37" s="33"/>
      <c r="R37" s="33"/>
      <c r="S37" s="33">
        <v>200</v>
      </c>
      <c r="T37" s="33"/>
      <c r="U37" s="34"/>
      <c r="V37" s="23"/>
      <c r="W37" s="37"/>
    </row>
    <row r="38" spans="1:23" ht="99.75" x14ac:dyDescent="0.2">
      <c r="A38" s="64" t="s">
        <v>695</v>
      </c>
      <c r="B38" s="81" t="s">
        <v>398</v>
      </c>
      <c r="C38" s="89" t="s">
        <v>679</v>
      </c>
      <c r="D38" s="88" t="s">
        <v>678</v>
      </c>
      <c r="E38" s="90">
        <v>3210</v>
      </c>
      <c r="F38" s="83">
        <v>200</v>
      </c>
      <c r="G38" s="82" t="s">
        <v>399</v>
      </c>
      <c r="H38" s="86" t="s">
        <v>652</v>
      </c>
      <c r="I38" s="84"/>
      <c r="J38" s="12"/>
      <c r="K38" s="45" t="str">
        <f t="shared" si="3"/>
        <v/>
      </c>
      <c r="L38" s="24">
        <f t="shared" si="1"/>
        <v>1000</v>
      </c>
      <c r="N38" s="32"/>
      <c r="O38" s="61"/>
      <c r="P38" s="33"/>
      <c r="Q38" s="33"/>
      <c r="R38" s="33"/>
      <c r="S38" s="33"/>
      <c r="T38" s="33">
        <v>200</v>
      </c>
      <c r="U38" s="34"/>
      <c r="V38" s="23"/>
      <c r="W38" s="37"/>
    </row>
    <row r="39" spans="1:23" ht="156.75" x14ac:dyDescent="0.2">
      <c r="A39" s="64" t="s">
        <v>680</v>
      </c>
      <c r="B39" s="81" t="s">
        <v>398</v>
      </c>
      <c r="C39" s="89" t="s">
        <v>656</v>
      </c>
      <c r="D39" s="88" t="s">
        <v>655</v>
      </c>
      <c r="E39" s="90">
        <v>3210</v>
      </c>
      <c r="F39" s="83">
        <v>800</v>
      </c>
      <c r="G39" s="82" t="s">
        <v>399</v>
      </c>
      <c r="H39" s="86" t="s">
        <v>661</v>
      </c>
      <c r="I39" s="84"/>
      <c r="J39" s="12"/>
      <c r="K39" s="45" t="str">
        <f t="shared" si="3"/>
        <v/>
      </c>
      <c r="L39" s="24">
        <f t="shared" si="1"/>
        <v>18800</v>
      </c>
      <c r="N39" s="32"/>
      <c r="O39" s="61"/>
      <c r="P39" s="33"/>
      <c r="Q39" s="33"/>
      <c r="R39" s="33"/>
      <c r="S39" s="33"/>
      <c r="T39" s="33">
        <v>800</v>
      </c>
      <c r="U39" s="34"/>
      <c r="V39" s="23"/>
      <c r="W39" s="37"/>
    </row>
    <row r="40" spans="1:23" ht="129.75" customHeight="1" x14ac:dyDescent="0.2">
      <c r="A40" s="79" t="s">
        <v>681</v>
      </c>
      <c r="B40" s="81" t="s">
        <v>398</v>
      </c>
      <c r="C40" s="87" t="s">
        <v>656</v>
      </c>
      <c r="D40" s="91" t="s">
        <v>655</v>
      </c>
      <c r="E40" s="82">
        <v>3210</v>
      </c>
      <c r="F40" s="83">
        <v>200</v>
      </c>
      <c r="G40" s="82" t="s">
        <v>399</v>
      </c>
      <c r="H40" s="86" t="s">
        <v>677</v>
      </c>
      <c r="I40" s="84"/>
      <c r="J40" s="12"/>
      <c r="K40" s="45" t="str">
        <f t="shared" si="3"/>
        <v/>
      </c>
      <c r="L40" s="24">
        <f t="shared" si="1"/>
        <v>18800</v>
      </c>
      <c r="N40" s="32"/>
      <c r="O40" s="61"/>
      <c r="P40" s="33"/>
      <c r="Q40" s="33"/>
      <c r="R40" s="33"/>
      <c r="S40" s="33"/>
      <c r="T40" s="33">
        <v>200</v>
      </c>
      <c r="U40" s="34"/>
      <c r="V40" s="23"/>
      <c r="W40" s="37"/>
    </row>
    <row r="41" spans="1:23" ht="142.5" x14ac:dyDescent="0.2">
      <c r="A41" s="79" t="s">
        <v>682</v>
      </c>
      <c r="B41" s="81" t="s">
        <v>398</v>
      </c>
      <c r="C41" s="87" t="s">
        <v>656</v>
      </c>
      <c r="D41" s="88" t="s">
        <v>655</v>
      </c>
      <c r="E41" s="82">
        <v>3210</v>
      </c>
      <c r="F41" s="83">
        <v>200</v>
      </c>
      <c r="G41" s="82" t="s">
        <v>399</v>
      </c>
      <c r="H41" s="86" t="s">
        <v>653</v>
      </c>
      <c r="I41" s="84"/>
      <c r="J41" s="12"/>
      <c r="K41" s="45" t="str">
        <f t="shared" si="3"/>
        <v/>
      </c>
      <c r="L41" s="24">
        <f t="shared" si="1"/>
        <v>18800</v>
      </c>
      <c r="N41" s="32"/>
      <c r="O41" s="61"/>
      <c r="P41" s="33"/>
      <c r="Q41" s="33"/>
      <c r="R41" s="33"/>
      <c r="S41" s="33"/>
      <c r="T41" s="33">
        <v>200</v>
      </c>
      <c r="U41" s="34"/>
      <c r="V41" s="23"/>
      <c r="W41" s="37"/>
    </row>
    <row r="42" spans="1:23" ht="142.5" x14ac:dyDescent="0.2">
      <c r="A42" s="79" t="s">
        <v>683</v>
      </c>
      <c r="B42" s="81" t="s">
        <v>398</v>
      </c>
      <c r="C42" s="85" t="s">
        <v>656</v>
      </c>
      <c r="D42" s="86" t="s">
        <v>655</v>
      </c>
      <c r="E42" s="82">
        <v>3210</v>
      </c>
      <c r="F42" s="83">
        <v>200</v>
      </c>
      <c r="G42" s="82" t="s">
        <v>399</v>
      </c>
      <c r="H42" s="86" t="s">
        <v>544</v>
      </c>
      <c r="I42" s="84"/>
      <c r="J42" s="12"/>
      <c r="K42" s="45" t="str">
        <f t="shared" si="3"/>
        <v/>
      </c>
      <c r="L42" s="24">
        <f t="shared" si="1"/>
        <v>18800</v>
      </c>
      <c r="N42" s="32"/>
      <c r="O42" s="61"/>
      <c r="P42" s="33"/>
      <c r="Q42" s="33"/>
      <c r="R42" s="33"/>
      <c r="S42" s="33"/>
      <c r="T42" s="33">
        <v>200</v>
      </c>
      <c r="U42" s="34"/>
      <c r="V42" s="23"/>
      <c r="W42" s="37"/>
    </row>
    <row r="43" spans="1:23" ht="87" customHeight="1" x14ac:dyDescent="0.2">
      <c r="A43" s="64" t="s">
        <v>684</v>
      </c>
      <c r="B43" s="81" t="s">
        <v>398</v>
      </c>
      <c r="C43" s="87" t="s">
        <v>52</v>
      </c>
      <c r="D43" s="88" t="s">
        <v>400</v>
      </c>
      <c r="E43" s="92">
        <v>3210</v>
      </c>
      <c r="F43" s="83">
        <v>800</v>
      </c>
      <c r="G43" s="82" t="s">
        <v>399</v>
      </c>
      <c r="H43" s="86" t="s">
        <v>659</v>
      </c>
      <c r="I43" s="84"/>
      <c r="J43" s="12"/>
      <c r="K43" s="45" t="str">
        <f t="shared" si="3"/>
        <v/>
      </c>
      <c r="L43" s="24">
        <f t="shared" si="1"/>
        <v>120432</v>
      </c>
      <c r="N43" s="32"/>
      <c r="O43" s="61"/>
      <c r="P43" s="33"/>
      <c r="Q43" s="33"/>
      <c r="R43" s="33"/>
      <c r="S43" s="33"/>
      <c r="T43" s="33">
        <v>800</v>
      </c>
      <c r="U43" s="34"/>
      <c r="V43" s="23"/>
      <c r="W43" s="37"/>
    </row>
    <row r="44" spans="1:23" ht="130.5" customHeight="1" x14ac:dyDescent="0.2">
      <c r="A44" s="64" t="s">
        <v>685</v>
      </c>
      <c r="B44" s="81" t="s">
        <v>398</v>
      </c>
      <c r="C44" s="87" t="s">
        <v>656</v>
      </c>
      <c r="D44" s="88" t="s">
        <v>655</v>
      </c>
      <c r="E44" s="92">
        <v>3210</v>
      </c>
      <c r="F44" s="83">
        <v>1400</v>
      </c>
      <c r="G44" s="82" t="s">
        <v>399</v>
      </c>
      <c r="H44" s="86" t="s">
        <v>659</v>
      </c>
      <c r="I44" s="84"/>
      <c r="J44" s="12"/>
      <c r="K44" s="45" t="str">
        <f t="shared" si="3"/>
        <v/>
      </c>
      <c r="L44" s="24">
        <f t="shared" si="1"/>
        <v>18800</v>
      </c>
      <c r="N44" s="32"/>
      <c r="O44" s="61"/>
      <c r="P44" s="33"/>
      <c r="Q44" s="33"/>
      <c r="R44" s="33"/>
      <c r="S44" s="33"/>
      <c r="T44" s="33">
        <v>1400</v>
      </c>
      <c r="U44" s="34"/>
      <c r="V44" s="23"/>
      <c r="W44" s="37"/>
    </row>
    <row r="45" spans="1:23" ht="128.25" x14ac:dyDescent="0.2">
      <c r="A45" s="64" t="s">
        <v>686</v>
      </c>
      <c r="B45" s="81" t="s">
        <v>398</v>
      </c>
      <c r="C45" s="87" t="s">
        <v>656</v>
      </c>
      <c r="D45" s="88" t="s">
        <v>655</v>
      </c>
      <c r="E45" s="92">
        <v>3210</v>
      </c>
      <c r="F45" s="83">
        <v>100</v>
      </c>
      <c r="G45" s="82" t="s">
        <v>399</v>
      </c>
      <c r="H45" s="86" t="s">
        <v>652</v>
      </c>
      <c r="I45" s="84"/>
      <c r="J45" s="12"/>
      <c r="K45" s="45" t="str">
        <f t="shared" si="3"/>
        <v/>
      </c>
      <c r="L45" s="24">
        <f t="shared" si="1"/>
        <v>18800</v>
      </c>
      <c r="N45" s="32"/>
      <c r="O45" s="61"/>
      <c r="P45" s="33"/>
      <c r="Q45" s="33"/>
      <c r="R45" s="33"/>
      <c r="S45" s="33"/>
      <c r="T45" s="33"/>
      <c r="U45" s="34">
        <v>100</v>
      </c>
      <c r="V45" s="23"/>
      <c r="W45" s="37"/>
    </row>
    <row r="46" spans="1:23" ht="129.75" customHeight="1" x14ac:dyDescent="0.2">
      <c r="A46" s="64" t="s">
        <v>687</v>
      </c>
      <c r="B46" s="81" t="s">
        <v>398</v>
      </c>
      <c r="C46" s="85" t="s">
        <v>656</v>
      </c>
      <c r="D46" s="86" t="s">
        <v>655</v>
      </c>
      <c r="E46" s="92">
        <v>3210</v>
      </c>
      <c r="F46" s="83">
        <v>700</v>
      </c>
      <c r="G46" s="82" t="s">
        <v>399</v>
      </c>
      <c r="H46" s="86" t="s">
        <v>661</v>
      </c>
      <c r="I46" s="84"/>
      <c r="J46" s="12"/>
      <c r="K46" s="45" t="str">
        <f t="shared" si="3"/>
        <v/>
      </c>
      <c r="L46" s="24">
        <f t="shared" si="1"/>
        <v>18800</v>
      </c>
      <c r="N46" s="32"/>
      <c r="O46" s="61"/>
      <c r="P46" s="33"/>
      <c r="Q46" s="33"/>
      <c r="R46" s="33"/>
      <c r="S46" s="33"/>
      <c r="T46" s="33"/>
      <c r="U46" s="34">
        <v>700</v>
      </c>
      <c r="V46" s="23"/>
      <c r="W46" s="37"/>
    </row>
    <row r="47" spans="1:23" ht="142.5" x14ac:dyDescent="0.2">
      <c r="A47" s="64" t="s">
        <v>688</v>
      </c>
      <c r="B47" s="81" t="s">
        <v>398</v>
      </c>
      <c r="C47" s="87" t="s">
        <v>656</v>
      </c>
      <c r="D47" s="88" t="s">
        <v>655</v>
      </c>
      <c r="E47" s="90">
        <v>3210</v>
      </c>
      <c r="F47" s="83">
        <v>200</v>
      </c>
      <c r="G47" s="82" t="s">
        <v>399</v>
      </c>
      <c r="H47" s="86" t="s">
        <v>659</v>
      </c>
      <c r="I47" s="84"/>
      <c r="J47" s="12"/>
      <c r="K47" s="45" t="str">
        <f t="shared" si="3"/>
        <v/>
      </c>
      <c r="L47" s="24">
        <f t="shared" si="1"/>
        <v>18800</v>
      </c>
      <c r="N47" s="32"/>
      <c r="O47" s="61"/>
      <c r="P47" s="33"/>
      <c r="Q47" s="33"/>
      <c r="R47" s="33"/>
      <c r="S47" s="33"/>
      <c r="T47" s="33"/>
      <c r="U47" s="34">
        <v>200</v>
      </c>
      <c r="V47" s="23"/>
      <c r="W47" s="37"/>
    </row>
    <row r="48" spans="1:23" ht="142.5" x14ac:dyDescent="0.2">
      <c r="A48" s="64" t="s">
        <v>689</v>
      </c>
      <c r="B48" s="81" t="s">
        <v>398</v>
      </c>
      <c r="C48" s="89" t="s">
        <v>656</v>
      </c>
      <c r="D48" s="88" t="s">
        <v>655</v>
      </c>
      <c r="E48" s="90">
        <v>3210</v>
      </c>
      <c r="F48" s="83">
        <v>200</v>
      </c>
      <c r="G48" s="82" t="s">
        <v>399</v>
      </c>
      <c r="H48" s="86" t="s">
        <v>661</v>
      </c>
      <c r="I48" s="84"/>
      <c r="J48" s="12"/>
      <c r="K48" s="45" t="str">
        <f t="shared" si="3"/>
        <v/>
      </c>
      <c r="L48" s="24">
        <f t="shared" si="1"/>
        <v>18800</v>
      </c>
      <c r="N48" s="32"/>
      <c r="O48" s="61"/>
      <c r="P48" s="33"/>
      <c r="Q48" s="33"/>
      <c r="R48" s="33"/>
      <c r="S48" s="33"/>
      <c r="T48" s="33"/>
      <c r="U48" s="34">
        <v>200</v>
      </c>
      <c r="V48" s="23"/>
      <c r="W48" s="37"/>
    </row>
    <row r="49" spans="1:23" ht="118.5" customHeight="1" x14ac:dyDescent="0.2">
      <c r="A49" s="64" t="s">
        <v>690</v>
      </c>
      <c r="B49" s="81" t="s">
        <v>398</v>
      </c>
      <c r="C49" s="89" t="s">
        <v>656</v>
      </c>
      <c r="D49" s="88" t="s">
        <v>655</v>
      </c>
      <c r="E49" s="82">
        <v>3210</v>
      </c>
      <c r="F49" s="83">
        <v>1200</v>
      </c>
      <c r="G49" s="82" t="s">
        <v>399</v>
      </c>
      <c r="H49" s="86" t="s">
        <v>661</v>
      </c>
      <c r="I49" s="84"/>
      <c r="J49" s="12"/>
      <c r="K49" s="45" t="str">
        <f t="shared" si="3"/>
        <v/>
      </c>
      <c r="L49" s="24">
        <f t="shared" si="1"/>
        <v>18800</v>
      </c>
      <c r="N49" s="32"/>
      <c r="O49" s="61"/>
      <c r="P49" s="33"/>
      <c r="Q49" s="33"/>
      <c r="R49" s="33"/>
      <c r="S49" s="33"/>
      <c r="T49" s="33"/>
      <c r="U49" s="34">
        <v>1200</v>
      </c>
      <c r="V49" s="23"/>
      <c r="W49" s="37"/>
    </row>
    <row r="50" spans="1:23" ht="171" x14ac:dyDescent="0.2">
      <c r="A50" s="64" t="s">
        <v>691</v>
      </c>
      <c r="B50" s="81" t="s">
        <v>398</v>
      </c>
      <c r="C50" s="87" t="s">
        <v>656</v>
      </c>
      <c r="D50" s="91" t="s">
        <v>655</v>
      </c>
      <c r="E50" s="82">
        <v>3210</v>
      </c>
      <c r="F50" s="83">
        <v>200</v>
      </c>
      <c r="G50" s="82" t="s">
        <v>399</v>
      </c>
      <c r="H50" s="86" t="s">
        <v>661</v>
      </c>
      <c r="I50" s="84"/>
      <c r="J50" s="12"/>
      <c r="K50" s="45" t="str">
        <f t="shared" si="3"/>
        <v/>
      </c>
      <c r="L50" s="24">
        <f t="shared" si="1"/>
        <v>18800</v>
      </c>
      <c r="N50" s="32"/>
      <c r="O50" s="61"/>
      <c r="P50" s="33"/>
      <c r="Q50" s="33"/>
      <c r="R50" s="33"/>
      <c r="S50" s="33"/>
      <c r="T50" s="33"/>
      <c r="U50" s="34">
        <v>200</v>
      </c>
      <c r="V50" s="23"/>
      <c r="W50" s="37"/>
    </row>
    <row r="51" spans="1:23" ht="142.5" x14ac:dyDescent="0.2">
      <c r="A51" s="63" t="s">
        <v>692</v>
      </c>
      <c r="B51" s="82" t="s">
        <v>398</v>
      </c>
      <c r="C51" s="87" t="s">
        <v>656</v>
      </c>
      <c r="D51" s="88" t="s">
        <v>655</v>
      </c>
      <c r="E51" s="82">
        <v>3210</v>
      </c>
      <c r="F51" s="83">
        <v>1100</v>
      </c>
      <c r="G51" s="82" t="s">
        <v>399</v>
      </c>
      <c r="H51" s="86" t="s">
        <v>593</v>
      </c>
      <c r="I51" s="84"/>
      <c r="J51" s="12"/>
      <c r="K51" s="45" t="str">
        <f t="shared" si="3"/>
        <v/>
      </c>
      <c r="L51" s="24">
        <f t="shared" si="1"/>
        <v>18800</v>
      </c>
      <c r="N51" s="65"/>
      <c r="O51" s="66"/>
      <c r="P51" s="58"/>
      <c r="Q51" s="58">
        <v>1100</v>
      </c>
      <c r="R51" s="58"/>
      <c r="S51" s="58"/>
      <c r="T51" s="58"/>
      <c r="U51" s="67"/>
      <c r="V51" s="23"/>
      <c r="W51" s="37"/>
    </row>
    <row r="52" spans="1:23" ht="71.25" x14ac:dyDescent="0.2">
      <c r="A52" s="79" t="s">
        <v>693</v>
      </c>
      <c r="B52" s="81" t="s">
        <v>398</v>
      </c>
      <c r="C52" s="85" t="s">
        <v>52</v>
      </c>
      <c r="D52" s="86" t="s">
        <v>400</v>
      </c>
      <c r="E52" s="82">
        <v>3210</v>
      </c>
      <c r="F52" s="83">
        <v>56</v>
      </c>
      <c r="G52" s="82" t="s">
        <v>399</v>
      </c>
      <c r="H52" s="86" t="s">
        <v>694</v>
      </c>
      <c r="I52" s="84"/>
      <c r="J52" s="12"/>
      <c r="K52" s="45" t="str">
        <f t="shared" si="3"/>
        <v/>
      </c>
      <c r="L52" s="24">
        <f t="shared" si="1"/>
        <v>120432</v>
      </c>
      <c r="N52" s="65"/>
      <c r="O52" s="66"/>
      <c r="P52" s="58"/>
      <c r="Q52" s="58"/>
      <c r="R52" s="58"/>
      <c r="S52" s="58"/>
      <c r="T52" s="58">
        <v>56</v>
      </c>
      <c r="U52" s="67"/>
      <c r="V52" s="23"/>
      <c r="W52" s="37"/>
    </row>
    <row r="53" spans="1:23" ht="28.5" x14ac:dyDescent="0.2">
      <c r="A53" s="64" t="s">
        <v>649</v>
      </c>
      <c r="B53" s="81" t="s">
        <v>373</v>
      </c>
      <c r="C53" s="85" t="s">
        <v>650</v>
      </c>
      <c r="D53" s="91" t="s">
        <v>651</v>
      </c>
      <c r="E53" s="82"/>
      <c r="F53" s="83">
        <v>300</v>
      </c>
      <c r="G53" s="82" t="s">
        <v>610</v>
      </c>
      <c r="H53" s="86" t="s">
        <v>630</v>
      </c>
      <c r="I53" s="84"/>
      <c r="J53" s="12"/>
      <c r="K53" s="45" t="str">
        <f t="shared" si="2"/>
        <v/>
      </c>
      <c r="L53" s="24">
        <f t="shared" si="1"/>
        <v>300</v>
      </c>
      <c r="N53" s="65">
        <v>300</v>
      </c>
      <c r="O53" s="66"/>
      <c r="P53" s="58"/>
      <c r="Q53" s="58"/>
      <c r="R53" s="58"/>
      <c r="S53" s="58"/>
      <c r="T53" s="58"/>
      <c r="U53" s="67"/>
      <c r="V53" s="23">
        <f t="shared" ref="V53:V92" si="4">F53-SUM(N53:U53)</f>
        <v>0</v>
      </c>
      <c r="W53" s="37"/>
    </row>
    <row r="54" spans="1:23" ht="57" x14ac:dyDescent="0.2">
      <c r="A54" s="64" t="s">
        <v>646</v>
      </c>
      <c r="B54" s="81" t="s">
        <v>372</v>
      </c>
      <c r="C54" s="85" t="s">
        <v>647</v>
      </c>
      <c r="D54" s="86" t="s">
        <v>648</v>
      </c>
      <c r="E54" s="82">
        <v>2610</v>
      </c>
      <c r="F54" s="83">
        <v>2318.569</v>
      </c>
      <c r="G54" s="82" t="s">
        <v>610</v>
      </c>
      <c r="H54" s="86" t="s">
        <v>630</v>
      </c>
      <c r="I54" s="84"/>
      <c r="J54" s="12"/>
      <c r="K54" s="45" t="str">
        <f t="shared" si="2"/>
        <v/>
      </c>
      <c r="L54" s="24">
        <f t="shared" si="1"/>
        <v>13229.657000000001</v>
      </c>
      <c r="N54" s="65">
        <v>2318.569</v>
      </c>
      <c r="O54" s="66"/>
      <c r="P54" s="58"/>
      <c r="Q54" s="58"/>
      <c r="R54" s="58"/>
      <c r="S54" s="58"/>
      <c r="T54" s="58"/>
      <c r="U54" s="67"/>
      <c r="V54" s="23">
        <f t="shared" si="4"/>
        <v>0</v>
      </c>
      <c r="W54" s="37"/>
    </row>
    <row r="55" spans="1:23" ht="28.5" x14ac:dyDescent="0.2">
      <c r="A55" s="79" t="s">
        <v>645</v>
      </c>
      <c r="B55" s="81" t="s">
        <v>372</v>
      </c>
      <c r="C55" s="85" t="s">
        <v>647</v>
      </c>
      <c r="D55" s="86" t="s">
        <v>648</v>
      </c>
      <c r="E55" s="82">
        <v>2610</v>
      </c>
      <c r="F55" s="83">
        <v>1267.7429999999999</v>
      </c>
      <c r="G55" s="82" t="s">
        <v>610</v>
      </c>
      <c r="H55" s="86" t="s">
        <v>630</v>
      </c>
      <c r="I55" s="84"/>
      <c r="J55" s="12"/>
      <c r="K55" s="45" t="str">
        <f t="shared" si="2"/>
        <v/>
      </c>
      <c r="L55" s="24">
        <f t="shared" si="1"/>
        <v>13229.657000000001</v>
      </c>
      <c r="N55" s="65"/>
      <c r="O55" s="66"/>
      <c r="P55" s="58">
        <v>1267.7429999999999</v>
      </c>
      <c r="Q55" s="58"/>
      <c r="R55" s="58"/>
      <c r="S55" s="58"/>
      <c r="T55" s="58"/>
      <c r="U55" s="67"/>
      <c r="V55" s="23">
        <f t="shared" si="4"/>
        <v>0</v>
      </c>
      <c r="W55" s="27"/>
    </row>
    <row r="56" spans="1:23" ht="28.5" x14ac:dyDescent="0.2">
      <c r="A56" s="64" t="s">
        <v>644</v>
      </c>
      <c r="B56" s="81" t="s">
        <v>372</v>
      </c>
      <c r="C56" s="85" t="s">
        <v>647</v>
      </c>
      <c r="D56" s="86" t="s">
        <v>648</v>
      </c>
      <c r="E56" s="82">
        <v>2610</v>
      </c>
      <c r="F56" s="83">
        <v>1390.366</v>
      </c>
      <c r="G56" s="82" t="s">
        <v>610</v>
      </c>
      <c r="H56" s="86" t="s">
        <v>630</v>
      </c>
      <c r="I56" s="84"/>
      <c r="J56" s="12"/>
      <c r="K56" s="45" t="str">
        <f t="shared" si="2"/>
        <v/>
      </c>
      <c r="L56" s="24">
        <f t="shared" si="1"/>
        <v>13229.657000000001</v>
      </c>
      <c r="N56" s="65"/>
      <c r="O56" s="66"/>
      <c r="P56" s="58"/>
      <c r="Q56" s="58">
        <v>1390.366</v>
      </c>
      <c r="R56" s="58"/>
      <c r="S56" s="58"/>
      <c r="T56" s="58"/>
      <c r="U56" s="67"/>
      <c r="V56" s="23">
        <f t="shared" si="4"/>
        <v>0</v>
      </c>
      <c r="W56" s="37"/>
    </row>
    <row r="57" spans="1:23" ht="31.5" customHeight="1" x14ac:dyDescent="0.2">
      <c r="A57" s="64" t="s">
        <v>643</v>
      </c>
      <c r="B57" s="81" t="s">
        <v>372</v>
      </c>
      <c r="C57" s="85" t="s">
        <v>647</v>
      </c>
      <c r="D57" s="86" t="s">
        <v>648</v>
      </c>
      <c r="E57" s="82">
        <v>2610</v>
      </c>
      <c r="F57" s="83">
        <v>975.85400000000004</v>
      </c>
      <c r="G57" s="82" t="s">
        <v>610</v>
      </c>
      <c r="H57" s="86" t="s">
        <v>630</v>
      </c>
      <c r="I57" s="84"/>
      <c r="J57" s="12"/>
      <c r="K57" s="45" t="str">
        <f t="shared" si="2"/>
        <v/>
      </c>
      <c r="L57" s="24">
        <f t="shared" si="1"/>
        <v>13229.657000000001</v>
      </c>
      <c r="N57" s="32"/>
      <c r="O57" s="61"/>
      <c r="P57" s="33"/>
      <c r="Q57" s="33"/>
      <c r="R57" s="33">
        <v>975.85400000000004</v>
      </c>
      <c r="S57" s="33"/>
      <c r="T57" s="33"/>
      <c r="U57" s="34"/>
      <c r="V57" s="23">
        <f t="shared" si="4"/>
        <v>0</v>
      </c>
      <c r="W57" s="37"/>
    </row>
    <row r="58" spans="1:23" ht="42.75" x14ac:dyDescent="0.2">
      <c r="A58" s="64" t="s">
        <v>642</v>
      </c>
      <c r="B58" s="81" t="s">
        <v>372</v>
      </c>
      <c r="C58" s="85" t="s">
        <v>647</v>
      </c>
      <c r="D58" s="86" t="s">
        <v>648</v>
      </c>
      <c r="E58" s="82">
        <v>2610</v>
      </c>
      <c r="F58" s="83">
        <v>1197.377</v>
      </c>
      <c r="G58" s="82" t="s">
        <v>610</v>
      </c>
      <c r="H58" s="86" t="s">
        <v>630</v>
      </c>
      <c r="I58" s="84"/>
      <c r="J58" s="12"/>
      <c r="K58" s="45" t="str">
        <f t="shared" si="2"/>
        <v/>
      </c>
      <c r="L58" s="24">
        <f t="shared" si="1"/>
        <v>13229.657000000001</v>
      </c>
      <c r="N58" s="32"/>
      <c r="O58" s="61"/>
      <c r="P58" s="33"/>
      <c r="Q58" s="33"/>
      <c r="R58" s="33"/>
      <c r="S58" s="33">
        <v>1197.377</v>
      </c>
      <c r="T58" s="33"/>
      <c r="U58" s="34"/>
      <c r="V58" s="23">
        <f t="shared" si="4"/>
        <v>0</v>
      </c>
      <c r="W58" s="37"/>
    </row>
    <row r="59" spans="1:23" ht="42.75" x14ac:dyDescent="0.2">
      <c r="A59" s="64" t="s">
        <v>641</v>
      </c>
      <c r="B59" s="81" t="s">
        <v>372</v>
      </c>
      <c r="C59" s="85" t="s">
        <v>647</v>
      </c>
      <c r="D59" s="86" t="s">
        <v>648</v>
      </c>
      <c r="E59" s="82">
        <v>2610</v>
      </c>
      <c r="F59" s="83">
        <v>3807.61</v>
      </c>
      <c r="G59" s="82" t="s">
        <v>610</v>
      </c>
      <c r="H59" s="86" t="s">
        <v>630</v>
      </c>
      <c r="I59" s="84"/>
      <c r="J59" s="12"/>
      <c r="K59" s="45" t="str">
        <f t="shared" si="2"/>
        <v/>
      </c>
      <c r="L59" s="24">
        <f t="shared" si="1"/>
        <v>13229.657000000001</v>
      </c>
      <c r="N59" s="32"/>
      <c r="O59" s="61"/>
      <c r="P59" s="33"/>
      <c r="Q59" s="33"/>
      <c r="R59" s="33"/>
      <c r="S59" s="33"/>
      <c r="T59" s="33">
        <v>3807.61</v>
      </c>
      <c r="U59" s="34"/>
      <c r="V59" s="23">
        <f t="shared" si="4"/>
        <v>0</v>
      </c>
      <c r="W59" s="37"/>
    </row>
    <row r="60" spans="1:23" ht="28.5" x14ac:dyDescent="0.2">
      <c r="A60" s="64" t="s">
        <v>640</v>
      </c>
      <c r="B60" s="81" t="s">
        <v>372</v>
      </c>
      <c r="C60" s="85" t="s">
        <v>647</v>
      </c>
      <c r="D60" s="86" t="s">
        <v>648</v>
      </c>
      <c r="E60" s="82">
        <v>2610</v>
      </c>
      <c r="F60" s="83">
        <v>1276.1220000000001</v>
      </c>
      <c r="G60" s="82" t="s">
        <v>610</v>
      </c>
      <c r="H60" s="86" t="s">
        <v>630</v>
      </c>
      <c r="I60" s="84"/>
      <c r="J60" s="12"/>
      <c r="K60" s="45" t="str">
        <f t="shared" si="2"/>
        <v/>
      </c>
      <c r="L60" s="24">
        <f t="shared" si="1"/>
        <v>13229.657000000001</v>
      </c>
      <c r="N60" s="32"/>
      <c r="O60" s="61"/>
      <c r="P60" s="33"/>
      <c r="Q60" s="33"/>
      <c r="R60" s="33"/>
      <c r="S60" s="33"/>
      <c r="T60" s="33"/>
      <c r="U60" s="34">
        <v>1276.1220000000001</v>
      </c>
      <c r="V60" s="23">
        <f t="shared" si="4"/>
        <v>0</v>
      </c>
      <c r="W60" s="37"/>
    </row>
    <row r="61" spans="1:23" ht="42.75" x14ac:dyDescent="0.2">
      <c r="A61" s="64" t="s">
        <v>639</v>
      </c>
      <c r="B61" s="81" t="s">
        <v>372</v>
      </c>
      <c r="C61" s="85" t="s">
        <v>647</v>
      </c>
      <c r="D61" s="86" t="s">
        <v>648</v>
      </c>
      <c r="E61" s="82"/>
      <c r="F61" s="83">
        <v>224.72499999999999</v>
      </c>
      <c r="G61" s="82" t="s">
        <v>610</v>
      </c>
      <c r="H61" s="86" t="s">
        <v>630</v>
      </c>
      <c r="I61" s="84"/>
      <c r="J61" s="12"/>
      <c r="K61" s="45" t="str">
        <f t="shared" si="2"/>
        <v/>
      </c>
      <c r="L61" s="24">
        <f t="shared" si="1"/>
        <v>13229.657000000001</v>
      </c>
      <c r="N61" s="32">
        <v>224.72499999999999</v>
      </c>
      <c r="O61" s="61"/>
      <c r="P61" s="33"/>
      <c r="Q61" s="33"/>
      <c r="R61" s="33"/>
      <c r="S61" s="33"/>
      <c r="T61" s="33"/>
      <c r="U61" s="34"/>
      <c r="V61" s="23">
        <f t="shared" si="4"/>
        <v>0</v>
      </c>
      <c r="W61" s="37"/>
    </row>
    <row r="62" spans="1:23" ht="57" x14ac:dyDescent="0.2">
      <c r="A62" s="64" t="s">
        <v>638</v>
      </c>
      <c r="B62" s="81" t="s">
        <v>372</v>
      </c>
      <c r="C62" s="85" t="s">
        <v>647</v>
      </c>
      <c r="D62" s="86" t="s">
        <v>648</v>
      </c>
      <c r="E62" s="82"/>
      <c r="F62" s="83">
        <v>523.20500000000004</v>
      </c>
      <c r="G62" s="82" t="s">
        <v>610</v>
      </c>
      <c r="H62" s="86" t="s">
        <v>630</v>
      </c>
      <c r="I62" s="84"/>
      <c r="J62" s="12"/>
      <c r="K62" s="45" t="str">
        <f t="shared" si="2"/>
        <v/>
      </c>
      <c r="L62" s="24">
        <f t="shared" si="1"/>
        <v>13229.657000000001</v>
      </c>
      <c r="N62" s="32">
        <v>523.20500000000004</v>
      </c>
      <c r="O62" s="61"/>
      <c r="P62" s="33"/>
      <c r="Q62" s="33"/>
      <c r="R62" s="33"/>
      <c r="S62" s="33"/>
      <c r="T62" s="33"/>
      <c r="U62" s="34"/>
      <c r="V62" s="23">
        <f t="shared" si="4"/>
        <v>0</v>
      </c>
      <c r="W62" s="37"/>
    </row>
    <row r="63" spans="1:23" ht="71.25" x14ac:dyDescent="0.2">
      <c r="A63" s="64" t="s">
        <v>637</v>
      </c>
      <c r="B63" s="81" t="s">
        <v>372</v>
      </c>
      <c r="C63" s="85" t="s">
        <v>647</v>
      </c>
      <c r="D63" s="86" t="s">
        <v>648</v>
      </c>
      <c r="E63" s="82"/>
      <c r="F63" s="83">
        <v>5.6260000000000003</v>
      </c>
      <c r="G63" s="82" t="s">
        <v>610</v>
      </c>
      <c r="H63" s="86" t="s">
        <v>630</v>
      </c>
      <c r="I63" s="84"/>
      <c r="J63" s="12"/>
      <c r="K63" s="45" t="str">
        <f t="shared" si="2"/>
        <v/>
      </c>
      <c r="L63" s="24">
        <f t="shared" si="1"/>
        <v>13229.657000000001</v>
      </c>
      <c r="N63" s="32">
        <v>5.6260000000000003</v>
      </c>
      <c r="O63" s="61"/>
      <c r="P63" s="33"/>
      <c r="Q63" s="33"/>
      <c r="R63" s="33"/>
      <c r="S63" s="33"/>
      <c r="T63" s="33"/>
      <c r="U63" s="34"/>
      <c r="V63" s="23">
        <f t="shared" si="4"/>
        <v>0</v>
      </c>
      <c r="W63" s="37"/>
    </row>
    <row r="64" spans="1:23" ht="71.25" x14ac:dyDescent="0.2">
      <c r="A64" s="64" t="s">
        <v>636</v>
      </c>
      <c r="B64" s="81" t="s">
        <v>372</v>
      </c>
      <c r="C64" s="85" t="s">
        <v>647</v>
      </c>
      <c r="D64" s="86" t="s">
        <v>648</v>
      </c>
      <c r="E64" s="82"/>
      <c r="F64" s="83">
        <v>11.045</v>
      </c>
      <c r="G64" s="82" t="s">
        <v>610</v>
      </c>
      <c r="H64" s="86" t="s">
        <v>630</v>
      </c>
      <c r="I64" s="84"/>
      <c r="J64" s="12"/>
      <c r="K64" s="45" t="str">
        <f t="shared" si="2"/>
        <v/>
      </c>
      <c r="L64" s="24">
        <f t="shared" si="1"/>
        <v>13229.657000000001</v>
      </c>
      <c r="N64" s="32">
        <v>11.045</v>
      </c>
      <c r="O64" s="61"/>
      <c r="P64" s="33"/>
      <c r="Q64" s="33"/>
      <c r="R64" s="33"/>
      <c r="S64" s="33"/>
      <c r="T64" s="33"/>
      <c r="U64" s="34"/>
      <c r="V64" s="23">
        <f t="shared" si="4"/>
        <v>0</v>
      </c>
      <c r="W64" s="37"/>
    </row>
    <row r="65" spans="1:23" ht="42.75" x14ac:dyDescent="0.2">
      <c r="A65" s="64" t="s">
        <v>635</v>
      </c>
      <c r="B65" s="81" t="s">
        <v>372</v>
      </c>
      <c r="C65" s="85" t="s">
        <v>647</v>
      </c>
      <c r="D65" s="86" t="s">
        <v>648</v>
      </c>
      <c r="E65" s="82"/>
      <c r="F65" s="83">
        <v>72.2</v>
      </c>
      <c r="G65" s="82" t="s">
        <v>610</v>
      </c>
      <c r="H65" s="86" t="s">
        <v>630</v>
      </c>
      <c r="I65" s="84"/>
      <c r="J65" s="12"/>
      <c r="K65" s="45" t="str">
        <f t="shared" si="2"/>
        <v/>
      </c>
      <c r="L65" s="24">
        <f t="shared" si="1"/>
        <v>13229.657000000001</v>
      </c>
      <c r="N65" s="32">
        <v>72.2</v>
      </c>
      <c r="O65" s="61"/>
      <c r="P65" s="33"/>
      <c r="Q65" s="33"/>
      <c r="R65" s="33"/>
      <c r="S65" s="33"/>
      <c r="T65" s="33"/>
      <c r="U65" s="34"/>
      <c r="V65" s="23">
        <f t="shared" si="4"/>
        <v>0</v>
      </c>
      <c r="W65" s="37"/>
    </row>
    <row r="66" spans="1:23" ht="57" x14ac:dyDescent="0.2">
      <c r="A66" s="64" t="s">
        <v>634</v>
      </c>
      <c r="B66" s="81" t="s">
        <v>372</v>
      </c>
      <c r="C66" s="85" t="s">
        <v>647</v>
      </c>
      <c r="D66" s="86" t="s">
        <v>648</v>
      </c>
      <c r="E66" s="82"/>
      <c r="F66" s="83">
        <v>89.516000000000005</v>
      </c>
      <c r="G66" s="82" t="s">
        <v>610</v>
      </c>
      <c r="H66" s="86" t="s">
        <v>630</v>
      </c>
      <c r="I66" s="84"/>
      <c r="J66" s="12"/>
      <c r="K66" s="45" t="str">
        <f t="shared" si="2"/>
        <v/>
      </c>
      <c r="L66" s="24">
        <f t="shared" si="1"/>
        <v>13229.657000000001</v>
      </c>
      <c r="N66" s="32">
        <v>89.516000000000005</v>
      </c>
      <c r="O66" s="61"/>
      <c r="P66" s="33"/>
      <c r="Q66" s="33"/>
      <c r="R66" s="33"/>
      <c r="S66" s="33"/>
      <c r="T66" s="33"/>
      <c r="U66" s="34"/>
      <c r="V66" s="23">
        <f t="shared" si="4"/>
        <v>0</v>
      </c>
      <c r="W66" s="37"/>
    </row>
    <row r="67" spans="1:23" ht="57" x14ac:dyDescent="0.2">
      <c r="A67" s="64" t="s">
        <v>633</v>
      </c>
      <c r="B67" s="81" t="s">
        <v>372</v>
      </c>
      <c r="C67" s="85" t="s">
        <v>647</v>
      </c>
      <c r="D67" s="86" t="s">
        <v>648</v>
      </c>
      <c r="E67" s="82"/>
      <c r="F67" s="83">
        <v>23.6</v>
      </c>
      <c r="G67" s="82" t="s">
        <v>610</v>
      </c>
      <c r="H67" s="86" t="s">
        <v>630</v>
      </c>
      <c r="I67" s="84"/>
      <c r="J67" s="12"/>
      <c r="K67" s="45" t="str">
        <f t="shared" si="2"/>
        <v/>
      </c>
      <c r="L67" s="24">
        <f t="shared" si="1"/>
        <v>13229.657000000001</v>
      </c>
      <c r="N67" s="32">
        <v>23.6</v>
      </c>
      <c r="O67" s="61"/>
      <c r="P67" s="33"/>
      <c r="Q67" s="33"/>
      <c r="R67" s="33"/>
      <c r="S67" s="33"/>
      <c r="T67" s="33"/>
      <c r="U67" s="34"/>
      <c r="V67" s="23">
        <f t="shared" si="4"/>
        <v>0</v>
      </c>
      <c r="W67" s="37"/>
    </row>
    <row r="68" spans="1:23" ht="57" x14ac:dyDescent="0.2">
      <c r="A68" s="64" t="s">
        <v>632</v>
      </c>
      <c r="B68" s="81" t="s">
        <v>372</v>
      </c>
      <c r="C68" s="85" t="s">
        <v>647</v>
      </c>
      <c r="D68" s="86" t="s">
        <v>648</v>
      </c>
      <c r="E68" s="82"/>
      <c r="F68" s="83">
        <v>29.963999999999999</v>
      </c>
      <c r="G68" s="82" t="s">
        <v>610</v>
      </c>
      <c r="H68" s="86" t="s">
        <v>630</v>
      </c>
      <c r="I68" s="84"/>
      <c r="J68" s="12"/>
      <c r="K68" s="45" t="str">
        <f t="shared" si="2"/>
        <v/>
      </c>
      <c r="L68" s="24">
        <f t="shared" si="1"/>
        <v>13229.657000000001</v>
      </c>
      <c r="N68" s="32">
        <v>29.963999999999999</v>
      </c>
      <c r="O68" s="61"/>
      <c r="P68" s="33"/>
      <c r="Q68" s="33"/>
      <c r="R68" s="33"/>
      <c r="S68" s="33"/>
      <c r="T68" s="33"/>
      <c r="U68" s="34"/>
      <c r="V68" s="23">
        <f t="shared" si="4"/>
        <v>0</v>
      </c>
      <c r="W68" s="37"/>
    </row>
    <row r="69" spans="1:23" ht="57" x14ac:dyDescent="0.2">
      <c r="A69" s="64" t="s">
        <v>631</v>
      </c>
      <c r="B69" s="81" t="s">
        <v>372</v>
      </c>
      <c r="C69" s="85" t="s">
        <v>647</v>
      </c>
      <c r="D69" s="86" t="s">
        <v>648</v>
      </c>
      <c r="E69" s="82"/>
      <c r="F69" s="83">
        <v>16.135000000000002</v>
      </c>
      <c r="G69" s="82" t="s">
        <v>610</v>
      </c>
      <c r="H69" s="86" t="s">
        <v>630</v>
      </c>
      <c r="I69" s="84"/>
      <c r="J69" s="12"/>
      <c r="K69" s="45" t="str">
        <f t="shared" si="2"/>
        <v/>
      </c>
      <c r="L69" s="24">
        <f t="shared" si="1"/>
        <v>13229.657000000001</v>
      </c>
      <c r="N69" s="32">
        <v>16.135000000000002</v>
      </c>
      <c r="O69" s="61"/>
      <c r="P69" s="33"/>
      <c r="Q69" s="33"/>
      <c r="R69" s="33"/>
      <c r="S69" s="33"/>
      <c r="T69" s="33"/>
      <c r="U69" s="34"/>
      <c r="V69" s="23">
        <f t="shared" si="4"/>
        <v>0</v>
      </c>
      <c r="W69" s="37"/>
    </row>
    <row r="70" spans="1:23" ht="71.25" x14ac:dyDescent="0.2">
      <c r="A70" s="64" t="s">
        <v>626</v>
      </c>
      <c r="B70" s="81" t="s">
        <v>373</v>
      </c>
      <c r="C70" s="85" t="s">
        <v>627</v>
      </c>
      <c r="D70" s="86" t="s">
        <v>629</v>
      </c>
      <c r="E70" s="82">
        <v>2610</v>
      </c>
      <c r="F70" s="83">
        <v>686.11199999999997</v>
      </c>
      <c r="G70" s="82" t="s">
        <v>610</v>
      </c>
      <c r="H70" s="86" t="s">
        <v>630</v>
      </c>
      <c r="I70" s="84"/>
      <c r="J70" s="12"/>
      <c r="K70" s="45" t="str">
        <f t="shared" si="2"/>
        <v/>
      </c>
      <c r="L70" s="24">
        <f t="shared" si="1"/>
        <v>3891.6579999999999</v>
      </c>
      <c r="N70" s="32">
        <v>686.11199999999997</v>
      </c>
      <c r="O70" s="61"/>
      <c r="P70" s="33"/>
      <c r="Q70" s="33"/>
      <c r="R70" s="33"/>
      <c r="S70" s="33"/>
      <c r="T70" s="33"/>
      <c r="U70" s="34"/>
      <c r="V70" s="23">
        <f t="shared" si="4"/>
        <v>0</v>
      </c>
      <c r="W70" s="37"/>
    </row>
    <row r="71" spans="1:23" ht="42.75" x14ac:dyDescent="0.2">
      <c r="A71" s="64" t="s">
        <v>625</v>
      </c>
      <c r="B71" s="81" t="s">
        <v>373</v>
      </c>
      <c r="C71" s="85" t="s">
        <v>627</v>
      </c>
      <c r="D71" s="86" t="s">
        <v>629</v>
      </c>
      <c r="E71" s="82">
        <v>2610</v>
      </c>
      <c r="F71" s="83">
        <v>334.65600000000001</v>
      </c>
      <c r="G71" s="82" t="s">
        <v>610</v>
      </c>
      <c r="H71" s="86" t="s">
        <v>630</v>
      </c>
      <c r="I71" s="84"/>
      <c r="J71" s="12"/>
      <c r="K71" s="45" t="str">
        <f t="shared" si="2"/>
        <v/>
      </c>
      <c r="L71" s="24">
        <f t="shared" si="1"/>
        <v>3891.6579999999999</v>
      </c>
      <c r="N71" s="32"/>
      <c r="O71" s="61"/>
      <c r="P71" s="33">
        <v>334.65600000000001</v>
      </c>
      <c r="Q71" s="33"/>
      <c r="R71" s="33"/>
      <c r="S71" s="33"/>
      <c r="T71" s="33"/>
      <c r="U71" s="34"/>
      <c r="V71" s="23">
        <f t="shared" si="4"/>
        <v>0</v>
      </c>
      <c r="W71" s="37"/>
    </row>
    <row r="72" spans="1:23" ht="42.75" x14ac:dyDescent="0.2">
      <c r="A72" s="64" t="s">
        <v>624</v>
      </c>
      <c r="B72" s="81" t="s">
        <v>373</v>
      </c>
      <c r="C72" s="85" t="s">
        <v>627</v>
      </c>
      <c r="D72" s="86" t="s">
        <v>629</v>
      </c>
      <c r="E72" s="82">
        <v>2610</v>
      </c>
      <c r="F72" s="83">
        <v>362.34199999999998</v>
      </c>
      <c r="G72" s="82" t="s">
        <v>610</v>
      </c>
      <c r="H72" s="86" t="s">
        <v>630</v>
      </c>
      <c r="I72" s="84"/>
      <c r="J72" s="12"/>
      <c r="K72" s="45" t="str">
        <f t="shared" si="2"/>
        <v/>
      </c>
      <c r="L72" s="24">
        <f t="shared" ref="L72:L135" si="5">IF(C72="",$F72,SUMIF(C$8:C$310,C72,$F$8:$F$310))</f>
        <v>3891.6579999999999</v>
      </c>
      <c r="N72" s="32"/>
      <c r="O72" s="61"/>
      <c r="P72" s="33"/>
      <c r="Q72" s="33">
        <v>362.34199999999998</v>
      </c>
      <c r="R72" s="33"/>
      <c r="S72" s="33"/>
      <c r="T72" s="33"/>
      <c r="U72" s="34"/>
      <c r="V72" s="23">
        <f t="shared" si="4"/>
        <v>0</v>
      </c>
      <c r="W72" s="37"/>
    </row>
    <row r="73" spans="1:23" ht="42.75" x14ac:dyDescent="0.2">
      <c r="A73" s="64" t="s">
        <v>623</v>
      </c>
      <c r="B73" s="81" t="s">
        <v>373</v>
      </c>
      <c r="C73" s="85" t="s">
        <v>627</v>
      </c>
      <c r="D73" s="86" t="s">
        <v>629</v>
      </c>
      <c r="E73" s="82">
        <v>2610</v>
      </c>
      <c r="F73" s="83">
        <v>246.96</v>
      </c>
      <c r="G73" s="82" t="s">
        <v>610</v>
      </c>
      <c r="H73" s="86" t="s">
        <v>630</v>
      </c>
      <c r="I73" s="84"/>
      <c r="J73" s="12"/>
      <c r="K73" s="45" t="str">
        <f t="shared" si="2"/>
        <v/>
      </c>
      <c r="L73" s="24">
        <f t="shared" si="5"/>
        <v>3891.6579999999999</v>
      </c>
      <c r="N73" s="32"/>
      <c r="O73" s="61"/>
      <c r="P73" s="33"/>
      <c r="Q73" s="33"/>
      <c r="R73" s="33">
        <v>246.96</v>
      </c>
      <c r="S73" s="33"/>
      <c r="T73" s="33"/>
      <c r="U73" s="34"/>
      <c r="V73" s="23">
        <f t="shared" si="4"/>
        <v>0</v>
      </c>
      <c r="W73" s="37"/>
    </row>
    <row r="74" spans="1:23" ht="42.75" x14ac:dyDescent="0.2">
      <c r="A74" s="64" t="s">
        <v>622</v>
      </c>
      <c r="B74" s="81" t="s">
        <v>373</v>
      </c>
      <c r="C74" s="93" t="s">
        <v>627</v>
      </c>
      <c r="D74" s="86" t="s">
        <v>629</v>
      </c>
      <c r="E74" s="82">
        <v>2610</v>
      </c>
      <c r="F74" s="83">
        <v>349.10399999999998</v>
      </c>
      <c r="G74" s="82" t="s">
        <v>610</v>
      </c>
      <c r="H74" s="86" t="s">
        <v>630</v>
      </c>
      <c r="I74" s="84"/>
      <c r="J74" s="12"/>
      <c r="K74" s="45" t="str">
        <f t="shared" si="2"/>
        <v/>
      </c>
      <c r="L74" s="24">
        <f t="shared" si="5"/>
        <v>3891.6579999999999</v>
      </c>
      <c r="N74" s="32"/>
      <c r="O74" s="61"/>
      <c r="P74" s="33"/>
      <c r="Q74" s="33"/>
      <c r="R74" s="33"/>
      <c r="S74" s="33">
        <v>349.10399999999998</v>
      </c>
      <c r="T74" s="33"/>
      <c r="U74" s="34"/>
      <c r="V74" s="23">
        <f t="shared" si="4"/>
        <v>0</v>
      </c>
      <c r="W74" s="37"/>
    </row>
    <row r="75" spans="1:23" ht="42.75" x14ac:dyDescent="0.2">
      <c r="A75" s="64" t="s">
        <v>621</v>
      </c>
      <c r="B75" s="81" t="s">
        <v>373</v>
      </c>
      <c r="C75" s="93" t="s">
        <v>627</v>
      </c>
      <c r="D75" s="86" t="s">
        <v>629</v>
      </c>
      <c r="E75" s="82">
        <v>2610</v>
      </c>
      <c r="F75" s="83">
        <v>1239.1679999999999</v>
      </c>
      <c r="G75" s="82" t="s">
        <v>610</v>
      </c>
      <c r="H75" s="86" t="s">
        <v>630</v>
      </c>
      <c r="I75" s="84"/>
      <c r="J75" s="12"/>
      <c r="K75" s="45" t="str">
        <f t="shared" si="2"/>
        <v/>
      </c>
      <c r="L75" s="24">
        <f t="shared" si="5"/>
        <v>3891.6579999999999</v>
      </c>
      <c r="N75" s="32"/>
      <c r="O75" s="61"/>
      <c r="P75" s="33"/>
      <c r="Q75" s="33"/>
      <c r="R75" s="33"/>
      <c r="S75" s="33"/>
      <c r="T75" s="33">
        <v>1239.1679999999999</v>
      </c>
      <c r="U75" s="34"/>
      <c r="V75" s="23">
        <f t="shared" si="4"/>
        <v>0</v>
      </c>
      <c r="W75" s="37"/>
    </row>
    <row r="76" spans="1:23" ht="42.75" x14ac:dyDescent="0.2">
      <c r="A76" s="64" t="s">
        <v>620</v>
      </c>
      <c r="B76" s="81" t="s">
        <v>373</v>
      </c>
      <c r="C76" s="93" t="s">
        <v>627</v>
      </c>
      <c r="D76" s="91" t="s">
        <v>629</v>
      </c>
      <c r="E76" s="82">
        <v>2610</v>
      </c>
      <c r="F76" s="83">
        <v>390.90199999999999</v>
      </c>
      <c r="G76" s="82" t="s">
        <v>610</v>
      </c>
      <c r="H76" s="86" t="s">
        <v>630</v>
      </c>
      <c r="I76" s="84"/>
      <c r="J76" s="12"/>
      <c r="K76" s="45" t="str">
        <f t="shared" si="2"/>
        <v/>
      </c>
      <c r="L76" s="24">
        <f t="shared" si="5"/>
        <v>3891.6579999999999</v>
      </c>
      <c r="N76" s="32"/>
      <c r="O76" s="61"/>
      <c r="P76" s="33"/>
      <c r="Q76" s="33"/>
      <c r="R76" s="33"/>
      <c r="S76" s="33"/>
      <c r="T76" s="33"/>
      <c r="U76" s="34">
        <v>390.90199999999999</v>
      </c>
      <c r="V76" s="23">
        <f t="shared" si="4"/>
        <v>0</v>
      </c>
      <c r="W76" s="37"/>
    </row>
    <row r="77" spans="1:23" ht="42.75" x14ac:dyDescent="0.2">
      <c r="A77" s="64" t="s">
        <v>619</v>
      </c>
      <c r="B77" s="81" t="s">
        <v>373</v>
      </c>
      <c r="C77" s="93" t="s">
        <v>627</v>
      </c>
      <c r="D77" s="91" t="s">
        <v>629</v>
      </c>
      <c r="E77" s="82">
        <v>2610</v>
      </c>
      <c r="F77" s="83">
        <v>65.52</v>
      </c>
      <c r="G77" s="82" t="s">
        <v>610</v>
      </c>
      <c r="H77" s="86" t="s">
        <v>630</v>
      </c>
      <c r="I77" s="84"/>
      <c r="J77" s="12"/>
      <c r="K77" s="45" t="str">
        <f t="shared" si="2"/>
        <v/>
      </c>
      <c r="L77" s="24">
        <f t="shared" si="5"/>
        <v>3891.6579999999999</v>
      </c>
      <c r="N77" s="32">
        <v>65.52</v>
      </c>
      <c r="O77" s="61"/>
      <c r="P77" s="33"/>
      <c r="Q77" s="33"/>
      <c r="R77" s="33"/>
      <c r="S77" s="33"/>
      <c r="T77" s="33"/>
      <c r="U77" s="34"/>
      <c r="V77" s="23">
        <f t="shared" si="4"/>
        <v>0</v>
      </c>
      <c r="W77" s="37"/>
    </row>
    <row r="78" spans="1:23" ht="57" x14ac:dyDescent="0.2">
      <c r="A78" s="64" t="s">
        <v>618</v>
      </c>
      <c r="B78" s="81" t="s">
        <v>373</v>
      </c>
      <c r="C78" s="93" t="s">
        <v>627</v>
      </c>
      <c r="D78" s="91" t="s">
        <v>629</v>
      </c>
      <c r="E78" s="82">
        <v>2610</v>
      </c>
      <c r="F78" s="83">
        <v>152.54400000000001</v>
      </c>
      <c r="G78" s="82" t="s">
        <v>610</v>
      </c>
      <c r="H78" s="86" t="s">
        <v>630</v>
      </c>
      <c r="I78" s="84"/>
      <c r="J78" s="12"/>
      <c r="K78" s="45" t="str">
        <f t="shared" si="2"/>
        <v/>
      </c>
      <c r="L78" s="24">
        <f t="shared" si="5"/>
        <v>3891.6579999999999</v>
      </c>
      <c r="N78" s="32">
        <v>152.54400000000001</v>
      </c>
      <c r="O78" s="61"/>
      <c r="P78" s="33"/>
      <c r="Q78" s="33"/>
      <c r="R78" s="33"/>
      <c r="S78" s="33"/>
      <c r="T78" s="33"/>
      <c r="U78" s="34"/>
      <c r="V78" s="23">
        <f t="shared" si="4"/>
        <v>0</v>
      </c>
      <c r="W78" s="37"/>
    </row>
    <row r="79" spans="1:23" ht="71.25" x14ac:dyDescent="0.2">
      <c r="A79" s="64" t="s">
        <v>617</v>
      </c>
      <c r="B79" s="81" t="s">
        <v>373</v>
      </c>
      <c r="C79" s="93" t="s">
        <v>627</v>
      </c>
      <c r="D79" s="91" t="s">
        <v>629</v>
      </c>
      <c r="E79" s="82">
        <v>2610</v>
      </c>
      <c r="F79" s="83">
        <v>1.4850000000000001</v>
      </c>
      <c r="G79" s="82" t="s">
        <v>610</v>
      </c>
      <c r="H79" s="86" t="s">
        <v>630</v>
      </c>
      <c r="I79" s="84"/>
      <c r="J79" s="12"/>
      <c r="K79" s="45" t="str">
        <f t="shared" si="2"/>
        <v/>
      </c>
      <c r="L79" s="24">
        <f t="shared" si="5"/>
        <v>3891.6579999999999</v>
      </c>
      <c r="N79" s="32">
        <v>1.4850000000000001</v>
      </c>
      <c r="O79" s="61"/>
      <c r="P79" s="33"/>
      <c r="Q79" s="33"/>
      <c r="R79" s="33"/>
      <c r="S79" s="33"/>
      <c r="T79" s="33"/>
      <c r="U79" s="34"/>
      <c r="V79" s="23">
        <f t="shared" si="4"/>
        <v>0</v>
      </c>
      <c r="W79" s="37"/>
    </row>
    <row r="80" spans="1:23" ht="71.25" x14ac:dyDescent="0.2">
      <c r="A80" s="64" t="s">
        <v>616</v>
      </c>
      <c r="B80" s="81" t="s">
        <v>373</v>
      </c>
      <c r="C80" s="93" t="s">
        <v>627</v>
      </c>
      <c r="D80" s="91" t="s">
        <v>629</v>
      </c>
      <c r="E80" s="82">
        <v>2610</v>
      </c>
      <c r="F80" s="83">
        <v>2.5870000000000002</v>
      </c>
      <c r="G80" s="82" t="s">
        <v>610</v>
      </c>
      <c r="H80" s="86" t="s">
        <v>630</v>
      </c>
      <c r="I80" s="84"/>
      <c r="J80" s="12"/>
      <c r="K80" s="45" t="str">
        <f t="shared" si="2"/>
        <v/>
      </c>
      <c r="L80" s="24">
        <f t="shared" si="5"/>
        <v>3891.6579999999999</v>
      </c>
      <c r="N80" s="32">
        <v>2.5870000000000002</v>
      </c>
      <c r="O80" s="61"/>
      <c r="P80" s="33"/>
      <c r="Q80" s="33"/>
      <c r="R80" s="33"/>
      <c r="S80" s="33"/>
      <c r="T80" s="33"/>
      <c r="U80" s="34"/>
      <c r="V80" s="23">
        <f t="shared" si="4"/>
        <v>0</v>
      </c>
      <c r="W80" s="37"/>
    </row>
    <row r="81" spans="1:23" ht="42.75" x14ac:dyDescent="0.2">
      <c r="A81" s="64" t="s">
        <v>615</v>
      </c>
      <c r="B81" s="81" t="s">
        <v>373</v>
      </c>
      <c r="C81" s="93" t="s">
        <v>627</v>
      </c>
      <c r="D81" s="91" t="s">
        <v>629</v>
      </c>
      <c r="E81" s="82">
        <v>2610</v>
      </c>
      <c r="F81" s="83">
        <v>18.815999999999999</v>
      </c>
      <c r="G81" s="82" t="s">
        <v>610</v>
      </c>
      <c r="H81" s="86" t="s">
        <v>630</v>
      </c>
      <c r="I81" s="84"/>
      <c r="J81" s="12"/>
      <c r="K81" s="45" t="str">
        <f t="shared" si="2"/>
        <v/>
      </c>
      <c r="L81" s="24">
        <f t="shared" si="5"/>
        <v>3891.6579999999999</v>
      </c>
      <c r="N81" s="32">
        <v>18.815999999999999</v>
      </c>
      <c r="O81" s="61"/>
      <c r="P81" s="33"/>
      <c r="Q81" s="33"/>
      <c r="R81" s="33"/>
      <c r="S81" s="33"/>
      <c r="T81" s="33"/>
      <c r="U81" s="34"/>
      <c r="V81" s="23">
        <f t="shared" si="4"/>
        <v>0</v>
      </c>
      <c r="W81" s="37"/>
    </row>
    <row r="82" spans="1:23" ht="57" x14ac:dyDescent="0.2">
      <c r="A82" s="64" t="s">
        <v>614</v>
      </c>
      <c r="B82" s="81" t="s">
        <v>373</v>
      </c>
      <c r="C82" s="93" t="s">
        <v>627</v>
      </c>
      <c r="D82" s="91" t="s">
        <v>629</v>
      </c>
      <c r="E82" s="82">
        <v>2610</v>
      </c>
      <c r="F82" s="83">
        <v>22.175999999999998</v>
      </c>
      <c r="G82" s="82" t="s">
        <v>610</v>
      </c>
      <c r="H82" s="86" t="s">
        <v>630</v>
      </c>
      <c r="I82" s="84"/>
      <c r="J82" s="12"/>
      <c r="K82" s="45" t="str">
        <f t="shared" si="2"/>
        <v/>
      </c>
      <c r="L82" s="24">
        <f t="shared" si="5"/>
        <v>3891.6579999999999</v>
      </c>
      <c r="N82" s="32">
        <v>22.175999999999998</v>
      </c>
      <c r="O82" s="61"/>
      <c r="P82" s="33"/>
      <c r="Q82" s="33"/>
      <c r="R82" s="33"/>
      <c r="S82" s="33"/>
      <c r="T82" s="33"/>
      <c r="U82" s="34"/>
      <c r="V82" s="23">
        <f t="shared" si="4"/>
        <v>0</v>
      </c>
      <c r="W82" s="37"/>
    </row>
    <row r="83" spans="1:23" ht="57" x14ac:dyDescent="0.2">
      <c r="A83" s="64" t="s">
        <v>613</v>
      </c>
      <c r="B83" s="81" t="s">
        <v>373</v>
      </c>
      <c r="C83" s="93" t="s">
        <v>627</v>
      </c>
      <c r="D83" s="91" t="s">
        <v>629</v>
      </c>
      <c r="E83" s="82">
        <v>2610</v>
      </c>
      <c r="F83" s="83">
        <v>5.8460000000000001</v>
      </c>
      <c r="G83" s="82" t="s">
        <v>610</v>
      </c>
      <c r="H83" s="86" t="s">
        <v>630</v>
      </c>
      <c r="I83" s="84"/>
      <c r="J83" s="12"/>
      <c r="K83" s="45" t="str">
        <f t="shared" si="2"/>
        <v/>
      </c>
      <c r="L83" s="24">
        <f t="shared" si="5"/>
        <v>3891.6579999999999</v>
      </c>
      <c r="N83" s="32">
        <v>5.8460000000000001</v>
      </c>
      <c r="O83" s="61"/>
      <c r="P83" s="33"/>
      <c r="Q83" s="33"/>
      <c r="R83" s="33"/>
      <c r="S83" s="33"/>
      <c r="T83" s="33"/>
      <c r="U83" s="34"/>
      <c r="V83" s="23">
        <f t="shared" si="4"/>
        <v>0</v>
      </c>
      <c r="W83" s="37"/>
    </row>
    <row r="84" spans="1:23" ht="57" x14ac:dyDescent="0.2">
      <c r="A84" s="64" t="s">
        <v>612</v>
      </c>
      <c r="B84" s="81" t="s">
        <v>373</v>
      </c>
      <c r="C84" s="93" t="s">
        <v>627</v>
      </c>
      <c r="D84" s="91" t="s">
        <v>629</v>
      </c>
      <c r="E84" s="82">
        <v>2610</v>
      </c>
      <c r="F84" s="83">
        <v>8.7360000000000007</v>
      </c>
      <c r="G84" s="82" t="s">
        <v>610</v>
      </c>
      <c r="H84" s="86" t="s">
        <v>630</v>
      </c>
      <c r="I84" s="84"/>
      <c r="J84" s="12"/>
      <c r="K84" s="45" t="str">
        <f t="shared" si="2"/>
        <v/>
      </c>
      <c r="L84" s="24">
        <f t="shared" si="5"/>
        <v>3891.6579999999999</v>
      </c>
      <c r="N84" s="32">
        <v>8.7360000000000007</v>
      </c>
      <c r="O84" s="61"/>
      <c r="P84" s="33"/>
      <c r="Q84" s="33"/>
      <c r="R84" s="33"/>
      <c r="S84" s="33"/>
      <c r="T84" s="33"/>
      <c r="U84" s="34"/>
      <c r="V84" s="23">
        <f t="shared" si="4"/>
        <v>0</v>
      </c>
      <c r="W84" s="37"/>
    </row>
    <row r="85" spans="1:23" ht="57" x14ac:dyDescent="0.2">
      <c r="A85" s="64" t="s">
        <v>611</v>
      </c>
      <c r="B85" s="81" t="s">
        <v>373</v>
      </c>
      <c r="C85" s="93" t="s">
        <v>627</v>
      </c>
      <c r="D85" s="91" t="s">
        <v>628</v>
      </c>
      <c r="E85" s="82">
        <v>2610</v>
      </c>
      <c r="F85" s="83">
        <v>4.7039999999999997</v>
      </c>
      <c r="G85" s="82" t="s">
        <v>610</v>
      </c>
      <c r="H85" s="86" t="s">
        <v>630</v>
      </c>
      <c r="I85" s="84"/>
      <c r="J85" s="12"/>
      <c r="K85" s="45" t="str">
        <f t="shared" si="2"/>
        <v/>
      </c>
      <c r="L85" s="24">
        <f t="shared" si="5"/>
        <v>3891.6579999999999</v>
      </c>
      <c r="N85" s="32">
        <v>4.7039999999999997</v>
      </c>
      <c r="O85" s="61"/>
      <c r="P85" s="33"/>
      <c r="Q85" s="33"/>
      <c r="R85" s="33"/>
      <c r="S85" s="33"/>
      <c r="T85" s="33"/>
      <c r="U85" s="34"/>
      <c r="V85" s="23">
        <f t="shared" si="4"/>
        <v>0</v>
      </c>
      <c r="W85" s="37"/>
    </row>
    <row r="86" spans="1:23" ht="42.75" x14ac:dyDescent="0.2">
      <c r="A86" s="64" t="s">
        <v>602</v>
      </c>
      <c r="B86" s="81" t="s">
        <v>373</v>
      </c>
      <c r="C86" s="93" t="s">
        <v>608</v>
      </c>
      <c r="D86" s="91" t="s">
        <v>609</v>
      </c>
      <c r="E86" s="94">
        <v>2610</v>
      </c>
      <c r="F86" s="83">
        <v>750</v>
      </c>
      <c r="G86" s="82" t="s">
        <v>610</v>
      </c>
      <c r="H86" s="86" t="s">
        <v>541</v>
      </c>
      <c r="I86" s="84"/>
      <c r="J86" s="12"/>
      <c r="K86" s="45" t="str">
        <f t="shared" si="2"/>
        <v/>
      </c>
      <c r="L86" s="24">
        <f t="shared" si="5"/>
        <v>4500</v>
      </c>
      <c r="N86" s="32"/>
      <c r="O86" s="61"/>
      <c r="P86" s="33">
        <v>750</v>
      </c>
      <c r="Q86" s="33"/>
      <c r="R86" s="33"/>
      <c r="S86" s="33"/>
      <c r="T86" s="33"/>
      <c r="U86" s="34"/>
      <c r="V86" s="23">
        <f t="shared" si="4"/>
        <v>0</v>
      </c>
      <c r="W86" s="37"/>
    </row>
    <row r="87" spans="1:23" ht="42.75" x14ac:dyDescent="0.2">
      <c r="A87" s="64" t="s">
        <v>603</v>
      </c>
      <c r="B87" s="81" t="s">
        <v>373</v>
      </c>
      <c r="C87" s="93" t="s">
        <v>608</v>
      </c>
      <c r="D87" s="91" t="s">
        <v>609</v>
      </c>
      <c r="E87" s="94">
        <v>2610</v>
      </c>
      <c r="F87" s="83">
        <v>750</v>
      </c>
      <c r="G87" s="82" t="s">
        <v>610</v>
      </c>
      <c r="H87" s="86" t="s">
        <v>541</v>
      </c>
      <c r="I87" s="84"/>
      <c r="J87" s="12"/>
      <c r="K87" s="45" t="str">
        <f t="shared" si="2"/>
        <v/>
      </c>
      <c r="L87" s="24">
        <f t="shared" si="5"/>
        <v>4500</v>
      </c>
      <c r="N87" s="32"/>
      <c r="O87" s="61"/>
      <c r="P87" s="33"/>
      <c r="Q87" s="33">
        <v>750</v>
      </c>
      <c r="R87" s="33"/>
      <c r="S87" s="33"/>
      <c r="T87" s="33"/>
      <c r="U87" s="34"/>
      <c r="V87" s="23">
        <f t="shared" si="4"/>
        <v>0</v>
      </c>
      <c r="W87" s="37"/>
    </row>
    <row r="88" spans="1:23" ht="42.75" x14ac:dyDescent="0.2">
      <c r="A88" s="64" t="s">
        <v>604</v>
      </c>
      <c r="B88" s="81" t="s">
        <v>373</v>
      </c>
      <c r="C88" s="93" t="s">
        <v>608</v>
      </c>
      <c r="D88" s="91" t="s">
        <v>609</v>
      </c>
      <c r="E88" s="94">
        <v>2610</v>
      </c>
      <c r="F88" s="83">
        <v>750</v>
      </c>
      <c r="G88" s="82" t="s">
        <v>610</v>
      </c>
      <c r="H88" s="86" t="s">
        <v>541</v>
      </c>
      <c r="I88" s="84"/>
      <c r="J88" s="12"/>
      <c r="K88" s="45" t="str">
        <f t="shared" si="2"/>
        <v/>
      </c>
      <c r="L88" s="24">
        <f t="shared" si="5"/>
        <v>4500</v>
      </c>
      <c r="N88" s="32"/>
      <c r="O88" s="61"/>
      <c r="P88" s="33"/>
      <c r="Q88" s="33"/>
      <c r="R88" s="33">
        <v>750</v>
      </c>
      <c r="S88" s="33"/>
      <c r="T88" s="33"/>
      <c r="U88" s="34"/>
      <c r="V88" s="23">
        <f t="shared" si="4"/>
        <v>0</v>
      </c>
      <c r="W88" s="37"/>
    </row>
    <row r="89" spans="1:23" ht="42.75" x14ac:dyDescent="0.2">
      <c r="A89" s="64" t="s">
        <v>605</v>
      </c>
      <c r="B89" s="81" t="s">
        <v>373</v>
      </c>
      <c r="C89" s="93" t="s">
        <v>608</v>
      </c>
      <c r="D89" s="91" t="s">
        <v>609</v>
      </c>
      <c r="E89" s="94">
        <v>2610</v>
      </c>
      <c r="F89" s="83">
        <v>750</v>
      </c>
      <c r="G89" s="82" t="s">
        <v>610</v>
      </c>
      <c r="H89" s="86" t="s">
        <v>541</v>
      </c>
      <c r="I89" s="84"/>
      <c r="J89" s="12"/>
      <c r="K89" s="45" t="str">
        <f t="shared" si="2"/>
        <v/>
      </c>
      <c r="L89" s="24">
        <f t="shared" si="5"/>
        <v>4500</v>
      </c>
      <c r="N89" s="32"/>
      <c r="O89" s="61"/>
      <c r="P89" s="33"/>
      <c r="Q89" s="33"/>
      <c r="R89" s="33"/>
      <c r="S89" s="33">
        <v>750</v>
      </c>
      <c r="T89" s="33"/>
      <c r="U89" s="34"/>
      <c r="V89" s="23">
        <f t="shared" si="4"/>
        <v>0</v>
      </c>
      <c r="W89" s="37"/>
    </row>
    <row r="90" spans="1:23" ht="42.75" x14ac:dyDescent="0.2">
      <c r="A90" s="64" t="s">
        <v>606</v>
      </c>
      <c r="B90" s="81" t="s">
        <v>373</v>
      </c>
      <c r="C90" s="93" t="s">
        <v>608</v>
      </c>
      <c r="D90" s="91" t="s">
        <v>609</v>
      </c>
      <c r="E90" s="94">
        <v>2610</v>
      </c>
      <c r="F90" s="83">
        <v>750</v>
      </c>
      <c r="G90" s="82" t="s">
        <v>610</v>
      </c>
      <c r="H90" s="86" t="s">
        <v>541</v>
      </c>
      <c r="I90" s="84"/>
      <c r="J90" s="12"/>
      <c r="K90" s="45" t="str">
        <f t="shared" si="2"/>
        <v/>
      </c>
      <c r="L90" s="24">
        <f t="shared" si="5"/>
        <v>4500</v>
      </c>
      <c r="N90" s="32"/>
      <c r="O90" s="61"/>
      <c r="P90" s="33"/>
      <c r="Q90" s="33"/>
      <c r="R90" s="33"/>
      <c r="S90" s="33"/>
      <c r="T90" s="33">
        <v>750</v>
      </c>
      <c r="U90" s="34"/>
      <c r="V90" s="23">
        <f t="shared" si="4"/>
        <v>0</v>
      </c>
      <c r="W90" s="37"/>
    </row>
    <row r="91" spans="1:23" ht="42.75" x14ac:dyDescent="0.2">
      <c r="A91" s="64" t="s">
        <v>607</v>
      </c>
      <c r="B91" s="81" t="s">
        <v>373</v>
      </c>
      <c r="C91" s="89" t="s">
        <v>608</v>
      </c>
      <c r="D91" s="91" t="s">
        <v>609</v>
      </c>
      <c r="E91" s="94">
        <v>2610</v>
      </c>
      <c r="F91" s="83">
        <v>750</v>
      </c>
      <c r="G91" s="82" t="s">
        <v>610</v>
      </c>
      <c r="H91" s="86" t="s">
        <v>541</v>
      </c>
      <c r="I91" s="84"/>
      <c r="J91" s="12"/>
      <c r="K91" s="45" t="str">
        <f t="shared" si="2"/>
        <v/>
      </c>
      <c r="L91" s="24">
        <f t="shared" si="5"/>
        <v>4500</v>
      </c>
      <c r="N91" s="32"/>
      <c r="O91" s="61"/>
      <c r="P91" s="33"/>
      <c r="Q91" s="33"/>
      <c r="R91" s="33"/>
      <c r="S91" s="33"/>
      <c r="T91" s="33"/>
      <c r="U91" s="34">
        <v>750</v>
      </c>
      <c r="V91" s="23">
        <f t="shared" si="4"/>
        <v>0</v>
      </c>
      <c r="W91" s="37"/>
    </row>
    <row r="92" spans="1:23" x14ac:dyDescent="0.2">
      <c r="A92" s="109" t="s">
        <v>91</v>
      </c>
      <c r="B92" s="81" t="s">
        <v>372</v>
      </c>
      <c r="C92" s="96" t="s">
        <v>128</v>
      </c>
      <c r="D92" s="86" t="s">
        <v>363</v>
      </c>
      <c r="E92" s="82">
        <v>2610</v>
      </c>
      <c r="F92" s="97">
        <v>5000</v>
      </c>
      <c r="G92" s="82" t="s">
        <v>401</v>
      </c>
      <c r="H92" s="86" t="s">
        <v>541</v>
      </c>
      <c r="I92" s="84"/>
      <c r="J92" s="12"/>
      <c r="K92" s="45" t="str">
        <f t="shared" si="2"/>
        <v/>
      </c>
      <c r="L92" s="24">
        <f t="shared" si="5"/>
        <v>5000</v>
      </c>
      <c r="N92" s="32">
        <v>5000</v>
      </c>
      <c r="O92" s="61"/>
      <c r="P92" s="33"/>
      <c r="Q92" s="33"/>
      <c r="R92" s="33"/>
      <c r="S92" s="33"/>
      <c r="T92" s="33"/>
      <c r="U92" s="34"/>
      <c r="V92" s="23">
        <f t="shared" si="4"/>
        <v>0</v>
      </c>
      <c r="W92" s="37"/>
    </row>
    <row r="93" spans="1:23" ht="42.75" x14ac:dyDescent="0.2">
      <c r="A93" s="109" t="s">
        <v>538</v>
      </c>
      <c r="B93" s="81" t="s">
        <v>372</v>
      </c>
      <c r="C93" s="96" t="s">
        <v>68</v>
      </c>
      <c r="D93" s="86" t="s">
        <v>381</v>
      </c>
      <c r="E93" s="82"/>
      <c r="F93" s="98">
        <v>35</v>
      </c>
      <c r="G93" s="82" t="s">
        <v>542</v>
      </c>
      <c r="H93" s="86" t="s">
        <v>595</v>
      </c>
      <c r="I93" s="84"/>
      <c r="J93" s="12"/>
      <c r="K93" s="45" t="str">
        <f>IF(OR(AND($B93="Робота",F93&lt;1500),AND($B93="Послуга",L93&lt;200),AND($B93="Товар",L93&lt;200),L93=0),"",IF(OR($G93="Відкриті торги",$G93="Переговорна процедура"),"","ПОРУШЕННЯ !!!"))</f>
        <v/>
      </c>
      <c r="L93" s="24">
        <f t="shared" si="5"/>
        <v>39</v>
      </c>
      <c r="N93" s="32">
        <v>5</v>
      </c>
      <c r="O93" s="61"/>
      <c r="P93" s="33">
        <v>5</v>
      </c>
      <c r="Q93" s="33">
        <v>5</v>
      </c>
      <c r="R93" s="33">
        <v>5</v>
      </c>
      <c r="S93" s="33">
        <v>5</v>
      </c>
      <c r="T93" s="33">
        <v>5</v>
      </c>
      <c r="U93" s="34">
        <v>5</v>
      </c>
      <c r="V93" s="23">
        <f t="shared" ref="V93:V98" si="6">F93-SUM(N93:U93)</f>
        <v>0</v>
      </c>
      <c r="W93" s="37"/>
    </row>
    <row r="94" spans="1:23" ht="42.75" x14ac:dyDescent="0.2">
      <c r="A94" s="109" t="s">
        <v>299</v>
      </c>
      <c r="B94" s="81" t="s">
        <v>372</v>
      </c>
      <c r="C94" s="96" t="s">
        <v>150</v>
      </c>
      <c r="D94" s="88" t="s">
        <v>393</v>
      </c>
      <c r="E94" s="82"/>
      <c r="F94" s="97">
        <v>5</v>
      </c>
      <c r="G94" s="82" t="s">
        <v>542</v>
      </c>
      <c r="H94" s="86" t="s">
        <v>49</v>
      </c>
      <c r="I94" s="84"/>
      <c r="J94" s="12"/>
      <c r="K94" s="45" t="str">
        <f>IF(OR(AND($B94="Робота",F94&lt;1500),AND($B94="Послуга",L94&lt;200),AND($B94="Товар",L94&lt;200),L94=0),"",IF(OR($G94="Відкриті торги",$G94="Переговорна процедура"),"","ПОРУШЕННЯ !!!"))</f>
        <v/>
      </c>
      <c r="L94" s="24">
        <f t="shared" si="5"/>
        <v>45</v>
      </c>
      <c r="N94" s="32"/>
      <c r="O94" s="61"/>
      <c r="P94" s="33">
        <v>5</v>
      </c>
      <c r="Q94" s="33"/>
      <c r="R94" s="33"/>
      <c r="S94" s="33"/>
      <c r="T94" s="33"/>
      <c r="U94" s="34"/>
      <c r="V94" s="23">
        <f t="shared" si="6"/>
        <v>0</v>
      </c>
      <c r="W94" s="37"/>
    </row>
    <row r="95" spans="1:23" ht="57" x14ac:dyDescent="0.2">
      <c r="A95" s="109" t="s">
        <v>107</v>
      </c>
      <c r="B95" s="81" t="s">
        <v>372</v>
      </c>
      <c r="C95" s="96" t="s">
        <v>152</v>
      </c>
      <c r="D95" s="91" t="s">
        <v>395</v>
      </c>
      <c r="E95" s="82"/>
      <c r="F95" s="98">
        <v>12</v>
      </c>
      <c r="G95" s="82" t="s">
        <v>542</v>
      </c>
      <c r="H95" s="86" t="s">
        <v>600</v>
      </c>
      <c r="I95" s="84"/>
      <c r="J95" s="12"/>
      <c r="K95" s="45" t="str">
        <f>IF(OR(AND($B95="Робота",F95&lt;1500),AND($B95="Послуга",L95&lt;200),AND($B95="Товар",L95&lt;200),L95=0),"",IF(OR($G95="Відкриті торги",$G95="Переговорна процедура"),"","ПОРУШЕННЯ !!!"))</f>
        <v/>
      </c>
      <c r="L95" s="24">
        <f t="shared" si="5"/>
        <v>12</v>
      </c>
      <c r="N95" s="32"/>
      <c r="O95" s="61"/>
      <c r="P95" s="33">
        <v>12</v>
      </c>
      <c r="Q95" s="33"/>
      <c r="R95" s="33"/>
      <c r="S95" s="33"/>
      <c r="T95" s="33"/>
      <c r="U95" s="34"/>
      <c r="V95" s="23">
        <f t="shared" si="6"/>
        <v>0</v>
      </c>
      <c r="W95" s="37"/>
    </row>
    <row r="96" spans="1:23" ht="42.75" x14ac:dyDescent="0.2">
      <c r="A96" s="109" t="s">
        <v>110</v>
      </c>
      <c r="B96" s="81" t="s">
        <v>372</v>
      </c>
      <c r="C96" s="96" t="s">
        <v>404</v>
      </c>
      <c r="D96" s="88" t="s">
        <v>403</v>
      </c>
      <c r="E96" s="82"/>
      <c r="F96" s="98">
        <v>10</v>
      </c>
      <c r="G96" s="82" t="s">
        <v>542</v>
      </c>
      <c r="H96" s="86" t="s">
        <v>652</v>
      </c>
      <c r="I96" s="84"/>
      <c r="J96" s="12"/>
      <c r="K96" s="45" t="str">
        <f>IF(OR(AND($B96="Робота",F96&lt;1500),AND($B96="Послуга",L96&lt;200),AND($B96="Товар",L96&lt;200),L96=0),"",IF(OR($G96="Відкриті торги",$G96="Переговорна процедура"),"","ПОРУШЕННЯ !!!"))</f>
        <v/>
      </c>
      <c r="L96" s="24">
        <f t="shared" si="5"/>
        <v>10</v>
      </c>
      <c r="N96" s="32"/>
      <c r="O96" s="61"/>
      <c r="P96" s="33">
        <v>10</v>
      </c>
      <c r="Q96" s="33"/>
      <c r="R96" s="33"/>
      <c r="S96" s="33"/>
      <c r="T96" s="33"/>
      <c r="U96" s="34"/>
      <c r="V96" s="23">
        <f t="shared" si="6"/>
        <v>0</v>
      </c>
      <c r="W96" s="37"/>
    </row>
    <row r="97" spans="1:23" ht="42.75" x14ac:dyDescent="0.2">
      <c r="A97" s="109" t="s">
        <v>349</v>
      </c>
      <c r="B97" s="81" t="s">
        <v>372</v>
      </c>
      <c r="C97" s="96" t="s">
        <v>151</v>
      </c>
      <c r="D97" s="88" t="s">
        <v>394</v>
      </c>
      <c r="E97" s="82"/>
      <c r="F97" s="98">
        <v>39</v>
      </c>
      <c r="G97" s="82" t="s">
        <v>542</v>
      </c>
      <c r="H97" s="86" t="s">
        <v>49</v>
      </c>
      <c r="I97" s="84"/>
      <c r="J97" s="12"/>
      <c r="K97" s="45" t="str">
        <f>IF(OR(AND($B97="Робота",F97&lt;1500),AND($B97="Послуга",L97&lt;200),AND($B97="Товар",L97&lt;200),L97=0),"",IF(OR($G97="Відкриті торги",$G97="Переговорна процедура"),"","ПОРУШЕННЯ !!!"))</f>
        <v/>
      </c>
      <c r="L97" s="24">
        <f t="shared" si="5"/>
        <v>72</v>
      </c>
      <c r="N97" s="32"/>
      <c r="O97" s="61"/>
      <c r="P97" s="33"/>
      <c r="Q97" s="33"/>
      <c r="R97" s="33"/>
      <c r="S97" s="33"/>
      <c r="T97" s="33"/>
      <c r="U97" s="34">
        <v>39</v>
      </c>
      <c r="V97" s="23">
        <f t="shared" si="6"/>
        <v>0</v>
      </c>
      <c r="W97" s="37"/>
    </row>
    <row r="98" spans="1:23" ht="42.75" x14ac:dyDescent="0.2">
      <c r="A98" s="109" t="s">
        <v>126</v>
      </c>
      <c r="B98" s="81" t="s">
        <v>372</v>
      </c>
      <c r="C98" s="96" t="s">
        <v>591</v>
      </c>
      <c r="D98" s="88" t="s">
        <v>590</v>
      </c>
      <c r="E98" s="82"/>
      <c r="F98" s="97">
        <v>42</v>
      </c>
      <c r="G98" s="82" t="s">
        <v>542</v>
      </c>
      <c r="H98" s="86" t="s">
        <v>49</v>
      </c>
      <c r="I98" s="84"/>
      <c r="J98" s="12"/>
      <c r="K98" s="45" t="str">
        <f t="shared" ref="K98:K155" si="7">IF(OR(AND($B98="Робота",F98&lt;1500),AND($B98="Послуга",L98&lt;200),AND($B98="Товар",L98&lt;200),L98=0),"",IF(OR($G98="Відкриті торги",$G98="Переговорна процедура"),"","ПОРУШЕННЯ !!!"))</f>
        <v/>
      </c>
      <c r="L98" s="24">
        <f t="shared" si="5"/>
        <v>42</v>
      </c>
      <c r="N98" s="32"/>
      <c r="O98" s="61"/>
      <c r="P98" s="33">
        <v>7</v>
      </c>
      <c r="Q98" s="33"/>
      <c r="R98" s="33">
        <v>35</v>
      </c>
      <c r="S98" s="33"/>
      <c r="T98" s="33"/>
      <c r="U98" s="34"/>
      <c r="V98" s="23">
        <f t="shared" si="6"/>
        <v>0</v>
      </c>
      <c r="W98" s="37"/>
    </row>
    <row r="99" spans="1:23" ht="42.75" x14ac:dyDescent="0.2">
      <c r="A99" s="63" t="s">
        <v>65</v>
      </c>
      <c r="B99" s="81" t="s">
        <v>372</v>
      </c>
      <c r="C99" s="85" t="s">
        <v>231</v>
      </c>
      <c r="D99" s="88" t="s">
        <v>429</v>
      </c>
      <c r="E99" s="82"/>
      <c r="F99" s="99">
        <v>89.5</v>
      </c>
      <c r="G99" s="82" t="s">
        <v>542</v>
      </c>
      <c r="H99" s="86" t="s">
        <v>49</v>
      </c>
      <c r="I99" s="84"/>
      <c r="J99" s="12"/>
      <c r="K99" s="45" t="str">
        <f t="shared" si="7"/>
        <v/>
      </c>
      <c r="L99" s="24">
        <f t="shared" si="5"/>
        <v>89.5</v>
      </c>
      <c r="N99" s="32">
        <v>30</v>
      </c>
      <c r="O99" s="61"/>
      <c r="P99" s="33">
        <v>1.5</v>
      </c>
      <c r="Q99" s="33">
        <v>1.5</v>
      </c>
      <c r="R99" s="33">
        <v>3</v>
      </c>
      <c r="S99" s="33">
        <v>1.5</v>
      </c>
      <c r="T99" s="33">
        <v>30</v>
      </c>
      <c r="U99" s="34">
        <v>22</v>
      </c>
      <c r="V99" s="23">
        <f t="shared" ref="V99:V145" si="8">F99-SUM(N99:U99)</f>
        <v>0</v>
      </c>
      <c r="W99" s="37"/>
    </row>
    <row r="100" spans="1:23" ht="28.5" x14ac:dyDescent="0.2">
      <c r="A100" s="63" t="s">
        <v>540</v>
      </c>
      <c r="B100" s="81" t="s">
        <v>372</v>
      </c>
      <c r="C100" s="85" t="s">
        <v>53</v>
      </c>
      <c r="D100" s="88" t="s">
        <v>363</v>
      </c>
      <c r="E100" s="82"/>
      <c r="F100" s="99">
        <v>1680</v>
      </c>
      <c r="G100" s="82" t="s">
        <v>401</v>
      </c>
      <c r="H100" s="86" t="s">
        <v>541</v>
      </c>
      <c r="I100" s="84"/>
      <c r="J100" s="12"/>
      <c r="K100" s="45" t="str">
        <f t="shared" si="7"/>
        <v/>
      </c>
      <c r="L100" s="24">
        <f t="shared" si="5"/>
        <v>1680</v>
      </c>
      <c r="N100" s="32">
        <v>700</v>
      </c>
      <c r="O100" s="61"/>
      <c r="P100" s="33">
        <v>50</v>
      </c>
      <c r="Q100" s="33">
        <v>160</v>
      </c>
      <c r="R100" s="33">
        <v>285</v>
      </c>
      <c r="S100" s="33">
        <v>55</v>
      </c>
      <c r="T100" s="33">
        <v>50</v>
      </c>
      <c r="U100" s="34">
        <v>380</v>
      </c>
      <c r="V100" s="23">
        <f t="shared" si="8"/>
        <v>0</v>
      </c>
      <c r="W100" s="37"/>
    </row>
    <row r="101" spans="1:23" ht="42.75" x14ac:dyDescent="0.2">
      <c r="A101" s="63" t="s">
        <v>50</v>
      </c>
      <c r="B101" s="81" t="s">
        <v>372</v>
      </c>
      <c r="C101" s="85" t="s">
        <v>54</v>
      </c>
      <c r="D101" s="88" t="s">
        <v>364</v>
      </c>
      <c r="E101" s="82"/>
      <c r="F101" s="99">
        <v>198</v>
      </c>
      <c r="G101" s="82" t="s">
        <v>542</v>
      </c>
      <c r="H101" s="86" t="s">
        <v>541</v>
      </c>
      <c r="I101" s="84"/>
      <c r="J101" s="12"/>
      <c r="K101" s="45" t="str">
        <f t="shared" si="7"/>
        <v/>
      </c>
      <c r="L101" s="24">
        <f t="shared" si="5"/>
        <v>199</v>
      </c>
      <c r="N101" s="32">
        <v>49</v>
      </c>
      <c r="O101" s="61"/>
      <c r="P101" s="33">
        <v>15</v>
      </c>
      <c r="Q101" s="33">
        <v>15</v>
      </c>
      <c r="R101" s="33">
        <v>15</v>
      </c>
      <c r="S101" s="33">
        <v>30</v>
      </c>
      <c r="T101" s="33">
        <v>49</v>
      </c>
      <c r="U101" s="34">
        <v>25</v>
      </c>
      <c r="V101" s="23">
        <f t="shared" si="8"/>
        <v>0</v>
      </c>
      <c r="W101" s="37"/>
    </row>
    <row r="102" spans="1:23" ht="42.75" x14ac:dyDescent="0.2">
      <c r="A102" s="63" t="s">
        <v>430</v>
      </c>
      <c r="B102" s="81" t="s">
        <v>372</v>
      </c>
      <c r="C102" s="85" t="s">
        <v>232</v>
      </c>
      <c r="D102" s="88" t="s">
        <v>431</v>
      </c>
      <c r="E102" s="82"/>
      <c r="F102" s="100">
        <v>10</v>
      </c>
      <c r="G102" s="82" t="s">
        <v>542</v>
      </c>
      <c r="H102" s="86" t="s">
        <v>49</v>
      </c>
      <c r="I102" s="84"/>
      <c r="J102" s="12"/>
      <c r="K102" s="45" t="str">
        <f t="shared" si="7"/>
        <v/>
      </c>
      <c r="L102" s="24">
        <f t="shared" si="5"/>
        <v>10</v>
      </c>
      <c r="N102" s="32">
        <v>2</v>
      </c>
      <c r="O102" s="61"/>
      <c r="P102" s="33">
        <v>1</v>
      </c>
      <c r="Q102" s="33">
        <v>1</v>
      </c>
      <c r="R102" s="33">
        <v>1</v>
      </c>
      <c r="S102" s="33">
        <v>1</v>
      </c>
      <c r="T102" s="33">
        <v>2</v>
      </c>
      <c r="U102" s="34">
        <v>2</v>
      </c>
      <c r="V102" s="23">
        <f t="shared" si="8"/>
        <v>0</v>
      </c>
      <c r="W102" s="37"/>
    </row>
    <row r="103" spans="1:23" s="112" customFormat="1" x14ac:dyDescent="0.2">
      <c r="A103" s="153" t="s">
        <v>64</v>
      </c>
      <c r="B103" s="154" t="s">
        <v>372</v>
      </c>
      <c r="C103" s="155" t="s">
        <v>80</v>
      </c>
      <c r="D103" s="156" t="s">
        <v>81</v>
      </c>
      <c r="E103" s="157"/>
      <c r="F103" s="158">
        <v>480</v>
      </c>
      <c r="G103" s="157" t="s">
        <v>401</v>
      </c>
      <c r="H103" s="159" t="s">
        <v>595</v>
      </c>
      <c r="I103" s="160"/>
      <c r="J103" s="161"/>
      <c r="K103" s="162" t="str">
        <f t="shared" si="7"/>
        <v/>
      </c>
      <c r="L103" s="163">
        <f t="shared" si="5"/>
        <v>515</v>
      </c>
      <c r="N103" s="164">
        <v>200</v>
      </c>
      <c r="O103" s="165"/>
      <c r="P103" s="165">
        <v>4</v>
      </c>
      <c r="Q103" s="165">
        <v>7</v>
      </c>
      <c r="R103" s="165"/>
      <c r="S103" s="165">
        <v>9</v>
      </c>
      <c r="T103" s="165"/>
      <c r="U103" s="166">
        <v>260</v>
      </c>
      <c r="V103" s="167">
        <f t="shared" si="8"/>
        <v>0</v>
      </c>
      <c r="W103" s="168"/>
    </row>
    <row r="104" spans="1:23" ht="42.75" x14ac:dyDescent="0.2">
      <c r="A104" s="60" t="s">
        <v>174</v>
      </c>
      <c r="B104" s="81" t="s">
        <v>372</v>
      </c>
      <c r="C104" s="85" t="s">
        <v>136</v>
      </c>
      <c r="D104" s="88" t="s">
        <v>382</v>
      </c>
      <c r="E104" s="82"/>
      <c r="F104" s="99">
        <v>25</v>
      </c>
      <c r="G104" s="82" t="s">
        <v>542</v>
      </c>
      <c r="H104" s="86" t="s">
        <v>49</v>
      </c>
      <c r="I104" s="84"/>
      <c r="J104" s="12"/>
      <c r="K104" s="45" t="str">
        <f t="shared" si="7"/>
        <v/>
      </c>
      <c r="L104" s="24">
        <f t="shared" si="5"/>
        <v>25</v>
      </c>
      <c r="N104" s="32">
        <v>4</v>
      </c>
      <c r="O104" s="61"/>
      <c r="P104" s="33">
        <v>2.5</v>
      </c>
      <c r="Q104" s="33">
        <v>2</v>
      </c>
      <c r="R104" s="33">
        <v>3.5</v>
      </c>
      <c r="S104" s="33">
        <v>1</v>
      </c>
      <c r="T104" s="33">
        <v>1</v>
      </c>
      <c r="U104" s="34">
        <v>11</v>
      </c>
      <c r="V104" s="23">
        <f t="shared" si="8"/>
        <v>0</v>
      </c>
      <c r="W104" s="37"/>
    </row>
    <row r="105" spans="1:23" ht="42.75" x14ac:dyDescent="0.2">
      <c r="A105" s="60" t="s">
        <v>175</v>
      </c>
      <c r="B105" s="81" t="s">
        <v>372</v>
      </c>
      <c r="C105" s="85" t="s">
        <v>233</v>
      </c>
      <c r="D105" s="88" t="s">
        <v>175</v>
      </c>
      <c r="E105" s="82"/>
      <c r="F105" s="99">
        <v>6</v>
      </c>
      <c r="G105" s="82" t="s">
        <v>542</v>
      </c>
      <c r="H105" s="86" t="s">
        <v>49</v>
      </c>
      <c r="I105" s="84"/>
      <c r="J105" s="12"/>
      <c r="K105" s="45" t="str">
        <f t="shared" si="7"/>
        <v/>
      </c>
      <c r="L105" s="24">
        <f t="shared" si="5"/>
        <v>6</v>
      </c>
      <c r="N105" s="32"/>
      <c r="O105" s="61"/>
      <c r="P105" s="33"/>
      <c r="Q105" s="33">
        <v>6</v>
      </c>
      <c r="R105" s="33"/>
      <c r="S105" s="33"/>
      <c r="T105" s="33"/>
      <c r="U105" s="34"/>
      <c r="V105" s="23">
        <f t="shared" si="8"/>
        <v>0</v>
      </c>
      <c r="W105" s="37"/>
    </row>
    <row r="106" spans="1:23" ht="42.75" x14ac:dyDescent="0.2">
      <c r="A106" s="60" t="s">
        <v>176</v>
      </c>
      <c r="B106" s="81" t="s">
        <v>372</v>
      </c>
      <c r="C106" s="89" t="s">
        <v>234</v>
      </c>
      <c r="D106" s="88" t="s">
        <v>432</v>
      </c>
      <c r="E106" s="82"/>
      <c r="F106" s="99">
        <v>2</v>
      </c>
      <c r="G106" s="82" t="s">
        <v>542</v>
      </c>
      <c r="H106" s="86" t="s">
        <v>600</v>
      </c>
      <c r="I106" s="84"/>
      <c r="J106" s="12"/>
      <c r="K106" s="45" t="str">
        <f t="shared" si="7"/>
        <v/>
      </c>
      <c r="L106" s="24">
        <f t="shared" si="5"/>
        <v>2</v>
      </c>
      <c r="N106" s="32"/>
      <c r="O106" s="61"/>
      <c r="P106" s="33"/>
      <c r="Q106" s="33">
        <v>2</v>
      </c>
      <c r="R106" s="33"/>
      <c r="S106" s="33"/>
      <c r="T106" s="33"/>
      <c r="U106" s="34"/>
      <c r="V106" s="23">
        <f t="shared" si="8"/>
        <v>0</v>
      </c>
      <c r="W106" s="37"/>
    </row>
    <row r="107" spans="1:23" ht="42.75" x14ac:dyDescent="0.2">
      <c r="A107" s="63" t="s">
        <v>177</v>
      </c>
      <c r="B107" s="81" t="s">
        <v>372</v>
      </c>
      <c r="C107" s="85" t="s">
        <v>235</v>
      </c>
      <c r="D107" s="88" t="s">
        <v>177</v>
      </c>
      <c r="E107" s="82"/>
      <c r="F107" s="101">
        <v>25</v>
      </c>
      <c r="G107" s="82" t="s">
        <v>542</v>
      </c>
      <c r="H107" s="86" t="s">
        <v>49</v>
      </c>
      <c r="I107" s="84"/>
      <c r="J107" s="12"/>
      <c r="K107" s="45" t="str">
        <f t="shared" si="7"/>
        <v/>
      </c>
      <c r="L107" s="24">
        <f t="shared" si="5"/>
        <v>25</v>
      </c>
      <c r="N107" s="32">
        <v>7</v>
      </c>
      <c r="O107" s="61"/>
      <c r="P107" s="33">
        <v>2</v>
      </c>
      <c r="Q107" s="33">
        <v>2</v>
      </c>
      <c r="R107" s="33">
        <v>2</v>
      </c>
      <c r="S107" s="33">
        <v>2</v>
      </c>
      <c r="T107" s="33">
        <v>5</v>
      </c>
      <c r="U107" s="34">
        <v>5</v>
      </c>
      <c r="V107" s="23">
        <f t="shared" si="8"/>
        <v>0</v>
      </c>
      <c r="W107" s="37"/>
    </row>
    <row r="108" spans="1:23" ht="42.75" x14ac:dyDescent="0.2">
      <c r="A108" s="60" t="s">
        <v>178</v>
      </c>
      <c r="B108" s="81" t="s">
        <v>372</v>
      </c>
      <c r="C108" s="93" t="s">
        <v>236</v>
      </c>
      <c r="D108" s="88" t="s">
        <v>433</v>
      </c>
      <c r="E108" s="82"/>
      <c r="F108" s="99">
        <v>15</v>
      </c>
      <c r="G108" s="82" t="s">
        <v>542</v>
      </c>
      <c r="H108" s="86" t="s">
        <v>49</v>
      </c>
      <c r="I108" s="84"/>
      <c r="J108" s="12"/>
      <c r="K108" s="45" t="str">
        <f t="shared" si="7"/>
        <v/>
      </c>
      <c r="L108" s="24">
        <f t="shared" si="5"/>
        <v>15</v>
      </c>
      <c r="N108" s="32">
        <v>2</v>
      </c>
      <c r="O108" s="61"/>
      <c r="P108" s="33">
        <v>2</v>
      </c>
      <c r="Q108" s="33">
        <v>2</v>
      </c>
      <c r="R108" s="33">
        <v>2</v>
      </c>
      <c r="S108" s="33">
        <v>3</v>
      </c>
      <c r="T108" s="33">
        <v>2</v>
      </c>
      <c r="U108" s="34">
        <v>2</v>
      </c>
      <c r="V108" s="23">
        <f t="shared" si="8"/>
        <v>0</v>
      </c>
      <c r="W108" s="37"/>
    </row>
    <row r="109" spans="1:23" x14ac:dyDescent="0.2">
      <c r="A109" s="63" t="s">
        <v>98</v>
      </c>
      <c r="B109" s="81" t="s">
        <v>372</v>
      </c>
      <c r="C109" s="85" t="s">
        <v>137</v>
      </c>
      <c r="D109" s="88" t="s">
        <v>434</v>
      </c>
      <c r="E109" s="82"/>
      <c r="F109" s="99">
        <v>350</v>
      </c>
      <c r="G109" s="82" t="s">
        <v>401</v>
      </c>
      <c r="H109" s="86" t="s">
        <v>541</v>
      </c>
      <c r="I109" s="84"/>
      <c r="J109" s="12"/>
      <c r="K109" s="45" t="str">
        <f t="shared" si="7"/>
        <v/>
      </c>
      <c r="L109" s="24">
        <f t="shared" si="5"/>
        <v>350</v>
      </c>
      <c r="N109" s="32">
        <v>100</v>
      </c>
      <c r="O109" s="61"/>
      <c r="P109" s="33">
        <v>20</v>
      </c>
      <c r="Q109" s="33">
        <v>100</v>
      </c>
      <c r="R109" s="33">
        <v>20</v>
      </c>
      <c r="S109" s="33">
        <v>45</v>
      </c>
      <c r="T109" s="33">
        <v>35</v>
      </c>
      <c r="U109" s="34">
        <v>30</v>
      </c>
      <c r="V109" s="23">
        <f t="shared" si="8"/>
        <v>0</v>
      </c>
      <c r="W109" s="37"/>
    </row>
    <row r="110" spans="1:23" ht="42.75" x14ac:dyDescent="0.2">
      <c r="A110" s="63" t="s">
        <v>99</v>
      </c>
      <c r="B110" s="81" t="s">
        <v>372</v>
      </c>
      <c r="C110" s="85" t="s">
        <v>138</v>
      </c>
      <c r="D110" s="88" t="s">
        <v>435</v>
      </c>
      <c r="E110" s="82"/>
      <c r="F110" s="99">
        <v>40</v>
      </c>
      <c r="G110" s="82" t="s">
        <v>542</v>
      </c>
      <c r="H110" s="86" t="s">
        <v>49</v>
      </c>
      <c r="I110" s="84"/>
      <c r="J110" s="12"/>
      <c r="K110" s="45" t="str">
        <f t="shared" si="7"/>
        <v/>
      </c>
      <c r="L110" s="24">
        <f t="shared" si="5"/>
        <v>40</v>
      </c>
      <c r="N110" s="32">
        <v>10</v>
      </c>
      <c r="O110" s="61"/>
      <c r="P110" s="33">
        <v>5</v>
      </c>
      <c r="Q110" s="33">
        <v>6</v>
      </c>
      <c r="R110" s="33">
        <v>2</v>
      </c>
      <c r="S110" s="33">
        <v>2</v>
      </c>
      <c r="T110" s="33">
        <v>5</v>
      </c>
      <c r="U110" s="34">
        <v>10</v>
      </c>
      <c r="V110" s="23">
        <f t="shared" si="8"/>
        <v>0</v>
      </c>
      <c r="W110" s="37"/>
    </row>
    <row r="111" spans="1:23" ht="42.75" x14ac:dyDescent="0.2">
      <c r="A111" s="63" t="s">
        <v>179</v>
      </c>
      <c r="B111" s="81" t="s">
        <v>372</v>
      </c>
      <c r="C111" s="85" t="s">
        <v>237</v>
      </c>
      <c r="D111" s="88" t="s">
        <v>436</v>
      </c>
      <c r="E111" s="82"/>
      <c r="F111" s="99">
        <v>75</v>
      </c>
      <c r="G111" s="82" t="s">
        <v>542</v>
      </c>
      <c r="H111" s="86" t="s">
        <v>49</v>
      </c>
      <c r="I111" s="84"/>
      <c r="J111" s="12"/>
      <c r="K111" s="45" t="str">
        <f t="shared" si="7"/>
        <v/>
      </c>
      <c r="L111" s="24">
        <f t="shared" si="5"/>
        <v>75</v>
      </c>
      <c r="N111" s="32">
        <v>20</v>
      </c>
      <c r="O111" s="61"/>
      <c r="P111" s="33">
        <v>5</v>
      </c>
      <c r="Q111" s="33">
        <v>5</v>
      </c>
      <c r="R111" s="33">
        <v>20</v>
      </c>
      <c r="S111" s="33">
        <v>5</v>
      </c>
      <c r="T111" s="33">
        <v>10</v>
      </c>
      <c r="U111" s="34">
        <v>10</v>
      </c>
      <c r="V111" s="23">
        <f t="shared" si="8"/>
        <v>0</v>
      </c>
    </row>
    <row r="112" spans="1:23" ht="42.75" x14ac:dyDescent="0.2">
      <c r="A112" s="60" t="s">
        <v>180</v>
      </c>
      <c r="B112" s="81" t="s">
        <v>372</v>
      </c>
      <c r="C112" s="93" t="s">
        <v>238</v>
      </c>
      <c r="D112" s="88" t="s">
        <v>437</v>
      </c>
      <c r="E112" s="82"/>
      <c r="F112" s="99">
        <v>25</v>
      </c>
      <c r="G112" s="82" t="s">
        <v>542</v>
      </c>
      <c r="H112" s="86" t="s">
        <v>49</v>
      </c>
      <c r="I112" s="84"/>
      <c r="J112" s="12"/>
      <c r="K112" s="45" t="str">
        <f t="shared" si="7"/>
        <v/>
      </c>
      <c r="L112" s="24">
        <f t="shared" si="5"/>
        <v>27</v>
      </c>
      <c r="N112" s="32">
        <v>6</v>
      </c>
      <c r="O112" s="61"/>
      <c r="P112" s="33">
        <v>2</v>
      </c>
      <c r="Q112" s="33">
        <v>2</v>
      </c>
      <c r="R112" s="33">
        <v>2</v>
      </c>
      <c r="S112" s="33">
        <v>2</v>
      </c>
      <c r="T112" s="33">
        <v>4</v>
      </c>
      <c r="U112" s="34">
        <v>7</v>
      </c>
      <c r="V112" s="23">
        <f t="shared" si="8"/>
        <v>0</v>
      </c>
    </row>
    <row r="113" spans="1:22" ht="42.75" x14ac:dyDescent="0.2">
      <c r="A113" s="63" t="s">
        <v>100</v>
      </c>
      <c r="B113" s="81" t="s">
        <v>372</v>
      </c>
      <c r="C113" s="85" t="s">
        <v>139</v>
      </c>
      <c r="D113" s="88" t="s">
        <v>286</v>
      </c>
      <c r="E113" s="82"/>
      <c r="F113" s="99">
        <v>140</v>
      </c>
      <c r="G113" s="82" t="s">
        <v>542</v>
      </c>
      <c r="H113" s="86" t="s">
        <v>49</v>
      </c>
      <c r="I113" s="84"/>
      <c r="J113" s="12"/>
      <c r="K113" s="45" t="str">
        <f t="shared" si="7"/>
        <v/>
      </c>
      <c r="L113" s="24">
        <f t="shared" si="5"/>
        <v>140</v>
      </c>
      <c r="N113" s="32">
        <v>25</v>
      </c>
      <c r="O113" s="61"/>
      <c r="P113" s="33">
        <v>15</v>
      </c>
      <c r="Q113" s="33">
        <v>45</v>
      </c>
      <c r="R113" s="33">
        <v>10</v>
      </c>
      <c r="S113" s="33">
        <v>10</v>
      </c>
      <c r="T113" s="33">
        <v>15</v>
      </c>
      <c r="U113" s="34">
        <v>20</v>
      </c>
      <c r="V113" s="23">
        <f t="shared" si="8"/>
        <v>0</v>
      </c>
    </row>
    <row r="114" spans="1:22" ht="28.5" x14ac:dyDescent="0.2">
      <c r="A114" s="63" t="s">
        <v>550</v>
      </c>
      <c r="B114" s="81" t="s">
        <v>372</v>
      </c>
      <c r="C114" s="85" t="s">
        <v>140</v>
      </c>
      <c r="D114" s="88" t="s">
        <v>383</v>
      </c>
      <c r="E114" s="82"/>
      <c r="F114" s="99">
        <v>180</v>
      </c>
      <c r="G114" s="82" t="s">
        <v>554</v>
      </c>
      <c r="H114" s="86" t="s">
        <v>49</v>
      </c>
      <c r="I114" s="84"/>
      <c r="J114" s="12"/>
      <c r="K114" s="45" t="str">
        <f t="shared" si="7"/>
        <v/>
      </c>
      <c r="L114" s="24">
        <f t="shared" si="5"/>
        <v>180</v>
      </c>
      <c r="N114" s="32">
        <v>6</v>
      </c>
      <c r="O114" s="61"/>
      <c r="P114" s="33">
        <v>8</v>
      </c>
      <c r="Q114" s="33">
        <v>2</v>
      </c>
      <c r="R114" s="33">
        <v>2</v>
      </c>
      <c r="S114" s="33">
        <v>2</v>
      </c>
      <c r="T114" s="33">
        <v>80</v>
      </c>
      <c r="U114" s="34">
        <v>80</v>
      </c>
      <c r="V114" s="23">
        <f t="shared" si="8"/>
        <v>0</v>
      </c>
    </row>
    <row r="115" spans="1:22" ht="42.75" x14ac:dyDescent="0.2">
      <c r="A115" s="63" t="s">
        <v>115</v>
      </c>
      <c r="B115" s="81" t="s">
        <v>372</v>
      </c>
      <c r="C115" s="85" t="s">
        <v>239</v>
      </c>
      <c r="D115" s="88" t="s">
        <v>115</v>
      </c>
      <c r="E115" s="82"/>
      <c r="F115" s="99">
        <v>10</v>
      </c>
      <c r="G115" s="82" t="s">
        <v>542</v>
      </c>
      <c r="H115" s="86" t="s">
        <v>49</v>
      </c>
      <c r="I115" s="84"/>
      <c r="J115" s="12"/>
      <c r="K115" s="45" t="str">
        <f t="shared" si="7"/>
        <v/>
      </c>
      <c r="L115" s="24">
        <f t="shared" si="5"/>
        <v>10</v>
      </c>
      <c r="N115" s="32">
        <v>2</v>
      </c>
      <c r="O115" s="61"/>
      <c r="P115" s="33">
        <v>1</v>
      </c>
      <c r="Q115" s="33">
        <v>1</v>
      </c>
      <c r="R115" s="33">
        <v>1</v>
      </c>
      <c r="S115" s="33">
        <v>1</v>
      </c>
      <c r="T115" s="33">
        <v>2</v>
      </c>
      <c r="U115" s="34">
        <v>2</v>
      </c>
      <c r="V115" s="23">
        <f t="shared" si="8"/>
        <v>0</v>
      </c>
    </row>
    <row r="116" spans="1:22" ht="42.75" x14ac:dyDescent="0.2">
      <c r="A116" s="60" t="s">
        <v>181</v>
      </c>
      <c r="B116" s="81" t="s">
        <v>372</v>
      </c>
      <c r="C116" s="89" t="s">
        <v>240</v>
      </c>
      <c r="D116" s="88" t="s">
        <v>438</v>
      </c>
      <c r="E116" s="82"/>
      <c r="F116" s="100">
        <v>15</v>
      </c>
      <c r="G116" s="82" t="s">
        <v>542</v>
      </c>
      <c r="H116" s="86" t="s">
        <v>49</v>
      </c>
      <c r="I116" s="84"/>
      <c r="J116" s="12"/>
      <c r="K116" s="45" t="str">
        <f t="shared" si="7"/>
        <v/>
      </c>
      <c r="L116" s="24">
        <f t="shared" si="5"/>
        <v>15</v>
      </c>
      <c r="N116" s="32">
        <v>3</v>
      </c>
      <c r="O116" s="61"/>
      <c r="P116" s="33">
        <v>2</v>
      </c>
      <c r="Q116" s="33">
        <v>2</v>
      </c>
      <c r="R116" s="33">
        <v>2</v>
      </c>
      <c r="S116" s="33">
        <v>2</v>
      </c>
      <c r="T116" s="33">
        <v>2</v>
      </c>
      <c r="U116" s="34">
        <v>2</v>
      </c>
      <c r="V116" s="23">
        <f t="shared" si="8"/>
        <v>0</v>
      </c>
    </row>
    <row r="117" spans="1:22" ht="42.75" x14ac:dyDescent="0.2">
      <c r="A117" s="63" t="s">
        <v>299</v>
      </c>
      <c r="B117" s="81" t="s">
        <v>372</v>
      </c>
      <c r="C117" s="87" t="s">
        <v>150</v>
      </c>
      <c r="D117" s="88" t="s">
        <v>393</v>
      </c>
      <c r="E117" s="82"/>
      <c r="F117" s="100">
        <v>40</v>
      </c>
      <c r="G117" s="82" t="s">
        <v>542</v>
      </c>
      <c r="H117" s="86" t="s">
        <v>49</v>
      </c>
      <c r="I117" s="84"/>
      <c r="K117" s="45" t="str">
        <f t="shared" si="7"/>
        <v/>
      </c>
      <c r="L117" s="24">
        <f t="shared" si="5"/>
        <v>45</v>
      </c>
      <c r="M117" s="46"/>
      <c r="N117" s="32">
        <v>12</v>
      </c>
      <c r="O117" s="61"/>
      <c r="P117" s="33">
        <v>2</v>
      </c>
      <c r="Q117" s="33">
        <v>2</v>
      </c>
      <c r="R117" s="33">
        <v>4</v>
      </c>
      <c r="S117" s="33">
        <v>2</v>
      </c>
      <c r="T117" s="33">
        <v>12</v>
      </c>
      <c r="U117" s="34">
        <v>6</v>
      </c>
      <c r="V117" s="23">
        <f t="shared" si="8"/>
        <v>0</v>
      </c>
    </row>
    <row r="118" spans="1:22" ht="42.75" x14ac:dyDescent="0.2">
      <c r="A118" s="63" t="s">
        <v>71</v>
      </c>
      <c r="B118" s="81" t="s">
        <v>372</v>
      </c>
      <c r="C118" s="85" t="s">
        <v>73</v>
      </c>
      <c r="D118" s="88" t="s">
        <v>71</v>
      </c>
      <c r="E118" s="82"/>
      <c r="F118" s="100">
        <v>35</v>
      </c>
      <c r="G118" s="82" t="s">
        <v>542</v>
      </c>
      <c r="H118" s="86" t="s">
        <v>49</v>
      </c>
      <c r="I118" s="84"/>
      <c r="K118" s="45" t="str">
        <f t="shared" si="7"/>
        <v/>
      </c>
      <c r="L118" s="24">
        <f t="shared" si="5"/>
        <v>35</v>
      </c>
      <c r="M118" s="46"/>
      <c r="N118" s="32">
        <v>10</v>
      </c>
      <c r="O118" s="61"/>
      <c r="P118" s="33">
        <v>2</v>
      </c>
      <c r="Q118" s="33">
        <v>9</v>
      </c>
      <c r="R118" s="33">
        <v>2</v>
      </c>
      <c r="S118" s="33">
        <v>2</v>
      </c>
      <c r="T118" s="33">
        <v>5</v>
      </c>
      <c r="U118" s="34">
        <v>5</v>
      </c>
      <c r="V118" s="23">
        <f t="shared" si="8"/>
        <v>0</v>
      </c>
    </row>
    <row r="119" spans="1:22" ht="42.75" x14ac:dyDescent="0.2">
      <c r="A119" s="63" t="s">
        <v>182</v>
      </c>
      <c r="B119" s="81" t="s">
        <v>372</v>
      </c>
      <c r="C119" s="85" t="s">
        <v>173</v>
      </c>
      <c r="D119" s="88" t="s">
        <v>426</v>
      </c>
      <c r="E119" s="82"/>
      <c r="F119" s="100">
        <v>30</v>
      </c>
      <c r="G119" s="82" t="s">
        <v>542</v>
      </c>
      <c r="H119" s="86" t="s">
        <v>49</v>
      </c>
      <c r="I119" s="84"/>
      <c r="K119" s="45" t="str">
        <f t="shared" si="7"/>
        <v/>
      </c>
      <c r="L119" s="24">
        <f t="shared" si="5"/>
        <v>30</v>
      </c>
      <c r="M119" s="46"/>
      <c r="N119" s="32">
        <v>12</v>
      </c>
      <c r="O119" s="61"/>
      <c r="P119" s="33">
        <v>2</v>
      </c>
      <c r="Q119" s="33">
        <v>2</v>
      </c>
      <c r="R119" s="33">
        <v>3</v>
      </c>
      <c r="S119" s="33">
        <v>3</v>
      </c>
      <c r="T119" s="33">
        <v>4</v>
      </c>
      <c r="U119" s="34">
        <v>4</v>
      </c>
      <c r="V119" s="23">
        <f t="shared" si="8"/>
        <v>0</v>
      </c>
    </row>
    <row r="120" spans="1:22" ht="42.75" x14ac:dyDescent="0.2">
      <c r="A120" s="63" t="s">
        <v>121</v>
      </c>
      <c r="B120" s="81" t="s">
        <v>372</v>
      </c>
      <c r="C120" s="85" t="s">
        <v>167</v>
      </c>
      <c r="D120" s="91" t="s">
        <v>121</v>
      </c>
      <c r="E120" s="94"/>
      <c r="F120" s="100">
        <v>30</v>
      </c>
      <c r="G120" s="82" t="s">
        <v>542</v>
      </c>
      <c r="H120" s="86" t="s">
        <v>49</v>
      </c>
      <c r="I120" s="84"/>
      <c r="K120" s="45" t="str">
        <f t="shared" si="7"/>
        <v/>
      </c>
      <c r="L120" s="24">
        <f t="shared" si="5"/>
        <v>30</v>
      </c>
      <c r="M120" s="46"/>
      <c r="N120" s="32">
        <v>12</v>
      </c>
      <c r="O120" s="61"/>
      <c r="P120" s="33">
        <v>2</v>
      </c>
      <c r="Q120" s="33">
        <v>4</v>
      </c>
      <c r="R120" s="33">
        <v>2</v>
      </c>
      <c r="S120" s="33">
        <v>2</v>
      </c>
      <c r="T120" s="33">
        <v>4</v>
      </c>
      <c r="U120" s="34">
        <v>4</v>
      </c>
      <c r="V120" s="23">
        <f t="shared" si="8"/>
        <v>0</v>
      </c>
    </row>
    <row r="121" spans="1:22" ht="42.75" x14ac:dyDescent="0.2">
      <c r="A121" s="63" t="s">
        <v>122</v>
      </c>
      <c r="B121" s="81" t="s">
        <v>372</v>
      </c>
      <c r="C121" s="85" t="s">
        <v>169</v>
      </c>
      <c r="D121" s="91" t="s">
        <v>421</v>
      </c>
      <c r="E121" s="94"/>
      <c r="F121" s="100">
        <v>20</v>
      </c>
      <c r="G121" s="82" t="s">
        <v>542</v>
      </c>
      <c r="H121" s="86" t="s">
        <v>49</v>
      </c>
      <c r="I121" s="84"/>
      <c r="K121" s="45" t="str">
        <f t="shared" si="7"/>
        <v/>
      </c>
      <c r="L121" s="24">
        <f t="shared" si="5"/>
        <v>20</v>
      </c>
      <c r="M121" s="46"/>
      <c r="N121" s="32">
        <v>6</v>
      </c>
      <c r="O121" s="61"/>
      <c r="P121" s="33">
        <v>2</v>
      </c>
      <c r="Q121" s="33">
        <v>2</v>
      </c>
      <c r="R121" s="33">
        <v>2</v>
      </c>
      <c r="S121" s="33">
        <v>2</v>
      </c>
      <c r="T121" s="33">
        <v>3</v>
      </c>
      <c r="U121" s="34">
        <v>3</v>
      </c>
      <c r="V121" s="23">
        <f t="shared" si="8"/>
        <v>0</v>
      </c>
    </row>
    <row r="122" spans="1:22" ht="42.75" x14ac:dyDescent="0.2">
      <c r="A122" s="63" t="s">
        <v>553</v>
      </c>
      <c r="B122" s="81" t="s">
        <v>372</v>
      </c>
      <c r="C122" s="85" t="s">
        <v>241</v>
      </c>
      <c r="D122" s="88" t="s">
        <v>439</v>
      </c>
      <c r="E122" s="82"/>
      <c r="F122" s="100">
        <v>25</v>
      </c>
      <c r="G122" s="82" t="s">
        <v>542</v>
      </c>
      <c r="H122" s="86" t="s">
        <v>49</v>
      </c>
      <c r="I122" s="84"/>
      <c r="K122" s="45" t="str">
        <f t="shared" si="7"/>
        <v/>
      </c>
      <c r="L122" s="24">
        <f t="shared" si="5"/>
        <v>25</v>
      </c>
      <c r="M122" s="46"/>
      <c r="N122" s="32">
        <v>5</v>
      </c>
      <c r="O122" s="61"/>
      <c r="P122" s="33">
        <v>2</v>
      </c>
      <c r="Q122" s="33">
        <v>2</v>
      </c>
      <c r="R122" s="33">
        <v>2</v>
      </c>
      <c r="S122" s="33">
        <v>4</v>
      </c>
      <c r="T122" s="33">
        <v>5</v>
      </c>
      <c r="U122" s="34">
        <v>5</v>
      </c>
      <c r="V122" s="23">
        <f t="shared" si="8"/>
        <v>0</v>
      </c>
    </row>
    <row r="123" spans="1:22" s="126" customFormat="1" ht="42.75" x14ac:dyDescent="0.2">
      <c r="A123" s="118" t="s">
        <v>101</v>
      </c>
      <c r="B123" s="119" t="s">
        <v>372</v>
      </c>
      <c r="C123" s="120" t="s">
        <v>141</v>
      </c>
      <c r="D123" s="121" t="s">
        <v>384</v>
      </c>
      <c r="E123" s="122"/>
      <c r="F123" s="123">
        <v>10</v>
      </c>
      <c r="G123" s="122" t="s">
        <v>542</v>
      </c>
      <c r="H123" s="124" t="s">
        <v>49</v>
      </c>
      <c r="I123" s="125"/>
      <c r="K123" s="127" t="str">
        <f t="shared" si="7"/>
        <v/>
      </c>
      <c r="L123" s="24">
        <f t="shared" si="5"/>
        <v>10</v>
      </c>
      <c r="M123" s="128"/>
      <c r="N123" s="129">
        <v>3</v>
      </c>
      <c r="O123" s="61"/>
      <c r="P123" s="130">
        <v>2</v>
      </c>
      <c r="Q123" s="130">
        <v>1</v>
      </c>
      <c r="R123" s="130">
        <v>1</v>
      </c>
      <c r="S123" s="130">
        <v>1</v>
      </c>
      <c r="T123" s="130">
        <v>1</v>
      </c>
      <c r="U123" s="131">
        <v>1</v>
      </c>
      <c r="V123" s="23">
        <f t="shared" si="8"/>
        <v>0</v>
      </c>
    </row>
    <row r="124" spans="1:22" ht="42.75" x14ac:dyDescent="0.2">
      <c r="A124" s="63" t="s">
        <v>440</v>
      </c>
      <c r="B124" s="81" t="s">
        <v>372</v>
      </c>
      <c r="C124" s="87" t="s">
        <v>242</v>
      </c>
      <c r="D124" s="88" t="s">
        <v>441</v>
      </c>
      <c r="E124" s="82"/>
      <c r="F124" s="100">
        <v>8</v>
      </c>
      <c r="G124" s="82" t="s">
        <v>542</v>
      </c>
      <c r="H124" s="86" t="s">
        <v>49</v>
      </c>
      <c r="I124" s="84"/>
      <c r="K124" s="45" t="str">
        <f t="shared" si="7"/>
        <v/>
      </c>
      <c r="L124" s="24">
        <f t="shared" si="5"/>
        <v>8</v>
      </c>
      <c r="M124" s="46"/>
      <c r="N124" s="32">
        <v>2</v>
      </c>
      <c r="O124" s="61"/>
      <c r="P124" s="33">
        <v>1</v>
      </c>
      <c r="Q124" s="33">
        <v>1</v>
      </c>
      <c r="R124" s="33">
        <v>1</v>
      </c>
      <c r="S124" s="33">
        <v>1</v>
      </c>
      <c r="T124" s="33">
        <v>1</v>
      </c>
      <c r="U124" s="34">
        <v>1</v>
      </c>
      <c r="V124" s="23">
        <f t="shared" si="8"/>
        <v>0</v>
      </c>
    </row>
    <row r="125" spans="1:22" ht="42.75" x14ac:dyDescent="0.2">
      <c r="A125" s="63" t="s">
        <v>183</v>
      </c>
      <c r="B125" s="81" t="s">
        <v>372</v>
      </c>
      <c r="C125" s="85" t="s">
        <v>166</v>
      </c>
      <c r="D125" s="88" t="s">
        <v>419</v>
      </c>
      <c r="E125" s="82"/>
      <c r="F125" s="100">
        <v>8</v>
      </c>
      <c r="G125" s="82" t="s">
        <v>542</v>
      </c>
      <c r="H125" s="86" t="s">
        <v>49</v>
      </c>
      <c r="I125" s="84"/>
      <c r="K125" s="45" t="str">
        <f t="shared" si="7"/>
        <v/>
      </c>
      <c r="L125" s="24">
        <f t="shared" si="5"/>
        <v>18</v>
      </c>
      <c r="M125" s="46"/>
      <c r="N125" s="32">
        <v>2</v>
      </c>
      <c r="O125" s="61"/>
      <c r="P125" s="33">
        <v>1</v>
      </c>
      <c r="Q125" s="33">
        <v>1</v>
      </c>
      <c r="R125" s="33">
        <v>1</v>
      </c>
      <c r="S125" s="33">
        <v>1</v>
      </c>
      <c r="T125" s="33">
        <v>1</v>
      </c>
      <c r="U125" s="34">
        <v>1</v>
      </c>
      <c r="V125" s="23">
        <f t="shared" si="8"/>
        <v>0</v>
      </c>
    </row>
    <row r="126" spans="1:22" ht="42.75" x14ac:dyDescent="0.2">
      <c r="A126" s="60" t="s">
        <v>120</v>
      </c>
      <c r="B126" s="81" t="s">
        <v>372</v>
      </c>
      <c r="C126" s="85" t="s">
        <v>166</v>
      </c>
      <c r="D126" s="88" t="s">
        <v>419</v>
      </c>
      <c r="E126" s="82"/>
      <c r="F126" s="100">
        <v>10</v>
      </c>
      <c r="G126" s="82" t="s">
        <v>542</v>
      </c>
      <c r="H126" s="86" t="s">
        <v>49</v>
      </c>
      <c r="I126" s="84"/>
      <c r="K126" s="45" t="str">
        <f t="shared" si="7"/>
        <v/>
      </c>
      <c r="L126" s="24">
        <f t="shared" si="5"/>
        <v>18</v>
      </c>
      <c r="M126" s="46"/>
      <c r="N126" s="32">
        <v>2</v>
      </c>
      <c r="O126" s="61"/>
      <c r="P126" s="33">
        <v>1</v>
      </c>
      <c r="Q126" s="33">
        <v>1</v>
      </c>
      <c r="R126" s="33">
        <v>1</v>
      </c>
      <c r="S126" s="33">
        <v>1</v>
      </c>
      <c r="T126" s="33">
        <v>1</v>
      </c>
      <c r="U126" s="34">
        <v>3</v>
      </c>
      <c r="V126" s="23">
        <f t="shared" si="8"/>
        <v>0</v>
      </c>
    </row>
    <row r="127" spans="1:22" ht="42.75" x14ac:dyDescent="0.2">
      <c r="A127" s="60" t="s">
        <v>124</v>
      </c>
      <c r="B127" s="81" t="s">
        <v>372</v>
      </c>
      <c r="C127" s="89" t="s">
        <v>171</v>
      </c>
      <c r="D127" s="88" t="s">
        <v>424</v>
      </c>
      <c r="E127" s="82"/>
      <c r="F127" s="100">
        <v>10</v>
      </c>
      <c r="G127" s="82" t="s">
        <v>542</v>
      </c>
      <c r="H127" s="86" t="s">
        <v>49</v>
      </c>
      <c r="I127" s="84"/>
      <c r="K127" s="45" t="str">
        <f t="shared" si="7"/>
        <v/>
      </c>
      <c r="L127" s="24">
        <f t="shared" si="5"/>
        <v>10</v>
      </c>
      <c r="M127" s="46"/>
      <c r="N127" s="32">
        <v>2</v>
      </c>
      <c r="O127" s="61"/>
      <c r="P127" s="33">
        <v>1</v>
      </c>
      <c r="Q127" s="33">
        <v>1</v>
      </c>
      <c r="R127" s="33">
        <v>2</v>
      </c>
      <c r="S127" s="33">
        <v>1</v>
      </c>
      <c r="T127" s="33">
        <v>1</v>
      </c>
      <c r="U127" s="34">
        <v>2</v>
      </c>
      <c r="V127" s="23">
        <f t="shared" si="8"/>
        <v>0</v>
      </c>
    </row>
    <row r="128" spans="1:22" ht="42.75" x14ac:dyDescent="0.2">
      <c r="A128" s="60" t="s">
        <v>184</v>
      </c>
      <c r="B128" s="81" t="s">
        <v>372</v>
      </c>
      <c r="C128" s="89" t="s">
        <v>243</v>
      </c>
      <c r="D128" s="88" t="s">
        <v>442</v>
      </c>
      <c r="E128" s="82"/>
      <c r="F128" s="100">
        <v>9</v>
      </c>
      <c r="G128" s="82" t="s">
        <v>542</v>
      </c>
      <c r="H128" s="86" t="s">
        <v>49</v>
      </c>
      <c r="I128" s="84"/>
      <c r="K128" s="45" t="str">
        <f t="shared" si="7"/>
        <v/>
      </c>
      <c r="L128" s="24">
        <f t="shared" si="5"/>
        <v>9</v>
      </c>
      <c r="M128" s="46"/>
      <c r="N128" s="32">
        <v>2</v>
      </c>
      <c r="O128" s="61"/>
      <c r="P128" s="33">
        <v>1</v>
      </c>
      <c r="Q128" s="33">
        <v>2</v>
      </c>
      <c r="R128" s="33">
        <v>1</v>
      </c>
      <c r="S128" s="33">
        <v>1</v>
      </c>
      <c r="T128" s="33">
        <v>1</v>
      </c>
      <c r="U128" s="34">
        <v>1</v>
      </c>
      <c r="V128" s="23">
        <f t="shared" si="8"/>
        <v>0</v>
      </c>
    </row>
    <row r="129" spans="1:22" ht="42.75" x14ac:dyDescent="0.2">
      <c r="A129" s="60" t="s">
        <v>185</v>
      </c>
      <c r="B129" s="81" t="s">
        <v>372</v>
      </c>
      <c r="C129" s="89" t="s">
        <v>244</v>
      </c>
      <c r="D129" s="88" t="s">
        <v>443</v>
      </c>
      <c r="E129" s="82"/>
      <c r="F129" s="100">
        <v>2.5</v>
      </c>
      <c r="G129" s="82" t="s">
        <v>542</v>
      </c>
      <c r="H129" s="86" t="s">
        <v>49</v>
      </c>
      <c r="I129" s="84"/>
      <c r="K129" s="45" t="str">
        <f t="shared" si="7"/>
        <v/>
      </c>
      <c r="L129" s="24">
        <f t="shared" si="5"/>
        <v>2.5</v>
      </c>
      <c r="M129" s="46"/>
      <c r="N129" s="32"/>
      <c r="O129" s="61"/>
      <c r="P129" s="33"/>
      <c r="Q129" s="33">
        <v>1.5</v>
      </c>
      <c r="R129" s="33"/>
      <c r="S129" s="33"/>
      <c r="T129" s="33">
        <v>1</v>
      </c>
      <c r="U129" s="34"/>
      <c r="V129" s="23">
        <f t="shared" si="8"/>
        <v>0</v>
      </c>
    </row>
    <row r="130" spans="1:22" ht="42.75" x14ac:dyDescent="0.2">
      <c r="A130" s="63" t="s">
        <v>116</v>
      </c>
      <c r="B130" s="81" t="s">
        <v>372</v>
      </c>
      <c r="C130" s="85" t="s">
        <v>162</v>
      </c>
      <c r="D130" s="88" t="s">
        <v>116</v>
      </c>
      <c r="E130" s="82"/>
      <c r="F130" s="100">
        <v>10</v>
      </c>
      <c r="G130" s="82" t="s">
        <v>542</v>
      </c>
      <c r="H130" s="86" t="s">
        <v>49</v>
      </c>
      <c r="I130" s="84"/>
      <c r="K130" s="45" t="str">
        <f t="shared" si="7"/>
        <v/>
      </c>
      <c r="L130" s="24">
        <f t="shared" si="5"/>
        <v>10</v>
      </c>
      <c r="M130" s="46"/>
      <c r="N130" s="32">
        <v>2</v>
      </c>
      <c r="O130" s="61"/>
      <c r="P130" s="33">
        <v>1</v>
      </c>
      <c r="Q130" s="33">
        <v>2</v>
      </c>
      <c r="R130" s="33">
        <v>1</v>
      </c>
      <c r="S130" s="33">
        <v>1</v>
      </c>
      <c r="T130" s="33">
        <v>1</v>
      </c>
      <c r="U130" s="34">
        <v>2</v>
      </c>
      <c r="V130" s="23">
        <f t="shared" si="8"/>
        <v>0</v>
      </c>
    </row>
    <row r="131" spans="1:22" ht="42.75" x14ac:dyDescent="0.2">
      <c r="A131" s="63" t="s">
        <v>444</v>
      </c>
      <c r="B131" s="81" t="s">
        <v>372</v>
      </c>
      <c r="C131" s="85" t="s">
        <v>245</v>
      </c>
      <c r="D131" s="88" t="s">
        <v>445</v>
      </c>
      <c r="E131" s="82"/>
      <c r="F131" s="100">
        <v>0.1</v>
      </c>
      <c r="G131" s="82" t="s">
        <v>542</v>
      </c>
      <c r="H131" s="86" t="s">
        <v>49</v>
      </c>
      <c r="I131" s="84"/>
      <c r="K131" s="45" t="str">
        <f t="shared" si="7"/>
        <v/>
      </c>
      <c r="L131" s="24">
        <f t="shared" si="5"/>
        <v>4.5999999999999996</v>
      </c>
      <c r="M131" s="46"/>
      <c r="N131" s="32"/>
      <c r="O131" s="61"/>
      <c r="P131" s="33"/>
      <c r="Q131" s="33">
        <v>0.1</v>
      </c>
      <c r="R131" s="33"/>
      <c r="S131" s="33"/>
      <c r="T131" s="33"/>
      <c r="U131" s="34"/>
      <c r="V131" s="23">
        <f t="shared" si="8"/>
        <v>0</v>
      </c>
    </row>
    <row r="132" spans="1:22" ht="42.75" x14ac:dyDescent="0.2">
      <c r="A132" s="60" t="s">
        <v>186</v>
      </c>
      <c r="B132" s="81" t="s">
        <v>372</v>
      </c>
      <c r="C132" s="89" t="s">
        <v>245</v>
      </c>
      <c r="D132" s="88" t="s">
        <v>445</v>
      </c>
      <c r="E132" s="82"/>
      <c r="F132" s="100">
        <v>4.5</v>
      </c>
      <c r="G132" s="82" t="s">
        <v>542</v>
      </c>
      <c r="H132" s="86" t="s">
        <v>49</v>
      </c>
      <c r="I132" s="84"/>
      <c r="K132" s="45" t="str">
        <f>IF(OR(AND($B132="Робота",F132&lt;1500),AND($B132="Послуга",L132&lt;200),AND($B132="Товар",L132&lt;200),L132=0),"",IF(OR($G132="Відкриті торги",$G132="Переговорна процедура"),"","ПОРУШЕННЯ !!!"))</f>
        <v/>
      </c>
      <c r="L132" s="24">
        <f t="shared" si="5"/>
        <v>4.5999999999999996</v>
      </c>
      <c r="M132" s="46"/>
      <c r="N132" s="32"/>
      <c r="O132" s="61"/>
      <c r="P132" s="33"/>
      <c r="Q132" s="33">
        <v>4.5</v>
      </c>
      <c r="R132" s="33"/>
      <c r="S132" s="33"/>
      <c r="T132" s="33"/>
      <c r="U132" s="34"/>
      <c r="V132" s="23">
        <f t="shared" si="8"/>
        <v>0</v>
      </c>
    </row>
    <row r="133" spans="1:22" ht="42.75" x14ac:dyDescent="0.2">
      <c r="A133" s="60" t="s">
        <v>446</v>
      </c>
      <c r="B133" s="81" t="s">
        <v>372</v>
      </c>
      <c r="C133" s="89" t="s">
        <v>246</v>
      </c>
      <c r="D133" s="88" t="s">
        <v>447</v>
      </c>
      <c r="E133" s="82"/>
      <c r="F133" s="100">
        <v>1</v>
      </c>
      <c r="G133" s="82" t="s">
        <v>542</v>
      </c>
      <c r="H133" s="86" t="s">
        <v>49</v>
      </c>
      <c r="I133" s="84"/>
      <c r="K133" s="45" t="str">
        <f t="shared" si="7"/>
        <v/>
      </c>
      <c r="L133" s="24">
        <f t="shared" si="5"/>
        <v>2.5</v>
      </c>
      <c r="M133" s="46"/>
      <c r="N133" s="32"/>
      <c r="O133" s="61"/>
      <c r="P133" s="33"/>
      <c r="Q133" s="33">
        <v>1</v>
      </c>
      <c r="R133" s="33"/>
      <c r="S133" s="33"/>
      <c r="T133" s="33"/>
      <c r="U133" s="34"/>
      <c r="V133" s="23">
        <f t="shared" si="8"/>
        <v>0</v>
      </c>
    </row>
    <row r="134" spans="1:22" ht="42.75" x14ac:dyDescent="0.2">
      <c r="A134" s="63" t="s">
        <v>187</v>
      </c>
      <c r="B134" s="81" t="s">
        <v>372</v>
      </c>
      <c r="C134" s="85" t="s">
        <v>247</v>
      </c>
      <c r="D134" s="88" t="s">
        <v>448</v>
      </c>
      <c r="E134" s="82"/>
      <c r="F134" s="100">
        <v>15</v>
      </c>
      <c r="G134" s="82" t="s">
        <v>542</v>
      </c>
      <c r="H134" s="86" t="s">
        <v>49</v>
      </c>
      <c r="I134" s="84"/>
      <c r="K134" s="45" t="str">
        <f t="shared" si="7"/>
        <v/>
      </c>
      <c r="L134" s="24">
        <f t="shared" si="5"/>
        <v>15</v>
      </c>
      <c r="M134" s="46"/>
      <c r="N134" s="32">
        <v>6.5</v>
      </c>
      <c r="O134" s="61"/>
      <c r="P134" s="33">
        <v>1</v>
      </c>
      <c r="Q134" s="33">
        <v>3.5</v>
      </c>
      <c r="R134" s="33">
        <v>1</v>
      </c>
      <c r="S134" s="33">
        <v>1</v>
      </c>
      <c r="T134" s="33">
        <v>1</v>
      </c>
      <c r="U134" s="34">
        <v>1</v>
      </c>
      <c r="V134" s="23">
        <f t="shared" si="8"/>
        <v>0</v>
      </c>
    </row>
    <row r="135" spans="1:22" ht="57" x14ac:dyDescent="0.2">
      <c r="A135" s="63" t="s">
        <v>556</v>
      </c>
      <c r="B135" s="81" t="s">
        <v>372</v>
      </c>
      <c r="C135" s="85" t="s">
        <v>72</v>
      </c>
      <c r="D135" s="88" t="s">
        <v>392</v>
      </c>
      <c r="E135" s="82"/>
      <c r="F135" s="100">
        <v>150</v>
      </c>
      <c r="G135" s="82" t="s">
        <v>542</v>
      </c>
      <c r="H135" s="86" t="s">
        <v>49</v>
      </c>
      <c r="I135" s="84"/>
      <c r="K135" s="45" t="str">
        <f t="shared" si="7"/>
        <v/>
      </c>
      <c r="L135" s="24">
        <f t="shared" si="5"/>
        <v>150</v>
      </c>
      <c r="M135" s="46"/>
      <c r="N135" s="32">
        <v>49</v>
      </c>
      <c r="O135" s="61"/>
      <c r="P135" s="33">
        <v>16</v>
      </c>
      <c r="Q135" s="33">
        <v>17</v>
      </c>
      <c r="R135" s="33">
        <v>12</v>
      </c>
      <c r="S135" s="33">
        <v>12</v>
      </c>
      <c r="T135" s="33">
        <v>22</v>
      </c>
      <c r="U135" s="34">
        <v>22</v>
      </c>
      <c r="V135" s="23">
        <f t="shared" si="8"/>
        <v>0</v>
      </c>
    </row>
    <row r="136" spans="1:22" s="145" customFormat="1" ht="42.75" x14ac:dyDescent="0.2">
      <c r="A136" s="137" t="s">
        <v>188</v>
      </c>
      <c r="B136" s="138" t="s">
        <v>372</v>
      </c>
      <c r="C136" s="139" t="s">
        <v>248</v>
      </c>
      <c r="D136" s="140" t="s">
        <v>405</v>
      </c>
      <c r="E136" s="141"/>
      <c r="F136" s="142">
        <v>159</v>
      </c>
      <c r="G136" s="141" t="s">
        <v>542</v>
      </c>
      <c r="H136" s="143" t="s">
        <v>49</v>
      </c>
      <c r="I136" s="144"/>
      <c r="K136" s="146" t="str">
        <f t="shared" si="7"/>
        <v/>
      </c>
      <c r="L136" s="147">
        <f t="shared" ref="L136:L199" si="9">IF(C136="",$F136,SUMIF(C$8:C$310,C136,$F$8:$F$310))</f>
        <v>159</v>
      </c>
      <c r="M136" s="148"/>
      <c r="N136" s="149">
        <v>49</v>
      </c>
      <c r="O136" s="150"/>
      <c r="P136" s="150">
        <v>40</v>
      </c>
      <c r="Q136" s="150">
        <v>40</v>
      </c>
      <c r="R136" s="150"/>
      <c r="S136" s="150"/>
      <c r="T136" s="150">
        <v>30</v>
      </c>
      <c r="U136" s="151"/>
      <c r="V136" s="152">
        <f t="shared" si="8"/>
        <v>0</v>
      </c>
    </row>
    <row r="137" spans="1:22" ht="42.75" x14ac:dyDescent="0.2">
      <c r="A137" s="63" t="s">
        <v>123</v>
      </c>
      <c r="B137" s="81" t="s">
        <v>372</v>
      </c>
      <c r="C137" s="87" t="s">
        <v>170</v>
      </c>
      <c r="D137" s="88" t="s">
        <v>423</v>
      </c>
      <c r="E137" s="82"/>
      <c r="F137" s="100">
        <v>8</v>
      </c>
      <c r="G137" s="82" t="s">
        <v>542</v>
      </c>
      <c r="H137" s="86" t="s">
        <v>49</v>
      </c>
      <c r="I137" s="84"/>
      <c r="K137" s="45" t="str">
        <f t="shared" si="7"/>
        <v/>
      </c>
      <c r="L137" s="24">
        <f t="shared" si="9"/>
        <v>199</v>
      </c>
      <c r="M137" s="46"/>
      <c r="N137" s="32">
        <v>2</v>
      </c>
      <c r="O137" s="61"/>
      <c r="P137" s="33">
        <v>1</v>
      </c>
      <c r="Q137" s="33">
        <v>1</v>
      </c>
      <c r="R137" s="33">
        <v>1</v>
      </c>
      <c r="S137" s="33">
        <v>1</v>
      </c>
      <c r="T137" s="33">
        <v>1</v>
      </c>
      <c r="U137" s="34">
        <v>1</v>
      </c>
      <c r="V137" s="23">
        <f t="shared" si="8"/>
        <v>0</v>
      </c>
    </row>
    <row r="138" spans="1:22" ht="57" x14ac:dyDescent="0.2">
      <c r="A138" s="60" t="s">
        <v>559</v>
      </c>
      <c r="B138" s="81" t="s">
        <v>372</v>
      </c>
      <c r="C138" s="89" t="s">
        <v>155</v>
      </c>
      <c r="D138" s="88" t="s">
        <v>402</v>
      </c>
      <c r="E138" s="82"/>
      <c r="F138" s="100">
        <v>90</v>
      </c>
      <c r="G138" s="82" t="s">
        <v>542</v>
      </c>
      <c r="H138" s="86" t="s">
        <v>49</v>
      </c>
      <c r="I138" s="84"/>
      <c r="K138" s="45" t="str">
        <f t="shared" si="7"/>
        <v/>
      </c>
      <c r="L138" s="24">
        <f t="shared" si="9"/>
        <v>90</v>
      </c>
      <c r="M138" s="46"/>
      <c r="N138" s="32">
        <v>10</v>
      </c>
      <c r="O138" s="61"/>
      <c r="P138" s="33">
        <v>5</v>
      </c>
      <c r="Q138" s="33">
        <v>7</v>
      </c>
      <c r="R138" s="33">
        <v>4</v>
      </c>
      <c r="S138" s="33">
        <v>5</v>
      </c>
      <c r="T138" s="33">
        <v>10</v>
      </c>
      <c r="U138" s="34">
        <v>49</v>
      </c>
      <c r="V138" s="23">
        <f t="shared" si="8"/>
        <v>0</v>
      </c>
    </row>
    <row r="139" spans="1:22" ht="57" x14ac:dyDescent="0.2">
      <c r="A139" s="60" t="s">
        <v>560</v>
      </c>
      <c r="B139" s="81" t="s">
        <v>372</v>
      </c>
      <c r="C139" s="85" t="s">
        <v>249</v>
      </c>
      <c r="D139" s="88" t="s">
        <v>189</v>
      </c>
      <c r="E139" s="82"/>
      <c r="F139" s="100">
        <v>43</v>
      </c>
      <c r="G139" s="82" t="s">
        <v>542</v>
      </c>
      <c r="H139" s="86" t="s">
        <v>49</v>
      </c>
      <c r="I139" s="84"/>
      <c r="K139" s="45" t="str">
        <f t="shared" si="7"/>
        <v/>
      </c>
      <c r="L139" s="24">
        <f t="shared" si="9"/>
        <v>43</v>
      </c>
      <c r="M139" s="46"/>
      <c r="N139" s="32">
        <v>10</v>
      </c>
      <c r="O139" s="61"/>
      <c r="P139" s="33">
        <v>2</v>
      </c>
      <c r="Q139" s="33">
        <v>2</v>
      </c>
      <c r="R139" s="33">
        <v>2</v>
      </c>
      <c r="S139" s="33">
        <v>4</v>
      </c>
      <c r="T139" s="33">
        <v>5</v>
      </c>
      <c r="U139" s="34">
        <v>18</v>
      </c>
      <c r="V139" s="23">
        <f t="shared" si="8"/>
        <v>0</v>
      </c>
    </row>
    <row r="140" spans="1:22" ht="42.75" x14ac:dyDescent="0.2">
      <c r="A140" s="63" t="s">
        <v>190</v>
      </c>
      <c r="B140" s="81" t="s">
        <v>372</v>
      </c>
      <c r="C140" s="87" t="s">
        <v>148</v>
      </c>
      <c r="D140" s="88" t="s">
        <v>190</v>
      </c>
      <c r="E140" s="82"/>
      <c r="F140" s="100">
        <v>31</v>
      </c>
      <c r="G140" s="82" t="s">
        <v>542</v>
      </c>
      <c r="H140" s="86" t="s">
        <v>49</v>
      </c>
      <c r="I140" s="84"/>
      <c r="K140" s="45" t="str">
        <f t="shared" si="7"/>
        <v/>
      </c>
      <c r="L140" s="24">
        <f t="shared" si="9"/>
        <v>184</v>
      </c>
      <c r="M140" s="46"/>
      <c r="N140" s="32">
        <v>5</v>
      </c>
      <c r="O140" s="61"/>
      <c r="P140" s="33">
        <v>2</v>
      </c>
      <c r="Q140" s="33">
        <v>11</v>
      </c>
      <c r="R140" s="33">
        <v>3</v>
      </c>
      <c r="S140" s="33">
        <v>3</v>
      </c>
      <c r="T140" s="33">
        <v>3</v>
      </c>
      <c r="U140" s="34">
        <v>4</v>
      </c>
      <c r="V140" s="23">
        <f t="shared" si="8"/>
        <v>0</v>
      </c>
    </row>
    <row r="141" spans="1:22" ht="42.75" x14ac:dyDescent="0.2">
      <c r="A141" s="60" t="s">
        <v>191</v>
      </c>
      <c r="B141" s="81" t="s">
        <v>372</v>
      </c>
      <c r="C141" s="89" t="s">
        <v>250</v>
      </c>
      <c r="D141" s="88" t="s">
        <v>449</v>
      </c>
      <c r="E141" s="82"/>
      <c r="F141" s="100">
        <v>17</v>
      </c>
      <c r="G141" s="82" t="s">
        <v>542</v>
      </c>
      <c r="H141" s="86" t="s">
        <v>49</v>
      </c>
      <c r="I141" s="84"/>
      <c r="K141" s="45" t="str">
        <f t="shared" si="7"/>
        <v/>
      </c>
      <c r="L141" s="24">
        <f t="shared" si="9"/>
        <v>17</v>
      </c>
      <c r="M141" s="46"/>
      <c r="N141" s="32">
        <v>2</v>
      </c>
      <c r="O141" s="61"/>
      <c r="P141" s="33">
        <v>1</v>
      </c>
      <c r="Q141" s="33">
        <v>1</v>
      </c>
      <c r="R141" s="33">
        <v>3</v>
      </c>
      <c r="S141" s="33">
        <v>1</v>
      </c>
      <c r="T141" s="33">
        <v>1</v>
      </c>
      <c r="U141" s="34">
        <v>8</v>
      </c>
      <c r="V141" s="23">
        <f t="shared" si="8"/>
        <v>0</v>
      </c>
    </row>
    <row r="142" spans="1:22" ht="42.75" x14ac:dyDescent="0.2">
      <c r="A142" s="63" t="s">
        <v>88</v>
      </c>
      <c r="B142" s="81" t="s">
        <v>372</v>
      </c>
      <c r="C142" s="89" t="s">
        <v>89</v>
      </c>
      <c r="D142" s="88" t="s">
        <v>88</v>
      </c>
      <c r="E142" s="82"/>
      <c r="F142" s="100">
        <v>33</v>
      </c>
      <c r="G142" s="82" t="s">
        <v>542</v>
      </c>
      <c r="H142" s="86" t="s">
        <v>49</v>
      </c>
      <c r="I142" s="84"/>
      <c r="K142" s="45" t="str">
        <f t="shared" si="7"/>
        <v/>
      </c>
      <c r="L142" s="24">
        <f t="shared" si="9"/>
        <v>33</v>
      </c>
      <c r="M142" s="46"/>
      <c r="N142" s="32">
        <v>10</v>
      </c>
      <c r="O142" s="61"/>
      <c r="P142" s="33"/>
      <c r="Q142" s="33">
        <v>3</v>
      </c>
      <c r="R142" s="33"/>
      <c r="S142" s="33"/>
      <c r="T142" s="33">
        <v>10</v>
      </c>
      <c r="U142" s="34">
        <v>10</v>
      </c>
      <c r="V142" s="23">
        <f t="shared" si="8"/>
        <v>0</v>
      </c>
    </row>
    <row r="143" spans="1:22" ht="42.75" x14ac:dyDescent="0.2">
      <c r="A143" s="63" t="s">
        <v>102</v>
      </c>
      <c r="B143" s="81" t="s">
        <v>372</v>
      </c>
      <c r="C143" s="87" t="s">
        <v>142</v>
      </c>
      <c r="D143" s="88" t="s">
        <v>352</v>
      </c>
      <c r="E143" s="82"/>
      <c r="F143" s="100">
        <v>140</v>
      </c>
      <c r="G143" s="82" t="s">
        <v>542</v>
      </c>
      <c r="H143" s="86" t="s">
        <v>49</v>
      </c>
      <c r="I143" s="84"/>
      <c r="K143" s="45" t="str">
        <f t="shared" si="7"/>
        <v/>
      </c>
      <c r="L143" s="24">
        <f t="shared" si="9"/>
        <v>140</v>
      </c>
      <c r="M143" s="46"/>
      <c r="N143" s="32">
        <v>8</v>
      </c>
      <c r="O143" s="61"/>
      <c r="P143" s="33">
        <v>5</v>
      </c>
      <c r="Q143" s="33">
        <v>24</v>
      </c>
      <c r="R143" s="33">
        <v>5</v>
      </c>
      <c r="S143" s="33">
        <v>48</v>
      </c>
      <c r="T143" s="33">
        <v>20</v>
      </c>
      <c r="U143" s="34">
        <v>30</v>
      </c>
      <c r="V143" s="23">
        <f t="shared" si="8"/>
        <v>0</v>
      </c>
    </row>
    <row r="144" spans="1:22" ht="42.75" x14ac:dyDescent="0.2">
      <c r="A144" s="60" t="s">
        <v>117</v>
      </c>
      <c r="B144" s="81" t="s">
        <v>372</v>
      </c>
      <c r="C144" s="87" t="s">
        <v>163</v>
      </c>
      <c r="D144" s="88" t="s">
        <v>417</v>
      </c>
      <c r="E144" s="82"/>
      <c r="F144" s="100">
        <v>15</v>
      </c>
      <c r="G144" s="82" t="s">
        <v>542</v>
      </c>
      <c r="H144" s="86" t="s">
        <v>49</v>
      </c>
      <c r="I144" s="84"/>
      <c r="K144" s="45" t="str">
        <f t="shared" si="7"/>
        <v/>
      </c>
      <c r="L144" s="24">
        <f t="shared" si="9"/>
        <v>75</v>
      </c>
      <c r="M144" s="46"/>
      <c r="N144" s="32">
        <v>3</v>
      </c>
      <c r="O144" s="61"/>
      <c r="P144" s="33">
        <v>2</v>
      </c>
      <c r="Q144" s="33">
        <v>1</v>
      </c>
      <c r="R144" s="33">
        <v>3</v>
      </c>
      <c r="S144" s="33">
        <v>2</v>
      </c>
      <c r="T144" s="33">
        <v>2</v>
      </c>
      <c r="U144" s="34">
        <v>2</v>
      </c>
      <c r="V144" s="23">
        <f t="shared" si="8"/>
        <v>0</v>
      </c>
    </row>
    <row r="145" spans="1:22" ht="42.75" x14ac:dyDescent="0.2">
      <c r="A145" s="60" t="s">
        <v>95</v>
      </c>
      <c r="B145" s="81" t="s">
        <v>372</v>
      </c>
      <c r="C145" s="85" t="s">
        <v>133</v>
      </c>
      <c r="D145" s="88" t="s">
        <v>95</v>
      </c>
      <c r="E145" s="82"/>
      <c r="F145" s="100">
        <v>20</v>
      </c>
      <c r="G145" s="82" t="s">
        <v>542</v>
      </c>
      <c r="H145" s="86" t="s">
        <v>49</v>
      </c>
      <c r="I145" s="84"/>
      <c r="K145" s="45" t="str">
        <f t="shared" si="7"/>
        <v/>
      </c>
      <c r="L145" s="24">
        <f t="shared" si="9"/>
        <v>20</v>
      </c>
      <c r="M145" s="46"/>
      <c r="N145" s="32">
        <v>5</v>
      </c>
      <c r="O145" s="61"/>
      <c r="P145" s="33">
        <v>3</v>
      </c>
      <c r="Q145" s="33">
        <v>1</v>
      </c>
      <c r="R145" s="33">
        <v>6</v>
      </c>
      <c r="S145" s="33">
        <v>1</v>
      </c>
      <c r="T145" s="33">
        <v>1</v>
      </c>
      <c r="U145" s="34">
        <v>3</v>
      </c>
      <c r="V145" s="23">
        <f t="shared" si="8"/>
        <v>0</v>
      </c>
    </row>
    <row r="146" spans="1:22" ht="45.75" customHeight="1" x14ac:dyDescent="0.2">
      <c r="A146" s="60" t="s">
        <v>345</v>
      </c>
      <c r="B146" s="81" t="s">
        <v>543</v>
      </c>
      <c r="C146" s="85" t="s">
        <v>251</v>
      </c>
      <c r="D146" s="88" t="s">
        <v>450</v>
      </c>
      <c r="E146" s="82"/>
      <c r="F146" s="100">
        <v>8</v>
      </c>
      <c r="G146" s="82" t="s">
        <v>542</v>
      </c>
      <c r="H146" s="86" t="s">
        <v>49</v>
      </c>
      <c r="I146" s="84"/>
      <c r="K146" s="45"/>
      <c r="L146" s="24">
        <f t="shared" si="9"/>
        <v>23</v>
      </c>
      <c r="M146" s="46"/>
      <c r="N146" s="32"/>
      <c r="O146" s="61"/>
      <c r="P146" s="33"/>
      <c r="Q146" s="33"/>
      <c r="R146" s="33"/>
      <c r="S146" s="33"/>
      <c r="T146" s="33"/>
      <c r="U146" s="34">
        <v>8</v>
      </c>
      <c r="V146" s="23"/>
    </row>
    <row r="147" spans="1:22" ht="46.5" customHeight="1" x14ac:dyDescent="0.2">
      <c r="A147" s="60" t="s">
        <v>192</v>
      </c>
      <c r="B147" s="81" t="s">
        <v>372</v>
      </c>
      <c r="C147" s="89" t="s">
        <v>251</v>
      </c>
      <c r="D147" s="86" t="s">
        <v>450</v>
      </c>
      <c r="E147" s="82"/>
      <c r="F147" s="100">
        <v>15</v>
      </c>
      <c r="G147" s="82" t="s">
        <v>542</v>
      </c>
      <c r="H147" s="86" t="s">
        <v>49</v>
      </c>
      <c r="I147" s="84"/>
      <c r="K147" s="45" t="str">
        <f t="shared" si="7"/>
        <v/>
      </c>
      <c r="L147" s="24">
        <f t="shared" si="9"/>
        <v>23</v>
      </c>
      <c r="M147" s="46"/>
      <c r="N147" s="32"/>
      <c r="O147" s="61"/>
      <c r="P147" s="33"/>
      <c r="Q147" s="33">
        <v>15</v>
      </c>
      <c r="R147" s="33"/>
      <c r="S147" s="33"/>
      <c r="T147" s="33"/>
      <c r="U147" s="34"/>
      <c r="V147" s="23">
        <f t="shared" ref="V147:V177" si="10">F147-SUM(N147:U147)</f>
        <v>0</v>
      </c>
    </row>
    <row r="148" spans="1:22" ht="42.75" x14ac:dyDescent="0.2">
      <c r="A148" s="60" t="s">
        <v>347</v>
      </c>
      <c r="B148" s="81" t="s">
        <v>372</v>
      </c>
      <c r="C148" s="89" t="s">
        <v>362</v>
      </c>
      <c r="D148" s="86" t="s">
        <v>500</v>
      </c>
      <c r="E148" s="82"/>
      <c r="F148" s="100">
        <v>10</v>
      </c>
      <c r="G148" s="82" t="s">
        <v>542</v>
      </c>
      <c r="H148" s="86" t="s">
        <v>49</v>
      </c>
      <c r="I148" s="84"/>
      <c r="K148" s="45" t="str">
        <f t="shared" si="7"/>
        <v/>
      </c>
      <c r="L148" s="24">
        <f t="shared" si="9"/>
        <v>10</v>
      </c>
      <c r="M148" s="46"/>
      <c r="N148" s="32"/>
      <c r="O148" s="61"/>
      <c r="P148" s="33"/>
      <c r="Q148" s="33"/>
      <c r="R148" s="33"/>
      <c r="S148" s="33"/>
      <c r="T148" s="33"/>
      <c r="U148" s="34">
        <v>10</v>
      </c>
      <c r="V148" s="23"/>
    </row>
    <row r="149" spans="1:22" ht="57" x14ac:dyDescent="0.2">
      <c r="A149" s="60" t="s">
        <v>193</v>
      </c>
      <c r="B149" s="81" t="s">
        <v>373</v>
      </c>
      <c r="C149" s="93" t="s">
        <v>252</v>
      </c>
      <c r="D149" s="91" t="s">
        <v>451</v>
      </c>
      <c r="E149" s="82"/>
      <c r="F149" s="100">
        <v>189</v>
      </c>
      <c r="G149" s="82" t="s">
        <v>554</v>
      </c>
      <c r="H149" s="86" t="s">
        <v>600</v>
      </c>
      <c r="I149" s="84"/>
      <c r="K149" s="45" t="str">
        <f t="shared" si="7"/>
        <v/>
      </c>
      <c r="L149" s="24">
        <f t="shared" si="9"/>
        <v>199</v>
      </c>
      <c r="M149" s="46"/>
      <c r="N149" s="32"/>
      <c r="O149" s="61"/>
      <c r="P149" s="33"/>
      <c r="Q149" s="33">
        <v>189</v>
      </c>
      <c r="R149" s="33"/>
      <c r="S149" s="33"/>
      <c r="T149" s="33"/>
      <c r="U149" s="34"/>
      <c r="V149" s="23">
        <f t="shared" si="10"/>
        <v>0</v>
      </c>
    </row>
    <row r="150" spans="1:22" ht="42.75" x14ac:dyDescent="0.2">
      <c r="A150" s="60" t="s">
        <v>194</v>
      </c>
      <c r="B150" s="81" t="s">
        <v>372</v>
      </c>
      <c r="C150" s="89" t="s">
        <v>253</v>
      </c>
      <c r="D150" s="86" t="s">
        <v>452</v>
      </c>
      <c r="E150" s="82"/>
      <c r="F150" s="100">
        <v>15</v>
      </c>
      <c r="G150" s="82" t="s">
        <v>542</v>
      </c>
      <c r="H150" s="86" t="s">
        <v>600</v>
      </c>
      <c r="I150" s="84"/>
      <c r="K150" s="45" t="str">
        <f t="shared" si="7"/>
        <v/>
      </c>
      <c r="L150" s="24">
        <f t="shared" si="9"/>
        <v>15</v>
      </c>
      <c r="M150" s="46"/>
      <c r="N150" s="32"/>
      <c r="O150" s="61"/>
      <c r="P150" s="33"/>
      <c r="Q150" s="33">
        <v>15</v>
      </c>
      <c r="R150" s="33"/>
      <c r="S150" s="33"/>
      <c r="T150" s="33"/>
      <c r="U150" s="34"/>
      <c r="V150" s="23">
        <f t="shared" si="10"/>
        <v>0</v>
      </c>
    </row>
    <row r="151" spans="1:22" ht="42.75" x14ac:dyDescent="0.2">
      <c r="A151" s="63" t="s">
        <v>195</v>
      </c>
      <c r="B151" s="81" t="s">
        <v>372</v>
      </c>
      <c r="C151" s="87" t="s">
        <v>254</v>
      </c>
      <c r="D151" s="88" t="s">
        <v>453</v>
      </c>
      <c r="E151" s="82"/>
      <c r="F151" s="100">
        <v>8</v>
      </c>
      <c r="G151" s="82" t="s">
        <v>542</v>
      </c>
      <c r="H151" s="86" t="s">
        <v>600</v>
      </c>
      <c r="I151" s="84"/>
      <c r="K151" s="45" t="str">
        <f t="shared" si="7"/>
        <v/>
      </c>
      <c r="L151" s="24">
        <f t="shared" si="9"/>
        <v>8</v>
      </c>
      <c r="M151" s="46"/>
      <c r="N151" s="32"/>
      <c r="O151" s="61"/>
      <c r="P151" s="33"/>
      <c r="Q151" s="33">
        <v>6</v>
      </c>
      <c r="R151" s="33"/>
      <c r="S151" s="33"/>
      <c r="T151" s="33">
        <v>2</v>
      </c>
      <c r="U151" s="34"/>
      <c r="V151" s="23">
        <f t="shared" si="10"/>
        <v>0</v>
      </c>
    </row>
    <row r="152" spans="1:22" ht="42.75" x14ac:dyDescent="0.2">
      <c r="A152" s="59" t="s">
        <v>196</v>
      </c>
      <c r="B152" s="81" t="s">
        <v>372</v>
      </c>
      <c r="C152" s="89" t="s">
        <v>255</v>
      </c>
      <c r="D152" s="88" t="s">
        <v>454</v>
      </c>
      <c r="E152" s="82"/>
      <c r="F152" s="100">
        <v>36</v>
      </c>
      <c r="G152" s="82" t="s">
        <v>542</v>
      </c>
      <c r="H152" s="86" t="s">
        <v>49</v>
      </c>
      <c r="I152" s="84"/>
      <c r="K152" s="45" t="str">
        <f t="shared" si="7"/>
        <v/>
      </c>
      <c r="L152" s="24">
        <f t="shared" si="9"/>
        <v>36</v>
      </c>
      <c r="M152" s="46"/>
      <c r="N152" s="32">
        <v>10</v>
      </c>
      <c r="O152" s="61"/>
      <c r="P152" s="33">
        <v>2</v>
      </c>
      <c r="Q152" s="33">
        <v>5</v>
      </c>
      <c r="R152" s="33">
        <v>2</v>
      </c>
      <c r="S152" s="33">
        <v>2</v>
      </c>
      <c r="T152" s="33">
        <v>5</v>
      </c>
      <c r="U152" s="34">
        <v>10</v>
      </c>
      <c r="V152" s="23">
        <f t="shared" si="10"/>
        <v>0</v>
      </c>
    </row>
    <row r="153" spans="1:22" ht="42.75" x14ac:dyDescent="0.2">
      <c r="A153" s="59" t="s">
        <v>284</v>
      </c>
      <c r="B153" s="81" t="s">
        <v>372</v>
      </c>
      <c r="C153" s="89" t="s">
        <v>289</v>
      </c>
      <c r="D153" s="86" t="s">
        <v>495</v>
      </c>
      <c r="E153" s="82"/>
      <c r="F153" s="100">
        <v>20</v>
      </c>
      <c r="G153" s="82" t="s">
        <v>542</v>
      </c>
      <c r="H153" s="86" t="s">
        <v>49</v>
      </c>
      <c r="I153" s="84"/>
      <c r="K153" s="45" t="str">
        <f t="shared" si="7"/>
        <v/>
      </c>
      <c r="L153" s="24">
        <f t="shared" si="9"/>
        <v>20</v>
      </c>
      <c r="M153" s="46"/>
      <c r="N153" s="32">
        <v>5</v>
      </c>
      <c r="O153" s="61"/>
      <c r="P153" s="33">
        <v>2</v>
      </c>
      <c r="Q153" s="33">
        <v>2</v>
      </c>
      <c r="R153" s="33">
        <v>2</v>
      </c>
      <c r="S153" s="33">
        <v>3</v>
      </c>
      <c r="T153" s="33">
        <v>3</v>
      </c>
      <c r="U153" s="34">
        <v>3</v>
      </c>
      <c r="V153" s="23">
        <f t="shared" si="10"/>
        <v>0</v>
      </c>
    </row>
    <row r="154" spans="1:22" ht="42.75" x14ac:dyDescent="0.2">
      <c r="A154" s="63" t="s">
        <v>103</v>
      </c>
      <c r="B154" s="81" t="s">
        <v>372</v>
      </c>
      <c r="C154" s="85" t="s">
        <v>143</v>
      </c>
      <c r="D154" s="86" t="s">
        <v>385</v>
      </c>
      <c r="E154" s="82"/>
      <c r="F154" s="100">
        <v>61</v>
      </c>
      <c r="G154" s="82" t="s">
        <v>542</v>
      </c>
      <c r="H154" s="86" t="s">
        <v>49</v>
      </c>
      <c r="I154" s="84"/>
      <c r="K154" s="45" t="str">
        <f t="shared" si="7"/>
        <v/>
      </c>
      <c r="L154" s="24">
        <f t="shared" si="9"/>
        <v>61</v>
      </c>
      <c r="M154" s="46"/>
      <c r="N154" s="32">
        <v>10</v>
      </c>
      <c r="O154" s="61"/>
      <c r="P154" s="33">
        <v>7</v>
      </c>
      <c r="Q154" s="33">
        <v>16</v>
      </c>
      <c r="R154" s="33">
        <v>7</v>
      </c>
      <c r="S154" s="33">
        <v>7</v>
      </c>
      <c r="T154" s="33">
        <v>7</v>
      </c>
      <c r="U154" s="34">
        <v>7</v>
      </c>
      <c r="V154" s="23">
        <f t="shared" si="10"/>
        <v>0</v>
      </c>
    </row>
    <row r="155" spans="1:22" ht="42.75" x14ac:dyDescent="0.2">
      <c r="A155" s="63" t="s">
        <v>197</v>
      </c>
      <c r="B155" s="81" t="s">
        <v>372</v>
      </c>
      <c r="C155" s="85" t="s">
        <v>144</v>
      </c>
      <c r="D155" s="86" t="s">
        <v>386</v>
      </c>
      <c r="E155" s="82"/>
      <c r="F155" s="100">
        <v>25</v>
      </c>
      <c r="G155" s="82" t="s">
        <v>542</v>
      </c>
      <c r="H155" s="86" t="s">
        <v>49</v>
      </c>
      <c r="I155" s="84"/>
      <c r="K155" s="45" t="str">
        <f t="shared" si="7"/>
        <v/>
      </c>
      <c r="L155" s="24">
        <f t="shared" si="9"/>
        <v>25</v>
      </c>
      <c r="M155" s="46"/>
      <c r="N155" s="32">
        <v>5</v>
      </c>
      <c r="O155" s="61"/>
      <c r="P155" s="33">
        <v>3</v>
      </c>
      <c r="Q155" s="33">
        <v>3</v>
      </c>
      <c r="R155" s="33">
        <v>3</v>
      </c>
      <c r="S155" s="33">
        <v>3</v>
      </c>
      <c r="T155" s="33">
        <v>3</v>
      </c>
      <c r="U155" s="34">
        <v>5</v>
      </c>
      <c r="V155" s="23">
        <f t="shared" si="10"/>
        <v>0</v>
      </c>
    </row>
    <row r="156" spans="1:22" s="126" customFormat="1" ht="57" x14ac:dyDescent="0.2">
      <c r="A156" s="132" t="s">
        <v>109</v>
      </c>
      <c r="B156" s="119" t="s">
        <v>372</v>
      </c>
      <c r="C156" s="133" t="s">
        <v>154</v>
      </c>
      <c r="D156" s="124" t="s">
        <v>397</v>
      </c>
      <c r="E156" s="122"/>
      <c r="F156" s="123">
        <v>194</v>
      </c>
      <c r="G156" s="122" t="s">
        <v>554</v>
      </c>
      <c r="H156" s="124" t="s">
        <v>49</v>
      </c>
      <c r="I156" s="125"/>
      <c r="K156" s="127" t="str">
        <f t="shared" ref="K156:K219" si="11">IF(OR(AND($B156="Робота",F156&lt;1500),AND($B156="Послуга",L156&lt;200),AND($B156="Товар",L156&lt;200),L156=0),"",IF(OR($G156="Відкриті торги",$G156="Переговорна процедура"),"","ПОРУШЕННЯ !!!"))</f>
        <v/>
      </c>
      <c r="L156" s="24">
        <f t="shared" si="9"/>
        <v>194</v>
      </c>
      <c r="M156" s="128"/>
      <c r="N156" s="129">
        <v>20</v>
      </c>
      <c r="O156" s="61"/>
      <c r="P156" s="130">
        <v>15</v>
      </c>
      <c r="Q156" s="130">
        <v>15</v>
      </c>
      <c r="R156" s="130">
        <v>8</v>
      </c>
      <c r="S156" s="130">
        <v>8</v>
      </c>
      <c r="T156" s="130">
        <v>8</v>
      </c>
      <c r="U156" s="131">
        <v>120</v>
      </c>
      <c r="V156" s="23">
        <f t="shared" si="10"/>
        <v>0</v>
      </c>
    </row>
    <row r="157" spans="1:22" s="126" customFormat="1" ht="42.75" x14ac:dyDescent="0.2">
      <c r="A157" s="118" t="s">
        <v>70</v>
      </c>
      <c r="B157" s="119" t="s">
        <v>372</v>
      </c>
      <c r="C157" s="134" t="s">
        <v>75</v>
      </c>
      <c r="D157" s="124" t="s">
        <v>455</v>
      </c>
      <c r="E157" s="122"/>
      <c r="F157" s="123">
        <v>70</v>
      </c>
      <c r="G157" s="122" t="s">
        <v>542</v>
      </c>
      <c r="H157" s="124" t="s">
        <v>49</v>
      </c>
      <c r="I157" s="125"/>
      <c r="K157" s="127" t="str">
        <f t="shared" si="11"/>
        <v/>
      </c>
      <c r="L157" s="24">
        <f t="shared" si="9"/>
        <v>70</v>
      </c>
      <c r="M157" s="128"/>
      <c r="N157" s="129">
        <v>13</v>
      </c>
      <c r="O157" s="61"/>
      <c r="P157" s="130">
        <v>5</v>
      </c>
      <c r="Q157" s="130">
        <v>7</v>
      </c>
      <c r="R157" s="130">
        <v>5</v>
      </c>
      <c r="S157" s="130">
        <v>5</v>
      </c>
      <c r="T157" s="130">
        <v>5</v>
      </c>
      <c r="U157" s="131">
        <v>30</v>
      </c>
      <c r="V157" s="23">
        <f t="shared" si="10"/>
        <v>0</v>
      </c>
    </row>
    <row r="158" spans="1:22" ht="42.75" x14ac:dyDescent="0.2">
      <c r="A158" s="63" t="s">
        <v>343</v>
      </c>
      <c r="B158" s="81" t="s">
        <v>372</v>
      </c>
      <c r="C158" s="93" t="s">
        <v>145</v>
      </c>
      <c r="D158" s="86" t="s">
        <v>387</v>
      </c>
      <c r="E158" s="82"/>
      <c r="F158" s="100">
        <v>65</v>
      </c>
      <c r="G158" s="82" t="s">
        <v>542</v>
      </c>
      <c r="H158" s="86" t="s">
        <v>49</v>
      </c>
      <c r="I158" s="84"/>
      <c r="K158" s="45"/>
      <c r="L158" s="24">
        <f t="shared" si="9"/>
        <v>120</v>
      </c>
      <c r="M158" s="46"/>
      <c r="N158" s="32">
        <v>20</v>
      </c>
      <c r="O158" s="61"/>
      <c r="P158" s="33">
        <v>5</v>
      </c>
      <c r="Q158" s="33">
        <v>5</v>
      </c>
      <c r="R158" s="33">
        <v>5</v>
      </c>
      <c r="S158" s="33">
        <v>5</v>
      </c>
      <c r="T158" s="33">
        <v>10</v>
      </c>
      <c r="U158" s="34">
        <v>15</v>
      </c>
      <c r="V158" s="23"/>
    </row>
    <row r="159" spans="1:22" ht="42.75" x14ac:dyDescent="0.2">
      <c r="A159" s="63" t="s">
        <v>567</v>
      </c>
      <c r="B159" s="81" t="s">
        <v>372</v>
      </c>
      <c r="C159" s="93" t="s">
        <v>360</v>
      </c>
      <c r="D159" s="86" t="s">
        <v>529</v>
      </c>
      <c r="E159" s="82"/>
      <c r="F159" s="100">
        <v>45</v>
      </c>
      <c r="G159" s="82" t="s">
        <v>542</v>
      </c>
      <c r="H159" s="86" t="s">
        <v>49</v>
      </c>
      <c r="I159" s="84"/>
      <c r="K159" s="45"/>
      <c r="L159" s="24">
        <f t="shared" si="9"/>
        <v>45</v>
      </c>
      <c r="M159" s="46"/>
      <c r="N159" s="32"/>
      <c r="O159" s="61"/>
      <c r="P159" s="33"/>
      <c r="Q159" s="33"/>
      <c r="R159" s="33"/>
      <c r="S159" s="33"/>
      <c r="T159" s="33"/>
      <c r="U159" s="34">
        <v>45</v>
      </c>
      <c r="V159" s="23"/>
    </row>
    <row r="160" spans="1:22" ht="42.75" x14ac:dyDescent="0.2">
      <c r="A160" s="63" t="s">
        <v>491</v>
      </c>
      <c r="B160" s="81" t="s">
        <v>372</v>
      </c>
      <c r="C160" s="93" t="s">
        <v>145</v>
      </c>
      <c r="D160" s="86" t="s">
        <v>387</v>
      </c>
      <c r="E160" s="82"/>
      <c r="F160" s="100">
        <v>55</v>
      </c>
      <c r="G160" s="82" t="s">
        <v>542</v>
      </c>
      <c r="H160" s="86" t="s">
        <v>49</v>
      </c>
      <c r="I160" s="84"/>
      <c r="K160" s="45" t="str">
        <f t="shared" si="11"/>
        <v/>
      </c>
      <c r="L160" s="24">
        <f t="shared" si="9"/>
        <v>120</v>
      </c>
      <c r="M160" s="46"/>
      <c r="N160" s="32">
        <v>10</v>
      </c>
      <c r="O160" s="61"/>
      <c r="P160" s="33">
        <v>7</v>
      </c>
      <c r="Q160" s="33">
        <v>5</v>
      </c>
      <c r="R160" s="33">
        <v>10</v>
      </c>
      <c r="S160" s="33">
        <v>5</v>
      </c>
      <c r="T160" s="33">
        <v>5</v>
      </c>
      <c r="U160" s="34">
        <v>13</v>
      </c>
      <c r="V160" s="23">
        <f t="shared" si="10"/>
        <v>0</v>
      </c>
    </row>
    <row r="161" spans="1:22" ht="57" x14ac:dyDescent="0.2">
      <c r="A161" s="63" t="s">
        <v>198</v>
      </c>
      <c r="B161" s="81" t="s">
        <v>372</v>
      </c>
      <c r="C161" s="85" t="s">
        <v>256</v>
      </c>
      <c r="D161" s="88" t="s">
        <v>456</v>
      </c>
      <c r="E161" s="82"/>
      <c r="F161" s="100">
        <v>25</v>
      </c>
      <c r="G161" s="82" t="s">
        <v>542</v>
      </c>
      <c r="H161" s="86" t="s">
        <v>595</v>
      </c>
      <c r="I161" s="84"/>
      <c r="K161" s="45" t="str">
        <f t="shared" si="11"/>
        <v/>
      </c>
      <c r="L161" s="24">
        <f t="shared" si="9"/>
        <v>25</v>
      </c>
      <c r="M161" s="46"/>
      <c r="N161" s="32"/>
      <c r="O161" s="61"/>
      <c r="P161" s="33"/>
      <c r="Q161" s="33">
        <v>25</v>
      </c>
      <c r="R161" s="33"/>
      <c r="S161" s="33"/>
      <c r="T161" s="33"/>
      <c r="U161" s="34"/>
      <c r="V161" s="23">
        <f t="shared" si="10"/>
        <v>0</v>
      </c>
    </row>
    <row r="162" spans="1:22" ht="42.75" x14ac:dyDescent="0.2">
      <c r="A162" s="60" t="s">
        <v>573</v>
      </c>
      <c r="B162" s="81" t="s">
        <v>372</v>
      </c>
      <c r="C162" s="89" t="s">
        <v>257</v>
      </c>
      <c r="D162" s="91" t="s">
        <v>457</v>
      </c>
      <c r="E162" s="82"/>
      <c r="F162" s="100">
        <v>9</v>
      </c>
      <c r="G162" s="82" t="s">
        <v>542</v>
      </c>
      <c r="H162" s="86" t="s">
        <v>49</v>
      </c>
      <c r="I162" s="84"/>
      <c r="K162" s="45" t="str">
        <f t="shared" si="11"/>
        <v/>
      </c>
      <c r="L162" s="24">
        <f t="shared" si="9"/>
        <v>9</v>
      </c>
      <c r="M162" s="46"/>
      <c r="N162" s="32"/>
      <c r="O162" s="61"/>
      <c r="P162" s="33"/>
      <c r="Q162" s="33">
        <v>9</v>
      </c>
      <c r="R162" s="33"/>
      <c r="S162" s="33"/>
      <c r="T162" s="33"/>
      <c r="U162" s="34"/>
      <c r="V162" s="23">
        <f t="shared" si="10"/>
        <v>0</v>
      </c>
    </row>
    <row r="163" spans="1:22" ht="42.75" x14ac:dyDescent="0.2">
      <c r="A163" s="60" t="s">
        <v>199</v>
      </c>
      <c r="B163" s="81" t="s">
        <v>372</v>
      </c>
      <c r="C163" s="89" t="s">
        <v>258</v>
      </c>
      <c r="D163" s="88" t="s">
        <v>458</v>
      </c>
      <c r="E163" s="82"/>
      <c r="F163" s="100">
        <v>8</v>
      </c>
      <c r="G163" s="82" t="s">
        <v>542</v>
      </c>
      <c r="H163" s="86" t="s">
        <v>49</v>
      </c>
      <c r="I163" s="84"/>
      <c r="K163" s="45" t="str">
        <f t="shared" si="11"/>
        <v/>
      </c>
      <c r="L163" s="24">
        <f t="shared" si="9"/>
        <v>8</v>
      </c>
      <c r="M163" s="46"/>
      <c r="N163" s="32">
        <v>2</v>
      </c>
      <c r="O163" s="61"/>
      <c r="P163" s="33">
        <v>1</v>
      </c>
      <c r="Q163" s="33">
        <v>1</v>
      </c>
      <c r="R163" s="33">
        <v>1</v>
      </c>
      <c r="S163" s="33">
        <v>1</v>
      </c>
      <c r="T163" s="33">
        <v>1</v>
      </c>
      <c r="U163" s="34">
        <v>1</v>
      </c>
      <c r="V163" s="23">
        <f t="shared" si="10"/>
        <v>0</v>
      </c>
    </row>
    <row r="164" spans="1:22" ht="57" x14ac:dyDescent="0.2">
      <c r="A164" s="60" t="s">
        <v>200</v>
      </c>
      <c r="B164" s="81" t="s">
        <v>372</v>
      </c>
      <c r="C164" s="89" t="s">
        <v>259</v>
      </c>
      <c r="D164" s="86" t="s">
        <v>459</v>
      </c>
      <c r="E164" s="82"/>
      <c r="F164" s="100">
        <v>25</v>
      </c>
      <c r="G164" s="82" t="s">
        <v>542</v>
      </c>
      <c r="H164" s="86" t="s">
        <v>49</v>
      </c>
      <c r="I164" s="84"/>
      <c r="K164" s="45" t="str">
        <f t="shared" si="11"/>
        <v/>
      </c>
      <c r="L164" s="24">
        <f t="shared" si="9"/>
        <v>25</v>
      </c>
      <c r="M164" s="46"/>
      <c r="N164" s="32">
        <v>5</v>
      </c>
      <c r="O164" s="61"/>
      <c r="P164" s="33">
        <v>2</v>
      </c>
      <c r="Q164" s="33">
        <v>2</v>
      </c>
      <c r="R164" s="33">
        <v>3</v>
      </c>
      <c r="S164" s="33">
        <v>3</v>
      </c>
      <c r="T164" s="33">
        <v>5</v>
      </c>
      <c r="U164" s="34">
        <v>5</v>
      </c>
      <c r="V164" s="23">
        <f t="shared" si="10"/>
        <v>0</v>
      </c>
    </row>
    <row r="165" spans="1:22" ht="42.75" x14ac:dyDescent="0.2">
      <c r="A165" s="63" t="s">
        <v>510</v>
      </c>
      <c r="B165" s="81" t="s">
        <v>372</v>
      </c>
      <c r="C165" s="85" t="s">
        <v>168</v>
      </c>
      <c r="D165" s="86" t="s">
        <v>420</v>
      </c>
      <c r="E165" s="82"/>
      <c r="F165" s="100">
        <v>9</v>
      </c>
      <c r="G165" s="82" t="s">
        <v>542</v>
      </c>
      <c r="H165" s="86" t="s">
        <v>49</v>
      </c>
      <c r="I165" s="84"/>
      <c r="K165" s="45" t="str">
        <f t="shared" si="11"/>
        <v/>
      </c>
      <c r="L165" s="24">
        <f t="shared" si="9"/>
        <v>9</v>
      </c>
      <c r="M165" s="46"/>
      <c r="N165" s="32">
        <v>2</v>
      </c>
      <c r="O165" s="61"/>
      <c r="P165" s="33">
        <v>1</v>
      </c>
      <c r="Q165" s="33">
        <v>2</v>
      </c>
      <c r="R165" s="33">
        <v>1</v>
      </c>
      <c r="S165" s="33">
        <v>1</v>
      </c>
      <c r="T165" s="33">
        <v>1</v>
      </c>
      <c r="U165" s="34">
        <v>1</v>
      </c>
      <c r="V165" s="23">
        <f t="shared" si="10"/>
        <v>0</v>
      </c>
    </row>
    <row r="166" spans="1:22" ht="42.75" x14ac:dyDescent="0.2">
      <c r="A166" s="60" t="s">
        <v>201</v>
      </c>
      <c r="B166" s="81" t="s">
        <v>372</v>
      </c>
      <c r="C166" s="89" t="s">
        <v>260</v>
      </c>
      <c r="D166" s="86" t="s">
        <v>460</v>
      </c>
      <c r="E166" s="92"/>
      <c r="F166" s="100">
        <v>10</v>
      </c>
      <c r="G166" s="82" t="s">
        <v>542</v>
      </c>
      <c r="H166" s="86" t="s">
        <v>49</v>
      </c>
      <c r="I166" s="84"/>
      <c r="K166" s="45" t="str">
        <f t="shared" si="11"/>
        <v/>
      </c>
      <c r="L166" s="24">
        <f t="shared" si="9"/>
        <v>10</v>
      </c>
      <c r="M166" s="46"/>
      <c r="N166" s="32"/>
      <c r="O166" s="61"/>
      <c r="P166" s="33"/>
      <c r="Q166" s="33">
        <v>10</v>
      </c>
      <c r="R166" s="33"/>
      <c r="S166" s="33"/>
      <c r="T166" s="33"/>
      <c r="U166" s="34"/>
      <c r="V166" s="23">
        <f t="shared" si="10"/>
        <v>0</v>
      </c>
    </row>
    <row r="167" spans="1:22" ht="57" x14ac:dyDescent="0.2">
      <c r="A167" s="63" t="s">
        <v>499</v>
      </c>
      <c r="B167" s="81" t="s">
        <v>372</v>
      </c>
      <c r="C167" s="87" t="s">
        <v>149</v>
      </c>
      <c r="D167" s="91" t="s">
        <v>462</v>
      </c>
      <c r="E167" s="92"/>
      <c r="F167" s="100">
        <v>105</v>
      </c>
      <c r="G167" s="82" t="s">
        <v>542</v>
      </c>
      <c r="H167" s="86" t="s">
        <v>49</v>
      </c>
      <c r="I167" s="84"/>
      <c r="J167" s="47"/>
      <c r="K167" s="45" t="str">
        <f t="shared" si="11"/>
        <v/>
      </c>
      <c r="L167" s="24">
        <f t="shared" si="9"/>
        <v>105</v>
      </c>
      <c r="M167" s="48"/>
      <c r="N167" s="49">
        <v>15</v>
      </c>
      <c r="O167" s="61"/>
      <c r="P167" s="50">
        <v>5</v>
      </c>
      <c r="Q167" s="50">
        <v>15</v>
      </c>
      <c r="R167" s="50">
        <v>5</v>
      </c>
      <c r="S167" s="50">
        <v>5</v>
      </c>
      <c r="T167" s="50">
        <v>15</v>
      </c>
      <c r="U167" s="51">
        <v>45</v>
      </c>
      <c r="V167" s="23">
        <f t="shared" si="10"/>
        <v>0</v>
      </c>
    </row>
    <row r="168" spans="1:22" ht="71.25" x14ac:dyDescent="0.2">
      <c r="A168" s="63" t="s">
        <v>461</v>
      </c>
      <c r="B168" s="81" t="s">
        <v>372</v>
      </c>
      <c r="C168" s="87" t="s">
        <v>391</v>
      </c>
      <c r="D168" s="91" t="s">
        <v>390</v>
      </c>
      <c r="E168" s="92"/>
      <c r="F168" s="100">
        <v>80</v>
      </c>
      <c r="G168" s="82" t="s">
        <v>542</v>
      </c>
      <c r="H168" s="86" t="s">
        <v>49</v>
      </c>
      <c r="I168" s="84"/>
      <c r="J168" s="47"/>
      <c r="K168" s="45"/>
      <c r="L168" s="24">
        <f t="shared" si="9"/>
        <v>118</v>
      </c>
      <c r="M168" s="48"/>
      <c r="N168" s="49">
        <v>10</v>
      </c>
      <c r="O168" s="61"/>
      <c r="P168" s="50">
        <v>20</v>
      </c>
      <c r="Q168" s="50">
        <v>10</v>
      </c>
      <c r="R168" s="50">
        <v>10</v>
      </c>
      <c r="S168" s="50">
        <v>10</v>
      </c>
      <c r="T168" s="50">
        <v>10</v>
      </c>
      <c r="U168" s="51">
        <v>10</v>
      </c>
      <c r="V168" s="23">
        <f t="shared" si="10"/>
        <v>0</v>
      </c>
    </row>
    <row r="169" spans="1:22" ht="42.75" x14ac:dyDescent="0.2">
      <c r="A169" s="63" t="s">
        <v>92</v>
      </c>
      <c r="B169" s="81" t="s">
        <v>372</v>
      </c>
      <c r="C169" s="85" t="s">
        <v>130</v>
      </c>
      <c r="D169" s="91" t="s">
        <v>366</v>
      </c>
      <c r="E169" s="92"/>
      <c r="F169" s="100">
        <v>60</v>
      </c>
      <c r="G169" s="82" t="s">
        <v>542</v>
      </c>
      <c r="H169" s="86" t="s">
        <v>49</v>
      </c>
      <c r="I169" s="84"/>
      <c r="K169" s="45" t="str">
        <f t="shared" si="11"/>
        <v/>
      </c>
      <c r="L169" s="24">
        <f t="shared" si="9"/>
        <v>60</v>
      </c>
      <c r="M169" s="46"/>
      <c r="N169" s="32">
        <v>15</v>
      </c>
      <c r="O169" s="61"/>
      <c r="P169" s="33">
        <v>5</v>
      </c>
      <c r="Q169" s="33">
        <v>7</v>
      </c>
      <c r="R169" s="33">
        <v>6</v>
      </c>
      <c r="S169" s="33">
        <v>6</v>
      </c>
      <c r="T169" s="33">
        <v>15</v>
      </c>
      <c r="U169" s="34">
        <v>6</v>
      </c>
      <c r="V169" s="23">
        <f t="shared" si="10"/>
        <v>0</v>
      </c>
    </row>
    <row r="170" spans="1:22" ht="42.75" x14ac:dyDescent="0.2">
      <c r="A170" s="60" t="s">
        <v>118</v>
      </c>
      <c r="B170" s="81" t="s">
        <v>372</v>
      </c>
      <c r="C170" s="87" t="s">
        <v>164</v>
      </c>
      <c r="D170" s="88" t="s">
        <v>418</v>
      </c>
      <c r="E170" s="92"/>
      <c r="F170" s="100">
        <v>35</v>
      </c>
      <c r="G170" s="82" t="s">
        <v>542</v>
      </c>
      <c r="H170" s="86" t="s">
        <v>49</v>
      </c>
      <c r="I170" s="84"/>
      <c r="K170" s="45" t="str">
        <f t="shared" si="11"/>
        <v/>
      </c>
      <c r="L170" s="24">
        <f t="shared" si="9"/>
        <v>35</v>
      </c>
      <c r="M170" s="46"/>
      <c r="N170" s="32">
        <v>5</v>
      </c>
      <c r="O170" s="61"/>
      <c r="P170" s="33">
        <v>1</v>
      </c>
      <c r="Q170" s="33">
        <v>2</v>
      </c>
      <c r="R170" s="33">
        <v>2</v>
      </c>
      <c r="S170" s="33">
        <v>2</v>
      </c>
      <c r="T170" s="33">
        <v>3</v>
      </c>
      <c r="U170" s="34">
        <v>20</v>
      </c>
      <c r="V170" s="23">
        <f t="shared" si="10"/>
        <v>0</v>
      </c>
    </row>
    <row r="171" spans="1:22" ht="42.75" x14ac:dyDescent="0.2">
      <c r="A171" s="60" t="s">
        <v>202</v>
      </c>
      <c r="B171" s="81" t="s">
        <v>372</v>
      </c>
      <c r="C171" s="89" t="s">
        <v>261</v>
      </c>
      <c r="D171" s="91" t="s">
        <v>464</v>
      </c>
      <c r="E171" s="82"/>
      <c r="F171" s="100">
        <v>49</v>
      </c>
      <c r="G171" s="82" t="s">
        <v>542</v>
      </c>
      <c r="H171" s="86" t="s">
        <v>49</v>
      </c>
      <c r="I171" s="84"/>
      <c r="K171" s="45" t="str">
        <f t="shared" si="11"/>
        <v/>
      </c>
      <c r="L171" s="24">
        <f t="shared" si="9"/>
        <v>49</v>
      </c>
      <c r="M171" s="46"/>
      <c r="N171" s="32">
        <v>5</v>
      </c>
      <c r="O171" s="61"/>
      <c r="P171" s="33">
        <v>5</v>
      </c>
      <c r="Q171" s="33">
        <v>9</v>
      </c>
      <c r="R171" s="33">
        <v>5</v>
      </c>
      <c r="S171" s="33">
        <v>5</v>
      </c>
      <c r="T171" s="33">
        <v>5</v>
      </c>
      <c r="U171" s="34">
        <v>15</v>
      </c>
      <c r="V171" s="23">
        <f t="shared" si="10"/>
        <v>0</v>
      </c>
    </row>
    <row r="172" spans="1:22" ht="114" x14ac:dyDescent="0.2">
      <c r="A172" s="63" t="s">
        <v>203</v>
      </c>
      <c r="B172" s="81" t="s">
        <v>372</v>
      </c>
      <c r="C172" s="87" t="s">
        <v>262</v>
      </c>
      <c r="D172" s="88" t="s">
        <v>465</v>
      </c>
      <c r="E172" s="82"/>
      <c r="F172" s="100">
        <v>15</v>
      </c>
      <c r="G172" s="82" t="s">
        <v>542</v>
      </c>
      <c r="H172" s="86" t="s">
        <v>49</v>
      </c>
      <c r="I172" s="84"/>
      <c r="K172" s="45" t="str">
        <f t="shared" si="11"/>
        <v/>
      </c>
      <c r="L172" s="24">
        <f t="shared" si="9"/>
        <v>15</v>
      </c>
      <c r="M172" s="46"/>
      <c r="N172" s="32">
        <v>3</v>
      </c>
      <c r="O172" s="61"/>
      <c r="P172" s="33">
        <v>2</v>
      </c>
      <c r="Q172" s="33">
        <v>2</v>
      </c>
      <c r="R172" s="33">
        <v>2</v>
      </c>
      <c r="S172" s="33">
        <v>2</v>
      </c>
      <c r="T172" s="33">
        <v>2</v>
      </c>
      <c r="U172" s="34">
        <v>2</v>
      </c>
      <c r="V172" s="23">
        <f t="shared" si="10"/>
        <v>0</v>
      </c>
    </row>
    <row r="173" spans="1:22" ht="42.75" x14ac:dyDescent="0.2">
      <c r="A173" s="63" t="s">
        <v>204</v>
      </c>
      <c r="B173" s="81" t="s">
        <v>372</v>
      </c>
      <c r="C173" s="87" t="s">
        <v>165</v>
      </c>
      <c r="D173" s="88" t="s">
        <v>119</v>
      </c>
      <c r="E173" s="82"/>
      <c r="F173" s="100">
        <v>35</v>
      </c>
      <c r="G173" s="82" t="s">
        <v>542</v>
      </c>
      <c r="H173" s="86" t="s">
        <v>49</v>
      </c>
      <c r="I173" s="84"/>
      <c r="K173" s="45" t="str">
        <f t="shared" si="11"/>
        <v/>
      </c>
      <c r="L173" s="24">
        <f t="shared" si="9"/>
        <v>35</v>
      </c>
      <c r="M173" s="46"/>
      <c r="N173" s="32">
        <v>5</v>
      </c>
      <c r="O173" s="61"/>
      <c r="P173" s="33">
        <v>5</v>
      </c>
      <c r="Q173" s="33">
        <v>5</v>
      </c>
      <c r="R173" s="33">
        <v>5</v>
      </c>
      <c r="S173" s="33">
        <v>5</v>
      </c>
      <c r="T173" s="33">
        <v>5</v>
      </c>
      <c r="U173" s="34">
        <v>5</v>
      </c>
      <c r="V173" s="23">
        <f t="shared" si="10"/>
        <v>0</v>
      </c>
    </row>
    <row r="174" spans="1:22" ht="57" x14ac:dyDescent="0.2">
      <c r="A174" s="63" t="s">
        <v>205</v>
      </c>
      <c r="B174" s="81" t="s">
        <v>372</v>
      </c>
      <c r="C174" s="87" t="s">
        <v>263</v>
      </c>
      <c r="D174" s="88" t="s">
        <v>466</v>
      </c>
      <c r="E174" s="82"/>
      <c r="F174" s="100">
        <v>25</v>
      </c>
      <c r="G174" s="82" t="s">
        <v>542</v>
      </c>
      <c r="H174" s="86" t="s">
        <v>49</v>
      </c>
      <c r="I174" s="84"/>
      <c r="K174" s="45" t="str">
        <f t="shared" si="11"/>
        <v/>
      </c>
      <c r="L174" s="24">
        <f t="shared" si="9"/>
        <v>55</v>
      </c>
      <c r="M174" s="46"/>
      <c r="N174" s="32">
        <v>5</v>
      </c>
      <c r="O174" s="61"/>
      <c r="P174" s="33">
        <v>3</v>
      </c>
      <c r="Q174" s="33">
        <v>3</v>
      </c>
      <c r="R174" s="33">
        <v>3</v>
      </c>
      <c r="S174" s="33">
        <v>3</v>
      </c>
      <c r="T174" s="33">
        <v>4</v>
      </c>
      <c r="U174" s="34">
        <v>4</v>
      </c>
      <c r="V174" s="23">
        <f t="shared" si="10"/>
        <v>0</v>
      </c>
    </row>
    <row r="175" spans="1:22" ht="42.75" x14ac:dyDescent="0.2">
      <c r="A175" s="63" t="s">
        <v>206</v>
      </c>
      <c r="B175" s="81" t="s">
        <v>372</v>
      </c>
      <c r="C175" s="87" t="s">
        <v>264</v>
      </c>
      <c r="D175" s="91" t="s">
        <v>467</v>
      </c>
      <c r="E175" s="82"/>
      <c r="F175" s="100">
        <v>1</v>
      </c>
      <c r="G175" s="82" t="s">
        <v>542</v>
      </c>
      <c r="H175" s="86" t="s">
        <v>49</v>
      </c>
      <c r="I175" s="84"/>
      <c r="K175" s="45" t="str">
        <f t="shared" si="11"/>
        <v/>
      </c>
      <c r="L175" s="24">
        <f t="shared" si="9"/>
        <v>1</v>
      </c>
      <c r="M175" s="46"/>
      <c r="N175" s="32"/>
      <c r="O175" s="61"/>
      <c r="P175" s="33"/>
      <c r="Q175" s="33">
        <v>1</v>
      </c>
      <c r="R175" s="33"/>
      <c r="S175" s="33"/>
      <c r="T175" s="33"/>
      <c r="U175" s="34"/>
      <c r="V175" s="23">
        <f t="shared" si="10"/>
        <v>0</v>
      </c>
    </row>
    <row r="176" spans="1:22" ht="42.75" x14ac:dyDescent="0.2">
      <c r="A176" s="63" t="s">
        <v>96</v>
      </c>
      <c r="B176" s="81" t="s">
        <v>372</v>
      </c>
      <c r="C176" s="87" t="s">
        <v>134</v>
      </c>
      <c r="D176" s="88" t="s">
        <v>378</v>
      </c>
      <c r="E176" s="82"/>
      <c r="F176" s="100">
        <v>60</v>
      </c>
      <c r="G176" s="82" t="s">
        <v>542</v>
      </c>
      <c r="H176" s="86" t="s">
        <v>49</v>
      </c>
      <c r="I176" s="84"/>
      <c r="K176" s="45" t="str">
        <f t="shared" si="11"/>
        <v/>
      </c>
      <c r="L176" s="24">
        <f t="shared" si="9"/>
        <v>60</v>
      </c>
      <c r="M176" s="46"/>
      <c r="N176" s="32">
        <v>10</v>
      </c>
      <c r="O176" s="61"/>
      <c r="P176" s="33">
        <v>5</v>
      </c>
      <c r="Q176" s="33">
        <v>10</v>
      </c>
      <c r="R176" s="33">
        <v>6</v>
      </c>
      <c r="S176" s="33">
        <v>5</v>
      </c>
      <c r="T176" s="33">
        <v>4</v>
      </c>
      <c r="U176" s="34">
        <v>20</v>
      </c>
      <c r="V176" s="23">
        <f t="shared" si="10"/>
        <v>0</v>
      </c>
    </row>
    <row r="177" spans="1:22" ht="42.75" x14ac:dyDescent="0.2">
      <c r="A177" s="60" t="s">
        <v>207</v>
      </c>
      <c r="B177" s="81" t="s">
        <v>372</v>
      </c>
      <c r="C177" s="89" t="s">
        <v>172</v>
      </c>
      <c r="D177" s="88" t="s">
        <v>425</v>
      </c>
      <c r="E177" s="82"/>
      <c r="F177" s="100">
        <v>20</v>
      </c>
      <c r="G177" s="82" t="s">
        <v>542</v>
      </c>
      <c r="H177" s="86" t="s">
        <v>49</v>
      </c>
      <c r="I177" s="84"/>
      <c r="K177" s="45" t="str">
        <f t="shared" si="11"/>
        <v/>
      </c>
      <c r="L177" s="24">
        <f t="shared" si="9"/>
        <v>185</v>
      </c>
      <c r="M177" s="46"/>
      <c r="N177" s="32"/>
      <c r="O177" s="61"/>
      <c r="P177" s="33"/>
      <c r="Q177" s="33">
        <v>12</v>
      </c>
      <c r="R177" s="33">
        <v>8</v>
      </c>
      <c r="S177" s="33"/>
      <c r="T177" s="33"/>
      <c r="U177" s="34"/>
      <c r="V177" s="23">
        <f t="shared" si="10"/>
        <v>0</v>
      </c>
    </row>
    <row r="178" spans="1:22" ht="42.75" x14ac:dyDescent="0.2">
      <c r="A178" s="60" t="s">
        <v>127</v>
      </c>
      <c r="B178" s="81" t="s">
        <v>372</v>
      </c>
      <c r="C178" s="89" t="s">
        <v>172</v>
      </c>
      <c r="D178" s="88" t="s">
        <v>425</v>
      </c>
      <c r="E178" s="82"/>
      <c r="F178" s="100">
        <v>120</v>
      </c>
      <c r="G178" s="82" t="s">
        <v>542</v>
      </c>
      <c r="H178" s="86" t="s">
        <v>49</v>
      </c>
      <c r="I178" s="84"/>
      <c r="K178" s="45" t="str">
        <f t="shared" si="11"/>
        <v/>
      </c>
      <c r="L178" s="24">
        <f t="shared" si="9"/>
        <v>185</v>
      </c>
      <c r="M178" s="46"/>
      <c r="N178" s="32">
        <v>45</v>
      </c>
      <c r="O178" s="61"/>
      <c r="P178" s="33">
        <v>5</v>
      </c>
      <c r="Q178" s="33">
        <v>5</v>
      </c>
      <c r="R178" s="33">
        <v>20</v>
      </c>
      <c r="S178" s="33">
        <v>5</v>
      </c>
      <c r="T178" s="33">
        <v>10</v>
      </c>
      <c r="U178" s="34">
        <v>30</v>
      </c>
      <c r="V178" s="23">
        <f t="shared" ref="V178:V188" si="12">F178-SUM(N178:U178)</f>
        <v>0</v>
      </c>
    </row>
    <row r="179" spans="1:22" ht="57" x14ac:dyDescent="0.2">
      <c r="A179" s="60" t="s">
        <v>348</v>
      </c>
      <c r="B179" s="81" t="s">
        <v>372</v>
      </c>
      <c r="C179" s="89" t="s">
        <v>265</v>
      </c>
      <c r="D179" s="88" t="s">
        <v>427</v>
      </c>
      <c r="E179" s="82"/>
      <c r="F179" s="100">
        <v>30</v>
      </c>
      <c r="G179" s="82" t="s">
        <v>542</v>
      </c>
      <c r="H179" s="86" t="s">
        <v>49</v>
      </c>
      <c r="I179" s="84"/>
      <c r="K179" s="45"/>
      <c r="L179" s="24">
        <f t="shared" si="9"/>
        <v>115</v>
      </c>
      <c r="M179" s="46"/>
      <c r="N179" s="32">
        <v>4</v>
      </c>
      <c r="O179" s="61"/>
      <c r="P179" s="33">
        <v>3</v>
      </c>
      <c r="Q179" s="33">
        <v>3</v>
      </c>
      <c r="R179" s="33">
        <v>3</v>
      </c>
      <c r="S179" s="33">
        <v>3</v>
      </c>
      <c r="T179" s="33">
        <v>4</v>
      </c>
      <c r="U179" s="34">
        <v>10</v>
      </c>
      <c r="V179" s="23"/>
    </row>
    <row r="180" spans="1:22" ht="57" x14ac:dyDescent="0.2">
      <c r="A180" s="60" t="s">
        <v>578</v>
      </c>
      <c r="B180" s="81" t="s">
        <v>372</v>
      </c>
      <c r="C180" s="89" t="s">
        <v>265</v>
      </c>
      <c r="D180" s="88" t="s">
        <v>427</v>
      </c>
      <c r="E180" s="82"/>
      <c r="F180" s="100">
        <v>85</v>
      </c>
      <c r="G180" s="82" t="s">
        <v>542</v>
      </c>
      <c r="H180" s="86" t="s">
        <v>49</v>
      </c>
      <c r="I180" s="84"/>
      <c r="K180" s="45" t="str">
        <f t="shared" si="11"/>
        <v/>
      </c>
      <c r="L180" s="24">
        <f t="shared" si="9"/>
        <v>115</v>
      </c>
      <c r="M180" s="46"/>
      <c r="N180" s="32">
        <v>6</v>
      </c>
      <c r="O180" s="61"/>
      <c r="P180" s="33">
        <v>5</v>
      </c>
      <c r="Q180" s="33">
        <v>38</v>
      </c>
      <c r="R180" s="33">
        <v>5</v>
      </c>
      <c r="S180" s="33">
        <v>5</v>
      </c>
      <c r="T180" s="33">
        <v>6</v>
      </c>
      <c r="U180" s="34">
        <v>20</v>
      </c>
      <c r="V180" s="23">
        <f t="shared" si="12"/>
        <v>0</v>
      </c>
    </row>
    <row r="181" spans="1:22" ht="42.75" x14ac:dyDescent="0.2">
      <c r="A181" s="63" t="s">
        <v>106</v>
      </c>
      <c r="B181" s="81" t="s">
        <v>372</v>
      </c>
      <c r="C181" s="87" t="s">
        <v>151</v>
      </c>
      <c r="D181" s="88" t="s">
        <v>394</v>
      </c>
      <c r="E181" s="82"/>
      <c r="F181" s="100">
        <v>8</v>
      </c>
      <c r="G181" s="82" t="s">
        <v>542</v>
      </c>
      <c r="H181" s="86" t="s">
        <v>49</v>
      </c>
      <c r="I181" s="84"/>
      <c r="K181" s="45" t="str">
        <f t="shared" si="11"/>
        <v/>
      </c>
      <c r="L181" s="24">
        <f t="shared" si="9"/>
        <v>72</v>
      </c>
      <c r="M181" s="46"/>
      <c r="N181" s="32">
        <v>2</v>
      </c>
      <c r="O181" s="61"/>
      <c r="P181" s="33">
        <v>1</v>
      </c>
      <c r="Q181" s="33">
        <v>1</v>
      </c>
      <c r="R181" s="33">
        <v>1</v>
      </c>
      <c r="S181" s="33">
        <v>1</v>
      </c>
      <c r="T181" s="33">
        <v>1</v>
      </c>
      <c r="U181" s="34">
        <v>1</v>
      </c>
      <c r="V181" s="23">
        <f t="shared" si="12"/>
        <v>0</v>
      </c>
    </row>
    <row r="182" spans="1:22" ht="42.75" x14ac:dyDescent="0.2">
      <c r="A182" s="60" t="s">
        <v>125</v>
      </c>
      <c r="B182" s="81" t="s">
        <v>372</v>
      </c>
      <c r="C182" s="89" t="s">
        <v>151</v>
      </c>
      <c r="D182" s="88" t="s">
        <v>394</v>
      </c>
      <c r="E182" s="82"/>
      <c r="F182" s="100">
        <v>25</v>
      </c>
      <c r="G182" s="82" t="s">
        <v>542</v>
      </c>
      <c r="H182" s="86" t="s">
        <v>49</v>
      </c>
      <c r="I182" s="84"/>
      <c r="K182" s="45" t="str">
        <f t="shared" si="11"/>
        <v/>
      </c>
      <c r="L182" s="24">
        <f t="shared" si="9"/>
        <v>72</v>
      </c>
      <c r="M182" s="46"/>
      <c r="N182" s="32">
        <v>5</v>
      </c>
      <c r="O182" s="61"/>
      <c r="P182" s="33">
        <v>3</v>
      </c>
      <c r="Q182" s="33">
        <v>3</v>
      </c>
      <c r="R182" s="33">
        <v>3</v>
      </c>
      <c r="S182" s="33">
        <v>3</v>
      </c>
      <c r="T182" s="33">
        <v>4</v>
      </c>
      <c r="U182" s="34">
        <v>4</v>
      </c>
      <c r="V182" s="23">
        <f t="shared" si="12"/>
        <v>0</v>
      </c>
    </row>
    <row r="183" spans="1:22" ht="42.75" x14ac:dyDescent="0.2">
      <c r="A183" s="60" t="s">
        <v>589</v>
      </c>
      <c r="B183" s="81" t="s">
        <v>372</v>
      </c>
      <c r="C183" s="89" t="s">
        <v>266</v>
      </c>
      <c r="D183" s="88" t="s">
        <v>468</v>
      </c>
      <c r="E183" s="82"/>
      <c r="F183" s="100">
        <v>199</v>
      </c>
      <c r="G183" s="82" t="s">
        <v>542</v>
      </c>
      <c r="H183" s="86" t="s">
        <v>49</v>
      </c>
      <c r="I183" s="84"/>
      <c r="K183" s="45" t="str">
        <f t="shared" si="11"/>
        <v/>
      </c>
      <c r="L183" s="24">
        <f t="shared" si="9"/>
        <v>199</v>
      </c>
      <c r="M183" s="46"/>
      <c r="N183" s="32">
        <v>10</v>
      </c>
      <c r="O183" s="61"/>
      <c r="P183" s="33">
        <v>8</v>
      </c>
      <c r="Q183" s="33">
        <v>8</v>
      </c>
      <c r="R183" s="33">
        <v>23</v>
      </c>
      <c r="S183" s="33">
        <v>115</v>
      </c>
      <c r="T183" s="33">
        <v>10</v>
      </c>
      <c r="U183" s="34">
        <v>25</v>
      </c>
      <c r="V183" s="23">
        <f t="shared" si="12"/>
        <v>0</v>
      </c>
    </row>
    <row r="184" spans="1:22" ht="28.5" x14ac:dyDescent="0.2">
      <c r="A184" s="60" t="s">
        <v>79</v>
      </c>
      <c r="B184" s="81" t="s">
        <v>372</v>
      </c>
      <c r="C184" s="85" t="s">
        <v>55</v>
      </c>
      <c r="D184" s="88" t="s">
        <v>367</v>
      </c>
      <c r="E184" s="82"/>
      <c r="F184" s="100">
        <v>94</v>
      </c>
      <c r="G184" s="82" t="s">
        <v>554</v>
      </c>
      <c r="H184" s="86" t="s">
        <v>49</v>
      </c>
      <c r="I184" s="84"/>
      <c r="K184" s="45" t="str">
        <f t="shared" si="11"/>
        <v/>
      </c>
      <c r="L184" s="24">
        <f t="shared" si="9"/>
        <v>195</v>
      </c>
      <c r="M184" s="46"/>
      <c r="N184" s="32">
        <v>10</v>
      </c>
      <c r="O184" s="61"/>
      <c r="P184" s="33">
        <v>1</v>
      </c>
      <c r="Q184" s="33">
        <v>4</v>
      </c>
      <c r="R184" s="33"/>
      <c r="S184" s="33">
        <v>3</v>
      </c>
      <c r="T184" s="33"/>
      <c r="U184" s="34">
        <v>76</v>
      </c>
      <c r="V184" s="23">
        <f t="shared" si="12"/>
        <v>0</v>
      </c>
    </row>
    <row r="185" spans="1:22" ht="42.75" x14ac:dyDescent="0.2">
      <c r="A185" s="60" t="s">
        <v>208</v>
      </c>
      <c r="B185" s="81" t="s">
        <v>372</v>
      </c>
      <c r="C185" s="85" t="s">
        <v>470</v>
      </c>
      <c r="D185" s="88" t="s">
        <v>469</v>
      </c>
      <c r="E185" s="82"/>
      <c r="F185" s="100">
        <v>3</v>
      </c>
      <c r="G185" s="82" t="s">
        <v>542</v>
      </c>
      <c r="H185" s="86" t="s">
        <v>49</v>
      </c>
      <c r="I185" s="84"/>
      <c r="K185" s="45" t="str">
        <f t="shared" si="11"/>
        <v/>
      </c>
      <c r="L185" s="24">
        <f t="shared" si="9"/>
        <v>3</v>
      </c>
      <c r="M185" s="46"/>
      <c r="N185" s="32"/>
      <c r="O185" s="61"/>
      <c r="P185" s="33"/>
      <c r="Q185" s="33">
        <v>3</v>
      </c>
      <c r="R185" s="33"/>
      <c r="S185" s="33"/>
      <c r="T185" s="33"/>
      <c r="U185" s="34"/>
      <c r="V185" s="23">
        <f t="shared" si="12"/>
        <v>0</v>
      </c>
    </row>
    <row r="186" spans="1:22" ht="42.75" x14ac:dyDescent="0.2">
      <c r="A186" s="63" t="s">
        <v>588</v>
      </c>
      <c r="B186" s="81" t="s">
        <v>372</v>
      </c>
      <c r="C186" s="85" t="s">
        <v>55</v>
      </c>
      <c r="D186" s="88" t="s">
        <v>367</v>
      </c>
      <c r="E186" s="82"/>
      <c r="F186" s="100">
        <v>45</v>
      </c>
      <c r="G186" s="82" t="s">
        <v>542</v>
      </c>
      <c r="H186" s="86" t="s">
        <v>49</v>
      </c>
      <c r="I186" s="84"/>
      <c r="K186" s="45" t="str">
        <f t="shared" si="11"/>
        <v/>
      </c>
      <c r="L186" s="24">
        <f t="shared" si="9"/>
        <v>195</v>
      </c>
      <c r="M186" s="46"/>
      <c r="N186" s="32">
        <v>10</v>
      </c>
      <c r="O186" s="61"/>
      <c r="P186" s="33">
        <v>5</v>
      </c>
      <c r="Q186" s="33">
        <v>5</v>
      </c>
      <c r="R186" s="33">
        <v>5</v>
      </c>
      <c r="S186" s="33">
        <v>5</v>
      </c>
      <c r="T186" s="33">
        <v>10</v>
      </c>
      <c r="U186" s="34">
        <v>5</v>
      </c>
      <c r="V186" s="23">
        <f t="shared" si="12"/>
        <v>0</v>
      </c>
    </row>
    <row r="187" spans="1:22" ht="42.75" x14ac:dyDescent="0.2">
      <c r="A187" s="63" t="s">
        <v>422</v>
      </c>
      <c r="B187" s="81" t="s">
        <v>372</v>
      </c>
      <c r="C187" s="85" t="s">
        <v>153</v>
      </c>
      <c r="D187" s="88" t="s">
        <v>396</v>
      </c>
      <c r="E187" s="82"/>
      <c r="F187" s="100">
        <v>8</v>
      </c>
      <c r="G187" s="82" t="s">
        <v>542</v>
      </c>
      <c r="H187" s="86" t="s">
        <v>49</v>
      </c>
      <c r="I187" s="84"/>
      <c r="K187" s="45" t="str">
        <f t="shared" si="11"/>
        <v/>
      </c>
      <c r="L187" s="24">
        <f t="shared" si="9"/>
        <v>49.4</v>
      </c>
      <c r="M187" s="46"/>
      <c r="N187" s="32">
        <v>2</v>
      </c>
      <c r="O187" s="61"/>
      <c r="P187" s="33">
        <v>1</v>
      </c>
      <c r="Q187" s="33">
        <v>1</v>
      </c>
      <c r="R187" s="33">
        <v>1</v>
      </c>
      <c r="S187" s="33">
        <v>1</v>
      </c>
      <c r="T187" s="33">
        <v>1</v>
      </c>
      <c r="U187" s="34">
        <v>1</v>
      </c>
      <c r="V187" s="23">
        <f t="shared" si="12"/>
        <v>0</v>
      </c>
    </row>
    <row r="188" spans="1:22" ht="42.75" x14ac:dyDescent="0.2">
      <c r="A188" s="60" t="s">
        <v>209</v>
      </c>
      <c r="B188" s="81" t="s">
        <v>372</v>
      </c>
      <c r="C188" s="89" t="s">
        <v>153</v>
      </c>
      <c r="D188" s="88" t="s">
        <v>396</v>
      </c>
      <c r="E188" s="82"/>
      <c r="F188" s="100">
        <v>0.5</v>
      </c>
      <c r="G188" s="82" t="s">
        <v>542</v>
      </c>
      <c r="H188" s="86" t="s">
        <v>49</v>
      </c>
      <c r="I188" s="84"/>
      <c r="K188" s="45" t="str">
        <f t="shared" si="11"/>
        <v/>
      </c>
      <c r="L188" s="24">
        <f t="shared" si="9"/>
        <v>49.4</v>
      </c>
      <c r="M188" s="46"/>
      <c r="N188" s="32"/>
      <c r="O188" s="61"/>
      <c r="P188" s="33"/>
      <c r="Q188" s="33">
        <v>0.5</v>
      </c>
      <c r="R188" s="33"/>
      <c r="S188" s="33"/>
      <c r="T188" s="33"/>
      <c r="U188" s="34"/>
      <c r="V188" s="23">
        <f t="shared" si="12"/>
        <v>0</v>
      </c>
    </row>
    <row r="189" spans="1:22" ht="42.75" x14ac:dyDescent="0.2">
      <c r="A189" s="60" t="s">
        <v>210</v>
      </c>
      <c r="B189" s="81" t="s">
        <v>372</v>
      </c>
      <c r="C189" s="89" t="s">
        <v>153</v>
      </c>
      <c r="D189" s="88" t="s">
        <v>396</v>
      </c>
      <c r="E189" s="82"/>
      <c r="F189" s="100">
        <v>18.5</v>
      </c>
      <c r="G189" s="82" t="s">
        <v>542</v>
      </c>
      <c r="H189" s="86" t="s">
        <v>49</v>
      </c>
      <c r="I189" s="84"/>
      <c r="K189" s="45" t="str">
        <f t="shared" si="11"/>
        <v/>
      </c>
      <c r="L189" s="24">
        <f t="shared" si="9"/>
        <v>49.4</v>
      </c>
      <c r="M189" s="46"/>
      <c r="N189" s="32"/>
      <c r="O189" s="61"/>
      <c r="P189" s="33">
        <v>3</v>
      </c>
      <c r="Q189" s="33">
        <v>3.5</v>
      </c>
      <c r="R189" s="33">
        <v>3</v>
      </c>
      <c r="S189" s="33">
        <v>3</v>
      </c>
      <c r="T189" s="33">
        <v>3</v>
      </c>
      <c r="U189" s="34">
        <v>3</v>
      </c>
      <c r="V189" s="23">
        <f t="shared" ref="V189:V231" si="13">F189-SUM(N189:U189)</f>
        <v>0</v>
      </c>
    </row>
    <row r="190" spans="1:22" ht="42.75" x14ac:dyDescent="0.2">
      <c r="A190" s="60" t="s">
        <v>211</v>
      </c>
      <c r="B190" s="81" t="s">
        <v>372</v>
      </c>
      <c r="C190" s="89" t="s">
        <v>153</v>
      </c>
      <c r="D190" s="88" t="s">
        <v>396</v>
      </c>
      <c r="E190" s="82"/>
      <c r="F190" s="100">
        <v>6</v>
      </c>
      <c r="G190" s="82" t="s">
        <v>542</v>
      </c>
      <c r="H190" s="86" t="s">
        <v>49</v>
      </c>
      <c r="I190" s="84"/>
      <c r="K190" s="45" t="str">
        <f t="shared" si="11"/>
        <v/>
      </c>
      <c r="L190" s="24">
        <f t="shared" si="9"/>
        <v>49.4</v>
      </c>
      <c r="M190" s="46"/>
      <c r="N190" s="32"/>
      <c r="O190" s="61"/>
      <c r="P190" s="33"/>
      <c r="Q190" s="33">
        <v>6</v>
      </c>
      <c r="R190" s="33"/>
      <c r="S190" s="33"/>
      <c r="T190" s="33"/>
      <c r="U190" s="34"/>
      <c r="V190" s="23">
        <f t="shared" si="13"/>
        <v>0</v>
      </c>
    </row>
    <row r="191" spans="1:22" ht="42.75" x14ac:dyDescent="0.2">
      <c r="A191" s="60" t="s">
        <v>212</v>
      </c>
      <c r="B191" s="81" t="s">
        <v>372</v>
      </c>
      <c r="C191" s="93" t="s">
        <v>153</v>
      </c>
      <c r="D191" s="88" t="s">
        <v>396</v>
      </c>
      <c r="E191" s="82"/>
      <c r="F191" s="100">
        <v>16.399999999999999</v>
      </c>
      <c r="G191" s="82" t="s">
        <v>542</v>
      </c>
      <c r="H191" s="86" t="s">
        <v>49</v>
      </c>
      <c r="I191" s="84"/>
      <c r="K191" s="45" t="str">
        <f t="shared" si="11"/>
        <v/>
      </c>
      <c r="L191" s="24">
        <f t="shared" si="9"/>
        <v>49.4</v>
      </c>
      <c r="M191" s="46"/>
      <c r="N191" s="32"/>
      <c r="O191" s="61"/>
      <c r="P191" s="33"/>
      <c r="Q191" s="33">
        <v>16.399999999999999</v>
      </c>
      <c r="R191" s="33"/>
      <c r="S191" s="33"/>
      <c r="T191" s="33"/>
      <c r="U191" s="34"/>
      <c r="V191" s="23">
        <f t="shared" si="13"/>
        <v>0</v>
      </c>
    </row>
    <row r="192" spans="1:22" ht="42.75" x14ac:dyDescent="0.2">
      <c r="A192" s="60" t="s">
        <v>213</v>
      </c>
      <c r="B192" s="81" t="s">
        <v>372</v>
      </c>
      <c r="C192" s="93" t="s">
        <v>267</v>
      </c>
      <c r="D192" s="88" t="s">
        <v>471</v>
      </c>
      <c r="E192" s="92"/>
      <c r="F192" s="100">
        <v>15</v>
      </c>
      <c r="G192" s="82" t="s">
        <v>542</v>
      </c>
      <c r="H192" s="86" t="s">
        <v>49</v>
      </c>
      <c r="I192" s="84"/>
      <c r="K192" s="45" t="str">
        <f t="shared" si="11"/>
        <v/>
      </c>
      <c r="L192" s="24">
        <f t="shared" si="9"/>
        <v>15</v>
      </c>
      <c r="M192" s="46"/>
      <c r="N192" s="32">
        <v>3</v>
      </c>
      <c r="O192" s="61"/>
      <c r="P192" s="33">
        <v>2</v>
      </c>
      <c r="Q192" s="33">
        <v>2</v>
      </c>
      <c r="R192" s="33">
        <v>2</v>
      </c>
      <c r="S192" s="33">
        <v>2</v>
      </c>
      <c r="T192" s="33">
        <v>2</v>
      </c>
      <c r="U192" s="34">
        <v>2</v>
      </c>
      <c r="V192" s="23">
        <f t="shared" si="13"/>
        <v>0</v>
      </c>
    </row>
    <row r="193" spans="1:22" ht="42.75" x14ac:dyDescent="0.2">
      <c r="A193" s="63" t="s">
        <v>104</v>
      </c>
      <c r="B193" s="81" t="s">
        <v>372</v>
      </c>
      <c r="C193" s="87" t="s">
        <v>146</v>
      </c>
      <c r="D193" s="88" t="s">
        <v>388</v>
      </c>
      <c r="E193" s="92"/>
      <c r="F193" s="100">
        <v>55</v>
      </c>
      <c r="G193" s="82" t="s">
        <v>542</v>
      </c>
      <c r="H193" s="86" t="s">
        <v>49</v>
      </c>
      <c r="I193" s="84"/>
      <c r="K193" s="45" t="str">
        <f t="shared" si="11"/>
        <v/>
      </c>
      <c r="L193" s="24">
        <f t="shared" si="9"/>
        <v>85</v>
      </c>
      <c r="M193" s="46"/>
      <c r="N193" s="32">
        <v>4</v>
      </c>
      <c r="O193" s="61"/>
      <c r="P193" s="33">
        <v>4</v>
      </c>
      <c r="Q193" s="33">
        <v>10</v>
      </c>
      <c r="R193" s="33">
        <v>4</v>
      </c>
      <c r="S193" s="33">
        <v>4</v>
      </c>
      <c r="T193" s="33">
        <v>4</v>
      </c>
      <c r="U193" s="34">
        <v>25</v>
      </c>
      <c r="V193" s="23">
        <f t="shared" si="13"/>
        <v>0</v>
      </c>
    </row>
    <row r="194" spans="1:22" ht="42.75" x14ac:dyDescent="0.2">
      <c r="A194" s="60" t="s">
        <v>108</v>
      </c>
      <c r="B194" s="81" t="s">
        <v>372</v>
      </c>
      <c r="C194" s="89" t="s">
        <v>146</v>
      </c>
      <c r="D194" s="88" t="s">
        <v>388</v>
      </c>
      <c r="E194" s="92"/>
      <c r="F194" s="100">
        <v>30</v>
      </c>
      <c r="G194" s="82" t="s">
        <v>542</v>
      </c>
      <c r="H194" s="86" t="s">
        <v>49</v>
      </c>
      <c r="I194" s="84"/>
      <c r="K194" s="45" t="str">
        <f t="shared" si="11"/>
        <v/>
      </c>
      <c r="L194" s="24">
        <f t="shared" si="9"/>
        <v>85</v>
      </c>
      <c r="M194" s="46"/>
      <c r="N194" s="32">
        <v>4</v>
      </c>
      <c r="O194" s="61"/>
      <c r="P194" s="33">
        <v>3</v>
      </c>
      <c r="Q194" s="33">
        <v>5</v>
      </c>
      <c r="R194" s="33">
        <v>4</v>
      </c>
      <c r="S194" s="33">
        <v>4</v>
      </c>
      <c r="T194" s="33">
        <v>6</v>
      </c>
      <c r="U194" s="34">
        <v>4</v>
      </c>
      <c r="V194" s="23">
        <f t="shared" si="13"/>
        <v>0</v>
      </c>
    </row>
    <row r="195" spans="1:22" ht="42.75" x14ac:dyDescent="0.2">
      <c r="A195" s="60" t="s">
        <v>105</v>
      </c>
      <c r="B195" s="81" t="s">
        <v>372</v>
      </c>
      <c r="C195" s="85" t="s">
        <v>147</v>
      </c>
      <c r="D195" s="88" t="s">
        <v>389</v>
      </c>
      <c r="E195" s="92"/>
      <c r="F195" s="100">
        <v>25</v>
      </c>
      <c r="G195" s="82" t="s">
        <v>542</v>
      </c>
      <c r="H195" s="86" t="s">
        <v>49</v>
      </c>
      <c r="I195" s="84"/>
      <c r="K195" s="45" t="str">
        <f t="shared" si="11"/>
        <v/>
      </c>
      <c r="L195" s="24">
        <f t="shared" si="9"/>
        <v>48</v>
      </c>
      <c r="M195" s="46"/>
      <c r="N195" s="32">
        <v>4</v>
      </c>
      <c r="O195" s="61"/>
      <c r="P195" s="33">
        <v>3</v>
      </c>
      <c r="Q195" s="33">
        <v>3</v>
      </c>
      <c r="R195" s="33">
        <v>3</v>
      </c>
      <c r="S195" s="33">
        <v>4</v>
      </c>
      <c r="T195" s="33">
        <v>4</v>
      </c>
      <c r="U195" s="34">
        <v>4</v>
      </c>
      <c r="V195" s="23">
        <f t="shared" si="13"/>
        <v>0</v>
      </c>
    </row>
    <row r="196" spans="1:22" ht="42.75" x14ac:dyDescent="0.2">
      <c r="A196" s="60" t="s">
        <v>214</v>
      </c>
      <c r="B196" s="81" t="s">
        <v>372</v>
      </c>
      <c r="C196" s="85" t="s">
        <v>147</v>
      </c>
      <c r="D196" s="88" t="s">
        <v>389</v>
      </c>
      <c r="E196" s="92"/>
      <c r="F196" s="100">
        <v>8</v>
      </c>
      <c r="G196" s="82" t="s">
        <v>542</v>
      </c>
      <c r="H196" s="86" t="s">
        <v>49</v>
      </c>
      <c r="I196" s="84"/>
      <c r="K196" s="45" t="str">
        <f t="shared" si="11"/>
        <v/>
      </c>
      <c r="L196" s="24">
        <f t="shared" si="9"/>
        <v>48</v>
      </c>
      <c r="M196" s="46"/>
      <c r="N196" s="32">
        <v>2</v>
      </c>
      <c r="O196" s="61"/>
      <c r="P196" s="33">
        <v>1</v>
      </c>
      <c r="Q196" s="33">
        <v>1</v>
      </c>
      <c r="R196" s="33">
        <v>1</v>
      </c>
      <c r="S196" s="33">
        <v>1</v>
      </c>
      <c r="T196" s="33">
        <v>1</v>
      </c>
      <c r="U196" s="34">
        <v>1</v>
      </c>
      <c r="V196" s="23">
        <f t="shared" si="13"/>
        <v>0</v>
      </c>
    </row>
    <row r="197" spans="1:22" ht="42.75" x14ac:dyDescent="0.2">
      <c r="A197" s="60" t="s">
        <v>215</v>
      </c>
      <c r="B197" s="81" t="s">
        <v>372</v>
      </c>
      <c r="C197" s="85" t="s">
        <v>147</v>
      </c>
      <c r="D197" s="88" t="s">
        <v>389</v>
      </c>
      <c r="E197" s="92"/>
      <c r="F197" s="100">
        <v>15</v>
      </c>
      <c r="G197" s="82" t="s">
        <v>542</v>
      </c>
      <c r="H197" s="86" t="s">
        <v>49</v>
      </c>
      <c r="I197" s="84"/>
      <c r="K197" s="45" t="str">
        <f t="shared" si="11"/>
        <v/>
      </c>
      <c r="L197" s="24">
        <f t="shared" si="9"/>
        <v>48</v>
      </c>
      <c r="M197" s="46"/>
      <c r="N197" s="32">
        <v>3</v>
      </c>
      <c r="O197" s="61"/>
      <c r="P197" s="33">
        <v>1</v>
      </c>
      <c r="Q197" s="33">
        <v>1</v>
      </c>
      <c r="R197" s="33">
        <v>2</v>
      </c>
      <c r="S197" s="33">
        <v>2</v>
      </c>
      <c r="T197" s="33">
        <v>3</v>
      </c>
      <c r="U197" s="34">
        <v>3</v>
      </c>
      <c r="V197" s="23">
        <f t="shared" si="13"/>
        <v>0</v>
      </c>
    </row>
    <row r="198" spans="1:22" s="126" customFormat="1" ht="42.75" x14ac:dyDescent="0.2">
      <c r="A198" s="118" t="s">
        <v>216</v>
      </c>
      <c r="B198" s="119" t="s">
        <v>372</v>
      </c>
      <c r="C198" s="135" t="s">
        <v>268</v>
      </c>
      <c r="D198" s="121" t="s">
        <v>472</v>
      </c>
      <c r="E198" s="136"/>
      <c r="F198" s="123">
        <v>45</v>
      </c>
      <c r="G198" s="122" t="s">
        <v>542</v>
      </c>
      <c r="H198" s="124" t="s">
        <v>49</v>
      </c>
      <c r="I198" s="125"/>
      <c r="K198" s="127" t="str">
        <f t="shared" si="11"/>
        <v/>
      </c>
      <c r="L198" s="24">
        <f t="shared" si="9"/>
        <v>45</v>
      </c>
      <c r="M198" s="128"/>
      <c r="N198" s="129">
        <v>5</v>
      </c>
      <c r="O198" s="61"/>
      <c r="P198" s="130">
        <v>3</v>
      </c>
      <c r="Q198" s="130">
        <v>3</v>
      </c>
      <c r="R198" s="130">
        <v>3</v>
      </c>
      <c r="S198" s="130">
        <v>3</v>
      </c>
      <c r="T198" s="130">
        <v>12</v>
      </c>
      <c r="U198" s="131">
        <v>16</v>
      </c>
      <c r="V198" s="23">
        <f t="shared" si="13"/>
        <v>0</v>
      </c>
    </row>
    <row r="199" spans="1:22" ht="42.75" x14ac:dyDescent="0.2">
      <c r="A199" s="63" t="s">
        <v>217</v>
      </c>
      <c r="B199" s="81" t="s">
        <v>372</v>
      </c>
      <c r="C199" s="87" t="s">
        <v>269</v>
      </c>
      <c r="D199" s="88" t="s">
        <v>473</v>
      </c>
      <c r="E199" s="92"/>
      <c r="F199" s="100">
        <v>1</v>
      </c>
      <c r="G199" s="82" t="s">
        <v>542</v>
      </c>
      <c r="H199" s="86" t="s">
        <v>541</v>
      </c>
      <c r="I199" s="84"/>
      <c r="K199" s="45" t="str">
        <f t="shared" si="11"/>
        <v/>
      </c>
      <c r="L199" s="24">
        <f t="shared" si="9"/>
        <v>1</v>
      </c>
      <c r="M199" s="46"/>
      <c r="N199" s="32"/>
      <c r="O199" s="61"/>
      <c r="P199" s="33"/>
      <c r="Q199" s="33">
        <v>1</v>
      </c>
      <c r="R199" s="33"/>
      <c r="S199" s="33"/>
      <c r="T199" s="33"/>
      <c r="U199" s="34"/>
      <c r="V199" s="23">
        <f t="shared" si="13"/>
        <v>0</v>
      </c>
    </row>
    <row r="200" spans="1:22" ht="42.75" x14ac:dyDescent="0.2">
      <c r="A200" s="60" t="s">
        <v>93</v>
      </c>
      <c r="B200" s="81" t="s">
        <v>372</v>
      </c>
      <c r="C200" s="85" t="s">
        <v>131</v>
      </c>
      <c r="D200" s="88" t="s">
        <v>332</v>
      </c>
      <c r="E200" s="92"/>
      <c r="F200" s="100">
        <v>130</v>
      </c>
      <c r="G200" s="82" t="s">
        <v>542</v>
      </c>
      <c r="H200" s="86" t="s">
        <v>49</v>
      </c>
      <c r="I200" s="84"/>
      <c r="K200" s="45" t="str">
        <f t="shared" si="11"/>
        <v/>
      </c>
      <c r="L200" s="24">
        <f t="shared" ref="L200:L261" si="14">IF(C200="",$F200,SUMIF(C$8:C$310,C200,$F$8:$F$310))</f>
        <v>130</v>
      </c>
      <c r="M200" s="46"/>
      <c r="N200" s="32">
        <v>20</v>
      </c>
      <c r="O200" s="61"/>
      <c r="P200" s="33">
        <v>15</v>
      </c>
      <c r="Q200" s="33">
        <v>15</v>
      </c>
      <c r="R200" s="33">
        <v>15</v>
      </c>
      <c r="S200" s="33">
        <v>15</v>
      </c>
      <c r="T200" s="33">
        <v>15</v>
      </c>
      <c r="U200" s="34">
        <v>35</v>
      </c>
      <c r="V200" s="23">
        <f t="shared" si="13"/>
        <v>0</v>
      </c>
    </row>
    <row r="201" spans="1:22" ht="42.75" x14ac:dyDescent="0.2">
      <c r="A201" s="60" t="s">
        <v>218</v>
      </c>
      <c r="B201" s="81" t="s">
        <v>372</v>
      </c>
      <c r="C201" s="89" t="s">
        <v>156</v>
      </c>
      <c r="D201" s="88" t="s">
        <v>218</v>
      </c>
      <c r="E201" s="92"/>
      <c r="F201" s="100">
        <v>55</v>
      </c>
      <c r="G201" s="82" t="s">
        <v>542</v>
      </c>
      <c r="H201" s="86" t="s">
        <v>49</v>
      </c>
      <c r="I201" s="84"/>
      <c r="K201" s="45" t="str">
        <f t="shared" si="11"/>
        <v/>
      </c>
      <c r="L201" s="24">
        <f t="shared" si="14"/>
        <v>55</v>
      </c>
      <c r="M201" s="46"/>
      <c r="N201" s="32">
        <v>5</v>
      </c>
      <c r="O201" s="61"/>
      <c r="P201" s="33">
        <v>5</v>
      </c>
      <c r="Q201" s="33">
        <v>14</v>
      </c>
      <c r="R201" s="33">
        <v>4</v>
      </c>
      <c r="S201" s="33">
        <v>5</v>
      </c>
      <c r="T201" s="33">
        <v>5</v>
      </c>
      <c r="U201" s="34">
        <v>17</v>
      </c>
      <c r="V201" s="23">
        <f t="shared" si="13"/>
        <v>0</v>
      </c>
    </row>
    <row r="202" spans="1:22" ht="42.75" x14ac:dyDescent="0.2">
      <c r="A202" s="60" t="s">
        <v>342</v>
      </c>
      <c r="B202" s="81" t="s">
        <v>373</v>
      </c>
      <c r="C202" s="89" t="s">
        <v>270</v>
      </c>
      <c r="D202" s="88" t="s">
        <v>474</v>
      </c>
      <c r="E202" s="92"/>
      <c r="F202" s="100">
        <v>13</v>
      </c>
      <c r="G202" s="82" t="s">
        <v>542</v>
      </c>
      <c r="H202" s="86" t="s">
        <v>544</v>
      </c>
      <c r="I202" s="84"/>
      <c r="K202" s="45"/>
      <c r="L202" s="24">
        <f t="shared" si="14"/>
        <v>199</v>
      </c>
      <c r="M202" s="46"/>
      <c r="N202" s="32"/>
      <c r="O202" s="61"/>
      <c r="P202" s="33"/>
      <c r="Q202" s="33"/>
      <c r="R202" s="33"/>
      <c r="S202" s="33"/>
      <c r="T202" s="33"/>
      <c r="U202" s="34">
        <v>13</v>
      </c>
      <c r="V202" s="23"/>
    </row>
    <row r="203" spans="1:22" ht="28.5" x14ac:dyDescent="0.2">
      <c r="A203" s="60" t="s">
        <v>219</v>
      </c>
      <c r="B203" s="81" t="s">
        <v>373</v>
      </c>
      <c r="C203" s="93" t="s">
        <v>270</v>
      </c>
      <c r="D203" s="88" t="s">
        <v>474</v>
      </c>
      <c r="E203" s="92"/>
      <c r="F203" s="100">
        <v>186</v>
      </c>
      <c r="G203" s="82" t="s">
        <v>554</v>
      </c>
      <c r="H203" s="86" t="s">
        <v>544</v>
      </c>
      <c r="I203" s="84"/>
      <c r="K203" s="45" t="str">
        <f t="shared" si="11"/>
        <v/>
      </c>
      <c r="L203" s="24">
        <f t="shared" si="14"/>
        <v>199</v>
      </c>
      <c r="M203" s="46"/>
      <c r="N203" s="32"/>
      <c r="O203" s="61"/>
      <c r="P203" s="33"/>
      <c r="Q203" s="33">
        <v>186</v>
      </c>
      <c r="R203" s="33"/>
      <c r="S203" s="33"/>
      <c r="T203" s="33"/>
      <c r="U203" s="34"/>
      <c r="V203" s="23">
        <f t="shared" si="13"/>
        <v>0</v>
      </c>
    </row>
    <row r="204" spans="1:22" ht="42.75" x14ac:dyDescent="0.2">
      <c r="A204" s="60" t="s">
        <v>220</v>
      </c>
      <c r="B204" s="81" t="s">
        <v>373</v>
      </c>
      <c r="C204" s="93" t="s">
        <v>476</v>
      </c>
      <c r="D204" s="88" t="s">
        <v>475</v>
      </c>
      <c r="E204" s="92"/>
      <c r="F204" s="100">
        <v>86</v>
      </c>
      <c r="G204" s="82" t="s">
        <v>542</v>
      </c>
      <c r="H204" s="86" t="s">
        <v>49</v>
      </c>
      <c r="I204" s="84"/>
      <c r="K204" s="45" t="str">
        <f t="shared" si="11"/>
        <v/>
      </c>
      <c r="L204" s="24">
        <f t="shared" si="14"/>
        <v>86</v>
      </c>
      <c r="M204" s="46"/>
      <c r="N204" s="32">
        <v>10</v>
      </c>
      <c r="O204" s="61"/>
      <c r="P204" s="33">
        <v>10</v>
      </c>
      <c r="Q204" s="33">
        <v>26</v>
      </c>
      <c r="R204" s="33">
        <v>10</v>
      </c>
      <c r="S204" s="33">
        <v>10</v>
      </c>
      <c r="T204" s="33">
        <v>10</v>
      </c>
      <c r="U204" s="34">
        <v>10</v>
      </c>
      <c r="V204" s="23">
        <f t="shared" si="13"/>
        <v>0</v>
      </c>
    </row>
    <row r="205" spans="1:22" s="145" customFormat="1" ht="85.5" x14ac:dyDescent="0.2">
      <c r="A205" s="197" t="s">
        <v>535</v>
      </c>
      <c r="B205" s="138" t="s">
        <v>373</v>
      </c>
      <c r="C205" s="198" t="s">
        <v>82</v>
      </c>
      <c r="D205" s="143" t="s">
        <v>411</v>
      </c>
      <c r="E205" s="199"/>
      <c r="F205" s="142">
        <v>170</v>
      </c>
      <c r="G205" s="141" t="s">
        <v>554</v>
      </c>
      <c r="H205" s="143" t="s">
        <v>49</v>
      </c>
      <c r="I205" s="144"/>
      <c r="K205" s="146" t="str">
        <f t="shared" si="11"/>
        <v/>
      </c>
      <c r="L205" s="147">
        <f t="shared" si="14"/>
        <v>170</v>
      </c>
      <c r="M205" s="148"/>
      <c r="N205" s="149">
        <v>15</v>
      </c>
      <c r="O205" s="150"/>
      <c r="P205" s="150">
        <v>15</v>
      </c>
      <c r="Q205" s="150">
        <v>10</v>
      </c>
      <c r="R205" s="150">
        <v>10</v>
      </c>
      <c r="S205" s="150">
        <v>10</v>
      </c>
      <c r="T205" s="150">
        <v>10</v>
      </c>
      <c r="U205" s="151">
        <v>100</v>
      </c>
      <c r="V205" s="152">
        <f t="shared" si="13"/>
        <v>0</v>
      </c>
    </row>
    <row r="206" spans="1:22" ht="42.75" x14ac:dyDescent="0.2">
      <c r="A206" s="63" t="s">
        <v>112</v>
      </c>
      <c r="B206" s="81" t="s">
        <v>373</v>
      </c>
      <c r="C206" s="85" t="s">
        <v>158</v>
      </c>
      <c r="D206" s="88" t="s">
        <v>112</v>
      </c>
      <c r="E206" s="92"/>
      <c r="F206" s="100">
        <v>105</v>
      </c>
      <c r="G206" s="82" t="s">
        <v>542</v>
      </c>
      <c r="H206" s="86" t="s">
        <v>49</v>
      </c>
      <c r="I206" s="84"/>
      <c r="K206" s="45" t="str">
        <f t="shared" si="11"/>
        <v/>
      </c>
      <c r="L206" s="24">
        <f t="shared" si="14"/>
        <v>105</v>
      </c>
      <c r="M206" s="46"/>
      <c r="N206" s="32">
        <v>15</v>
      </c>
      <c r="O206" s="61"/>
      <c r="P206" s="33">
        <v>10</v>
      </c>
      <c r="Q206" s="33">
        <v>15</v>
      </c>
      <c r="R206" s="33">
        <v>15</v>
      </c>
      <c r="S206" s="33">
        <v>15</v>
      </c>
      <c r="T206" s="33">
        <v>15</v>
      </c>
      <c r="U206" s="34">
        <v>20</v>
      </c>
      <c r="V206" s="23">
        <f t="shared" si="13"/>
        <v>0</v>
      </c>
    </row>
    <row r="207" spans="1:22" s="178" customFormat="1" ht="85.5" x14ac:dyDescent="0.2">
      <c r="A207" s="169" t="s">
        <v>221</v>
      </c>
      <c r="B207" s="170" t="s">
        <v>373</v>
      </c>
      <c r="C207" s="171" t="s">
        <v>86</v>
      </c>
      <c r="D207" s="172" t="s">
        <v>428</v>
      </c>
      <c r="E207" s="173"/>
      <c r="F207" s="174">
        <v>6</v>
      </c>
      <c r="G207" s="175" t="s">
        <v>542</v>
      </c>
      <c r="H207" s="176" t="s">
        <v>49</v>
      </c>
      <c r="I207" s="177"/>
      <c r="K207" s="179" t="str">
        <f t="shared" si="11"/>
        <v/>
      </c>
      <c r="L207" s="180">
        <f t="shared" si="14"/>
        <v>94</v>
      </c>
      <c r="M207" s="181"/>
      <c r="N207" s="182"/>
      <c r="O207" s="183"/>
      <c r="P207" s="183"/>
      <c r="Q207" s="183">
        <v>6</v>
      </c>
      <c r="R207" s="183"/>
      <c r="S207" s="183"/>
      <c r="T207" s="183"/>
      <c r="U207" s="184"/>
      <c r="V207" s="185">
        <f t="shared" si="13"/>
        <v>0</v>
      </c>
    </row>
    <row r="208" spans="1:22" ht="85.5" x14ac:dyDescent="0.2">
      <c r="A208" s="60" t="s">
        <v>222</v>
      </c>
      <c r="B208" s="81" t="s">
        <v>373</v>
      </c>
      <c r="C208" s="93" t="s">
        <v>86</v>
      </c>
      <c r="D208" s="88" t="s">
        <v>428</v>
      </c>
      <c r="E208" s="92"/>
      <c r="F208" s="100">
        <v>8</v>
      </c>
      <c r="G208" s="82" t="s">
        <v>542</v>
      </c>
      <c r="H208" s="86" t="s">
        <v>49</v>
      </c>
      <c r="I208" s="84"/>
      <c r="K208" s="45" t="str">
        <f t="shared" si="11"/>
        <v/>
      </c>
      <c r="L208" s="24">
        <f t="shared" si="14"/>
        <v>94</v>
      </c>
      <c r="M208" s="46"/>
      <c r="N208" s="32"/>
      <c r="O208" s="61"/>
      <c r="P208" s="33"/>
      <c r="Q208" s="33">
        <v>8</v>
      </c>
      <c r="R208" s="33"/>
      <c r="S208" s="33"/>
      <c r="T208" s="33"/>
      <c r="U208" s="34"/>
      <c r="V208" s="23">
        <f t="shared" si="13"/>
        <v>0</v>
      </c>
    </row>
    <row r="209" spans="1:22" ht="71.25" x14ac:dyDescent="0.2">
      <c r="A209" s="60" t="s">
        <v>223</v>
      </c>
      <c r="B209" s="81" t="s">
        <v>373</v>
      </c>
      <c r="C209" s="93" t="s">
        <v>271</v>
      </c>
      <c r="D209" s="88" t="s">
        <v>477</v>
      </c>
      <c r="E209" s="92"/>
      <c r="F209" s="100">
        <v>199</v>
      </c>
      <c r="G209" s="82" t="s">
        <v>554</v>
      </c>
      <c r="H209" s="86" t="s">
        <v>49</v>
      </c>
      <c r="I209" s="84"/>
      <c r="K209" s="45" t="str">
        <f t="shared" si="11"/>
        <v/>
      </c>
      <c r="L209" s="24">
        <f t="shared" si="14"/>
        <v>199</v>
      </c>
      <c r="M209" s="46"/>
      <c r="N209" s="32">
        <v>7</v>
      </c>
      <c r="O209" s="61"/>
      <c r="P209" s="33">
        <v>6</v>
      </c>
      <c r="Q209" s="33">
        <v>30</v>
      </c>
      <c r="R209" s="33">
        <v>6</v>
      </c>
      <c r="S209" s="33">
        <v>75</v>
      </c>
      <c r="T209" s="33">
        <v>10</v>
      </c>
      <c r="U209" s="34">
        <v>65</v>
      </c>
      <c r="V209" s="23">
        <f t="shared" si="13"/>
        <v>0</v>
      </c>
    </row>
    <row r="210" spans="1:22" ht="42.75" x14ac:dyDescent="0.2">
      <c r="A210" s="60" t="s">
        <v>224</v>
      </c>
      <c r="B210" s="81" t="s">
        <v>373</v>
      </c>
      <c r="C210" s="93" t="s">
        <v>272</v>
      </c>
      <c r="D210" s="88" t="s">
        <v>478</v>
      </c>
      <c r="E210" s="92"/>
      <c r="F210" s="100">
        <v>20</v>
      </c>
      <c r="G210" s="82" t="s">
        <v>542</v>
      </c>
      <c r="H210" s="86" t="s">
        <v>593</v>
      </c>
      <c r="I210" s="84"/>
      <c r="K210" s="45" t="str">
        <f t="shared" si="11"/>
        <v/>
      </c>
      <c r="L210" s="24">
        <f t="shared" si="14"/>
        <v>23</v>
      </c>
      <c r="M210" s="46"/>
      <c r="N210" s="32"/>
      <c r="O210" s="61"/>
      <c r="P210" s="33"/>
      <c r="Q210" s="33">
        <v>20</v>
      </c>
      <c r="R210" s="33"/>
      <c r="S210" s="33"/>
      <c r="T210" s="33"/>
      <c r="U210" s="34"/>
      <c r="V210" s="23">
        <f t="shared" si="13"/>
        <v>0</v>
      </c>
    </row>
    <row r="211" spans="1:22" ht="85.5" x14ac:dyDescent="0.2">
      <c r="A211" s="60" t="s">
        <v>225</v>
      </c>
      <c r="B211" s="81" t="s">
        <v>373</v>
      </c>
      <c r="C211" s="93" t="s">
        <v>480</v>
      </c>
      <c r="D211" s="88" t="s">
        <v>479</v>
      </c>
      <c r="E211" s="90"/>
      <c r="F211" s="100">
        <v>25</v>
      </c>
      <c r="G211" s="82" t="s">
        <v>542</v>
      </c>
      <c r="H211" s="86" t="s">
        <v>544</v>
      </c>
      <c r="I211" s="84"/>
      <c r="K211" s="45" t="str">
        <f t="shared" si="11"/>
        <v/>
      </c>
      <c r="L211" s="24">
        <f t="shared" si="14"/>
        <v>25</v>
      </c>
      <c r="M211" s="46"/>
      <c r="N211" s="32"/>
      <c r="O211" s="61"/>
      <c r="P211" s="33"/>
      <c r="Q211" s="33">
        <v>25</v>
      </c>
      <c r="R211" s="33"/>
      <c r="S211" s="33"/>
      <c r="T211" s="33"/>
      <c r="U211" s="34"/>
      <c r="V211" s="23">
        <f t="shared" si="13"/>
        <v>0</v>
      </c>
    </row>
    <row r="212" spans="1:22" ht="42.75" x14ac:dyDescent="0.2">
      <c r="A212" s="60" t="s">
        <v>226</v>
      </c>
      <c r="B212" s="81" t="s">
        <v>373</v>
      </c>
      <c r="C212" s="93" t="s">
        <v>273</v>
      </c>
      <c r="D212" s="88" t="s">
        <v>481</v>
      </c>
      <c r="E212" s="90"/>
      <c r="F212" s="100">
        <v>51</v>
      </c>
      <c r="G212" s="82" t="s">
        <v>542</v>
      </c>
      <c r="H212" s="86" t="s">
        <v>49</v>
      </c>
      <c r="I212" s="84"/>
      <c r="K212" s="45" t="str">
        <f t="shared" si="11"/>
        <v/>
      </c>
      <c r="L212" s="24">
        <f t="shared" si="14"/>
        <v>51</v>
      </c>
      <c r="M212" s="46"/>
      <c r="N212" s="32"/>
      <c r="O212" s="61"/>
      <c r="P212" s="33"/>
      <c r="Q212" s="33">
        <v>31</v>
      </c>
      <c r="R212" s="33"/>
      <c r="S212" s="33"/>
      <c r="T212" s="33">
        <v>10</v>
      </c>
      <c r="U212" s="34">
        <v>10</v>
      </c>
      <c r="V212" s="23">
        <f t="shared" si="13"/>
        <v>0</v>
      </c>
    </row>
    <row r="213" spans="1:22" ht="42.75" x14ac:dyDescent="0.2">
      <c r="A213" s="60" t="s">
        <v>369</v>
      </c>
      <c r="B213" s="81" t="s">
        <v>373</v>
      </c>
      <c r="C213" s="93" t="s">
        <v>368</v>
      </c>
      <c r="D213" s="88" t="s">
        <v>369</v>
      </c>
      <c r="E213" s="90"/>
      <c r="F213" s="100">
        <v>80</v>
      </c>
      <c r="G213" s="82" t="s">
        <v>542</v>
      </c>
      <c r="H213" s="86" t="s">
        <v>49</v>
      </c>
      <c r="I213" s="84"/>
      <c r="K213" s="45"/>
      <c r="L213" s="24">
        <f t="shared" si="14"/>
        <v>80</v>
      </c>
      <c r="M213" s="46"/>
      <c r="N213" s="32">
        <v>20</v>
      </c>
      <c r="O213" s="61"/>
      <c r="P213" s="33">
        <v>10</v>
      </c>
      <c r="Q213" s="33">
        <v>10</v>
      </c>
      <c r="R213" s="33">
        <v>10</v>
      </c>
      <c r="S213" s="33">
        <v>10</v>
      </c>
      <c r="T213" s="33">
        <v>10</v>
      </c>
      <c r="U213" s="34">
        <v>10</v>
      </c>
      <c r="V213" s="23"/>
    </row>
    <row r="214" spans="1:22" ht="42.75" x14ac:dyDescent="0.2">
      <c r="A214" s="63" t="s">
        <v>370</v>
      </c>
      <c r="B214" s="81" t="s">
        <v>373</v>
      </c>
      <c r="C214" s="85" t="s">
        <v>371</v>
      </c>
      <c r="D214" s="88" t="s">
        <v>370</v>
      </c>
      <c r="E214" s="82"/>
      <c r="F214" s="100">
        <v>65</v>
      </c>
      <c r="G214" s="82" t="s">
        <v>542</v>
      </c>
      <c r="H214" s="86" t="s">
        <v>49</v>
      </c>
      <c r="I214" s="84"/>
      <c r="K214" s="45" t="str">
        <f t="shared" si="11"/>
        <v/>
      </c>
      <c r="L214" s="24">
        <f t="shared" si="14"/>
        <v>65</v>
      </c>
      <c r="M214" s="46"/>
      <c r="N214" s="32">
        <v>20</v>
      </c>
      <c r="O214" s="61"/>
      <c r="P214" s="33">
        <v>5</v>
      </c>
      <c r="Q214" s="33">
        <v>15</v>
      </c>
      <c r="R214" s="33">
        <v>5</v>
      </c>
      <c r="S214" s="33">
        <v>5</v>
      </c>
      <c r="T214" s="33">
        <v>5</v>
      </c>
      <c r="U214" s="34">
        <v>10</v>
      </c>
      <c r="V214" s="23">
        <f t="shared" si="13"/>
        <v>0</v>
      </c>
    </row>
    <row r="215" spans="1:22" ht="42.75" x14ac:dyDescent="0.2">
      <c r="A215" s="60" t="s">
        <v>0</v>
      </c>
      <c r="B215" s="81" t="s">
        <v>373</v>
      </c>
      <c r="C215" s="93" t="s">
        <v>1</v>
      </c>
      <c r="D215" s="91" t="s">
        <v>412</v>
      </c>
      <c r="E215" s="82"/>
      <c r="F215" s="100">
        <v>195</v>
      </c>
      <c r="G215" s="82" t="s">
        <v>542</v>
      </c>
      <c r="H215" s="86" t="s">
        <v>49</v>
      </c>
      <c r="I215" s="84"/>
      <c r="K215" s="45" t="str">
        <f t="shared" si="11"/>
        <v/>
      </c>
      <c r="L215" s="24">
        <f t="shared" si="14"/>
        <v>195</v>
      </c>
      <c r="M215" s="46"/>
      <c r="N215" s="32">
        <v>100</v>
      </c>
      <c r="O215" s="61"/>
      <c r="P215" s="33">
        <v>11</v>
      </c>
      <c r="Q215" s="33">
        <v>17</v>
      </c>
      <c r="R215" s="33">
        <v>11</v>
      </c>
      <c r="S215" s="33">
        <v>11</v>
      </c>
      <c r="T215" s="33">
        <v>25</v>
      </c>
      <c r="U215" s="34">
        <v>20</v>
      </c>
      <c r="V215" s="23">
        <f t="shared" si="13"/>
        <v>0</v>
      </c>
    </row>
    <row r="216" spans="1:22" ht="42.75" x14ac:dyDescent="0.2">
      <c r="A216" s="60" t="s">
        <v>524</v>
      </c>
      <c r="B216" s="81" t="s">
        <v>373</v>
      </c>
      <c r="C216" s="93" t="s">
        <v>2</v>
      </c>
      <c r="D216" s="88" t="s">
        <v>376</v>
      </c>
      <c r="E216" s="102"/>
      <c r="F216" s="100">
        <v>160</v>
      </c>
      <c r="G216" s="82" t="s">
        <v>542</v>
      </c>
      <c r="H216" s="86" t="s">
        <v>49</v>
      </c>
      <c r="I216" s="84"/>
      <c r="K216" s="45" t="str">
        <f t="shared" si="11"/>
        <v/>
      </c>
      <c r="L216" s="24">
        <f t="shared" si="14"/>
        <v>160</v>
      </c>
      <c r="M216" s="46"/>
      <c r="N216" s="32">
        <v>60</v>
      </c>
      <c r="O216" s="61"/>
      <c r="P216" s="33">
        <v>20</v>
      </c>
      <c r="Q216" s="33">
        <v>20</v>
      </c>
      <c r="R216" s="33">
        <v>20</v>
      </c>
      <c r="S216" s="33">
        <v>20</v>
      </c>
      <c r="T216" s="33">
        <v>20</v>
      </c>
      <c r="U216" s="34"/>
      <c r="V216" s="23">
        <f t="shared" si="13"/>
        <v>0</v>
      </c>
    </row>
    <row r="217" spans="1:22" ht="42.75" x14ac:dyDescent="0.2">
      <c r="A217" s="63" t="s">
        <v>69</v>
      </c>
      <c r="B217" s="81" t="s">
        <v>373</v>
      </c>
      <c r="C217" s="87" t="s">
        <v>74</v>
      </c>
      <c r="D217" s="88" t="s">
        <v>69</v>
      </c>
      <c r="E217" s="102"/>
      <c r="F217" s="100">
        <v>120</v>
      </c>
      <c r="G217" s="82" t="s">
        <v>542</v>
      </c>
      <c r="H217" s="86" t="s">
        <v>49</v>
      </c>
      <c r="I217" s="84"/>
      <c r="K217" s="45" t="str">
        <f t="shared" si="11"/>
        <v/>
      </c>
      <c r="L217" s="24">
        <f t="shared" si="14"/>
        <v>120</v>
      </c>
      <c r="M217" s="46"/>
      <c r="N217" s="32">
        <v>30</v>
      </c>
      <c r="O217" s="61"/>
      <c r="P217" s="33">
        <v>15</v>
      </c>
      <c r="Q217" s="33">
        <v>15</v>
      </c>
      <c r="R217" s="33">
        <v>15</v>
      </c>
      <c r="S217" s="33">
        <v>15</v>
      </c>
      <c r="T217" s="33">
        <v>15</v>
      </c>
      <c r="U217" s="34">
        <v>15</v>
      </c>
      <c r="V217" s="23">
        <f t="shared" si="13"/>
        <v>0</v>
      </c>
    </row>
    <row r="218" spans="1:22" ht="42.75" x14ac:dyDescent="0.2">
      <c r="A218" s="60" t="s">
        <v>227</v>
      </c>
      <c r="B218" s="81" t="s">
        <v>373</v>
      </c>
      <c r="C218" s="93" t="s">
        <v>160</v>
      </c>
      <c r="D218" s="88" t="s">
        <v>413</v>
      </c>
      <c r="E218" s="102"/>
      <c r="F218" s="100">
        <v>95</v>
      </c>
      <c r="G218" s="82" t="s">
        <v>542</v>
      </c>
      <c r="H218" s="86" t="s">
        <v>49</v>
      </c>
      <c r="I218" s="84"/>
      <c r="K218" s="45" t="str">
        <f t="shared" si="11"/>
        <v/>
      </c>
      <c r="L218" s="24">
        <f t="shared" si="14"/>
        <v>95</v>
      </c>
      <c r="M218" s="46"/>
      <c r="N218" s="32">
        <v>40</v>
      </c>
      <c r="O218" s="61"/>
      <c r="P218" s="33">
        <v>5</v>
      </c>
      <c r="Q218" s="33">
        <v>15</v>
      </c>
      <c r="R218" s="33">
        <v>10</v>
      </c>
      <c r="S218" s="33">
        <v>5</v>
      </c>
      <c r="T218" s="33">
        <v>10</v>
      </c>
      <c r="U218" s="34">
        <v>10</v>
      </c>
      <c r="V218" s="23">
        <f t="shared" si="13"/>
        <v>0</v>
      </c>
    </row>
    <row r="219" spans="1:22" ht="28.5" x14ac:dyDescent="0.2">
      <c r="A219" s="60" t="s">
        <v>228</v>
      </c>
      <c r="B219" s="81" t="s">
        <v>398</v>
      </c>
      <c r="C219" s="93" t="s">
        <v>274</v>
      </c>
      <c r="D219" s="88" t="s">
        <v>482</v>
      </c>
      <c r="E219" s="102"/>
      <c r="F219" s="100">
        <v>100</v>
      </c>
      <c r="G219" s="82" t="s">
        <v>554</v>
      </c>
      <c r="H219" s="86" t="s">
        <v>595</v>
      </c>
      <c r="I219" s="84"/>
      <c r="K219" s="45" t="str">
        <f t="shared" si="11"/>
        <v/>
      </c>
      <c r="L219" s="24">
        <f t="shared" si="14"/>
        <v>100</v>
      </c>
      <c r="M219" s="46"/>
      <c r="N219" s="32"/>
      <c r="O219" s="61"/>
      <c r="P219" s="33"/>
      <c r="Q219" s="33">
        <v>100</v>
      </c>
      <c r="R219" s="33"/>
      <c r="S219" s="33"/>
      <c r="T219" s="33"/>
      <c r="U219" s="34"/>
      <c r="V219" s="23">
        <f t="shared" si="13"/>
        <v>0</v>
      </c>
    </row>
    <row r="220" spans="1:22" ht="42.75" x14ac:dyDescent="0.2">
      <c r="A220" s="60" t="s">
        <v>229</v>
      </c>
      <c r="B220" s="81" t="s">
        <v>373</v>
      </c>
      <c r="C220" s="93" t="s">
        <v>161</v>
      </c>
      <c r="D220" s="88" t="s">
        <v>483</v>
      </c>
      <c r="E220" s="102"/>
      <c r="F220" s="100">
        <v>45</v>
      </c>
      <c r="G220" s="82" t="s">
        <v>542</v>
      </c>
      <c r="H220" s="86" t="s">
        <v>49</v>
      </c>
      <c r="I220" s="84"/>
      <c r="K220" s="45" t="str">
        <f t="shared" ref="K220:K239" si="15">IF(OR(AND($B220="Робота",F220&lt;1500),AND($B220="Послуга",L220&lt;200),AND($B220="Товар",L220&lt;200),L220=0),"",IF(OR($G220="Відкриті торги",$G220="Переговорна процедура"),"","ПОРУШЕННЯ !!!"))</f>
        <v/>
      </c>
      <c r="L220" s="24">
        <f t="shared" si="14"/>
        <v>150</v>
      </c>
      <c r="M220" s="46"/>
      <c r="N220" s="32">
        <v>10</v>
      </c>
      <c r="O220" s="61"/>
      <c r="P220" s="33">
        <v>5</v>
      </c>
      <c r="Q220" s="33">
        <v>5</v>
      </c>
      <c r="R220" s="33">
        <v>10</v>
      </c>
      <c r="S220" s="33">
        <v>5</v>
      </c>
      <c r="T220" s="33">
        <v>5</v>
      </c>
      <c r="U220" s="34">
        <v>5</v>
      </c>
      <c r="V220" s="23">
        <f t="shared" si="13"/>
        <v>0</v>
      </c>
    </row>
    <row r="221" spans="1:22" ht="42.75" x14ac:dyDescent="0.2">
      <c r="A221" s="60" t="s">
        <v>295</v>
      </c>
      <c r="B221" s="81" t="s">
        <v>373</v>
      </c>
      <c r="C221" s="93" t="s">
        <v>161</v>
      </c>
      <c r="D221" s="88"/>
      <c r="E221" s="102"/>
      <c r="F221" s="100">
        <v>105</v>
      </c>
      <c r="G221" s="82" t="s">
        <v>542</v>
      </c>
      <c r="H221" s="86" t="s">
        <v>49</v>
      </c>
      <c r="I221" s="84"/>
      <c r="K221" s="45" t="str">
        <f t="shared" si="15"/>
        <v/>
      </c>
      <c r="L221" s="24">
        <f t="shared" si="14"/>
        <v>150</v>
      </c>
      <c r="M221" s="46"/>
      <c r="N221" s="32">
        <v>15</v>
      </c>
      <c r="O221" s="61"/>
      <c r="P221" s="33">
        <v>10</v>
      </c>
      <c r="Q221" s="33">
        <v>25</v>
      </c>
      <c r="R221" s="33">
        <v>15</v>
      </c>
      <c r="S221" s="33">
        <v>10</v>
      </c>
      <c r="T221" s="33">
        <v>20</v>
      </c>
      <c r="U221" s="34">
        <v>10</v>
      </c>
      <c r="V221" s="23">
        <f t="shared" si="13"/>
        <v>0</v>
      </c>
    </row>
    <row r="222" spans="1:22" ht="57" x14ac:dyDescent="0.2">
      <c r="A222" s="60" t="s">
        <v>487</v>
      </c>
      <c r="B222" s="81" t="s">
        <v>373</v>
      </c>
      <c r="C222" s="93" t="s">
        <v>486</v>
      </c>
      <c r="D222" s="88" t="s">
        <v>485</v>
      </c>
      <c r="E222" s="82"/>
      <c r="F222" s="100">
        <v>10</v>
      </c>
      <c r="G222" s="82" t="s">
        <v>542</v>
      </c>
      <c r="H222" s="86" t="s">
        <v>49</v>
      </c>
      <c r="I222" s="84"/>
      <c r="K222" s="45" t="str">
        <f t="shared" si="15"/>
        <v/>
      </c>
      <c r="L222" s="24">
        <f t="shared" si="14"/>
        <v>10</v>
      </c>
      <c r="M222" s="46"/>
      <c r="N222" s="32"/>
      <c r="O222" s="61"/>
      <c r="P222" s="33"/>
      <c r="Q222" s="33">
        <v>10</v>
      </c>
      <c r="R222" s="33"/>
      <c r="S222" s="33"/>
      <c r="T222" s="33"/>
      <c r="U222" s="34"/>
      <c r="V222" s="23">
        <f t="shared" si="13"/>
        <v>0</v>
      </c>
    </row>
    <row r="223" spans="1:22" ht="71.25" x14ac:dyDescent="0.2">
      <c r="A223" s="63" t="s">
        <v>406</v>
      </c>
      <c r="B223" s="81" t="s">
        <v>373</v>
      </c>
      <c r="C223" s="85" t="s">
        <v>408</v>
      </c>
      <c r="D223" s="88" t="s">
        <v>407</v>
      </c>
      <c r="E223" s="82"/>
      <c r="F223" s="100">
        <v>160</v>
      </c>
      <c r="G223" s="82" t="s">
        <v>542</v>
      </c>
      <c r="H223" s="86" t="s">
        <v>49</v>
      </c>
      <c r="I223" s="84"/>
      <c r="K223" s="45" t="str">
        <f t="shared" si="15"/>
        <v/>
      </c>
      <c r="L223" s="24">
        <f t="shared" si="14"/>
        <v>160</v>
      </c>
      <c r="M223" s="46"/>
      <c r="N223" s="32">
        <v>30</v>
      </c>
      <c r="O223" s="61"/>
      <c r="P223" s="33">
        <v>15</v>
      </c>
      <c r="Q223" s="33">
        <v>25</v>
      </c>
      <c r="R223" s="33">
        <v>30</v>
      </c>
      <c r="S223" s="33">
        <v>20</v>
      </c>
      <c r="T223" s="33">
        <v>20</v>
      </c>
      <c r="U223" s="34">
        <v>20</v>
      </c>
      <c r="V223" s="23">
        <f t="shared" si="13"/>
        <v>0</v>
      </c>
    </row>
    <row r="224" spans="1:22" ht="42.75" x14ac:dyDescent="0.2">
      <c r="A224" s="63" t="s">
        <v>230</v>
      </c>
      <c r="B224" s="81" t="s">
        <v>373</v>
      </c>
      <c r="C224" s="85" t="s">
        <v>275</v>
      </c>
      <c r="D224" s="88" t="s">
        <v>484</v>
      </c>
      <c r="E224" s="82"/>
      <c r="F224" s="100">
        <v>35</v>
      </c>
      <c r="G224" s="82" t="s">
        <v>542</v>
      </c>
      <c r="H224" s="86" t="s">
        <v>49</v>
      </c>
      <c r="I224" s="84"/>
      <c r="K224" s="45" t="str">
        <f t="shared" si="15"/>
        <v/>
      </c>
      <c r="L224" s="24">
        <f t="shared" si="14"/>
        <v>35</v>
      </c>
      <c r="M224" s="46"/>
      <c r="N224" s="32"/>
      <c r="O224" s="61"/>
      <c r="P224" s="33"/>
      <c r="Q224" s="33">
        <v>35</v>
      </c>
      <c r="R224" s="33"/>
      <c r="S224" s="33"/>
      <c r="T224" s="33"/>
      <c r="U224" s="34"/>
      <c r="V224" s="23">
        <f t="shared" si="13"/>
        <v>0</v>
      </c>
    </row>
    <row r="225" spans="1:22" ht="42.75" x14ac:dyDescent="0.2">
      <c r="A225" s="63" t="s">
        <v>3</v>
      </c>
      <c r="B225" s="81" t="s">
        <v>373</v>
      </c>
      <c r="C225" s="85" t="s">
        <v>379</v>
      </c>
      <c r="D225" s="91" t="s">
        <v>380</v>
      </c>
      <c r="E225" s="82"/>
      <c r="F225" s="100">
        <v>120</v>
      </c>
      <c r="G225" s="82" t="s">
        <v>542</v>
      </c>
      <c r="H225" s="86" t="s">
        <v>49</v>
      </c>
      <c r="I225" s="84"/>
      <c r="K225" s="45" t="str">
        <f t="shared" si="15"/>
        <v/>
      </c>
      <c r="L225" s="24">
        <f t="shared" si="14"/>
        <v>120</v>
      </c>
      <c r="M225" s="46"/>
      <c r="N225" s="32">
        <v>45</v>
      </c>
      <c r="O225" s="61"/>
      <c r="P225" s="33">
        <v>10</v>
      </c>
      <c r="Q225" s="33">
        <v>25</v>
      </c>
      <c r="R225" s="33">
        <v>10</v>
      </c>
      <c r="S225" s="33">
        <v>10</v>
      </c>
      <c r="T225" s="33">
        <v>10</v>
      </c>
      <c r="U225" s="34">
        <v>10</v>
      </c>
      <c r="V225" s="23">
        <f t="shared" si="13"/>
        <v>0</v>
      </c>
    </row>
    <row r="226" spans="1:22" ht="42.75" x14ac:dyDescent="0.2">
      <c r="A226" s="63" t="s">
        <v>111</v>
      </c>
      <c r="B226" s="81" t="s">
        <v>373</v>
      </c>
      <c r="C226" s="85" t="s">
        <v>157</v>
      </c>
      <c r="D226" s="88" t="s">
        <v>111</v>
      </c>
      <c r="E226" s="82"/>
      <c r="F226" s="100">
        <v>65</v>
      </c>
      <c r="G226" s="82" t="s">
        <v>542</v>
      </c>
      <c r="H226" s="86" t="s">
        <v>49</v>
      </c>
      <c r="I226" s="84"/>
      <c r="K226" s="45" t="str">
        <f t="shared" si="15"/>
        <v/>
      </c>
      <c r="L226" s="24">
        <f t="shared" si="14"/>
        <v>65</v>
      </c>
      <c r="M226" s="46"/>
      <c r="N226" s="32">
        <v>10</v>
      </c>
      <c r="O226" s="61"/>
      <c r="P226" s="33">
        <v>5</v>
      </c>
      <c r="Q226" s="33">
        <v>20</v>
      </c>
      <c r="R226" s="33">
        <v>5</v>
      </c>
      <c r="S226" s="33">
        <v>5</v>
      </c>
      <c r="T226" s="33">
        <v>10</v>
      </c>
      <c r="U226" s="34">
        <v>10</v>
      </c>
      <c r="V226" s="23">
        <f t="shared" si="13"/>
        <v>0</v>
      </c>
    </row>
    <row r="227" spans="1:22" ht="42.75" x14ac:dyDescent="0.2">
      <c r="A227" s="60" t="s">
        <v>4</v>
      </c>
      <c r="B227" s="81" t="s">
        <v>373</v>
      </c>
      <c r="C227" s="93" t="s">
        <v>5</v>
      </c>
      <c r="D227" s="88" t="s">
        <v>6</v>
      </c>
      <c r="E227" s="82"/>
      <c r="F227" s="100">
        <v>65</v>
      </c>
      <c r="G227" s="82" t="s">
        <v>542</v>
      </c>
      <c r="H227" s="86" t="s">
        <v>49</v>
      </c>
      <c r="I227" s="84"/>
      <c r="K227" s="45" t="str">
        <f t="shared" si="15"/>
        <v/>
      </c>
      <c r="L227" s="24">
        <f t="shared" si="14"/>
        <v>65</v>
      </c>
      <c r="M227" s="46"/>
      <c r="N227" s="32">
        <v>15</v>
      </c>
      <c r="O227" s="61"/>
      <c r="P227" s="33">
        <v>5</v>
      </c>
      <c r="Q227" s="33">
        <v>13</v>
      </c>
      <c r="R227" s="33">
        <v>7</v>
      </c>
      <c r="S227" s="33">
        <v>5</v>
      </c>
      <c r="T227" s="33">
        <v>10</v>
      </c>
      <c r="U227" s="34">
        <v>10</v>
      </c>
      <c r="V227" s="23">
        <f t="shared" si="13"/>
        <v>0</v>
      </c>
    </row>
    <row r="228" spans="1:22" ht="42.75" x14ac:dyDescent="0.2">
      <c r="A228" s="60" t="s">
        <v>374</v>
      </c>
      <c r="B228" s="81" t="s">
        <v>373</v>
      </c>
      <c r="C228" s="93" t="s">
        <v>7</v>
      </c>
      <c r="D228" s="88" t="s">
        <v>375</v>
      </c>
      <c r="E228" s="82"/>
      <c r="F228" s="100">
        <v>135</v>
      </c>
      <c r="G228" s="82" t="s">
        <v>542</v>
      </c>
      <c r="H228" s="86" t="s">
        <v>49</v>
      </c>
      <c r="I228" s="84"/>
      <c r="K228" s="45" t="str">
        <f t="shared" si="15"/>
        <v/>
      </c>
      <c r="L228" s="24">
        <f t="shared" si="14"/>
        <v>135</v>
      </c>
      <c r="M228" s="46"/>
      <c r="N228" s="32">
        <v>45</v>
      </c>
      <c r="O228" s="61"/>
      <c r="P228" s="33">
        <v>5</v>
      </c>
      <c r="Q228" s="33">
        <v>15</v>
      </c>
      <c r="R228" s="33">
        <v>10</v>
      </c>
      <c r="S228" s="33">
        <v>10</v>
      </c>
      <c r="T228" s="33">
        <v>35</v>
      </c>
      <c r="U228" s="34">
        <v>15</v>
      </c>
      <c r="V228" s="23">
        <f t="shared" si="13"/>
        <v>0</v>
      </c>
    </row>
    <row r="229" spans="1:22" ht="42.75" x14ac:dyDescent="0.2">
      <c r="A229" s="60" t="s">
        <v>8</v>
      </c>
      <c r="B229" s="81" t="s">
        <v>373</v>
      </c>
      <c r="C229" s="93" t="s">
        <v>9</v>
      </c>
      <c r="D229" s="88" t="s">
        <v>410</v>
      </c>
      <c r="E229" s="82"/>
      <c r="F229" s="100">
        <v>70</v>
      </c>
      <c r="G229" s="82" t="s">
        <v>542</v>
      </c>
      <c r="H229" s="86" t="s">
        <v>49</v>
      </c>
      <c r="I229" s="84"/>
      <c r="K229" s="45" t="str">
        <f t="shared" si="15"/>
        <v/>
      </c>
      <c r="L229" s="24">
        <f t="shared" si="14"/>
        <v>70</v>
      </c>
      <c r="M229" s="46"/>
      <c r="N229" s="32">
        <v>10</v>
      </c>
      <c r="O229" s="61"/>
      <c r="P229" s="33">
        <v>10</v>
      </c>
      <c r="Q229" s="33">
        <v>10</v>
      </c>
      <c r="R229" s="33">
        <v>10</v>
      </c>
      <c r="S229" s="33">
        <v>10</v>
      </c>
      <c r="T229" s="33">
        <v>10</v>
      </c>
      <c r="U229" s="34">
        <v>10</v>
      </c>
      <c r="V229" s="23">
        <f t="shared" si="13"/>
        <v>0</v>
      </c>
    </row>
    <row r="230" spans="1:22" ht="71.25" x14ac:dyDescent="0.2">
      <c r="A230" s="63" t="s">
        <v>574</v>
      </c>
      <c r="B230" s="81" t="s">
        <v>372</v>
      </c>
      <c r="C230" s="85" t="s">
        <v>129</v>
      </c>
      <c r="D230" s="88" t="s">
        <v>365</v>
      </c>
      <c r="E230" s="82"/>
      <c r="F230" s="83">
        <v>35</v>
      </c>
      <c r="G230" s="82" t="s">
        <v>542</v>
      </c>
      <c r="H230" s="86" t="s">
        <v>49</v>
      </c>
      <c r="I230" s="84"/>
      <c r="K230" s="45" t="str">
        <f t="shared" si="15"/>
        <v/>
      </c>
      <c r="L230" s="24">
        <f t="shared" si="14"/>
        <v>35</v>
      </c>
      <c r="M230" s="46"/>
      <c r="N230" s="32">
        <v>10</v>
      </c>
      <c r="O230" s="61"/>
      <c r="P230" s="33">
        <v>3</v>
      </c>
      <c r="Q230" s="33">
        <v>3</v>
      </c>
      <c r="R230" s="33">
        <v>3</v>
      </c>
      <c r="S230" s="33">
        <v>4</v>
      </c>
      <c r="T230" s="33">
        <v>4</v>
      </c>
      <c r="U230" s="34">
        <v>8</v>
      </c>
      <c r="V230" s="23">
        <f t="shared" si="13"/>
        <v>0</v>
      </c>
    </row>
    <row r="231" spans="1:22" ht="42.75" x14ac:dyDescent="0.2">
      <c r="A231" s="63" t="s">
        <v>94</v>
      </c>
      <c r="B231" s="81" t="s">
        <v>372</v>
      </c>
      <c r="C231" s="93" t="s">
        <v>132</v>
      </c>
      <c r="D231" s="88" t="s">
        <v>377</v>
      </c>
      <c r="E231" s="82"/>
      <c r="F231" s="83">
        <v>26</v>
      </c>
      <c r="G231" s="82" t="s">
        <v>542</v>
      </c>
      <c r="H231" s="86" t="s">
        <v>595</v>
      </c>
      <c r="I231" s="84"/>
      <c r="K231" s="45" t="str">
        <f t="shared" si="15"/>
        <v/>
      </c>
      <c r="L231" s="24">
        <f t="shared" si="14"/>
        <v>26</v>
      </c>
      <c r="M231" s="46"/>
      <c r="N231" s="32"/>
      <c r="O231" s="61"/>
      <c r="P231" s="33">
        <v>22</v>
      </c>
      <c r="Q231" s="33"/>
      <c r="R231" s="33">
        <v>4</v>
      </c>
      <c r="S231" s="33"/>
      <c r="T231" s="33"/>
      <c r="U231" s="34"/>
      <c r="V231" s="23">
        <f t="shared" si="13"/>
        <v>0</v>
      </c>
    </row>
    <row r="232" spans="1:22" ht="28.5" x14ac:dyDescent="0.2">
      <c r="A232" s="63" t="s">
        <v>97</v>
      </c>
      <c r="B232" s="81" t="s">
        <v>372</v>
      </c>
      <c r="C232" s="85" t="s">
        <v>135</v>
      </c>
      <c r="D232" s="88" t="s">
        <v>97</v>
      </c>
      <c r="E232" s="82"/>
      <c r="F232" s="83">
        <v>180</v>
      </c>
      <c r="G232" s="82" t="s">
        <v>554</v>
      </c>
      <c r="H232" s="86" t="s">
        <v>595</v>
      </c>
      <c r="I232" s="84"/>
      <c r="K232" s="45" t="str">
        <f t="shared" si="15"/>
        <v/>
      </c>
      <c r="L232" s="24">
        <f t="shared" si="14"/>
        <v>180</v>
      </c>
      <c r="M232" s="46"/>
      <c r="N232" s="32">
        <v>20</v>
      </c>
      <c r="O232" s="61"/>
      <c r="P232" s="33">
        <v>8</v>
      </c>
      <c r="Q232" s="33">
        <v>10</v>
      </c>
      <c r="R232" s="33">
        <v>12</v>
      </c>
      <c r="S232" s="33">
        <v>10</v>
      </c>
      <c r="T232" s="33">
        <v>15</v>
      </c>
      <c r="U232" s="34">
        <v>105</v>
      </c>
      <c r="V232" s="23">
        <f t="shared" ref="V232:V244" si="16">F232-SUM(N232:U232)</f>
        <v>0</v>
      </c>
    </row>
    <row r="233" spans="1:22" ht="42.75" x14ac:dyDescent="0.2">
      <c r="A233" s="63" t="s">
        <v>598</v>
      </c>
      <c r="B233" s="81" t="s">
        <v>373</v>
      </c>
      <c r="C233" s="85" t="s">
        <v>85</v>
      </c>
      <c r="D233" s="88" t="s">
        <v>488</v>
      </c>
      <c r="E233" s="82"/>
      <c r="F233" s="83">
        <v>25</v>
      </c>
      <c r="G233" s="82" t="s">
        <v>542</v>
      </c>
      <c r="H233" s="86" t="s">
        <v>49</v>
      </c>
      <c r="I233" s="84"/>
      <c r="K233" s="45" t="str">
        <f t="shared" si="15"/>
        <v/>
      </c>
      <c r="L233" s="24">
        <f t="shared" si="14"/>
        <v>25</v>
      </c>
      <c r="M233" s="46"/>
      <c r="N233" s="32"/>
      <c r="O233" s="61"/>
      <c r="P233" s="33"/>
      <c r="Q233" s="33"/>
      <c r="R233" s="33">
        <v>25</v>
      </c>
      <c r="S233" s="33"/>
      <c r="T233" s="33"/>
      <c r="U233" s="34"/>
      <c r="V233" s="23">
        <f t="shared" si="16"/>
        <v>0</v>
      </c>
    </row>
    <row r="234" spans="1:22" ht="42.75" x14ac:dyDescent="0.2">
      <c r="A234" s="63" t="s">
        <v>296</v>
      </c>
      <c r="B234" s="81" t="s">
        <v>373</v>
      </c>
      <c r="C234" s="85" t="s">
        <v>415</v>
      </c>
      <c r="D234" s="91" t="s">
        <v>414</v>
      </c>
      <c r="E234" s="103"/>
      <c r="F234" s="83">
        <v>75</v>
      </c>
      <c r="G234" s="82" t="s">
        <v>542</v>
      </c>
      <c r="H234" s="86" t="s">
        <v>595</v>
      </c>
      <c r="I234" s="84"/>
      <c r="K234" s="45" t="str">
        <f t="shared" si="15"/>
        <v/>
      </c>
      <c r="L234" s="24">
        <f t="shared" si="14"/>
        <v>75</v>
      </c>
      <c r="M234" s="46"/>
      <c r="N234" s="32">
        <v>5</v>
      </c>
      <c r="O234" s="61"/>
      <c r="P234" s="33">
        <v>5</v>
      </c>
      <c r="Q234" s="33">
        <v>10</v>
      </c>
      <c r="R234" s="33">
        <v>10</v>
      </c>
      <c r="S234" s="33">
        <v>10</v>
      </c>
      <c r="T234" s="33">
        <v>30</v>
      </c>
      <c r="U234" s="34">
        <v>5</v>
      </c>
      <c r="V234" s="23">
        <f t="shared" si="16"/>
        <v>0</v>
      </c>
    </row>
    <row r="235" spans="1:22" ht="71.25" x14ac:dyDescent="0.2">
      <c r="A235" s="63" t="s">
        <v>114</v>
      </c>
      <c r="B235" s="81" t="s">
        <v>373</v>
      </c>
      <c r="C235" s="85" t="s">
        <v>51</v>
      </c>
      <c r="D235" s="91" t="s">
        <v>416</v>
      </c>
      <c r="E235" s="103"/>
      <c r="F235" s="83">
        <v>45</v>
      </c>
      <c r="G235" s="82" t="s">
        <v>542</v>
      </c>
      <c r="H235" s="86" t="s">
        <v>49</v>
      </c>
      <c r="I235" s="84"/>
      <c r="K235" s="45" t="str">
        <f t="shared" si="15"/>
        <v/>
      </c>
      <c r="L235" s="24">
        <f t="shared" si="14"/>
        <v>45</v>
      </c>
      <c r="M235" s="46"/>
      <c r="N235" s="32">
        <v>4</v>
      </c>
      <c r="O235" s="61"/>
      <c r="P235" s="33">
        <v>4</v>
      </c>
      <c r="Q235" s="33">
        <v>4</v>
      </c>
      <c r="R235" s="33">
        <v>9</v>
      </c>
      <c r="S235" s="33">
        <v>10</v>
      </c>
      <c r="T235" s="33">
        <v>10</v>
      </c>
      <c r="U235" s="34">
        <v>4</v>
      </c>
      <c r="V235" s="23">
        <f t="shared" si="16"/>
        <v>0</v>
      </c>
    </row>
    <row r="236" spans="1:22" ht="42.75" x14ac:dyDescent="0.2">
      <c r="A236" s="63" t="s">
        <v>599</v>
      </c>
      <c r="B236" s="81" t="s">
        <v>373</v>
      </c>
      <c r="C236" s="85" t="s">
        <v>280</v>
      </c>
      <c r="D236" s="91" t="s">
        <v>490</v>
      </c>
      <c r="E236" s="82"/>
      <c r="F236" s="83">
        <v>15</v>
      </c>
      <c r="G236" s="82" t="s">
        <v>542</v>
      </c>
      <c r="H236" s="86" t="s">
        <v>600</v>
      </c>
      <c r="I236" s="84"/>
      <c r="K236" s="45" t="str">
        <f t="shared" si="15"/>
        <v/>
      </c>
      <c r="L236" s="24">
        <f t="shared" si="14"/>
        <v>15</v>
      </c>
      <c r="M236" s="46"/>
      <c r="N236" s="32"/>
      <c r="O236" s="61"/>
      <c r="P236" s="33"/>
      <c r="Q236" s="33"/>
      <c r="R236" s="33">
        <v>15</v>
      </c>
      <c r="S236" s="33"/>
      <c r="T236" s="33"/>
      <c r="U236" s="34"/>
      <c r="V236" s="23">
        <f t="shared" si="16"/>
        <v>0</v>
      </c>
    </row>
    <row r="237" spans="1:22" s="178" customFormat="1" ht="85.5" x14ac:dyDescent="0.2">
      <c r="A237" s="169" t="s">
        <v>428</v>
      </c>
      <c r="B237" s="170" t="s">
        <v>373</v>
      </c>
      <c r="C237" s="186" t="s">
        <v>86</v>
      </c>
      <c r="D237" s="172" t="s">
        <v>428</v>
      </c>
      <c r="E237" s="175"/>
      <c r="F237" s="187">
        <v>80</v>
      </c>
      <c r="G237" s="175" t="s">
        <v>542</v>
      </c>
      <c r="H237" s="176" t="s">
        <v>49</v>
      </c>
      <c r="I237" s="177"/>
      <c r="K237" s="179" t="str">
        <f t="shared" si="15"/>
        <v/>
      </c>
      <c r="L237" s="180">
        <f t="shared" si="14"/>
        <v>94</v>
      </c>
      <c r="M237" s="181"/>
      <c r="N237" s="182">
        <v>5</v>
      </c>
      <c r="O237" s="183"/>
      <c r="P237" s="183">
        <v>5</v>
      </c>
      <c r="Q237" s="183">
        <v>5</v>
      </c>
      <c r="R237" s="183">
        <v>5</v>
      </c>
      <c r="S237" s="183">
        <v>5</v>
      </c>
      <c r="T237" s="183">
        <v>10</v>
      </c>
      <c r="U237" s="184">
        <v>45</v>
      </c>
      <c r="V237" s="185">
        <f t="shared" si="16"/>
        <v>0</v>
      </c>
    </row>
    <row r="238" spans="1:22" ht="28.5" x14ac:dyDescent="0.2">
      <c r="A238" s="60" t="s">
        <v>351</v>
      </c>
      <c r="B238" s="81" t="s">
        <v>372</v>
      </c>
      <c r="C238" s="85" t="s">
        <v>148</v>
      </c>
      <c r="D238" s="88" t="s">
        <v>190</v>
      </c>
      <c r="E238" s="82"/>
      <c r="F238" s="83">
        <v>50</v>
      </c>
      <c r="G238" s="82" t="s">
        <v>554</v>
      </c>
      <c r="H238" s="86" t="s">
        <v>49</v>
      </c>
      <c r="I238" s="84"/>
      <c r="K238" s="45" t="str">
        <f t="shared" si="15"/>
        <v/>
      </c>
      <c r="L238" s="24">
        <f t="shared" si="14"/>
        <v>184</v>
      </c>
      <c r="M238" s="46"/>
      <c r="N238" s="32"/>
      <c r="O238" s="61"/>
      <c r="P238" s="33"/>
      <c r="Q238" s="33"/>
      <c r="R238" s="33"/>
      <c r="S238" s="33"/>
      <c r="T238" s="33"/>
      <c r="U238" s="34">
        <v>50</v>
      </c>
      <c r="V238" s="23"/>
    </row>
    <row r="239" spans="1:22" ht="42.75" x14ac:dyDescent="0.2">
      <c r="A239" s="60" t="s">
        <v>564</v>
      </c>
      <c r="B239" s="81" t="s">
        <v>372</v>
      </c>
      <c r="C239" s="93" t="s">
        <v>163</v>
      </c>
      <c r="D239" s="88" t="s">
        <v>417</v>
      </c>
      <c r="E239" s="82"/>
      <c r="F239" s="83">
        <v>8</v>
      </c>
      <c r="G239" s="82" t="s">
        <v>542</v>
      </c>
      <c r="H239" s="86" t="s">
        <v>49</v>
      </c>
      <c r="I239" s="84"/>
      <c r="K239" s="45" t="str">
        <f t="shared" si="15"/>
        <v/>
      </c>
      <c r="L239" s="24">
        <f t="shared" si="14"/>
        <v>75</v>
      </c>
      <c r="M239" s="46"/>
      <c r="N239" s="32">
        <v>2</v>
      </c>
      <c r="O239" s="61"/>
      <c r="P239" s="33">
        <v>1</v>
      </c>
      <c r="Q239" s="33">
        <v>1</v>
      </c>
      <c r="R239" s="33">
        <v>1</v>
      </c>
      <c r="S239" s="33">
        <v>1</v>
      </c>
      <c r="T239" s="33">
        <v>1</v>
      </c>
      <c r="U239" s="34">
        <v>1</v>
      </c>
      <c r="V239" s="23">
        <f t="shared" si="16"/>
        <v>0</v>
      </c>
    </row>
    <row r="240" spans="1:22" ht="42.75" x14ac:dyDescent="0.2">
      <c r="A240" s="63" t="s">
        <v>350</v>
      </c>
      <c r="B240" s="81" t="s">
        <v>372</v>
      </c>
      <c r="C240" s="85" t="s">
        <v>55</v>
      </c>
      <c r="D240" s="88" t="s">
        <v>367</v>
      </c>
      <c r="E240" s="82"/>
      <c r="F240" s="83">
        <v>4</v>
      </c>
      <c r="G240" s="82" t="s">
        <v>542</v>
      </c>
      <c r="H240" s="86" t="s">
        <v>49</v>
      </c>
      <c r="I240" s="84"/>
      <c r="K240" s="45" t="str">
        <f t="shared" ref="K240:K254" si="17">IF(OR(AND($B240="Робота",F240&lt;1500),AND($B240="Послуга",L240&lt;200),AND($B240="Товар",L240&lt;200),L240=0),"",IF(OR($G240="Відкриті торги",$G240="Переговорна процедура"),"","ПОРУШЕННЯ !!!"))</f>
        <v/>
      </c>
      <c r="L240" s="24">
        <f t="shared" si="14"/>
        <v>195</v>
      </c>
      <c r="N240" s="32"/>
      <c r="O240" s="61"/>
      <c r="P240" s="33"/>
      <c r="Q240" s="33"/>
      <c r="R240" s="33"/>
      <c r="S240" s="33"/>
      <c r="T240" s="33"/>
      <c r="U240" s="34">
        <v>4</v>
      </c>
      <c r="V240" s="23">
        <f t="shared" si="16"/>
        <v>0</v>
      </c>
    </row>
    <row r="241" spans="1:22" ht="71.25" x14ac:dyDescent="0.2">
      <c r="A241" s="63" t="s">
        <v>592</v>
      </c>
      <c r="B241" s="81" t="s">
        <v>373</v>
      </c>
      <c r="C241" s="85" t="s">
        <v>391</v>
      </c>
      <c r="D241" s="88" t="s">
        <v>390</v>
      </c>
      <c r="E241" s="82"/>
      <c r="F241" s="83">
        <v>38</v>
      </c>
      <c r="G241" s="82" t="s">
        <v>542</v>
      </c>
      <c r="H241" s="86" t="s">
        <v>49</v>
      </c>
      <c r="I241" s="84"/>
      <c r="K241" s="45" t="str">
        <f t="shared" si="17"/>
        <v/>
      </c>
      <c r="L241" s="24">
        <f t="shared" si="14"/>
        <v>118</v>
      </c>
      <c r="N241" s="32"/>
      <c r="O241" s="61"/>
      <c r="P241" s="33"/>
      <c r="Q241" s="33"/>
      <c r="R241" s="33">
        <v>38</v>
      </c>
      <c r="S241" s="33"/>
      <c r="T241" s="33"/>
      <c r="U241" s="34"/>
      <c r="V241" s="23">
        <f t="shared" si="16"/>
        <v>0</v>
      </c>
    </row>
    <row r="242" spans="1:22" ht="42.75" x14ac:dyDescent="0.2">
      <c r="A242" s="63" t="s">
        <v>547</v>
      </c>
      <c r="B242" s="81" t="s">
        <v>372</v>
      </c>
      <c r="C242" s="85" t="s">
        <v>281</v>
      </c>
      <c r="D242" s="88" t="s">
        <v>494</v>
      </c>
      <c r="E242" s="82"/>
      <c r="F242" s="83">
        <v>3.5</v>
      </c>
      <c r="G242" s="82" t="s">
        <v>542</v>
      </c>
      <c r="H242" s="86" t="s">
        <v>49</v>
      </c>
      <c r="I242" s="84"/>
      <c r="K242" s="45" t="str">
        <f t="shared" si="17"/>
        <v/>
      </c>
      <c r="L242" s="24">
        <f t="shared" si="14"/>
        <v>3.5</v>
      </c>
      <c r="N242" s="32"/>
      <c r="O242" s="61"/>
      <c r="P242" s="33"/>
      <c r="Q242" s="33"/>
      <c r="R242" s="33">
        <v>3.5</v>
      </c>
      <c r="S242" s="33"/>
      <c r="T242" s="33"/>
      <c r="U242" s="34"/>
      <c r="V242" s="23">
        <f t="shared" si="16"/>
        <v>0</v>
      </c>
    </row>
    <row r="243" spans="1:22" ht="28.5" x14ac:dyDescent="0.2">
      <c r="A243" s="60" t="s">
        <v>568</v>
      </c>
      <c r="B243" s="81" t="s">
        <v>372</v>
      </c>
      <c r="C243" s="93" t="s">
        <v>493</v>
      </c>
      <c r="D243" s="88" t="s">
        <v>492</v>
      </c>
      <c r="E243" s="82"/>
      <c r="F243" s="83">
        <v>68</v>
      </c>
      <c r="G243" s="82" t="s">
        <v>554</v>
      </c>
      <c r="H243" s="86" t="s">
        <v>595</v>
      </c>
      <c r="I243" s="84"/>
      <c r="K243" s="45" t="str">
        <f t="shared" si="17"/>
        <v/>
      </c>
      <c r="L243" s="24">
        <f t="shared" si="14"/>
        <v>188</v>
      </c>
      <c r="N243" s="32"/>
      <c r="O243" s="61"/>
      <c r="P243" s="33"/>
      <c r="Q243" s="33"/>
      <c r="R243" s="33">
        <v>68</v>
      </c>
      <c r="S243" s="33"/>
      <c r="T243" s="33"/>
      <c r="U243" s="34"/>
      <c r="V243" s="23">
        <f t="shared" si="16"/>
        <v>0</v>
      </c>
    </row>
    <row r="244" spans="1:22" ht="28.5" x14ac:dyDescent="0.2">
      <c r="A244" s="60" t="s">
        <v>549</v>
      </c>
      <c r="B244" s="81" t="s">
        <v>372</v>
      </c>
      <c r="C244" s="93" t="s">
        <v>238</v>
      </c>
      <c r="D244" s="88" t="s">
        <v>437</v>
      </c>
      <c r="E244" s="82"/>
      <c r="F244" s="83">
        <v>2</v>
      </c>
      <c r="G244" s="82" t="s">
        <v>554</v>
      </c>
      <c r="H244" s="86" t="s">
        <v>49</v>
      </c>
      <c r="I244" s="84"/>
      <c r="K244" s="45" t="str">
        <f t="shared" si="17"/>
        <v/>
      </c>
      <c r="L244" s="24">
        <f t="shared" si="14"/>
        <v>27</v>
      </c>
      <c r="N244" s="32"/>
      <c r="O244" s="61"/>
      <c r="P244" s="33"/>
      <c r="Q244" s="33"/>
      <c r="R244" s="33">
        <v>2</v>
      </c>
      <c r="S244" s="33"/>
      <c r="T244" s="33"/>
      <c r="U244" s="34"/>
      <c r="V244" s="23">
        <f t="shared" si="16"/>
        <v>0</v>
      </c>
    </row>
    <row r="245" spans="1:22" ht="28.5" x14ac:dyDescent="0.2">
      <c r="A245" s="63" t="s">
        <v>569</v>
      </c>
      <c r="B245" s="81" t="s">
        <v>372</v>
      </c>
      <c r="C245" s="87" t="s">
        <v>493</v>
      </c>
      <c r="D245" s="86" t="s">
        <v>492</v>
      </c>
      <c r="E245" s="82"/>
      <c r="F245" s="83">
        <v>34</v>
      </c>
      <c r="G245" s="82" t="s">
        <v>554</v>
      </c>
      <c r="H245" s="104" t="s">
        <v>595</v>
      </c>
      <c r="I245" s="84"/>
      <c r="K245" s="45" t="str">
        <f t="shared" si="17"/>
        <v/>
      </c>
      <c r="L245" s="24">
        <f t="shared" si="14"/>
        <v>188</v>
      </c>
      <c r="N245" s="32"/>
      <c r="O245" s="61"/>
      <c r="P245" s="33"/>
      <c r="Q245" s="33"/>
      <c r="R245" s="33">
        <v>34</v>
      </c>
      <c r="S245" s="33"/>
      <c r="T245" s="33"/>
      <c r="U245" s="34"/>
      <c r="V245" s="23">
        <f t="shared" ref="V245:V258" si="18">F245-SUM(N245:U245)</f>
        <v>0</v>
      </c>
    </row>
    <row r="246" spans="1:22" ht="28.5" x14ac:dyDescent="0.2">
      <c r="A246" s="63" t="s">
        <v>276</v>
      </c>
      <c r="B246" s="81" t="s">
        <v>372</v>
      </c>
      <c r="C246" s="87" t="s">
        <v>493</v>
      </c>
      <c r="D246" s="86" t="s">
        <v>492</v>
      </c>
      <c r="E246" s="82"/>
      <c r="F246" s="83">
        <v>19</v>
      </c>
      <c r="G246" s="82" t="s">
        <v>554</v>
      </c>
      <c r="H246" s="86" t="s">
        <v>595</v>
      </c>
      <c r="I246" s="84"/>
      <c r="K246" s="45" t="str">
        <f t="shared" si="17"/>
        <v/>
      </c>
      <c r="L246" s="24">
        <f t="shared" si="14"/>
        <v>188</v>
      </c>
      <c r="N246" s="32"/>
      <c r="O246" s="61"/>
      <c r="P246" s="33"/>
      <c r="Q246" s="33"/>
      <c r="R246" s="33">
        <v>19</v>
      </c>
      <c r="S246" s="33"/>
      <c r="T246" s="33"/>
      <c r="U246" s="34"/>
      <c r="V246" s="23">
        <f t="shared" si="18"/>
        <v>0</v>
      </c>
    </row>
    <row r="247" spans="1:22" ht="28.5" x14ac:dyDescent="0.2">
      <c r="A247" s="63" t="s">
        <v>277</v>
      </c>
      <c r="B247" s="81" t="s">
        <v>372</v>
      </c>
      <c r="C247" s="87" t="s">
        <v>493</v>
      </c>
      <c r="D247" s="86" t="s">
        <v>492</v>
      </c>
      <c r="E247" s="82"/>
      <c r="F247" s="83">
        <v>2.5</v>
      </c>
      <c r="G247" s="82" t="s">
        <v>554</v>
      </c>
      <c r="H247" s="86" t="s">
        <v>595</v>
      </c>
      <c r="I247" s="84"/>
      <c r="K247" s="45" t="str">
        <f t="shared" si="17"/>
        <v/>
      </c>
      <c r="L247" s="24">
        <f t="shared" si="14"/>
        <v>188</v>
      </c>
      <c r="N247" s="32"/>
      <c r="O247" s="61"/>
      <c r="P247" s="33"/>
      <c r="Q247" s="33"/>
      <c r="R247" s="33">
        <v>2.5</v>
      </c>
      <c r="S247" s="33"/>
      <c r="T247" s="33"/>
      <c r="U247" s="34"/>
      <c r="V247" s="23">
        <f t="shared" si="18"/>
        <v>0</v>
      </c>
    </row>
    <row r="248" spans="1:22" ht="28.5" x14ac:dyDescent="0.2">
      <c r="A248" s="63" t="s">
        <v>278</v>
      </c>
      <c r="B248" s="81" t="s">
        <v>372</v>
      </c>
      <c r="C248" s="87" t="s">
        <v>493</v>
      </c>
      <c r="D248" s="86" t="s">
        <v>492</v>
      </c>
      <c r="E248" s="82"/>
      <c r="F248" s="83">
        <v>10</v>
      </c>
      <c r="G248" s="82" t="s">
        <v>554</v>
      </c>
      <c r="H248" s="86" t="s">
        <v>595</v>
      </c>
      <c r="I248" s="84"/>
      <c r="K248" s="45" t="str">
        <f t="shared" si="17"/>
        <v/>
      </c>
      <c r="L248" s="24">
        <f t="shared" si="14"/>
        <v>188</v>
      </c>
      <c r="N248" s="32"/>
      <c r="O248" s="61"/>
      <c r="P248" s="33"/>
      <c r="Q248" s="33"/>
      <c r="R248" s="33">
        <v>10</v>
      </c>
      <c r="S248" s="33"/>
      <c r="T248" s="33"/>
      <c r="U248" s="34"/>
      <c r="V248" s="23">
        <f t="shared" si="18"/>
        <v>0</v>
      </c>
    </row>
    <row r="249" spans="1:22" ht="28.5" x14ac:dyDescent="0.2">
      <c r="A249" s="63" t="s">
        <v>570</v>
      </c>
      <c r="B249" s="81" t="s">
        <v>372</v>
      </c>
      <c r="C249" s="93" t="s">
        <v>493</v>
      </c>
      <c r="D249" s="86" t="s">
        <v>492</v>
      </c>
      <c r="E249" s="82"/>
      <c r="F249" s="83">
        <v>38</v>
      </c>
      <c r="G249" s="82" t="s">
        <v>554</v>
      </c>
      <c r="H249" s="86" t="s">
        <v>595</v>
      </c>
      <c r="I249" s="84"/>
      <c r="K249" s="45" t="str">
        <f t="shared" si="17"/>
        <v/>
      </c>
      <c r="L249" s="24">
        <f t="shared" si="14"/>
        <v>188</v>
      </c>
      <c r="N249" s="32"/>
      <c r="O249" s="61"/>
      <c r="P249" s="33"/>
      <c r="Q249" s="33"/>
      <c r="R249" s="33">
        <v>38</v>
      </c>
      <c r="S249" s="33"/>
      <c r="T249" s="33"/>
      <c r="U249" s="34"/>
      <c r="V249" s="23">
        <f t="shared" si="18"/>
        <v>0</v>
      </c>
    </row>
    <row r="250" spans="1:22" ht="28.5" x14ac:dyDescent="0.2">
      <c r="A250" s="63" t="s">
        <v>571</v>
      </c>
      <c r="B250" s="81" t="s">
        <v>372</v>
      </c>
      <c r="C250" s="87" t="s">
        <v>493</v>
      </c>
      <c r="D250" s="86" t="s">
        <v>492</v>
      </c>
      <c r="E250" s="82"/>
      <c r="F250" s="83">
        <v>3</v>
      </c>
      <c r="G250" s="82" t="s">
        <v>554</v>
      </c>
      <c r="H250" s="86" t="s">
        <v>595</v>
      </c>
      <c r="I250" s="84"/>
      <c r="K250" s="45" t="str">
        <f t="shared" si="17"/>
        <v/>
      </c>
      <c r="L250" s="24">
        <f t="shared" si="14"/>
        <v>188</v>
      </c>
      <c r="N250" s="76"/>
      <c r="O250" s="61"/>
      <c r="P250" s="33"/>
      <c r="Q250" s="33"/>
      <c r="R250" s="33">
        <v>3</v>
      </c>
      <c r="S250" s="33"/>
      <c r="T250" s="33"/>
      <c r="U250" s="34"/>
      <c r="V250" s="23">
        <f t="shared" si="18"/>
        <v>0</v>
      </c>
    </row>
    <row r="251" spans="1:22" ht="28.5" x14ac:dyDescent="0.2">
      <c r="A251" s="63" t="s">
        <v>533</v>
      </c>
      <c r="B251" s="81" t="s">
        <v>372</v>
      </c>
      <c r="C251" s="87" t="s">
        <v>493</v>
      </c>
      <c r="D251" s="86" t="s">
        <v>492</v>
      </c>
      <c r="E251" s="82"/>
      <c r="F251" s="83">
        <v>3.5</v>
      </c>
      <c r="G251" s="82" t="s">
        <v>554</v>
      </c>
      <c r="H251" s="86" t="s">
        <v>595</v>
      </c>
      <c r="I251" s="84"/>
      <c r="K251" s="45" t="str">
        <f t="shared" si="17"/>
        <v/>
      </c>
      <c r="L251" s="24">
        <f t="shared" si="14"/>
        <v>188</v>
      </c>
      <c r="N251" s="32"/>
      <c r="O251" s="61"/>
      <c r="P251" s="33"/>
      <c r="Q251" s="33"/>
      <c r="R251" s="33">
        <v>3.5</v>
      </c>
      <c r="S251" s="33"/>
      <c r="T251" s="33"/>
      <c r="U251" s="34"/>
      <c r="V251" s="23">
        <f t="shared" si="18"/>
        <v>0</v>
      </c>
    </row>
    <row r="252" spans="1:22" ht="28.5" x14ac:dyDescent="0.2">
      <c r="A252" s="63" t="s">
        <v>572</v>
      </c>
      <c r="B252" s="81" t="s">
        <v>372</v>
      </c>
      <c r="C252" s="85" t="s">
        <v>493</v>
      </c>
      <c r="D252" s="86" t="s">
        <v>492</v>
      </c>
      <c r="E252" s="82"/>
      <c r="F252" s="83">
        <v>10</v>
      </c>
      <c r="G252" s="82" t="s">
        <v>554</v>
      </c>
      <c r="H252" s="86" t="s">
        <v>595</v>
      </c>
      <c r="I252" s="84"/>
      <c r="K252" s="45" t="str">
        <f t="shared" si="17"/>
        <v/>
      </c>
      <c r="L252" s="24">
        <f t="shared" si="14"/>
        <v>188</v>
      </c>
      <c r="N252" s="32"/>
      <c r="O252" s="61"/>
      <c r="P252" s="33"/>
      <c r="Q252" s="77"/>
      <c r="R252" s="33">
        <v>10</v>
      </c>
      <c r="S252" s="33"/>
      <c r="T252" s="33"/>
      <c r="U252" s="34"/>
      <c r="V252" s="23">
        <f t="shared" si="18"/>
        <v>0</v>
      </c>
    </row>
    <row r="253" spans="1:22" ht="42.75" x14ac:dyDescent="0.2">
      <c r="A253" s="80" t="s">
        <v>282</v>
      </c>
      <c r="B253" s="81" t="s">
        <v>373</v>
      </c>
      <c r="C253" s="89" t="s">
        <v>272</v>
      </c>
      <c r="D253" s="88" t="s">
        <v>478</v>
      </c>
      <c r="E253" s="82"/>
      <c r="F253" s="102">
        <v>3</v>
      </c>
      <c r="G253" s="82" t="s">
        <v>542</v>
      </c>
      <c r="H253" s="86" t="s">
        <v>594</v>
      </c>
      <c r="I253" s="84"/>
      <c r="K253" s="45" t="str">
        <f t="shared" si="17"/>
        <v/>
      </c>
      <c r="L253" s="24">
        <f t="shared" si="14"/>
        <v>23</v>
      </c>
      <c r="N253" s="32"/>
      <c r="O253" s="61"/>
      <c r="P253" s="33"/>
      <c r="Q253" s="33"/>
      <c r="R253" s="33"/>
      <c r="S253" s="33">
        <v>3</v>
      </c>
      <c r="T253" s="33"/>
      <c r="U253" s="34"/>
      <c r="V253" s="23">
        <f t="shared" si="18"/>
        <v>0</v>
      </c>
    </row>
    <row r="254" spans="1:22" ht="57" x14ac:dyDescent="0.2">
      <c r="A254" s="110" t="s">
        <v>577</v>
      </c>
      <c r="B254" s="81" t="s">
        <v>372</v>
      </c>
      <c r="C254" s="105" t="s">
        <v>263</v>
      </c>
      <c r="D254" s="88" t="s">
        <v>466</v>
      </c>
      <c r="E254" s="82"/>
      <c r="F254" s="83">
        <v>15</v>
      </c>
      <c r="G254" s="82" t="s">
        <v>542</v>
      </c>
      <c r="H254" s="86" t="s">
        <v>49</v>
      </c>
      <c r="I254" s="84"/>
      <c r="K254" s="45" t="str">
        <f t="shared" si="17"/>
        <v/>
      </c>
      <c r="L254" s="24">
        <f t="shared" si="14"/>
        <v>55</v>
      </c>
      <c r="N254" s="32">
        <v>3</v>
      </c>
      <c r="O254" s="61"/>
      <c r="P254" s="33">
        <v>2</v>
      </c>
      <c r="Q254" s="33">
        <v>2</v>
      </c>
      <c r="R254" s="33">
        <v>2</v>
      </c>
      <c r="S254" s="33">
        <v>2</v>
      </c>
      <c r="T254" s="33">
        <v>2</v>
      </c>
      <c r="U254" s="34">
        <v>2</v>
      </c>
      <c r="V254" s="23">
        <f t="shared" si="18"/>
        <v>0</v>
      </c>
    </row>
    <row r="255" spans="1:22" ht="42.75" x14ac:dyDescent="0.2">
      <c r="A255" s="110" t="s">
        <v>283</v>
      </c>
      <c r="B255" s="81" t="s">
        <v>372</v>
      </c>
      <c r="C255" s="105" t="s">
        <v>288</v>
      </c>
      <c r="D255" s="88" t="s">
        <v>502</v>
      </c>
      <c r="E255" s="82"/>
      <c r="F255" s="83">
        <v>15</v>
      </c>
      <c r="G255" s="82" t="s">
        <v>542</v>
      </c>
      <c r="H255" s="86" t="s">
        <v>49</v>
      </c>
      <c r="I255" s="84"/>
      <c r="K255" s="45" t="str">
        <f t="shared" ref="K255:K264" si="19">IF(OR(AND($B255="Робота",F255&lt;1500),AND($B255="Послуга",L255&lt;200),AND($B255="Товар",L255&lt;200),L255=0),"",IF(OR($G255="Відкриті торги",$G255="Переговорна процедура"),"","ПОРУШЕННЯ !!!"))</f>
        <v/>
      </c>
      <c r="L255" s="24">
        <f t="shared" si="14"/>
        <v>15</v>
      </c>
      <c r="N255" s="32">
        <v>5</v>
      </c>
      <c r="O255" s="61"/>
      <c r="P255" s="33">
        <v>1</v>
      </c>
      <c r="Q255" s="33">
        <v>1</v>
      </c>
      <c r="R255" s="33">
        <v>1</v>
      </c>
      <c r="S255" s="33">
        <v>3</v>
      </c>
      <c r="T255" s="33">
        <v>2</v>
      </c>
      <c r="U255" s="34">
        <v>2</v>
      </c>
      <c r="V255" s="23">
        <f t="shared" si="18"/>
        <v>0</v>
      </c>
    </row>
    <row r="256" spans="1:22" ht="42.75" x14ac:dyDescent="0.2">
      <c r="A256" s="110" t="s">
        <v>285</v>
      </c>
      <c r="B256" s="81" t="s">
        <v>372</v>
      </c>
      <c r="C256" s="105" t="s">
        <v>290</v>
      </c>
      <c r="D256" s="88" t="s">
        <v>528</v>
      </c>
      <c r="E256" s="82"/>
      <c r="F256" s="83">
        <v>8</v>
      </c>
      <c r="G256" s="82" t="s">
        <v>542</v>
      </c>
      <c r="H256" s="86" t="s">
        <v>600</v>
      </c>
      <c r="I256" s="84"/>
      <c r="K256" s="45" t="str">
        <f t="shared" si="19"/>
        <v/>
      </c>
      <c r="L256" s="24">
        <f t="shared" si="14"/>
        <v>8</v>
      </c>
      <c r="N256" s="32">
        <v>2</v>
      </c>
      <c r="O256" s="61"/>
      <c r="P256" s="33">
        <v>1</v>
      </c>
      <c r="Q256" s="33">
        <v>1</v>
      </c>
      <c r="R256" s="33">
        <v>1</v>
      </c>
      <c r="S256" s="33">
        <v>1</v>
      </c>
      <c r="T256" s="33">
        <v>1</v>
      </c>
      <c r="U256" s="34">
        <v>1</v>
      </c>
      <c r="V256" s="23">
        <f t="shared" si="18"/>
        <v>0</v>
      </c>
    </row>
    <row r="257" spans="1:22" ht="42.75" x14ac:dyDescent="0.2">
      <c r="A257" s="60" t="s">
        <v>515</v>
      </c>
      <c r="B257" s="81" t="s">
        <v>372</v>
      </c>
      <c r="C257" s="89" t="s">
        <v>517</v>
      </c>
      <c r="D257" s="88" t="s">
        <v>516</v>
      </c>
      <c r="E257" s="82"/>
      <c r="F257" s="83">
        <v>20</v>
      </c>
      <c r="G257" s="82" t="s">
        <v>542</v>
      </c>
      <c r="H257" s="86" t="s">
        <v>49</v>
      </c>
      <c r="I257" s="84"/>
      <c r="K257" s="45" t="str">
        <f t="shared" si="19"/>
        <v/>
      </c>
      <c r="L257" s="24">
        <f t="shared" si="14"/>
        <v>20</v>
      </c>
      <c r="N257" s="32">
        <v>10</v>
      </c>
      <c r="O257" s="61"/>
      <c r="P257" s="33">
        <v>1</v>
      </c>
      <c r="Q257" s="33">
        <v>1</v>
      </c>
      <c r="R257" s="33">
        <v>2</v>
      </c>
      <c r="S257" s="33">
        <v>2</v>
      </c>
      <c r="T257" s="33">
        <v>2</v>
      </c>
      <c r="U257" s="34">
        <v>2</v>
      </c>
      <c r="V257" s="23">
        <f t="shared" si="18"/>
        <v>0</v>
      </c>
    </row>
    <row r="258" spans="1:22" ht="42.75" x14ac:dyDescent="0.2">
      <c r="A258" s="60" t="s">
        <v>548</v>
      </c>
      <c r="B258" s="81" t="s">
        <v>372</v>
      </c>
      <c r="C258" s="106" t="s">
        <v>291</v>
      </c>
      <c r="D258" s="88" t="s">
        <v>532</v>
      </c>
      <c r="E258" s="82"/>
      <c r="F258" s="83">
        <v>1.5</v>
      </c>
      <c r="G258" s="82" t="s">
        <v>542</v>
      </c>
      <c r="H258" s="86" t="s">
        <v>593</v>
      </c>
      <c r="I258" s="84"/>
      <c r="K258" s="45" t="str">
        <f t="shared" si="19"/>
        <v/>
      </c>
      <c r="L258" s="24">
        <f t="shared" si="14"/>
        <v>1.5</v>
      </c>
      <c r="N258" s="32"/>
      <c r="O258" s="61"/>
      <c r="P258" s="33"/>
      <c r="Q258" s="33"/>
      <c r="R258" s="33"/>
      <c r="S258" s="33">
        <v>1.5</v>
      </c>
      <c r="T258" s="33"/>
      <c r="U258" s="34"/>
      <c r="V258" s="23">
        <f t="shared" si="18"/>
        <v>0</v>
      </c>
    </row>
    <row r="259" spans="1:22" ht="71.25" x14ac:dyDescent="0.2">
      <c r="A259" s="60" t="s">
        <v>287</v>
      </c>
      <c r="B259" s="81" t="s">
        <v>372</v>
      </c>
      <c r="C259" s="85" t="s">
        <v>511</v>
      </c>
      <c r="D259" s="88" t="s">
        <v>512</v>
      </c>
      <c r="E259" s="82"/>
      <c r="F259" s="83">
        <v>4</v>
      </c>
      <c r="G259" s="82" t="s">
        <v>542</v>
      </c>
      <c r="H259" s="86" t="s">
        <v>49</v>
      </c>
      <c r="I259" s="84"/>
      <c r="K259" s="45" t="str">
        <f t="shared" si="19"/>
        <v/>
      </c>
      <c r="L259" s="24">
        <f t="shared" si="14"/>
        <v>4</v>
      </c>
      <c r="N259" s="32">
        <v>1</v>
      </c>
      <c r="O259" s="61"/>
      <c r="P259" s="33">
        <v>0.5</v>
      </c>
      <c r="Q259" s="33">
        <v>0.5</v>
      </c>
      <c r="R259" s="33">
        <v>0.5</v>
      </c>
      <c r="S259" s="33">
        <v>0.5</v>
      </c>
      <c r="T259" s="33">
        <v>0.5</v>
      </c>
      <c r="U259" s="34">
        <v>0.5</v>
      </c>
      <c r="V259" s="23">
        <f t="shared" ref="V259:V265" si="20">F259-SUM(N259:U259)</f>
        <v>0</v>
      </c>
    </row>
    <row r="260" spans="1:22" ht="42.75" x14ac:dyDescent="0.2">
      <c r="A260" s="60" t="s">
        <v>552</v>
      </c>
      <c r="B260" s="81" t="s">
        <v>372</v>
      </c>
      <c r="C260" s="85" t="s">
        <v>292</v>
      </c>
      <c r="D260" s="88" t="s">
        <v>503</v>
      </c>
      <c r="E260" s="82"/>
      <c r="F260" s="83">
        <v>8</v>
      </c>
      <c r="G260" s="82" t="s">
        <v>542</v>
      </c>
      <c r="H260" s="86" t="s">
        <v>49</v>
      </c>
      <c r="I260" s="84"/>
      <c r="K260" s="45" t="str">
        <f t="shared" si="19"/>
        <v/>
      </c>
      <c r="L260" s="24">
        <f t="shared" si="14"/>
        <v>8</v>
      </c>
      <c r="N260" s="32">
        <v>2</v>
      </c>
      <c r="O260" s="61"/>
      <c r="P260" s="33">
        <v>1</v>
      </c>
      <c r="Q260" s="33">
        <v>1</v>
      </c>
      <c r="R260" s="33">
        <v>1</v>
      </c>
      <c r="S260" s="33">
        <v>1</v>
      </c>
      <c r="T260" s="33">
        <v>1</v>
      </c>
      <c r="U260" s="34">
        <v>1</v>
      </c>
      <c r="V260" s="23">
        <f t="shared" si="20"/>
        <v>0</v>
      </c>
    </row>
    <row r="261" spans="1:22" x14ac:dyDescent="0.2">
      <c r="A261" s="63" t="s">
        <v>293</v>
      </c>
      <c r="B261" s="81" t="s">
        <v>372</v>
      </c>
      <c r="C261" s="85" t="s">
        <v>80</v>
      </c>
      <c r="D261" s="88" t="s">
        <v>81</v>
      </c>
      <c r="E261" s="82"/>
      <c r="F261" s="83">
        <v>15</v>
      </c>
      <c r="G261" s="82" t="s">
        <v>401</v>
      </c>
      <c r="H261" s="86" t="s">
        <v>327</v>
      </c>
      <c r="I261" s="84"/>
      <c r="K261" s="45" t="str">
        <f t="shared" si="19"/>
        <v/>
      </c>
      <c r="L261" s="24">
        <f t="shared" si="14"/>
        <v>515</v>
      </c>
      <c r="N261" s="32"/>
      <c r="O261" s="61"/>
      <c r="P261" s="33"/>
      <c r="Q261" s="33"/>
      <c r="R261" s="33"/>
      <c r="S261" s="33"/>
      <c r="T261" s="33">
        <v>15</v>
      </c>
      <c r="U261" s="34"/>
      <c r="V261" s="23">
        <f t="shared" si="20"/>
        <v>0</v>
      </c>
    </row>
    <row r="262" spans="1:22" ht="42.75" x14ac:dyDescent="0.2">
      <c r="A262" s="63" t="s">
        <v>353</v>
      </c>
      <c r="B262" s="81" t="s">
        <v>372</v>
      </c>
      <c r="C262" s="85" t="s">
        <v>55</v>
      </c>
      <c r="D262" s="88" t="s">
        <v>367</v>
      </c>
      <c r="E262" s="82"/>
      <c r="F262" s="83">
        <v>7</v>
      </c>
      <c r="G262" s="82" t="s">
        <v>542</v>
      </c>
      <c r="H262" s="86" t="s">
        <v>49</v>
      </c>
      <c r="I262" s="84"/>
      <c r="K262" s="45"/>
      <c r="L262" s="24"/>
      <c r="N262" s="32">
        <v>1</v>
      </c>
      <c r="O262" s="61"/>
      <c r="P262" s="33">
        <v>1</v>
      </c>
      <c r="Q262" s="33">
        <v>1</v>
      </c>
      <c r="R262" s="33">
        <v>1</v>
      </c>
      <c r="S262" s="33">
        <v>1</v>
      </c>
      <c r="T262" s="33">
        <v>1</v>
      </c>
      <c r="U262" s="34">
        <v>1</v>
      </c>
      <c r="V262" s="23"/>
    </row>
    <row r="263" spans="1:22" x14ac:dyDescent="0.2">
      <c r="A263" s="63" t="s">
        <v>77</v>
      </c>
      <c r="B263" s="81" t="s">
        <v>372</v>
      </c>
      <c r="C263" s="85" t="s">
        <v>55</v>
      </c>
      <c r="D263" s="88" t="s">
        <v>367</v>
      </c>
      <c r="E263" s="82"/>
      <c r="F263" s="83">
        <v>45</v>
      </c>
      <c r="G263" s="82" t="s">
        <v>401</v>
      </c>
      <c r="H263" s="86" t="s">
        <v>326</v>
      </c>
      <c r="I263" s="84"/>
      <c r="K263" s="45" t="str">
        <f t="shared" si="19"/>
        <v/>
      </c>
      <c r="L263" s="24">
        <f t="shared" ref="L263:L294" si="21">IF(C263="",$F263,SUMIF(C$8:C$310,C263,$F$8:$F$310))</f>
        <v>195</v>
      </c>
      <c r="N263" s="32">
        <v>10</v>
      </c>
      <c r="O263" s="61"/>
      <c r="P263" s="33">
        <v>4</v>
      </c>
      <c r="Q263" s="33">
        <v>5</v>
      </c>
      <c r="R263" s="33">
        <v>4</v>
      </c>
      <c r="S263" s="33">
        <v>5</v>
      </c>
      <c r="T263" s="33">
        <v>5</v>
      </c>
      <c r="U263" s="34">
        <v>12</v>
      </c>
      <c r="V263" s="23">
        <f t="shared" si="20"/>
        <v>0</v>
      </c>
    </row>
    <row r="264" spans="1:22" ht="42.75" x14ac:dyDescent="0.2">
      <c r="A264" s="63" t="s">
        <v>113</v>
      </c>
      <c r="B264" s="81" t="s">
        <v>373</v>
      </c>
      <c r="C264" s="85" t="s">
        <v>159</v>
      </c>
      <c r="D264" s="88" t="s">
        <v>409</v>
      </c>
      <c r="E264" s="82"/>
      <c r="F264" s="83">
        <v>20</v>
      </c>
      <c r="G264" s="82" t="s">
        <v>542</v>
      </c>
      <c r="H264" s="86" t="s">
        <v>49</v>
      </c>
      <c r="I264" s="84"/>
      <c r="K264" s="45" t="str">
        <f t="shared" si="19"/>
        <v/>
      </c>
      <c r="L264" s="24">
        <f t="shared" si="21"/>
        <v>20</v>
      </c>
      <c r="N264" s="32">
        <v>5</v>
      </c>
      <c r="O264" s="61"/>
      <c r="P264" s="33">
        <v>2</v>
      </c>
      <c r="Q264" s="33">
        <v>2</v>
      </c>
      <c r="R264" s="33">
        <v>2</v>
      </c>
      <c r="S264" s="33">
        <v>3</v>
      </c>
      <c r="T264" s="33">
        <v>3</v>
      </c>
      <c r="U264" s="34">
        <v>3</v>
      </c>
      <c r="V264" s="23">
        <f t="shared" si="20"/>
        <v>0</v>
      </c>
    </row>
    <row r="265" spans="1:22" ht="71.25" x14ac:dyDescent="0.2">
      <c r="A265" s="63" t="s">
        <v>294</v>
      </c>
      <c r="B265" s="81" t="s">
        <v>373</v>
      </c>
      <c r="C265" s="85" t="s">
        <v>279</v>
      </c>
      <c r="D265" s="88" t="s">
        <v>489</v>
      </c>
      <c r="E265" s="82"/>
      <c r="F265" s="83">
        <v>25</v>
      </c>
      <c r="G265" s="82" t="s">
        <v>542</v>
      </c>
      <c r="H265" s="86" t="s">
        <v>49</v>
      </c>
      <c r="I265" s="84"/>
      <c r="K265" s="45" t="str">
        <f>IF(OR(AND($B265="Робота",F265&lt;1500),AND($B265="Послуга",L265&lt;200),AND($B265="Товар",L265&lt;200),L265=0),"",IF(OR($G265="Відкриті торги",$G265="Переговорна процедура"),"","ПОРУШЕННЯ !!!"))</f>
        <v/>
      </c>
      <c r="L265" s="24">
        <f t="shared" si="21"/>
        <v>25</v>
      </c>
      <c r="N265" s="32"/>
      <c r="O265" s="61"/>
      <c r="P265" s="33"/>
      <c r="Q265" s="33"/>
      <c r="R265" s="33">
        <v>5</v>
      </c>
      <c r="S265" s="33"/>
      <c r="T265" s="33">
        <v>5</v>
      </c>
      <c r="U265" s="34">
        <v>15</v>
      </c>
      <c r="V265" s="23">
        <f t="shared" si="20"/>
        <v>0</v>
      </c>
    </row>
    <row r="266" spans="1:22" ht="42.75" x14ac:dyDescent="0.2">
      <c r="A266" s="60" t="s">
        <v>565</v>
      </c>
      <c r="B266" s="81" t="s">
        <v>372</v>
      </c>
      <c r="C266" s="93" t="s">
        <v>163</v>
      </c>
      <c r="D266" s="88" t="s">
        <v>417</v>
      </c>
      <c r="E266" s="82"/>
      <c r="F266" s="83">
        <v>8</v>
      </c>
      <c r="G266" s="82" t="s">
        <v>542</v>
      </c>
      <c r="H266" s="86" t="s">
        <v>49</v>
      </c>
      <c r="I266" s="84"/>
      <c r="K266" s="45" t="str">
        <f t="shared" ref="K266:K281" si="22">IF(OR(AND($B266="Робота",F266&lt;1500),AND($B266="Послуга",L266&lt;200),AND($B266="Товар",L266&lt;200),L266=0),"",IF(OR($G266="Відкриті торги",$G266="Переговорна процедура"),"","ПОРУШЕННЯ !!!"))</f>
        <v/>
      </c>
      <c r="L266" s="24">
        <f t="shared" si="21"/>
        <v>75</v>
      </c>
      <c r="N266" s="32">
        <v>1</v>
      </c>
      <c r="O266" s="61"/>
      <c r="P266" s="33">
        <v>1</v>
      </c>
      <c r="Q266" s="33">
        <v>1</v>
      </c>
      <c r="R266" s="33">
        <v>1</v>
      </c>
      <c r="S266" s="33">
        <v>1</v>
      </c>
      <c r="T266" s="33">
        <v>1</v>
      </c>
      <c r="U266" s="34">
        <v>2</v>
      </c>
      <c r="V266" s="23">
        <f t="shared" ref="V266:V285" si="23">F266-SUM(N266:U266)</f>
        <v>0</v>
      </c>
    </row>
    <row r="267" spans="1:22" ht="42.75" x14ac:dyDescent="0.2">
      <c r="A267" s="60" t="s">
        <v>297</v>
      </c>
      <c r="B267" s="81" t="s">
        <v>372</v>
      </c>
      <c r="C267" s="85" t="s">
        <v>314</v>
      </c>
      <c r="D267" s="88" t="s">
        <v>297</v>
      </c>
      <c r="E267" s="82"/>
      <c r="F267" s="83">
        <v>12</v>
      </c>
      <c r="G267" s="82" t="s">
        <v>542</v>
      </c>
      <c r="H267" s="86" t="s">
        <v>49</v>
      </c>
      <c r="I267" s="84"/>
      <c r="K267" s="45"/>
      <c r="L267" s="24">
        <f t="shared" si="21"/>
        <v>16</v>
      </c>
      <c r="N267" s="32">
        <v>5</v>
      </c>
      <c r="O267" s="61"/>
      <c r="P267" s="33"/>
      <c r="Q267" s="33"/>
      <c r="R267" s="33"/>
      <c r="S267" s="33"/>
      <c r="T267" s="33">
        <v>2</v>
      </c>
      <c r="U267" s="34">
        <v>5</v>
      </c>
      <c r="V267" s="23"/>
    </row>
    <row r="268" spans="1:22" ht="28.5" x14ac:dyDescent="0.2">
      <c r="A268" s="60" t="s">
        <v>561</v>
      </c>
      <c r="B268" s="81" t="s">
        <v>372</v>
      </c>
      <c r="C268" s="85" t="s">
        <v>148</v>
      </c>
      <c r="D268" s="88" t="s">
        <v>190</v>
      </c>
      <c r="E268" s="82"/>
      <c r="F268" s="83">
        <v>100</v>
      </c>
      <c r="G268" s="82" t="s">
        <v>554</v>
      </c>
      <c r="H268" s="86" t="s">
        <v>49</v>
      </c>
      <c r="I268" s="84"/>
      <c r="K268" s="45"/>
      <c r="L268" s="24">
        <f t="shared" si="21"/>
        <v>184</v>
      </c>
      <c r="N268" s="32"/>
      <c r="O268" s="61"/>
      <c r="P268" s="33"/>
      <c r="Q268" s="33"/>
      <c r="R268" s="33"/>
      <c r="S268" s="33"/>
      <c r="T268" s="33"/>
      <c r="U268" s="34">
        <v>100</v>
      </c>
      <c r="V268" s="23"/>
    </row>
    <row r="269" spans="1:22" ht="42.75" x14ac:dyDescent="0.2">
      <c r="A269" s="60" t="s">
        <v>501</v>
      </c>
      <c r="B269" s="81" t="s">
        <v>372</v>
      </c>
      <c r="C269" s="85" t="s">
        <v>314</v>
      </c>
      <c r="D269" s="88" t="s">
        <v>297</v>
      </c>
      <c r="E269" s="82"/>
      <c r="F269" s="83">
        <v>4</v>
      </c>
      <c r="G269" s="82" t="s">
        <v>542</v>
      </c>
      <c r="H269" s="86" t="s">
        <v>49</v>
      </c>
      <c r="I269" s="84"/>
      <c r="K269" s="45" t="str">
        <f t="shared" si="22"/>
        <v/>
      </c>
      <c r="L269" s="24">
        <f t="shared" si="21"/>
        <v>16</v>
      </c>
      <c r="N269" s="32">
        <v>2</v>
      </c>
      <c r="O269" s="61"/>
      <c r="P269" s="33"/>
      <c r="Q269" s="33"/>
      <c r="R269" s="33"/>
      <c r="S269" s="33"/>
      <c r="T269" s="33">
        <v>1</v>
      </c>
      <c r="U269" s="34">
        <v>1</v>
      </c>
      <c r="V269" s="23">
        <f t="shared" si="23"/>
        <v>0</v>
      </c>
    </row>
    <row r="270" spans="1:22" ht="42.75" x14ac:dyDescent="0.2">
      <c r="A270" s="60" t="s">
        <v>298</v>
      </c>
      <c r="B270" s="81" t="s">
        <v>372</v>
      </c>
      <c r="C270" s="85" t="s">
        <v>315</v>
      </c>
      <c r="D270" s="88" t="s">
        <v>534</v>
      </c>
      <c r="E270" s="82"/>
      <c r="F270" s="83">
        <v>8</v>
      </c>
      <c r="G270" s="82" t="s">
        <v>542</v>
      </c>
      <c r="H270" s="86" t="s">
        <v>328</v>
      </c>
      <c r="I270" s="84"/>
      <c r="K270" s="45" t="str">
        <f t="shared" si="22"/>
        <v/>
      </c>
      <c r="L270" s="24">
        <f t="shared" si="21"/>
        <v>8</v>
      </c>
      <c r="N270" s="32">
        <v>2</v>
      </c>
      <c r="O270" s="61"/>
      <c r="P270" s="33">
        <v>1</v>
      </c>
      <c r="Q270" s="33">
        <v>1</v>
      </c>
      <c r="R270" s="33">
        <v>1</v>
      </c>
      <c r="S270" s="33">
        <v>1</v>
      </c>
      <c r="T270" s="33">
        <v>1</v>
      </c>
      <c r="U270" s="34">
        <v>1</v>
      </c>
      <c r="V270" s="23">
        <f t="shared" si="23"/>
        <v>0</v>
      </c>
    </row>
    <row r="271" spans="1:22" ht="57" x14ac:dyDescent="0.2">
      <c r="A271" s="63" t="s">
        <v>300</v>
      </c>
      <c r="B271" s="82" t="s">
        <v>372</v>
      </c>
      <c r="C271" s="93" t="s">
        <v>316</v>
      </c>
      <c r="D271" s="88" t="s">
        <v>507</v>
      </c>
      <c r="E271" s="82"/>
      <c r="F271" s="83">
        <v>4</v>
      </c>
      <c r="G271" s="82" t="s">
        <v>542</v>
      </c>
      <c r="H271" s="86" t="s">
        <v>328</v>
      </c>
      <c r="I271" s="86"/>
      <c r="K271" s="45" t="str">
        <f t="shared" si="22"/>
        <v/>
      </c>
      <c r="L271" s="24">
        <f t="shared" si="21"/>
        <v>4</v>
      </c>
      <c r="N271" s="32"/>
      <c r="O271" s="33"/>
      <c r="P271" s="33"/>
      <c r="Q271" s="33"/>
      <c r="R271" s="33"/>
      <c r="S271" s="33"/>
      <c r="T271" s="33">
        <v>1</v>
      </c>
      <c r="U271" s="34">
        <v>3</v>
      </c>
      <c r="V271" s="23">
        <f t="shared" si="23"/>
        <v>0</v>
      </c>
    </row>
    <row r="272" spans="1:22" ht="42.75" x14ac:dyDescent="0.2">
      <c r="A272" s="63" t="s">
        <v>555</v>
      </c>
      <c r="B272" s="82" t="s">
        <v>372</v>
      </c>
      <c r="C272" s="87" t="s">
        <v>170</v>
      </c>
      <c r="D272" s="88" t="s">
        <v>423</v>
      </c>
      <c r="E272" s="82"/>
      <c r="F272" s="83">
        <v>75</v>
      </c>
      <c r="G272" s="82" t="s">
        <v>542</v>
      </c>
      <c r="H272" s="86" t="s">
        <v>326</v>
      </c>
      <c r="I272" s="86"/>
      <c r="K272" s="45" t="str">
        <f t="shared" si="22"/>
        <v/>
      </c>
      <c r="L272" s="24">
        <f t="shared" si="21"/>
        <v>199</v>
      </c>
      <c r="N272" s="32">
        <v>40</v>
      </c>
      <c r="O272" s="33"/>
      <c r="P272" s="33"/>
      <c r="Q272" s="33"/>
      <c r="R272" s="33"/>
      <c r="S272" s="33"/>
      <c r="T272" s="33">
        <v>35</v>
      </c>
      <c r="U272" s="34"/>
      <c r="V272" s="23">
        <f t="shared" si="23"/>
        <v>0</v>
      </c>
    </row>
    <row r="273" spans="1:22" ht="42.75" x14ac:dyDescent="0.2">
      <c r="A273" s="63" t="s">
        <v>301</v>
      </c>
      <c r="B273" s="82" t="s">
        <v>372</v>
      </c>
      <c r="C273" s="87" t="s">
        <v>317</v>
      </c>
      <c r="D273" s="88" t="s">
        <v>521</v>
      </c>
      <c r="E273" s="82"/>
      <c r="F273" s="83">
        <v>15</v>
      </c>
      <c r="G273" s="82" t="s">
        <v>542</v>
      </c>
      <c r="H273" s="86" t="s">
        <v>329</v>
      </c>
      <c r="I273" s="86"/>
      <c r="K273" s="45" t="str">
        <f t="shared" si="22"/>
        <v/>
      </c>
      <c r="L273" s="24">
        <f t="shared" si="21"/>
        <v>15</v>
      </c>
      <c r="N273" s="32">
        <v>3</v>
      </c>
      <c r="O273" s="33"/>
      <c r="P273" s="33">
        <v>2</v>
      </c>
      <c r="Q273" s="33">
        <v>2</v>
      </c>
      <c r="R273" s="33">
        <v>2</v>
      </c>
      <c r="S273" s="33">
        <v>2</v>
      </c>
      <c r="T273" s="33">
        <v>2</v>
      </c>
      <c r="U273" s="34">
        <v>2</v>
      </c>
      <c r="V273" s="23">
        <f t="shared" si="23"/>
        <v>0</v>
      </c>
    </row>
    <row r="274" spans="1:22" ht="42.75" x14ac:dyDescent="0.2">
      <c r="A274" s="63" t="s">
        <v>557</v>
      </c>
      <c r="B274" s="82" t="s">
        <v>372</v>
      </c>
      <c r="C274" s="87" t="s">
        <v>170</v>
      </c>
      <c r="D274" s="88" t="s">
        <v>423</v>
      </c>
      <c r="E274" s="82"/>
      <c r="F274" s="83">
        <v>50</v>
      </c>
      <c r="G274" s="82" t="s">
        <v>542</v>
      </c>
      <c r="H274" s="86" t="s">
        <v>327</v>
      </c>
      <c r="I274" s="86"/>
      <c r="K274" s="45" t="str">
        <f t="shared" si="22"/>
        <v/>
      </c>
      <c r="L274" s="24">
        <f t="shared" si="21"/>
        <v>199</v>
      </c>
      <c r="N274" s="32">
        <v>30</v>
      </c>
      <c r="O274" s="33"/>
      <c r="P274" s="33"/>
      <c r="Q274" s="33"/>
      <c r="R274" s="33"/>
      <c r="S274" s="33"/>
      <c r="T274" s="33">
        <v>20</v>
      </c>
      <c r="U274" s="34"/>
      <c r="V274" s="23">
        <f t="shared" si="23"/>
        <v>0</v>
      </c>
    </row>
    <row r="275" spans="1:22" ht="42.75" x14ac:dyDescent="0.2">
      <c r="A275" s="63" t="s">
        <v>558</v>
      </c>
      <c r="B275" s="82" t="s">
        <v>372</v>
      </c>
      <c r="C275" s="87" t="s">
        <v>170</v>
      </c>
      <c r="D275" s="88" t="s">
        <v>423</v>
      </c>
      <c r="E275" s="82"/>
      <c r="F275" s="83">
        <v>33</v>
      </c>
      <c r="G275" s="82" t="s">
        <v>542</v>
      </c>
      <c r="H275" s="86" t="s">
        <v>49</v>
      </c>
      <c r="I275" s="86"/>
      <c r="K275" s="45"/>
      <c r="L275" s="24">
        <f t="shared" si="21"/>
        <v>199</v>
      </c>
      <c r="N275" s="32"/>
      <c r="O275" s="33"/>
      <c r="P275" s="33"/>
      <c r="Q275" s="33"/>
      <c r="R275" s="33"/>
      <c r="S275" s="33"/>
      <c r="T275" s="33">
        <v>10</v>
      </c>
      <c r="U275" s="34">
        <v>23</v>
      </c>
      <c r="V275" s="23"/>
    </row>
    <row r="276" spans="1:22" ht="42.75" x14ac:dyDescent="0.2">
      <c r="A276" s="63" t="s">
        <v>536</v>
      </c>
      <c r="B276" s="82" t="s">
        <v>372</v>
      </c>
      <c r="C276" s="87" t="s">
        <v>170</v>
      </c>
      <c r="D276" s="88" t="s">
        <v>423</v>
      </c>
      <c r="E276" s="82"/>
      <c r="F276" s="83">
        <v>29</v>
      </c>
      <c r="G276" s="82" t="s">
        <v>542</v>
      </c>
      <c r="H276" s="86" t="s">
        <v>49</v>
      </c>
      <c r="I276" s="86"/>
      <c r="K276" s="45"/>
      <c r="L276" s="24">
        <f t="shared" si="21"/>
        <v>199</v>
      </c>
      <c r="N276" s="32">
        <v>10</v>
      </c>
      <c r="O276" s="33"/>
      <c r="P276" s="33">
        <v>2</v>
      </c>
      <c r="Q276" s="33">
        <v>2</v>
      </c>
      <c r="R276" s="33">
        <v>2</v>
      </c>
      <c r="S276" s="33">
        <v>2</v>
      </c>
      <c r="T276" s="33">
        <v>5</v>
      </c>
      <c r="U276" s="34">
        <v>6</v>
      </c>
      <c r="V276" s="23"/>
    </row>
    <row r="277" spans="1:22" ht="42.75" x14ac:dyDescent="0.2">
      <c r="A277" s="63" t="s">
        <v>346</v>
      </c>
      <c r="B277" s="82" t="s">
        <v>372</v>
      </c>
      <c r="C277" s="87" t="s">
        <v>318</v>
      </c>
      <c r="D277" s="88" t="s">
        <v>505</v>
      </c>
      <c r="E277" s="82"/>
      <c r="F277" s="83">
        <v>25</v>
      </c>
      <c r="G277" s="82" t="s">
        <v>542</v>
      </c>
      <c r="H277" s="86" t="s">
        <v>49</v>
      </c>
      <c r="I277" s="86"/>
      <c r="K277" s="45"/>
      <c r="L277" s="24">
        <f t="shared" si="21"/>
        <v>37</v>
      </c>
      <c r="N277" s="32"/>
      <c r="O277" s="33"/>
      <c r="P277" s="33"/>
      <c r="Q277" s="33"/>
      <c r="R277" s="33"/>
      <c r="S277" s="33"/>
      <c r="T277" s="33"/>
      <c r="U277" s="34">
        <v>25</v>
      </c>
      <c r="V277" s="23"/>
    </row>
    <row r="278" spans="1:22" ht="42.75" x14ac:dyDescent="0.2">
      <c r="A278" s="60" t="s">
        <v>341</v>
      </c>
      <c r="B278" s="82" t="s">
        <v>372</v>
      </c>
      <c r="C278" s="93" t="s">
        <v>170</v>
      </c>
      <c r="D278" s="88" t="s">
        <v>423</v>
      </c>
      <c r="E278" s="82"/>
      <c r="F278" s="83">
        <v>4</v>
      </c>
      <c r="G278" s="82" t="s">
        <v>542</v>
      </c>
      <c r="H278" s="86" t="s">
        <v>49</v>
      </c>
      <c r="I278" s="86"/>
      <c r="K278" s="45" t="str">
        <f t="shared" si="22"/>
        <v/>
      </c>
      <c r="L278" s="24">
        <f t="shared" si="21"/>
        <v>199</v>
      </c>
      <c r="N278" s="32">
        <v>1</v>
      </c>
      <c r="O278" s="33"/>
      <c r="P278" s="33">
        <v>0.5</v>
      </c>
      <c r="Q278" s="33">
        <v>0.5</v>
      </c>
      <c r="R278" s="33">
        <v>0.5</v>
      </c>
      <c r="S278" s="33">
        <v>0.5</v>
      </c>
      <c r="T278" s="33">
        <v>0.5</v>
      </c>
      <c r="U278" s="34">
        <v>0.5</v>
      </c>
      <c r="V278" s="23">
        <f t="shared" si="23"/>
        <v>0</v>
      </c>
    </row>
    <row r="279" spans="1:22" ht="42.75" x14ac:dyDescent="0.2">
      <c r="A279" s="60" t="s">
        <v>302</v>
      </c>
      <c r="B279" s="82" t="s">
        <v>372</v>
      </c>
      <c r="C279" s="106" t="s">
        <v>318</v>
      </c>
      <c r="D279" s="88" t="s">
        <v>505</v>
      </c>
      <c r="E279" s="82"/>
      <c r="F279" s="83">
        <v>12</v>
      </c>
      <c r="G279" s="82" t="s">
        <v>542</v>
      </c>
      <c r="H279" s="86" t="s">
        <v>327</v>
      </c>
      <c r="I279" s="86"/>
      <c r="K279" s="45" t="str">
        <f t="shared" si="22"/>
        <v/>
      </c>
      <c r="L279" s="24">
        <f t="shared" si="21"/>
        <v>37</v>
      </c>
      <c r="N279" s="32"/>
      <c r="O279" s="33"/>
      <c r="P279" s="33"/>
      <c r="Q279" s="33"/>
      <c r="R279" s="33"/>
      <c r="S279" s="33"/>
      <c r="T279" s="33">
        <v>12</v>
      </c>
      <c r="U279" s="34"/>
      <c r="V279" s="23">
        <f t="shared" si="23"/>
        <v>0</v>
      </c>
    </row>
    <row r="280" spans="1:22" ht="57" x14ac:dyDescent="0.2">
      <c r="A280" s="60" t="s">
        <v>303</v>
      </c>
      <c r="B280" s="82" t="s">
        <v>372</v>
      </c>
      <c r="C280" s="93" t="s">
        <v>87</v>
      </c>
      <c r="D280" s="88" t="s">
        <v>530</v>
      </c>
      <c r="E280" s="82"/>
      <c r="F280" s="83">
        <v>14</v>
      </c>
      <c r="G280" s="82" t="s">
        <v>542</v>
      </c>
      <c r="H280" s="86" t="s">
        <v>49</v>
      </c>
      <c r="I280" s="86"/>
      <c r="K280" s="45" t="str">
        <f t="shared" si="22"/>
        <v/>
      </c>
      <c r="L280" s="24">
        <f t="shared" si="21"/>
        <v>14</v>
      </c>
      <c r="N280" s="32">
        <v>2</v>
      </c>
      <c r="O280" s="33"/>
      <c r="P280" s="33">
        <v>2</v>
      </c>
      <c r="Q280" s="33">
        <v>2</v>
      </c>
      <c r="R280" s="33">
        <v>2</v>
      </c>
      <c r="S280" s="33">
        <v>2</v>
      </c>
      <c r="T280" s="33">
        <v>2</v>
      </c>
      <c r="U280" s="34">
        <v>2</v>
      </c>
      <c r="V280" s="23">
        <f t="shared" si="23"/>
        <v>0</v>
      </c>
    </row>
    <row r="281" spans="1:22" ht="42.75" x14ac:dyDescent="0.2">
      <c r="A281" s="60" t="s">
        <v>304</v>
      </c>
      <c r="B281" s="82" t="s">
        <v>373</v>
      </c>
      <c r="C281" s="93" t="s">
        <v>319</v>
      </c>
      <c r="D281" s="88" t="s">
        <v>527</v>
      </c>
      <c r="E281" s="82"/>
      <c r="F281" s="83">
        <v>120</v>
      </c>
      <c r="G281" s="82" t="s">
        <v>542</v>
      </c>
      <c r="H281" s="86" t="s">
        <v>49</v>
      </c>
      <c r="I281" s="86"/>
      <c r="K281" s="45" t="str">
        <f t="shared" si="22"/>
        <v/>
      </c>
      <c r="L281" s="24">
        <f t="shared" si="21"/>
        <v>120</v>
      </c>
      <c r="N281" s="32">
        <v>11</v>
      </c>
      <c r="O281" s="33"/>
      <c r="P281" s="33">
        <v>10</v>
      </c>
      <c r="Q281" s="33">
        <v>10</v>
      </c>
      <c r="R281" s="33">
        <v>10</v>
      </c>
      <c r="S281" s="33">
        <v>10</v>
      </c>
      <c r="T281" s="33">
        <v>49</v>
      </c>
      <c r="U281" s="34">
        <v>20</v>
      </c>
      <c r="V281" s="23">
        <f t="shared" si="23"/>
        <v>0</v>
      </c>
    </row>
    <row r="282" spans="1:22" ht="42.75" x14ac:dyDescent="0.2">
      <c r="A282" s="60" t="s">
        <v>531</v>
      </c>
      <c r="B282" s="82" t="s">
        <v>372</v>
      </c>
      <c r="C282" s="93" t="s">
        <v>320</v>
      </c>
      <c r="D282" s="88" t="s">
        <v>531</v>
      </c>
      <c r="E282" s="82"/>
      <c r="F282" s="83">
        <v>4</v>
      </c>
      <c r="G282" s="82" t="s">
        <v>542</v>
      </c>
      <c r="H282" s="86" t="s">
        <v>545</v>
      </c>
      <c r="I282" s="86"/>
      <c r="K282" s="45" t="str">
        <f t="shared" ref="K282:K302" si="24">IF(OR(AND($B282="Робота",F282&lt;1500),AND($B282="Послуга",L282&lt;200),AND($B282="Товар",L282&lt;200),L282=0),"",IF(OR($G282="Відкриті торги",$G282="Переговорна процедура"),"","ПОРУШЕННЯ !!!"))</f>
        <v/>
      </c>
      <c r="L282" s="24">
        <f t="shared" si="21"/>
        <v>4</v>
      </c>
      <c r="N282" s="32">
        <v>1</v>
      </c>
      <c r="O282" s="33"/>
      <c r="P282" s="33">
        <v>0.5</v>
      </c>
      <c r="Q282" s="33">
        <v>0.5</v>
      </c>
      <c r="R282" s="33">
        <v>0.5</v>
      </c>
      <c r="S282" s="33">
        <v>0.5</v>
      </c>
      <c r="T282" s="33">
        <v>0.5</v>
      </c>
      <c r="U282" s="34">
        <v>0.5</v>
      </c>
      <c r="V282" s="23">
        <f t="shared" si="23"/>
        <v>0</v>
      </c>
    </row>
    <row r="283" spans="1:22" ht="42.75" x14ac:dyDescent="0.2">
      <c r="A283" s="60" t="s">
        <v>305</v>
      </c>
      <c r="B283" s="82" t="s">
        <v>372</v>
      </c>
      <c r="C283" s="93" t="s">
        <v>321</v>
      </c>
      <c r="D283" s="88" t="s">
        <v>498</v>
      </c>
      <c r="E283" s="82"/>
      <c r="F283" s="83">
        <v>1</v>
      </c>
      <c r="G283" s="82" t="s">
        <v>542</v>
      </c>
      <c r="H283" s="86" t="s">
        <v>600</v>
      </c>
      <c r="I283" s="86"/>
      <c r="K283" s="45" t="str">
        <f t="shared" si="24"/>
        <v/>
      </c>
      <c r="L283" s="24">
        <f t="shared" si="21"/>
        <v>1</v>
      </c>
      <c r="N283" s="32"/>
      <c r="O283" s="33"/>
      <c r="P283" s="33"/>
      <c r="Q283" s="33"/>
      <c r="R283" s="33"/>
      <c r="S283" s="33"/>
      <c r="T283" s="33">
        <v>1</v>
      </c>
      <c r="U283" s="34"/>
      <c r="V283" s="23">
        <f t="shared" si="23"/>
        <v>0</v>
      </c>
    </row>
    <row r="284" spans="1:22" ht="42.75" x14ac:dyDescent="0.2">
      <c r="A284" s="60" t="s">
        <v>539</v>
      </c>
      <c r="B284" s="82" t="s">
        <v>372</v>
      </c>
      <c r="C284" s="93" t="s">
        <v>68</v>
      </c>
      <c r="D284" s="88" t="s">
        <v>381</v>
      </c>
      <c r="E284" s="82"/>
      <c r="F284" s="83">
        <v>4</v>
      </c>
      <c r="G284" s="82" t="s">
        <v>542</v>
      </c>
      <c r="H284" s="86" t="s">
        <v>600</v>
      </c>
      <c r="I284" s="86"/>
      <c r="K284" s="45" t="str">
        <f t="shared" si="24"/>
        <v/>
      </c>
      <c r="L284" s="24">
        <f t="shared" si="21"/>
        <v>39</v>
      </c>
      <c r="N284" s="32">
        <v>1</v>
      </c>
      <c r="O284" s="33"/>
      <c r="P284" s="33">
        <v>0.5</v>
      </c>
      <c r="Q284" s="33">
        <v>0.5</v>
      </c>
      <c r="R284" s="33">
        <v>0.5</v>
      </c>
      <c r="S284" s="33">
        <v>0.5</v>
      </c>
      <c r="T284" s="33">
        <v>0.5</v>
      </c>
      <c r="U284" s="34">
        <v>0.5</v>
      </c>
      <c r="V284" s="23">
        <f t="shared" si="23"/>
        <v>0</v>
      </c>
    </row>
    <row r="285" spans="1:22" ht="42.75" x14ac:dyDescent="0.2">
      <c r="A285" s="60" t="s">
        <v>306</v>
      </c>
      <c r="B285" s="82" t="s">
        <v>372</v>
      </c>
      <c r="C285" s="93" t="s">
        <v>322</v>
      </c>
      <c r="D285" s="88" t="s">
        <v>563</v>
      </c>
      <c r="E285" s="82"/>
      <c r="F285" s="83">
        <v>8</v>
      </c>
      <c r="G285" s="82" t="s">
        <v>542</v>
      </c>
      <c r="H285" s="86" t="s">
        <v>49</v>
      </c>
      <c r="I285" s="86"/>
      <c r="K285" s="45" t="str">
        <f t="shared" si="24"/>
        <v/>
      </c>
      <c r="L285" s="24">
        <f t="shared" si="21"/>
        <v>8</v>
      </c>
      <c r="N285" s="32">
        <v>2</v>
      </c>
      <c r="O285" s="33"/>
      <c r="P285" s="33">
        <v>1</v>
      </c>
      <c r="Q285" s="33">
        <v>1</v>
      </c>
      <c r="R285" s="33">
        <v>1</v>
      </c>
      <c r="S285" s="33">
        <v>1</v>
      </c>
      <c r="T285" s="33">
        <v>1</v>
      </c>
      <c r="U285" s="34">
        <v>1</v>
      </c>
      <c r="V285" s="23">
        <f t="shared" si="23"/>
        <v>0</v>
      </c>
    </row>
    <row r="286" spans="1:22" ht="42.75" x14ac:dyDescent="0.2">
      <c r="A286" s="60" t="s">
        <v>701</v>
      </c>
      <c r="B286" s="82" t="s">
        <v>373</v>
      </c>
      <c r="C286" s="93" t="s">
        <v>323</v>
      </c>
      <c r="D286" s="88" t="s">
        <v>504</v>
      </c>
      <c r="E286" s="82"/>
      <c r="F286" s="83">
        <v>55</v>
      </c>
      <c r="G286" s="82" t="s">
        <v>554</v>
      </c>
      <c r="H286" s="86" t="s">
        <v>653</v>
      </c>
      <c r="I286" s="86"/>
      <c r="K286" s="45" t="str">
        <f t="shared" si="24"/>
        <v/>
      </c>
      <c r="L286" s="24">
        <f t="shared" si="21"/>
        <v>199</v>
      </c>
      <c r="N286" s="32"/>
      <c r="O286" s="33"/>
      <c r="P286" s="33"/>
      <c r="Q286" s="33"/>
      <c r="R286" s="33"/>
      <c r="S286" s="33"/>
      <c r="T286" s="33"/>
      <c r="U286" s="34">
        <v>55</v>
      </c>
      <c r="V286" s="23"/>
    </row>
    <row r="287" spans="1:22" ht="42.75" x14ac:dyDescent="0.2">
      <c r="A287" s="60" t="s">
        <v>307</v>
      </c>
      <c r="B287" s="82" t="s">
        <v>398</v>
      </c>
      <c r="C287" s="93" t="s">
        <v>323</v>
      </c>
      <c r="D287" s="88" t="s">
        <v>504</v>
      </c>
      <c r="E287" s="82"/>
      <c r="F287" s="83">
        <v>144</v>
      </c>
      <c r="G287" s="82" t="s">
        <v>554</v>
      </c>
      <c r="H287" s="86" t="s">
        <v>653</v>
      </c>
      <c r="I287" s="86"/>
      <c r="K287" s="45" t="str">
        <f t="shared" si="24"/>
        <v/>
      </c>
      <c r="L287" s="24">
        <f t="shared" si="21"/>
        <v>199</v>
      </c>
      <c r="N287" s="32"/>
      <c r="O287" s="33"/>
      <c r="P287" s="33"/>
      <c r="Q287" s="33"/>
      <c r="R287" s="33"/>
      <c r="S287" s="33"/>
      <c r="T287" s="33">
        <v>144</v>
      </c>
      <c r="U287" s="34"/>
      <c r="V287" s="23">
        <f t="shared" ref="V287:V304" si="25">F287-SUM(N287:U287)</f>
        <v>0</v>
      </c>
    </row>
    <row r="288" spans="1:22" ht="57" x14ac:dyDescent="0.2">
      <c r="A288" s="60" t="s">
        <v>308</v>
      </c>
      <c r="B288" s="82" t="s">
        <v>372</v>
      </c>
      <c r="C288" s="89" t="s">
        <v>252</v>
      </c>
      <c r="D288" s="88" t="s">
        <v>451</v>
      </c>
      <c r="E288" s="82"/>
      <c r="F288" s="83">
        <v>10</v>
      </c>
      <c r="G288" s="82" t="s">
        <v>542</v>
      </c>
      <c r="H288" s="86" t="s">
        <v>652</v>
      </c>
      <c r="I288" s="86"/>
      <c r="K288" s="45" t="str">
        <f t="shared" si="24"/>
        <v/>
      </c>
      <c r="L288" s="24">
        <f t="shared" si="21"/>
        <v>199</v>
      </c>
      <c r="N288" s="32"/>
      <c r="O288" s="33"/>
      <c r="P288" s="33"/>
      <c r="Q288" s="33"/>
      <c r="R288" s="33"/>
      <c r="S288" s="33"/>
      <c r="T288" s="33">
        <v>10</v>
      </c>
      <c r="U288" s="34"/>
      <c r="V288" s="23">
        <f t="shared" si="25"/>
        <v>0</v>
      </c>
    </row>
    <row r="289" spans="1:22" ht="42.75" x14ac:dyDescent="0.2">
      <c r="A289" s="60" t="s">
        <v>309</v>
      </c>
      <c r="B289" s="82" t="s">
        <v>372</v>
      </c>
      <c r="C289" s="93" t="s">
        <v>172</v>
      </c>
      <c r="D289" s="88" t="s">
        <v>425</v>
      </c>
      <c r="E289" s="82"/>
      <c r="F289" s="83">
        <v>45</v>
      </c>
      <c r="G289" s="82" t="s">
        <v>542</v>
      </c>
      <c r="H289" s="86" t="s">
        <v>544</v>
      </c>
      <c r="I289" s="86"/>
      <c r="K289" s="45" t="str">
        <f t="shared" si="24"/>
        <v/>
      </c>
      <c r="L289" s="24">
        <f t="shared" si="21"/>
        <v>185</v>
      </c>
      <c r="N289" s="32">
        <v>15</v>
      </c>
      <c r="O289" s="33"/>
      <c r="P289" s="33"/>
      <c r="Q289" s="33"/>
      <c r="R289" s="33"/>
      <c r="S289" s="33"/>
      <c r="T289" s="33">
        <v>15</v>
      </c>
      <c r="U289" s="34">
        <v>15</v>
      </c>
      <c r="V289" s="23">
        <f t="shared" si="25"/>
        <v>0</v>
      </c>
    </row>
    <row r="290" spans="1:22" ht="42.75" x14ac:dyDescent="0.2">
      <c r="A290" s="60" t="s">
        <v>566</v>
      </c>
      <c r="B290" s="82" t="s">
        <v>372</v>
      </c>
      <c r="C290" s="93" t="s">
        <v>163</v>
      </c>
      <c r="D290" s="88" t="s">
        <v>417</v>
      </c>
      <c r="E290" s="82"/>
      <c r="F290" s="83">
        <v>8</v>
      </c>
      <c r="G290" s="82" t="s">
        <v>542</v>
      </c>
      <c r="H290" s="86" t="s">
        <v>49</v>
      </c>
      <c r="I290" s="86"/>
      <c r="K290" s="45"/>
      <c r="L290" s="24">
        <f t="shared" si="21"/>
        <v>75</v>
      </c>
      <c r="N290" s="32">
        <v>1</v>
      </c>
      <c r="O290" s="33"/>
      <c r="P290" s="33">
        <v>1</v>
      </c>
      <c r="Q290" s="33">
        <v>1</v>
      </c>
      <c r="R290" s="33">
        <v>1</v>
      </c>
      <c r="S290" s="33">
        <v>1</v>
      </c>
      <c r="T290" s="33">
        <v>1</v>
      </c>
      <c r="U290" s="34">
        <v>2</v>
      </c>
      <c r="V290" s="23"/>
    </row>
    <row r="291" spans="1:22" ht="42.75" x14ac:dyDescent="0.2">
      <c r="A291" s="60" t="s">
        <v>310</v>
      </c>
      <c r="B291" s="82" t="s">
        <v>372</v>
      </c>
      <c r="C291" s="93" t="s">
        <v>163</v>
      </c>
      <c r="D291" s="88" t="s">
        <v>417</v>
      </c>
      <c r="E291" s="82"/>
      <c r="F291" s="83">
        <v>36</v>
      </c>
      <c r="G291" s="82" t="s">
        <v>542</v>
      </c>
      <c r="H291" s="86" t="s">
        <v>49</v>
      </c>
      <c r="I291" s="86"/>
      <c r="K291" s="45" t="str">
        <f t="shared" si="24"/>
        <v/>
      </c>
      <c r="L291" s="24">
        <f t="shared" si="21"/>
        <v>75</v>
      </c>
      <c r="N291" s="32">
        <v>5</v>
      </c>
      <c r="O291" s="33"/>
      <c r="P291" s="33"/>
      <c r="Q291" s="33"/>
      <c r="R291" s="33"/>
      <c r="S291" s="33"/>
      <c r="T291" s="33">
        <v>6</v>
      </c>
      <c r="U291" s="34">
        <v>25</v>
      </c>
      <c r="V291" s="23">
        <f t="shared" si="25"/>
        <v>0</v>
      </c>
    </row>
    <row r="292" spans="1:22" ht="42.75" x14ac:dyDescent="0.2">
      <c r="A292" s="60" t="s">
        <v>311</v>
      </c>
      <c r="B292" s="82" t="s">
        <v>372</v>
      </c>
      <c r="C292" s="93" t="s">
        <v>324</v>
      </c>
      <c r="D292" s="88" t="s">
        <v>513</v>
      </c>
      <c r="E292" s="82"/>
      <c r="F292" s="83">
        <v>6</v>
      </c>
      <c r="G292" s="82" t="s">
        <v>542</v>
      </c>
      <c r="H292" s="86" t="s">
        <v>593</v>
      </c>
      <c r="I292" s="86"/>
      <c r="K292" s="45" t="str">
        <f t="shared" si="24"/>
        <v/>
      </c>
      <c r="L292" s="24">
        <f t="shared" si="21"/>
        <v>26</v>
      </c>
      <c r="N292" s="32"/>
      <c r="O292" s="33"/>
      <c r="P292" s="33"/>
      <c r="Q292" s="33"/>
      <c r="R292" s="33"/>
      <c r="S292" s="33"/>
      <c r="T292" s="33">
        <v>6</v>
      </c>
      <c r="U292" s="34"/>
      <c r="V292" s="23">
        <f t="shared" si="25"/>
        <v>0</v>
      </c>
    </row>
    <row r="293" spans="1:22" ht="42.75" x14ac:dyDescent="0.2">
      <c r="A293" s="60" t="s">
        <v>312</v>
      </c>
      <c r="B293" s="82" t="s">
        <v>372</v>
      </c>
      <c r="C293" s="93" t="s">
        <v>324</v>
      </c>
      <c r="D293" s="88" t="s">
        <v>513</v>
      </c>
      <c r="E293" s="82"/>
      <c r="F293" s="83">
        <v>20</v>
      </c>
      <c r="G293" s="82" t="s">
        <v>542</v>
      </c>
      <c r="H293" s="86" t="s">
        <v>653</v>
      </c>
      <c r="I293" s="86"/>
      <c r="K293" s="45" t="str">
        <f t="shared" si="24"/>
        <v/>
      </c>
      <c r="L293" s="24">
        <f t="shared" si="21"/>
        <v>26</v>
      </c>
      <c r="N293" s="32"/>
      <c r="O293" s="33"/>
      <c r="P293" s="33"/>
      <c r="Q293" s="33"/>
      <c r="R293" s="33"/>
      <c r="S293" s="33"/>
      <c r="T293" s="33">
        <v>20</v>
      </c>
      <c r="U293" s="34"/>
      <c r="V293" s="23">
        <f t="shared" si="25"/>
        <v>0</v>
      </c>
    </row>
    <row r="294" spans="1:22" ht="42.75" x14ac:dyDescent="0.2">
      <c r="A294" s="60" t="s">
        <v>330</v>
      </c>
      <c r="B294" s="82" t="s">
        <v>372</v>
      </c>
      <c r="C294" s="93" t="s">
        <v>54</v>
      </c>
      <c r="D294" s="88" t="s">
        <v>364</v>
      </c>
      <c r="E294" s="82"/>
      <c r="F294" s="83">
        <v>1</v>
      </c>
      <c r="G294" s="82" t="s">
        <v>542</v>
      </c>
      <c r="H294" s="86" t="s">
        <v>49</v>
      </c>
      <c r="I294" s="86"/>
      <c r="K294" s="45" t="str">
        <f t="shared" si="24"/>
        <v/>
      </c>
      <c r="L294" s="24">
        <f t="shared" si="21"/>
        <v>199</v>
      </c>
      <c r="N294" s="32"/>
      <c r="O294" s="33"/>
      <c r="P294" s="33"/>
      <c r="Q294" s="33"/>
      <c r="R294" s="33"/>
      <c r="S294" s="33"/>
      <c r="T294" s="33"/>
      <c r="U294" s="34">
        <v>1</v>
      </c>
      <c r="V294" s="23"/>
    </row>
    <row r="295" spans="1:22" ht="42.75" x14ac:dyDescent="0.2">
      <c r="A295" s="60" t="s">
        <v>331</v>
      </c>
      <c r="B295" s="82" t="s">
        <v>372</v>
      </c>
      <c r="C295" s="93" t="s">
        <v>246</v>
      </c>
      <c r="D295" s="88" t="s">
        <v>447</v>
      </c>
      <c r="E295" s="82"/>
      <c r="F295" s="83">
        <v>1.5</v>
      </c>
      <c r="G295" s="82" t="s">
        <v>542</v>
      </c>
      <c r="H295" s="86" t="s">
        <v>49</v>
      </c>
      <c r="I295" s="86"/>
      <c r="K295" s="45" t="str">
        <f t="shared" si="24"/>
        <v/>
      </c>
      <c r="L295" s="24">
        <f t="shared" ref="L295:L318" si="26">IF(C295="",$F295,SUMIF(C$8:C$310,C295,$F$8:$F$310))</f>
        <v>2.5</v>
      </c>
      <c r="N295" s="32"/>
      <c r="O295" s="33"/>
      <c r="P295" s="33"/>
      <c r="Q295" s="33"/>
      <c r="R295" s="33"/>
      <c r="S295" s="33"/>
      <c r="T295" s="33"/>
      <c r="U295" s="34">
        <v>1.5</v>
      </c>
      <c r="V295" s="23"/>
    </row>
    <row r="296" spans="1:22" ht="42.75" x14ac:dyDescent="0.2">
      <c r="A296" s="60" t="s">
        <v>313</v>
      </c>
      <c r="B296" s="82" t="s">
        <v>372</v>
      </c>
      <c r="C296" s="93" t="s">
        <v>325</v>
      </c>
      <c r="D296" s="88" t="s">
        <v>514</v>
      </c>
      <c r="E296" s="82"/>
      <c r="F296" s="83">
        <v>5</v>
      </c>
      <c r="G296" s="82" t="s">
        <v>542</v>
      </c>
      <c r="H296" s="86" t="s">
        <v>544</v>
      </c>
      <c r="I296" s="86"/>
      <c r="K296" s="45" t="str">
        <f t="shared" si="24"/>
        <v/>
      </c>
      <c r="L296" s="24">
        <f t="shared" si="26"/>
        <v>5</v>
      </c>
      <c r="N296" s="32"/>
      <c r="O296" s="33"/>
      <c r="P296" s="33"/>
      <c r="Q296" s="33"/>
      <c r="R296" s="33"/>
      <c r="S296" s="33"/>
      <c r="T296" s="33">
        <v>5</v>
      </c>
      <c r="U296" s="34"/>
      <c r="V296" s="23">
        <f t="shared" si="25"/>
        <v>0</v>
      </c>
    </row>
    <row r="297" spans="1:22" x14ac:dyDescent="0.2">
      <c r="A297" s="60" t="s">
        <v>546</v>
      </c>
      <c r="B297" s="82" t="s">
        <v>372</v>
      </c>
      <c r="C297" s="85" t="s">
        <v>80</v>
      </c>
      <c r="D297" s="88" t="s">
        <v>81</v>
      </c>
      <c r="E297" s="82"/>
      <c r="F297" s="83">
        <v>20</v>
      </c>
      <c r="G297" s="82" t="s">
        <v>401</v>
      </c>
      <c r="H297" s="86" t="s">
        <v>541</v>
      </c>
      <c r="I297" s="86"/>
      <c r="K297" s="45" t="str">
        <f t="shared" si="24"/>
        <v/>
      </c>
      <c r="L297" s="24">
        <f t="shared" si="26"/>
        <v>515</v>
      </c>
      <c r="N297" s="32"/>
      <c r="O297" s="33"/>
      <c r="P297" s="33"/>
      <c r="Q297" s="33"/>
      <c r="R297" s="33"/>
      <c r="S297" s="33"/>
      <c r="T297" s="33"/>
      <c r="U297" s="34">
        <v>20</v>
      </c>
      <c r="V297" s="23">
        <f t="shared" si="25"/>
        <v>0</v>
      </c>
    </row>
    <row r="298" spans="1:22" ht="28.5" x14ac:dyDescent="0.2">
      <c r="A298" s="63" t="s">
        <v>333</v>
      </c>
      <c r="B298" s="82" t="s">
        <v>372</v>
      </c>
      <c r="C298" s="107" t="s">
        <v>355</v>
      </c>
      <c r="D298" s="88" t="s">
        <v>518</v>
      </c>
      <c r="E298" s="82"/>
      <c r="F298" s="83">
        <v>75</v>
      </c>
      <c r="G298" s="82" t="s">
        <v>554</v>
      </c>
      <c r="H298" s="86" t="s">
        <v>49</v>
      </c>
      <c r="I298" s="86"/>
      <c r="K298" s="45" t="str">
        <f t="shared" si="24"/>
        <v/>
      </c>
      <c r="L298" s="24">
        <f t="shared" si="26"/>
        <v>75</v>
      </c>
      <c r="N298" s="32"/>
      <c r="O298" s="33"/>
      <c r="P298" s="33"/>
      <c r="Q298" s="33"/>
      <c r="R298" s="33"/>
      <c r="S298" s="33"/>
      <c r="T298" s="33"/>
      <c r="U298" s="34">
        <v>75</v>
      </c>
      <c r="V298" s="23">
        <f t="shared" si="25"/>
        <v>0</v>
      </c>
    </row>
    <row r="299" spans="1:22" ht="42.75" x14ac:dyDescent="0.2">
      <c r="A299" s="60" t="s">
        <v>575</v>
      </c>
      <c r="B299" s="82" t="s">
        <v>372</v>
      </c>
      <c r="C299" s="85" t="s">
        <v>520</v>
      </c>
      <c r="D299" s="88" t="s">
        <v>519</v>
      </c>
      <c r="E299" s="82"/>
      <c r="F299" s="83">
        <v>8</v>
      </c>
      <c r="G299" s="82" t="s">
        <v>542</v>
      </c>
      <c r="H299" s="86" t="s">
        <v>49</v>
      </c>
      <c r="I299" s="86"/>
      <c r="K299" s="45" t="str">
        <f t="shared" si="24"/>
        <v/>
      </c>
      <c r="L299" s="24">
        <f t="shared" si="26"/>
        <v>8</v>
      </c>
      <c r="N299" s="32">
        <v>2</v>
      </c>
      <c r="O299" s="33"/>
      <c r="P299" s="33">
        <v>1</v>
      </c>
      <c r="Q299" s="33">
        <v>1</v>
      </c>
      <c r="R299" s="33">
        <v>1</v>
      </c>
      <c r="S299" s="33">
        <v>1</v>
      </c>
      <c r="T299" s="33">
        <v>1</v>
      </c>
      <c r="U299" s="34">
        <v>1</v>
      </c>
      <c r="V299" s="23">
        <f t="shared" si="25"/>
        <v>0</v>
      </c>
    </row>
    <row r="300" spans="1:22" ht="57" x14ac:dyDescent="0.2">
      <c r="A300" s="63" t="s">
        <v>576</v>
      </c>
      <c r="B300" s="82" t="s">
        <v>372</v>
      </c>
      <c r="C300" s="85" t="s">
        <v>263</v>
      </c>
      <c r="D300" s="88" t="s">
        <v>466</v>
      </c>
      <c r="E300" s="82"/>
      <c r="F300" s="83">
        <v>15</v>
      </c>
      <c r="G300" s="82" t="s">
        <v>542</v>
      </c>
      <c r="H300" s="86" t="s">
        <v>49</v>
      </c>
      <c r="I300" s="86"/>
      <c r="K300" s="45" t="str">
        <f t="shared" si="24"/>
        <v/>
      </c>
      <c r="L300" s="24">
        <f t="shared" si="26"/>
        <v>55</v>
      </c>
      <c r="N300" s="32">
        <v>3</v>
      </c>
      <c r="O300" s="33"/>
      <c r="P300" s="33">
        <v>2</v>
      </c>
      <c r="Q300" s="33">
        <v>2</v>
      </c>
      <c r="R300" s="33">
        <v>2</v>
      </c>
      <c r="S300" s="33">
        <v>2</v>
      </c>
      <c r="T300" s="33">
        <v>2</v>
      </c>
      <c r="U300" s="34">
        <v>2</v>
      </c>
      <c r="V300" s="23">
        <f t="shared" si="25"/>
        <v>0</v>
      </c>
    </row>
    <row r="301" spans="1:22" ht="28.5" x14ac:dyDescent="0.2">
      <c r="A301" s="60" t="s">
        <v>334</v>
      </c>
      <c r="B301" s="82" t="s">
        <v>372</v>
      </c>
      <c r="C301" s="85" t="s">
        <v>356</v>
      </c>
      <c r="D301" s="88" t="s">
        <v>496</v>
      </c>
      <c r="E301" s="82"/>
      <c r="F301" s="83">
        <v>199</v>
      </c>
      <c r="G301" s="82" t="s">
        <v>554</v>
      </c>
      <c r="H301" s="86" t="s">
        <v>600</v>
      </c>
      <c r="I301" s="86"/>
      <c r="K301" s="45" t="str">
        <f t="shared" si="24"/>
        <v/>
      </c>
      <c r="L301" s="24">
        <f t="shared" si="26"/>
        <v>199</v>
      </c>
      <c r="N301" s="32"/>
      <c r="O301" s="33"/>
      <c r="P301" s="33"/>
      <c r="Q301" s="33"/>
      <c r="R301" s="33"/>
      <c r="S301" s="33"/>
      <c r="T301" s="33"/>
      <c r="U301" s="34">
        <v>199</v>
      </c>
      <c r="V301" s="23">
        <f t="shared" si="25"/>
        <v>0</v>
      </c>
    </row>
    <row r="302" spans="1:22" ht="42.75" x14ac:dyDescent="0.2">
      <c r="A302" s="60" t="s">
        <v>335</v>
      </c>
      <c r="B302" s="82" t="s">
        <v>372</v>
      </c>
      <c r="C302" s="85" t="s">
        <v>357</v>
      </c>
      <c r="D302" s="88" t="s">
        <v>497</v>
      </c>
      <c r="E302" s="82"/>
      <c r="F302" s="83">
        <v>4</v>
      </c>
      <c r="G302" s="82" t="s">
        <v>551</v>
      </c>
      <c r="H302" s="86" t="s">
        <v>600</v>
      </c>
      <c r="I302" s="86"/>
      <c r="K302" s="45" t="str">
        <f t="shared" si="24"/>
        <v/>
      </c>
      <c r="L302" s="24">
        <f t="shared" si="26"/>
        <v>4</v>
      </c>
      <c r="N302" s="32"/>
      <c r="O302" s="33"/>
      <c r="P302" s="33"/>
      <c r="Q302" s="33"/>
      <c r="R302" s="33"/>
      <c r="S302" s="33"/>
      <c r="T302" s="33"/>
      <c r="U302" s="34">
        <v>4</v>
      </c>
      <c r="V302" s="23">
        <f t="shared" si="25"/>
        <v>0</v>
      </c>
    </row>
    <row r="303" spans="1:22" ht="42.75" x14ac:dyDescent="0.2">
      <c r="A303" s="60" t="s">
        <v>336</v>
      </c>
      <c r="B303" s="82" t="s">
        <v>373</v>
      </c>
      <c r="C303" s="93" t="s">
        <v>526</v>
      </c>
      <c r="D303" s="88" t="s">
        <v>525</v>
      </c>
      <c r="E303" s="82"/>
      <c r="F303" s="83">
        <v>49</v>
      </c>
      <c r="G303" s="82" t="s">
        <v>542</v>
      </c>
      <c r="H303" s="86" t="s">
        <v>49</v>
      </c>
      <c r="I303" s="86"/>
      <c r="K303" s="45" t="str">
        <f t="shared" ref="K303:K311" si="27">IF(OR(AND($B303="Робота",F303&lt;1500),AND($B303="Послуга",L303&lt;200),AND($B303="Товар",L303&lt;200),L303=0),"",IF(OR($G303="Відкриті торги",$G303="Переговорна процедура"),"","ПОРУШЕННЯ !!!"))</f>
        <v/>
      </c>
      <c r="L303" s="24">
        <f t="shared" si="26"/>
        <v>49</v>
      </c>
      <c r="M303" s="46"/>
      <c r="N303" s="32"/>
      <c r="O303" s="33"/>
      <c r="P303" s="33"/>
      <c r="Q303" s="33"/>
      <c r="R303" s="33"/>
      <c r="S303" s="33"/>
      <c r="T303" s="33"/>
      <c r="U303" s="34">
        <v>49</v>
      </c>
      <c r="V303" s="23">
        <f t="shared" si="25"/>
        <v>0</v>
      </c>
    </row>
    <row r="304" spans="1:22" ht="42.75" x14ac:dyDescent="0.2">
      <c r="A304" s="60" t="s">
        <v>337</v>
      </c>
      <c r="B304" s="82" t="s">
        <v>373</v>
      </c>
      <c r="C304" s="93" t="s">
        <v>523</v>
      </c>
      <c r="D304" s="88" t="s">
        <v>522</v>
      </c>
      <c r="E304" s="82"/>
      <c r="F304" s="83">
        <v>11</v>
      </c>
      <c r="G304" s="82" t="s">
        <v>542</v>
      </c>
      <c r="H304" s="86" t="s">
        <v>49</v>
      </c>
      <c r="I304" s="86"/>
      <c r="K304" s="45" t="str">
        <f t="shared" si="27"/>
        <v/>
      </c>
      <c r="L304" s="24">
        <f t="shared" si="26"/>
        <v>11</v>
      </c>
      <c r="M304" s="46"/>
      <c r="N304" s="32"/>
      <c r="O304" s="33"/>
      <c r="P304" s="33"/>
      <c r="Q304" s="33"/>
      <c r="R304" s="33"/>
      <c r="S304" s="33"/>
      <c r="T304" s="33"/>
      <c r="U304" s="34">
        <v>11</v>
      </c>
      <c r="V304" s="23">
        <f t="shared" si="25"/>
        <v>0</v>
      </c>
    </row>
    <row r="305" spans="1:22" ht="28.5" x14ac:dyDescent="0.2">
      <c r="A305" s="60" t="s">
        <v>562</v>
      </c>
      <c r="B305" s="82" t="s">
        <v>372</v>
      </c>
      <c r="C305" s="85" t="s">
        <v>148</v>
      </c>
      <c r="D305" s="88" t="s">
        <v>190</v>
      </c>
      <c r="E305" s="82"/>
      <c r="F305" s="83">
        <v>3</v>
      </c>
      <c r="G305" s="82" t="s">
        <v>554</v>
      </c>
      <c r="H305" s="86" t="s">
        <v>49</v>
      </c>
      <c r="I305" s="86"/>
      <c r="K305" s="45" t="str">
        <f t="shared" si="27"/>
        <v/>
      </c>
      <c r="L305" s="24">
        <f t="shared" si="26"/>
        <v>184</v>
      </c>
      <c r="M305" s="46"/>
      <c r="N305" s="32"/>
      <c r="O305" s="33"/>
      <c r="P305" s="33"/>
      <c r="Q305" s="33"/>
      <c r="R305" s="33"/>
      <c r="S305" s="33"/>
      <c r="T305" s="33"/>
      <c r="U305" s="34">
        <v>3</v>
      </c>
      <c r="V305" s="23">
        <f t="shared" ref="V305:V311" si="28">F305-SUM(N305:U305)</f>
        <v>0</v>
      </c>
    </row>
    <row r="306" spans="1:22" ht="42.75" x14ac:dyDescent="0.2">
      <c r="A306" s="60" t="s">
        <v>338</v>
      </c>
      <c r="B306" s="82" t="s">
        <v>372</v>
      </c>
      <c r="C306" s="85" t="s">
        <v>358</v>
      </c>
      <c r="D306" s="88" t="s">
        <v>338</v>
      </c>
      <c r="E306" s="82"/>
      <c r="F306" s="83">
        <v>20</v>
      </c>
      <c r="G306" s="82" t="s">
        <v>551</v>
      </c>
      <c r="H306" s="86" t="s">
        <v>49</v>
      </c>
      <c r="I306" s="86"/>
      <c r="K306" s="45" t="str">
        <f t="shared" si="27"/>
        <v/>
      </c>
      <c r="L306" s="24">
        <f t="shared" si="26"/>
        <v>20</v>
      </c>
      <c r="M306" s="46"/>
      <c r="N306" s="32"/>
      <c r="O306" s="33"/>
      <c r="P306" s="33"/>
      <c r="Q306" s="33"/>
      <c r="R306" s="33"/>
      <c r="S306" s="33"/>
      <c r="T306" s="33"/>
      <c r="U306" s="34">
        <v>20</v>
      </c>
      <c r="V306" s="23">
        <f t="shared" si="28"/>
        <v>0</v>
      </c>
    </row>
    <row r="307" spans="1:22" ht="42.75" x14ac:dyDescent="0.2">
      <c r="A307" s="60" t="s">
        <v>601</v>
      </c>
      <c r="B307" s="82" t="s">
        <v>372</v>
      </c>
      <c r="C307" s="85" t="s">
        <v>509</v>
      </c>
      <c r="D307" s="88" t="s">
        <v>508</v>
      </c>
      <c r="E307" s="82"/>
      <c r="F307" s="83">
        <v>8</v>
      </c>
      <c r="G307" s="82" t="s">
        <v>542</v>
      </c>
      <c r="H307" s="86" t="s">
        <v>49</v>
      </c>
      <c r="I307" s="86"/>
      <c r="K307" s="45" t="str">
        <f t="shared" si="27"/>
        <v/>
      </c>
      <c r="L307" s="24">
        <f t="shared" si="26"/>
        <v>8</v>
      </c>
      <c r="M307" s="46"/>
      <c r="N307" s="32">
        <v>2</v>
      </c>
      <c r="O307" s="33"/>
      <c r="P307" s="33">
        <v>1</v>
      </c>
      <c r="Q307" s="33">
        <v>1</v>
      </c>
      <c r="R307" s="33">
        <v>1</v>
      </c>
      <c r="S307" s="33">
        <v>1</v>
      </c>
      <c r="T307" s="33">
        <v>1</v>
      </c>
      <c r="U307" s="34">
        <v>1</v>
      </c>
      <c r="V307" s="23"/>
    </row>
    <row r="308" spans="1:22" ht="42.75" x14ac:dyDescent="0.2">
      <c r="A308" s="60" t="s">
        <v>344</v>
      </c>
      <c r="B308" s="82" t="s">
        <v>372</v>
      </c>
      <c r="C308" s="85" t="s">
        <v>361</v>
      </c>
      <c r="D308" s="88" t="s">
        <v>506</v>
      </c>
      <c r="E308" s="82"/>
      <c r="F308" s="83">
        <v>25</v>
      </c>
      <c r="G308" s="82" t="s">
        <v>542</v>
      </c>
      <c r="H308" s="86" t="s">
        <v>49</v>
      </c>
      <c r="I308" s="86"/>
      <c r="K308" s="45" t="str">
        <f t="shared" si="27"/>
        <v/>
      </c>
      <c r="L308" s="24">
        <f t="shared" si="26"/>
        <v>27</v>
      </c>
      <c r="M308" s="46"/>
      <c r="N308" s="32">
        <v>5</v>
      </c>
      <c r="O308" s="33"/>
      <c r="P308" s="33">
        <v>2</v>
      </c>
      <c r="Q308" s="33">
        <v>2</v>
      </c>
      <c r="R308" s="33">
        <v>2</v>
      </c>
      <c r="S308" s="33">
        <v>2</v>
      </c>
      <c r="T308" s="33">
        <v>2</v>
      </c>
      <c r="U308" s="34">
        <v>10</v>
      </c>
      <c r="V308" s="23"/>
    </row>
    <row r="309" spans="1:22" ht="42.75" x14ac:dyDescent="0.2">
      <c r="A309" s="60" t="s">
        <v>354</v>
      </c>
      <c r="B309" s="82" t="s">
        <v>372</v>
      </c>
      <c r="C309" s="85" t="s">
        <v>361</v>
      </c>
      <c r="D309" s="88" t="s">
        <v>506</v>
      </c>
      <c r="E309" s="82"/>
      <c r="F309" s="83">
        <v>2</v>
      </c>
      <c r="G309" s="82" t="s">
        <v>542</v>
      </c>
      <c r="H309" s="86" t="s">
        <v>652</v>
      </c>
      <c r="I309" s="86"/>
      <c r="K309" s="45" t="str">
        <f t="shared" si="27"/>
        <v/>
      </c>
      <c r="L309" s="24">
        <f t="shared" si="26"/>
        <v>27</v>
      </c>
      <c r="M309" s="46"/>
      <c r="N309" s="32"/>
      <c r="O309" s="33"/>
      <c r="P309" s="33"/>
      <c r="Q309" s="33"/>
      <c r="R309" s="33"/>
      <c r="S309" s="33"/>
      <c r="T309" s="33"/>
      <c r="U309" s="34">
        <v>2</v>
      </c>
      <c r="V309" s="23"/>
    </row>
    <row r="310" spans="1:22" ht="42.75" x14ac:dyDescent="0.2">
      <c r="A310" s="60" t="s">
        <v>339</v>
      </c>
      <c r="B310" s="82" t="s">
        <v>372</v>
      </c>
      <c r="C310" s="85" t="s">
        <v>359</v>
      </c>
      <c r="D310" s="88" t="s">
        <v>339</v>
      </c>
      <c r="E310" s="82"/>
      <c r="F310" s="83">
        <v>5</v>
      </c>
      <c r="G310" s="82" t="s">
        <v>551</v>
      </c>
      <c r="H310" s="86" t="s">
        <v>652</v>
      </c>
      <c r="I310" s="86"/>
      <c r="K310" s="45" t="str">
        <f t="shared" si="27"/>
        <v/>
      </c>
      <c r="L310" s="24">
        <f t="shared" si="26"/>
        <v>5</v>
      </c>
      <c r="M310" s="46"/>
      <c r="N310" s="32"/>
      <c r="O310" s="33"/>
      <c r="P310" s="33"/>
      <c r="Q310" s="33"/>
      <c r="R310" s="33"/>
      <c r="S310" s="33"/>
      <c r="T310" s="33"/>
      <c r="U310" s="34">
        <v>5</v>
      </c>
      <c r="V310" s="23">
        <f t="shared" si="28"/>
        <v>0</v>
      </c>
    </row>
    <row r="311" spans="1:22" ht="42.75" x14ac:dyDescent="0.2">
      <c r="A311" s="60" t="s">
        <v>340</v>
      </c>
      <c r="B311" s="92" t="s">
        <v>543</v>
      </c>
      <c r="C311" s="85" t="s">
        <v>169</v>
      </c>
      <c r="D311" s="91" t="s">
        <v>537</v>
      </c>
      <c r="E311" s="92"/>
      <c r="F311" s="83">
        <v>20</v>
      </c>
      <c r="G311" s="90" t="s">
        <v>551</v>
      </c>
      <c r="H311" s="86" t="s">
        <v>49</v>
      </c>
      <c r="I311" s="108"/>
      <c r="K311" s="45" t="str">
        <f t="shared" si="27"/>
        <v/>
      </c>
      <c r="L311" s="24">
        <f t="shared" si="26"/>
        <v>20</v>
      </c>
      <c r="N311" s="32">
        <v>6</v>
      </c>
      <c r="O311" s="33"/>
      <c r="P311" s="33">
        <v>2</v>
      </c>
      <c r="Q311" s="33">
        <v>2</v>
      </c>
      <c r="R311" s="33">
        <v>2</v>
      </c>
      <c r="S311" s="33">
        <v>2</v>
      </c>
      <c r="T311" s="33">
        <v>3</v>
      </c>
      <c r="U311" s="34">
        <v>3</v>
      </c>
      <c r="V311" s="23">
        <f t="shared" si="28"/>
        <v>0</v>
      </c>
    </row>
    <row r="312" spans="1:22" x14ac:dyDescent="0.2">
      <c r="A312" s="68"/>
      <c r="B312" s="69"/>
      <c r="C312" s="70"/>
      <c r="D312" s="69"/>
      <c r="E312" s="68"/>
      <c r="F312" s="68"/>
      <c r="G312" s="69"/>
      <c r="H312" s="69"/>
      <c r="I312" s="71"/>
      <c r="K312" s="45" t="str">
        <f t="shared" ref="K312:K318" si="29">IF(OR(AND($B312="Робота",F312&lt;1500),AND($B312="Послуга",L312&lt;200),AND($B312="Товар",L312&lt;200),L312=0),"",IF(OR($G312="Відкриті торги",$G312="Переговорна процедура"),"","ПОРУШЕННЯ !!!"))</f>
        <v/>
      </c>
      <c r="L312" s="24">
        <f t="shared" si="26"/>
        <v>0</v>
      </c>
      <c r="N312" s="32"/>
      <c r="O312" s="33"/>
      <c r="P312" s="33"/>
      <c r="Q312" s="33"/>
      <c r="R312" s="33"/>
      <c r="S312" s="33"/>
      <c r="T312" s="33"/>
      <c r="U312" s="34"/>
      <c r="V312" s="23">
        <f t="shared" ref="V312:V318" si="30">F312-SUM(N312:U312)</f>
        <v>0</v>
      </c>
    </row>
    <row r="313" spans="1:22" x14ac:dyDescent="0.2">
      <c r="A313" s="68"/>
      <c r="B313" s="69"/>
      <c r="C313" s="70"/>
      <c r="D313" s="69"/>
      <c r="E313" s="68"/>
      <c r="F313" s="78"/>
      <c r="G313" s="69"/>
      <c r="H313" s="69"/>
      <c r="I313" s="71"/>
      <c r="K313" s="45" t="str">
        <f t="shared" si="29"/>
        <v/>
      </c>
      <c r="L313" s="24">
        <f t="shared" si="26"/>
        <v>0</v>
      </c>
      <c r="N313" s="32"/>
      <c r="O313" s="33"/>
      <c r="P313" s="33"/>
      <c r="Q313" s="33"/>
      <c r="R313" s="33"/>
      <c r="S313" s="33"/>
      <c r="T313" s="33"/>
      <c r="U313" s="34"/>
      <c r="V313" s="23">
        <f t="shared" si="30"/>
        <v>0</v>
      </c>
    </row>
    <row r="314" spans="1:22" x14ac:dyDescent="0.2">
      <c r="A314" s="68"/>
      <c r="B314" s="69"/>
      <c r="C314" s="70"/>
      <c r="D314" s="69"/>
      <c r="E314" s="68"/>
      <c r="F314" s="68"/>
      <c r="G314" s="69"/>
      <c r="H314" s="69"/>
      <c r="I314" s="71"/>
      <c r="K314" s="45" t="str">
        <f t="shared" si="29"/>
        <v/>
      </c>
      <c r="L314" s="24">
        <f t="shared" si="26"/>
        <v>0</v>
      </c>
      <c r="N314" s="32"/>
      <c r="O314" s="33"/>
      <c r="P314" s="33"/>
      <c r="Q314" s="33"/>
      <c r="R314" s="33"/>
      <c r="S314" s="33"/>
      <c r="T314" s="33"/>
      <c r="U314" s="34"/>
      <c r="V314" s="23">
        <f t="shared" si="30"/>
        <v>0</v>
      </c>
    </row>
    <row r="315" spans="1:22" x14ac:dyDescent="0.2">
      <c r="A315" s="68"/>
      <c r="B315" s="69"/>
      <c r="C315" s="70"/>
      <c r="D315" s="69"/>
      <c r="E315" s="68"/>
      <c r="F315" s="68"/>
      <c r="G315" s="69"/>
      <c r="H315" s="69"/>
      <c r="I315" s="71"/>
      <c r="K315" s="45" t="str">
        <f t="shared" si="29"/>
        <v/>
      </c>
      <c r="L315" s="24">
        <f t="shared" si="26"/>
        <v>0</v>
      </c>
      <c r="N315" s="32"/>
      <c r="O315" s="33"/>
      <c r="P315" s="33"/>
      <c r="Q315" s="33"/>
      <c r="R315" s="33"/>
      <c r="S315" s="33"/>
      <c r="T315" s="33"/>
      <c r="U315" s="34"/>
      <c r="V315" s="23">
        <f t="shared" si="30"/>
        <v>0</v>
      </c>
    </row>
    <row r="316" spans="1:22" x14ac:dyDescent="0.2">
      <c r="A316" s="68"/>
      <c r="B316" s="69"/>
      <c r="C316" s="70"/>
      <c r="D316" s="69"/>
      <c r="E316" s="68"/>
      <c r="F316" s="68"/>
      <c r="G316" s="69"/>
      <c r="H316" s="69"/>
      <c r="I316" s="71"/>
      <c r="K316" s="45" t="str">
        <f t="shared" si="29"/>
        <v/>
      </c>
      <c r="L316" s="24">
        <f t="shared" si="26"/>
        <v>0</v>
      </c>
      <c r="N316" s="32"/>
      <c r="O316" s="33"/>
      <c r="P316" s="33"/>
      <c r="Q316" s="33"/>
      <c r="R316" s="33"/>
      <c r="S316" s="33"/>
      <c r="T316" s="33"/>
      <c r="U316" s="34"/>
      <c r="V316" s="23">
        <f t="shared" si="30"/>
        <v>0</v>
      </c>
    </row>
    <row r="317" spans="1:22" x14ac:dyDescent="0.2">
      <c r="A317" s="68"/>
      <c r="B317" s="69"/>
      <c r="C317" s="70"/>
      <c r="D317" s="69"/>
      <c r="E317" s="68"/>
      <c r="F317" s="68"/>
      <c r="G317" s="69"/>
      <c r="H317" s="69"/>
      <c r="I317" s="71"/>
      <c r="K317" s="45" t="str">
        <f t="shared" si="29"/>
        <v/>
      </c>
      <c r="L317" s="24">
        <f t="shared" si="26"/>
        <v>0</v>
      </c>
      <c r="N317" s="32"/>
      <c r="O317" s="33"/>
      <c r="P317" s="33"/>
      <c r="Q317" s="33"/>
      <c r="R317" s="33"/>
      <c r="S317" s="33"/>
      <c r="T317" s="33"/>
      <c r="U317" s="34"/>
      <c r="V317" s="23">
        <f t="shared" si="30"/>
        <v>0</v>
      </c>
    </row>
    <row r="318" spans="1:22" ht="15" thickBot="1" x14ac:dyDescent="0.25">
      <c r="A318" s="72"/>
      <c r="B318" s="73"/>
      <c r="C318" s="74"/>
      <c r="D318" s="73"/>
      <c r="E318" s="72"/>
      <c r="F318" s="72"/>
      <c r="G318" s="73"/>
      <c r="H318" s="73"/>
      <c r="I318" s="75"/>
      <c r="K318" s="45" t="str">
        <f t="shared" si="29"/>
        <v/>
      </c>
      <c r="L318" s="24">
        <f t="shared" si="26"/>
        <v>0</v>
      </c>
      <c r="N318" s="32"/>
      <c r="O318" s="33"/>
      <c r="P318" s="33"/>
      <c r="Q318" s="33"/>
      <c r="R318" s="33"/>
      <c r="S318" s="33"/>
      <c r="T318" s="33"/>
      <c r="U318" s="34"/>
      <c r="V318" s="23">
        <f t="shared" si="30"/>
        <v>0</v>
      </c>
    </row>
  </sheetData>
  <sheetProtection formatColumns="0" formatRows="0" autoFilter="0"/>
  <autoFilter ref="A6:I311">
    <filterColumn colId="2" showButton="0"/>
  </autoFilter>
  <mergeCells count="15">
    <mergeCell ref="N6:V6"/>
    <mergeCell ref="K6:L6"/>
    <mergeCell ref="G6:G7"/>
    <mergeCell ref="H6:H7"/>
    <mergeCell ref="I6:I7"/>
    <mergeCell ref="A1:I1"/>
    <mergeCell ref="A2:I2"/>
    <mergeCell ref="A4:I4"/>
    <mergeCell ref="A3:I3"/>
    <mergeCell ref="A6:A7"/>
    <mergeCell ref="E6:E7"/>
    <mergeCell ref="F6:F7"/>
    <mergeCell ref="C6:D6"/>
    <mergeCell ref="C7:D7"/>
    <mergeCell ref="B6:B7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H1013"/>
  <sheetViews>
    <sheetView showZero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018" sqref="D1018"/>
    </sheetView>
  </sheetViews>
  <sheetFormatPr defaultColWidth="8.85546875" defaultRowHeight="14.25" x14ac:dyDescent="0.2"/>
  <cols>
    <col min="1" max="1" width="39.140625" style="1" customWidth="1"/>
    <col min="2" max="2" width="21" style="1" customWidth="1"/>
    <col min="3" max="3" width="26.42578125" style="1" customWidth="1"/>
    <col min="4" max="4" width="15.42578125" style="1" customWidth="1"/>
    <col min="5" max="5" width="22.85546875" style="1" customWidth="1"/>
    <col min="6" max="6" width="16.85546875" style="1" customWidth="1"/>
    <col min="7" max="7" width="18.28515625" style="1" customWidth="1"/>
    <col min="8" max="8" width="12.42578125" style="1" customWidth="1"/>
    <col min="9" max="16384" width="8.85546875" style="1"/>
  </cols>
  <sheetData>
    <row r="1" spans="1:8" s="7" customFormat="1" ht="18" x14ac:dyDescent="0.25">
      <c r="A1" s="216" t="s">
        <v>83</v>
      </c>
      <c r="B1" s="216"/>
      <c r="C1" s="216"/>
      <c r="D1" s="216"/>
      <c r="E1" s="216"/>
      <c r="F1" s="216"/>
      <c r="G1" s="216"/>
      <c r="H1" s="216"/>
    </row>
    <row r="2" spans="1:8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  <c r="H2" s="216"/>
    </row>
    <row r="3" spans="1:8" s="7" customFormat="1" ht="18" x14ac:dyDescent="0.25">
      <c r="A3" s="216" t="s">
        <v>61</v>
      </c>
      <c r="B3" s="216"/>
      <c r="C3" s="216"/>
      <c r="D3" s="216"/>
      <c r="E3" s="216"/>
      <c r="F3" s="216"/>
      <c r="G3" s="216"/>
      <c r="H3" s="216"/>
    </row>
    <row r="4" spans="1:8" s="7" customFormat="1" ht="18" x14ac:dyDescent="0.25">
      <c r="A4" s="217" t="s">
        <v>15</v>
      </c>
      <c r="B4" s="217"/>
      <c r="C4" s="217"/>
      <c r="D4" s="217"/>
      <c r="E4" s="217"/>
      <c r="F4" s="217"/>
      <c r="G4" s="217"/>
      <c r="H4" s="217"/>
    </row>
    <row r="5" spans="1:8" ht="15" thickBot="1" x14ac:dyDescent="0.25">
      <c r="A5" s="35"/>
      <c r="B5" s="35"/>
      <c r="C5" s="35"/>
      <c r="D5" s="35"/>
      <c r="E5" s="35"/>
      <c r="F5" s="35"/>
      <c r="G5" s="35"/>
      <c r="H5" s="35"/>
    </row>
    <row r="6" spans="1:8" s="5" customFormat="1" ht="36.75" customHeight="1" thickBot="1" x14ac:dyDescent="0.3">
      <c r="A6" s="218" t="s">
        <v>56</v>
      </c>
      <c r="B6" s="218" t="s">
        <v>57</v>
      </c>
      <c r="C6" s="220"/>
      <c r="D6" s="218" t="s">
        <v>12</v>
      </c>
      <c r="E6" s="218" t="s">
        <v>13</v>
      </c>
      <c r="F6" s="218" t="s">
        <v>59</v>
      </c>
      <c r="G6" s="218" t="s">
        <v>14</v>
      </c>
      <c r="H6" s="218" t="s">
        <v>60</v>
      </c>
    </row>
    <row r="7" spans="1:8" s="5" customFormat="1" ht="39" customHeight="1" thickBot="1" x14ac:dyDescent="0.3">
      <c r="A7" s="218"/>
      <c r="B7" s="219" t="s">
        <v>63</v>
      </c>
      <c r="C7" s="219"/>
      <c r="D7" s="218"/>
      <c r="E7" s="218"/>
      <c r="F7" s="218"/>
      <c r="G7" s="218"/>
      <c r="H7" s="218"/>
    </row>
    <row r="8" spans="1:8" ht="42.75" x14ac:dyDescent="0.2">
      <c r="A8" s="62" t="str">
        <f>IF(AND(БАЗА!$B8="Робота",БАЗА!$F8&lt;1500),"",IF(БАЗА!$L8&gt;=200,БАЗА!A8,""))</f>
        <v>Капітальний ремонт будівлі центрального пульту управління Київського судноплавного шлюзу</v>
      </c>
      <c r="B8" s="39" t="str">
        <f>IF(AND(БАЗА!$B8="Робота",БАЗА!$F8&lt;1500),"",IF(БАЗА!$L8&gt;=200,БАЗА!C8,""))</f>
        <v>45453000-7</v>
      </c>
      <c r="C8" s="111" t="str">
        <f>IF(AND(БАЗА!$B8="Робота",БАЗА!$F8&lt;1500),"",IF(БАЗА!$L8&gt;=200,БАЗА!D8,""))</f>
        <v>Капітальний ремонт і реставрація</v>
      </c>
      <c r="D8" s="39">
        <f>IF(AND(БАЗА!$B8="Робота",БАЗА!$F8&lt;1500),"",IF(БАЗА!$L8&gt;=200,БАЗА!E8,""))</f>
        <v>3210</v>
      </c>
      <c r="E8" s="40">
        <f>IF(AND(БАЗА!$B8="Робота",БАЗА!$F8&lt;1500),"",IF(БАЗА!$L8&gt;=200,БАЗА!F8,""))</f>
        <v>9100</v>
      </c>
      <c r="F8" s="39" t="str">
        <f>IF(AND(БАЗА!$B8="Робота",БАЗА!$F8&lt;1500),"",IF(БАЗА!$L8&gt;=200,БАЗА!G8,""))</f>
        <v>Відкриті торги</v>
      </c>
      <c r="G8" s="39" t="str">
        <f>IF(AND(БАЗА!$B8="Робота",БАЗА!$F8&lt;1500),"",IF(БАЗА!$L8&gt;=200,БАЗА!H8,""))</f>
        <v>Січень 2019р.</v>
      </c>
      <c r="H8" s="52">
        <f>IF(AND(БАЗА!$B8="Робота",БАЗА!$F8&lt;1500),"",IF(БАЗА!$L8&gt;=200,БАЗА!I8,""))</f>
        <v>0</v>
      </c>
    </row>
    <row r="9" spans="1:8" ht="42.75" x14ac:dyDescent="0.2">
      <c r="A9" s="62" t="str">
        <f>IF(AND(БАЗА!$B9="Робота",БАЗА!$F9&lt;1500),"",IF(БАЗА!$L9&gt;=200,БАЗА!A9,""))</f>
        <v>Капітальний ремонт двостулкових ремонтних воріт верхньої голови Київського судноплавного шлюзу</v>
      </c>
      <c r="B9" s="39" t="str">
        <f>IF(AND(БАЗА!$B9="Робота",БАЗА!$F9&lt;1500),"",IF(БАЗА!$L9&gt;=200,БАЗА!C9,""))</f>
        <v>45453000-7</v>
      </c>
      <c r="C9" s="111" t="str">
        <f>IF(AND(БАЗА!$B9="Робота",БАЗА!$F9&lt;1500),"",IF(БАЗА!$L9&gt;=200,БАЗА!D9,""))</f>
        <v>Капітальний ремонт і реставрація</v>
      </c>
      <c r="D9" s="39">
        <f>IF(AND(БАЗА!$B9="Робота",БАЗА!$F9&lt;1500),"",IF(БАЗА!$L9&gt;=200,БАЗА!E9,""))</f>
        <v>3210</v>
      </c>
      <c r="E9" s="40">
        <f>IF(AND(БАЗА!$B9="Робота",БАЗА!$F9&lt;1500),"",IF(БАЗА!$L9&gt;=200,БАЗА!F9,""))</f>
        <v>6776</v>
      </c>
      <c r="F9" s="39" t="str">
        <f>IF(AND(БАЗА!$B9="Робота",БАЗА!$F9&lt;1500),"",IF(БАЗА!$L9&gt;=200,БАЗА!G9,""))</f>
        <v>Відкриті торги</v>
      </c>
      <c r="G9" s="39" t="str">
        <f>IF(AND(БАЗА!$B9="Робота",БАЗА!$F9&lt;1500),"",IF(БАЗА!$L9&gt;=200,БАЗА!H9,""))</f>
        <v>Січень 2019р.</v>
      </c>
      <c r="H9" s="52">
        <f>IF(AND(БАЗА!$B9="Робота",БАЗА!$F9&lt;1500),"",IF(БАЗА!$L9&gt;=200,БАЗА!I9,""))</f>
        <v>0</v>
      </c>
    </row>
    <row r="10" spans="1:8" ht="58.5" customHeight="1" x14ac:dyDescent="0.2">
      <c r="A10" s="62" t="str">
        <f>IF(AND(БАЗА!$B10="Робота",БАЗА!$F10&lt;1500),"",IF(БАЗА!$L10&gt;=200,БАЗА!A10,""))</f>
        <v>Капітальний ремонт робочих підйомно-опускних воріт верхньої голови шлюзу. Заміна воріт (продовження) Канівського судноплавного шлюзу</v>
      </c>
      <c r="B10" s="39" t="str">
        <f>IF(AND(БАЗА!$B10="Робота",БАЗА!$F10&lt;1500),"",IF(БАЗА!$L10&gt;=200,БАЗА!C10,""))</f>
        <v>45453000-7</v>
      </c>
      <c r="C10" s="111" t="str">
        <f>IF(AND(БАЗА!$B10="Робота",БАЗА!$F10&lt;1500),"",IF(БАЗА!$L10&gt;=200,БАЗА!D10,""))</f>
        <v>Капітальний ремонт і реставрація</v>
      </c>
      <c r="D10" s="39">
        <f>IF(AND(БАЗА!$B10="Робота",БАЗА!$F10&lt;1500),"",IF(БАЗА!$L10&gt;=200,БАЗА!E10,""))</f>
        <v>3210</v>
      </c>
      <c r="E10" s="40">
        <f>IF(AND(БАЗА!$B10="Робота",БАЗА!$F10&lt;1500),"",IF(БАЗА!$L10&gt;=200,БАЗА!F10,""))</f>
        <v>6000</v>
      </c>
      <c r="F10" s="39" t="str">
        <f>IF(AND(БАЗА!$B10="Робота",БАЗА!$F10&lt;1500),"",IF(БАЗА!$L10&gt;=200,БАЗА!G10,""))</f>
        <v>Відкриті торги</v>
      </c>
      <c r="G10" s="39" t="str">
        <f>IF(AND(БАЗА!$B10="Робота",БАЗА!$F10&lt;1500),"",IF(БАЗА!$L10&gt;=200,БАЗА!H10,""))</f>
        <v>Січень 2019р.</v>
      </c>
      <c r="H10" s="52">
        <f>IF(AND(БАЗА!$B10="Робота",БАЗА!$F10&lt;1500),"",IF(БАЗА!$L10&gt;=200,БАЗА!I10,""))</f>
        <v>0</v>
      </c>
    </row>
    <row r="11" spans="1:8" ht="85.5" x14ac:dyDescent="0.2">
      <c r="A11" s="62" t="str">
        <f>IF(AND(БАЗА!$B11="Робота",БАЗА!$F11&lt;1500),"",IF(БАЗА!$L11&gt;=200,БАЗА!A11,""))</f>
        <v>Капітальний ремонт водолазного боту "Малахіт"</v>
      </c>
      <c r="B11" s="39" t="str">
        <f>IF(AND(БАЗА!$B11="Робота",БАЗА!$F11&lt;1500),"",IF(БАЗА!$L11&gt;=200,БАЗА!C11,""))</f>
        <v xml:space="preserve">50240000-9 </v>
      </c>
      <c r="C11" s="111" t="str">
        <f>IF(AND(БАЗА!$B11="Робота",БАЗА!$F11&lt;1500),"",IF(БАЗА!$L11&gt;=200,БАЗА!D11,""))</f>
        <v>Послуги з ремонту, технічного обслуговування морського транспорту і пов’язаного обладнання та супутні послуги</v>
      </c>
      <c r="D11" s="39">
        <f>IF(AND(БАЗА!$B11="Робота",БАЗА!$F11&lt;1500),"",IF(БАЗА!$L11&gt;=200,БАЗА!E11,""))</f>
        <v>3210</v>
      </c>
      <c r="E11" s="40">
        <f>IF(AND(БАЗА!$B11="Робота",БАЗА!$F11&lt;1500),"",IF(БАЗА!$L11&gt;=200,БАЗА!F11,""))</f>
        <v>2500</v>
      </c>
      <c r="F11" s="39" t="str">
        <f>IF(AND(БАЗА!$B11="Робота",БАЗА!$F11&lt;1500),"",IF(БАЗА!$L11&gt;=200,БАЗА!G11,""))</f>
        <v>Відкриті торги</v>
      </c>
      <c r="G11" s="39" t="str">
        <f>IF(AND(БАЗА!$B11="Робота",БАЗА!$F11&lt;1500),"",IF(БАЗА!$L11&gt;=200,БАЗА!H11,""))</f>
        <v>Січень 2019р.</v>
      </c>
      <c r="H11" s="52">
        <f>IF(AND(БАЗА!$B11="Робота",БАЗА!$F11&lt;1500),"",IF(БАЗА!$L11&gt;=200,БАЗА!I11,""))</f>
        <v>0</v>
      </c>
    </row>
    <row r="12" spans="1:8" ht="57" x14ac:dyDescent="0.2">
      <c r="A12" s="62" t="str">
        <f>IF(AND(БАЗА!$B12="Робота",БАЗА!$F12&lt;1500),"",IF(БАЗА!$L12&gt;=200,БАЗА!A12,""))</f>
        <v>Капітальний ремонт двостулкових робочих воріт нижньої голови шлюзу Дніпродзержинського судноплавного шлюзу</v>
      </c>
      <c r="B12" s="39" t="str">
        <f>IF(AND(БАЗА!$B12="Робота",БАЗА!$F12&lt;1500),"",IF(БАЗА!$L12&gt;=200,БАЗА!C12,""))</f>
        <v>45453000-7</v>
      </c>
      <c r="C12" s="111" t="str">
        <f>IF(AND(БАЗА!$B12="Робота",БАЗА!$F12&lt;1500),"",IF(БАЗА!$L12&gt;=200,БАЗА!D12,""))</f>
        <v>Капітальний ремонт і реставрація</v>
      </c>
      <c r="D12" s="39">
        <f>IF(AND(БАЗА!$B12="Робота",БАЗА!$F12&lt;1500),"",IF(БАЗА!$L12&gt;=200,БАЗА!E12,""))</f>
        <v>3210</v>
      </c>
      <c r="E12" s="40">
        <f>IF(AND(БАЗА!$B12="Робота",БАЗА!$F12&lt;1500),"",IF(БАЗА!$L12&gt;=200,БАЗА!F12,""))</f>
        <v>60000</v>
      </c>
      <c r="F12" s="39" t="str">
        <f>IF(AND(БАЗА!$B12="Робота",БАЗА!$F12&lt;1500),"",IF(БАЗА!$L12&gt;=200,БАЗА!G12,""))</f>
        <v>Відкриті торги</v>
      </c>
      <c r="G12" s="39" t="str">
        <f>IF(AND(БАЗА!$B12="Робота",БАЗА!$F12&lt;1500),"",IF(БАЗА!$L12&gt;=200,БАЗА!H12,""))</f>
        <v>Січень 2019р.</v>
      </c>
      <c r="H12" s="52">
        <f>IF(AND(БАЗА!$B12="Робота",БАЗА!$F12&lt;1500),"",IF(БАЗА!$L12&gt;=200,БАЗА!I12,""))</f>
        <v>0</v>
      </c>
    </row>
    <row r="13" spans="1:8" ht="85.5" x14ac:dyDescent="0.2">
      <c r="A13" s="62" t="str">
        <f>IF(AND(БАЗА!$B13="Робота",БАЗА!$F13&lt;1500),"",IF(БАЗА!$L13&gt;=200,БАЗА!A13,""))</f>
        <v>Капітальний ремонт системи управління технологічним процесом, системи світлофорної сигналізації та системи освітлення. Заміна кабелів Дніпродзержинського судноплавного шлюзу</v>
      </c>
      <c r="B13" s="39" t="str">
        <f>IF(AND(БАЗА!$B13="Робота",БАЗА!$F13&lt;1500),"",IF(БАЗА!$L13&gt;=200,БАЗА!C13,""))</f>
        <v>45453000-7</v>
      </c>
      <c r="C13" s="111" t="str">
        <f>IF(AND(БАЗА!$B13="Робота",БАЗА!$F13&lt;1500),"",IF(БАЗА!$L13&gt;=200,БАЗА!D13,""))</f>
        <v>Капітальний ремонт і реставрація</v>
      </c>
      <c r="D13" s="39">
        <f>IF(AND(БАЗА!$B13="Робота",БАЗА!$F13&lt;1500),"",IF(БАЗА!$L13&gt;=200,БАЗА!E13,""))</f>
        <v>3210</v>
      </c>
      <c r="E13" s="40">
        <f>IF(AND(БАЗА!$B13="Робота",БАЗА!$F13&lt;1500),"",IF(БАЗА!$L13&gt;=200,БАЗА!F13,""))</f>
        <v>5000</v>
      </c>
      <c r="F13" s="39" t="str">
        <f>IF(AND(БАЗА!$B13="Робота",БАЗА!$F13&lt;1500),"",IF(БАЗА!$L13&gt;=200,БАЗА!G13,""))</f>
        <v>Відкриті торги</v>
      </c>
      <c r="G13" s="39" t="str">
        <f>IF(AND(БАЗА!$B13="Робота",БАЗА!$F13&lt;1500),"",IF(БАЗА!$L13&gt;=200,БАЗА!H13,""))</f>
        <v>Січень 2019р.</v>
      </c>
      <c r="H13" s="52">
        <f>IF(AND(БАЗА!$B13="Робота",БАЗА!$F13&lt;1500),"",IF(БАЗА!$L13&gt;=200,БАЗА!I13,""))</f>
        <v>0</v>
      </c>
    </row>
    <row r="14" spans="1:8" ht="42.75" x14ac:dyDescent="0.2">
      <c r="A14" s="62" t="str">
        <f>IF(AND(БАЗА!$B14="Робота",БАЗА!$F14&lt;1500),"",IF(БАЗА!$L14&gt;=200,БАЗА!A14,""))</f>
        <v>Капітальний ремонт плит-оболонок судноплавної камери шлюзу Запорізького судноплавного шлюзу</v>
      </c>
      <c r="B14" s="39" t="str">
        <f>IF(AND(БАЗА!$B14="Робота",БАЗА!$F14&lt;1500),"",IF(БАЗА!$L14&gt;=200,БАЗА!C14,""))</f>
        <v>45453000-7</v>
      </c>
      <c r="C14" s="111" t="str">
        <f>IF(AND(БАЗА!$B14="Робота",БАЗА!$F14&lt;1500),"",IF(БАЗА!$L14&gt;=200,БАЗА!D14,""))</f>
        <v>Капітальний ремонт і реставрація</v>
      </c>
      <c r="D14" s="39">
        <f>IF(AND(БАЗА!$B14="Робота",БАЗА!$F14&lt;1500),"",IF(БАЗА!$L14&gt;=200,БАЗА!E14,""))</f>
        <v>3210</v>
      </c>
      <c r="E14" s="40">
        <f>IF(AND(БАЗА!$B14="Робота",БАЗА!$F14&lt;1500),"",IF(БАЗА!$L14&gt;=200,БАЗА!F14,""))</f>
        <v>3000</v>
      </c>
      <c r="F14" s="39" t="str">
        <f>IF(AND(БАЗА!$B14="Робота",БАЗА!$F14&lt;1500),"",IF(БАЗА!$L14&gt;=200,БАЗА!G14,""))</f>
        <v>Відкриті торги</v>
      </c>
      <c r="G14" s="39" t="str">
        <f>IF(AND(БАЗА!$B14="Робота",БАЗА!$F14&lt;1500),"",IF(БАЗА!$L14&gt;=200,БАЗА!H14,""))</f>
        <v>Січень 2019р.</v>
      </c>
      <c r="H14" s="52">
        <f>IF(AND(БАЗА!$B14="Робота",БАЗА!$F14&lt;1500),"",IF(БАЗА!$L14&gt;=200,БАЗА!I14,""))</f>
        <v>0</v>
      </c>
    </row>
    <row r="15" spans="1:8" s="205" customFormat="1" ht="42.75" x14ac:dyDescent="0.2">
      <c r="A15" s="200" t="s">
        <v>766</v>
      </c>
      <c r="B15" s="201" t="str">
        <f>IF(AND(БАЗА!$B15="Робота",БАЗА!$F15&lt;1500),"",IF(БАЗА!$L15&gt;=200,БАЗА!C15,""))</f>
        <v>45453000-7</v>
      </c>
      <c r="C15" s="202" t="str">
        <f>IF(AND(БАЗА!$B15="Робота",БАЗА!$F15&lt;1500),"",IF(БАЗА!$L15&gt;=200,БАЗА!D15,""))</f>
        <v>Капітальний ремонт і реставрація</v>
      </c>
      <c r="D15" s="201">
        <f>IF(AND(БАЗА!$B15="Робота",БАЗА!$F15&lt;1500),"",IF(БАЗА!$L15&gt;=200,БАЗА!E15,""))</f>
        <v>3210</v>
      </c>
      <c r="E15" s="203">
        <f>IF(AND(БАЗА!$B15="Робота",БАЗА!$F15&lt;1500),"",IF(БАЗА!$L15&gt;=200,БАЗА!F15,""))</f>
        <v>9600</v>
      </c>
      <c r="F15" s="201" t="str">
        <f>IF(AND(БАЗА!$B15="Робота",БАЗА!$F15&lt;1500),"",IF(БАЗА!$L15&gt;=200,БАЗА!G15,""))</f>
        <v>Відкриті торги</v>
      </c>
      <c r="G15" s="201" t="str">
        <f>IF(AND(БАЗА!$B15="Робота",БАЗА!$F15&lt;1500),"",IF(БАЗА!$L15&gt;=200,БАЗА!H15,""))</f>
        <v>Січень 2019р.</v>
      </c>
      <c r="H15" s="204">
        <f>IF(AND(БАЗА!$B15="Робота",БАЗА!$F15&lt;1500),"",IF(БАЗА!$L15&gt;=200,БАЗА!I15,""))</f>
        <v>0</v>
      </c>
    </row>
    <row r="16" spans="1:8" ht="57" x14ac:dyDescent="0.2">
      <c r="A16" s="62" t="str">
        <f>IF(AND(БАЗА!$B16="Робота",БАЗА!$F16&lt;1500),"",IF(БАЗА!$L16&gt;=200,БАЗА!A16,""))</f>
        <v>Капітальний ремонт системи затворів водопровідних галерей, направляючих шляхів Каховського судноплавного шлюзу</v>
      </c>
      <c r="B16" s="39" t="str">
        <f>IF(AND(БАЗА!$B16="Робота",БАЗА!$F16&lt;1500),"",IF(БАЗА!$L16&gt;=200,БАЗА!C16,""))</f>
        <v>45453000-7</v>
      </c>
      <c r="C16" s="111" t="str">
        <f>IF(AND(БАЗА!$B16="Робота",БАЗА!$F16&lt;1500),"",IF(БАЗА!$L16&gt;=200,БАЗА!D16,""))</f>
        <v>Капітальний ремонт і реставрація</v>
      </c>
      <c r="D16" s="39">
        <f>IF(AND(БАЗА!$B16="Робота",БАЗА!$F16&lt;1500),"",IF(БАЗА!$L16&gt;=200,БАЗА!E16,""))</f>
        <v>3210</v>
      </c>
      <c r="E16" s="40">
        <f>IF(AND(БАЗА!$B16="Робота",БАЗА!$F16&lt;1500),"",IF(БАЗА!$L16&gt;=200,БАЗА!F16,""))</f>
        <v>19600</v>
      </c>
      <c r="F16" s="39" t="str">
        <f>IF(AND(БАЗА!$B16="Робота",БАЗА!$F16&lt;1500),"",IF(БАЗА!$L16&gt;=200,БАЗА!G16,""))</f>
        <v>Відкриті торги</v>
      </c>
      <c r="G16" s="39" t="str">
        <f>IF(AND(БАЗА!$B16="Робота",БАЗА!$F16&lt;1500),"",IF(БАЗА!$L16&gt;=200,БАЗА!H16,""))</f>
        <v>Січень 2019р.</v>
      </c>
      <c r="H16" s="52">
        <f>IF(AND(БАЗА!$B16="Робота",БАЗА!$F16&lt;1500),"",IF(БАЗА!$L16&gt;=200,БАЗА!I16,""))</f>
        <v>0</v>
      </c>
    </row>
    <row r="17" spans="1:8" ht="120" customHeight="1" x14ac:dyDescent="0.2">
      <c r="A17" s="62" t="str">
        <f>IF(AND(БАЗА!$B17="Робота",БАЗА!$F17&lt;1500),"",IF(БАЗА!$L17&gt;=200,БАЗА!A17,""))</f>
        <v>Заміна вантажопідйомного технологічного крану (придбання крану вантажопідйомністю 25 т на автомобільному шасі вітчизняного або іноземного серійного виробництва) Київського, Канівського, Кременчуцького, Дніпродзержинського, Каховського судноплавних шлюзів</v>
      </c>
      <c r="B17" s="39" t="str">
        <f>IF(AND(БАЗА!$B17="Робота",БАЗА!$F17&lt;1500),"",IF(БАЗА!$L17&gt;=200,БАЗА!C17,""))</f>
        <v>42410000-3</v>
      </c>
      <c r="C17" s="111" t="str">
        <f>IF(AND(БАЗА!$B17="Робота",БАЗА!$F17&lt;1500),"",IF(БАЗА!$L17&gt;=200,БАЗА!D17,""))</f>
        <v>Підіймально-транспортувальне обладнання</v>
      </c>
      <c r="D17" s="39">
        <f>IF(AND(БАЗА!$B17="Робота",БАЗА!$F17&lt;1500),"",IF(БАЗА!$L17&gt;=200,БАЗА!E17,""))</f>
        <v>3210</v>
      </c>
      <c r="E17" s="40">
        <f>IF(AND(БАЗА!$B17="Робота",БАЗА!$F17&lt;1500),"",IF(БАЗА!$L17&gt;=200,БАЗА!F17,""))</f>
        <v>26000</v>
      </c>
      <c r="F17" s="39" t="str">
        <f>IF(AND(БАЗА!$B17="Робота",БАЗА!$F17&lt;1500),"",IF(БАЗА!$L17&gt;=200,БАЗА!G17,""))</f>
        <v>Відкриті торги</v>
      </c>
      <c r="G17" s="39" t="str">
        <f>IF(AND(БАЗА!$B17="Робота",БАЗА!$F17&lt;1500),"",IF(БАЗА!$L17&gt;=200,БАЗА!H17,""))</f>
        <v>Січень 2019р.</v>
      </c>
      <c r="H17" s="52">
        <f>IF(AND(БАЗА!$B17="Робота",БАЗА!$F17&lt;1500),"",IF(БАЗА!$L17&gt;=200,БАЗА!I17,""))</f>
        <v>0</v>
      </c>
    </row>
    <row r="18" spans="1:8" hidden="1" x14ac:dyDescent="0.2">
      <c r="A18" s="62" t="str">
        <f>IF(AND(БАЗА!$B18="Робота",БАЗА!$F18&lt;1500),"",IF(БАЗА!$L18&gt;=200,БАЗА!A18,""))</f>
        <v/>
      </c>
      <c r="B18" s="39" t="str">
        <f>IF(AND(БАЗА!$B18="Робота",БАЗА!$F18&lt;1500),"",IF(БАЗА!$L18&gt;=200,БАЗА!C18,""))</f>
        <v/>
      </c>
      <c r="C18" s="39" t="str">
        <f>IF(AND(БАЗА!$B18="Робота",БАЗА!$F18&lt;1500),"",IF(БАЗА!$L18&gt;=200,БАЗА!D18,""))</f>
        <v/>
      </c>
      <c r="D18" s="39" t="str">
        <f>IF(AND(БАЗА!$B18="Робота",БАЗА!$F18&lt;1500),"",IF(БАЗА!$L18&gt;=200,БАЗА!E18,""))</f>
        <v/>
      </c>
      <c r="E18" s="40" t="str">
        <f>IF(AND(БАЗА!$B18="Робота",БАЗА!$F18&lt;1500),"",IF(БАЗА!$L18&gt;=200,БАЗА!F18,""))</f>
        <v/>
      </c>
      <c r="F18" s="39" t="str">
        <f>IF(AND(БАЗА!$B18="Робота",БАЗА!$F18&lt;1500),"",IF(БАЗА!$L18&gt;=200,БАЗА!G18,""))</f>
        <v/>
      </c>
      <c r="G18" s="39" t="str">
        <f>IF(AND(БАЗА!$B18="Робота",БАЗА!$F18&lt;1500),"",IF(БАЗА!$L18&gt;=200,БАЗА!H18,""))</f>
        <v/>
      </c>
      <c r="H18" s="52" t="str">
        <f>IF(AND(БАЗА!$B18="Робота",БАЗА!$F18&lt;1500),"",IF(БАЗА!$L18&gt;=200,БАЗА!I18,""))</f>
        <v/>
      </c>
    </row>
    <row r="19" spans="1:8" ht="18" hidden="1" customHeight="1" x14ac:dyDescent="0.2">
      <c r="A19" s="62" t="str">
        <f>IF(AND(БАЗА!$B19="Робота",БАЗА!$F19&lt;1500),"",IF(БАЗА!$L19&gt;=200,БАЗА!A19,""))</f>
        <v/>
      </c>
      <c r="B19" s="39" t="str">
        <f>IF(AND(БАЗА!$B19="Робота",БАЗА!$F19&lt;1500),"",IF(БАЗА!$L19&gt;=200,БАЗА!C19,""))</f>
        <v/>
      </c>
      <c r="C19" s="39" t="str">
        <f>IF(AND(БАЗА!$B19="Робота",БАЗА!$F19&lt;1500),"",IF(БАЗА!$L19&gt;=200,БАЗА!D19,""))</f>
        <v/>
      </c>
      <c r="D19" s="39" t="str">
        <f>IF(AND(БАЗА!$B19="Робота",БАЗА!$F19&lt;1500),"",IF(БАЗА!$L19&gt;=200,БАЗА!E19,""))</f>
        <v/>
      </c>
      <c r="E19" s="40" t="str">
        <f>IF(AND(БАЗА!$B19="Робота",БАЗА!$F19&lt;1500),"",IF(БАЗА!$L19&gt;=200,БАЗА!F19,""))</f>
        <v/>
      </c>
      <c r="F19" s="39" t="str">
        <f>IF(AND(БАЗА!$B19="Робота",БАЗА!$F19&lt;1500),"",IF(БАЗА!$L19&gt;=200,БАЗА!G19,""))</f>
        <v/>
      </c>
      <c r="G19" s="39" t="str">
        <f>IF(AND(БАЗА!$B19="Робота",БАЗА!$F19&lt;1500),"",IF(БАЗА!$L19&gt;=200,БАЗА!H19,""))</f>
        <v/>
      </c>
      <c r="H19" s="52" t="str">
        <f>IF(AND(БАЗА!$B19="Робота",БАЗА!$F19&lt;1500),"",IF(БАЗА!$L19&gt;=200,БАЗА!I19,""))</f>
        <v/>
      </c>
    </row>
    <row r="20" spans="1:8" hidden="1" x14ac:dyDescent="0.2">
      <c r="A20" s="62" t="str">
        <f>IF(AND(БАЗА!$B20="Робота",БАЗА!$F20&lt;1500),"",IF(БАЗА!$L20&gt;=200,БАЗА!A20,""))</f>
        <v/>
      </c>
      <c r="B20" s="39" t="str">
        <f>IF(AND(БАЗА!$B20="Робота",БАЗА!$F20&lt;1500),"",IF(БАЗА!$L20&gt;=200,БАЗА!C20,""))</f>
        <v/>
      </c>
      <c r="C20" s="39" t="str">
        <f>IF(AND(БАЗА!$B20="Робота",БАЗА!$F20&lt;1500),"",IF(БАЗА!$L20&gt;=200,БАЗА!D20,""))</f>
        <v/>
      </c>
      <c r="D20" s="39" t="str">
        <f>IF(AND(БАЗА!$B20="Робота",БАЗА!$F20&lt;1500),"",IF(БАЗА!$L20&gt;=200,БАЗА!E20,""))</f>
        <v/>
      </c>
      <c r="E20" s="40" t="str">
        <f>IF(AND(БАЗА!$B20="Робота",БАЗА!$F20&lt;1500),"",IF(БАЗА!$L20&gt;=200,БАЗА!F20,""))</f>
        <v/>
      </c>
      <c r="F20" s="39" t="str">
        <f>IF(AND(БАЗА!$B20="Робота",БАЗА!$F20&lt;1500),"",IF(БАЗА!$L20&gt;=200,БАЗА!G20,""))</f>
        <v/>
      </c>
      <c r="G20" s="39" t="str">
        <f>IF(AND(БАЗА!$B20="Робота",БАЗА!$F20&lt;1500),"",IF(БАЗА!$L20&gt;=200,БАЗА!H20,""))</f>
        <v/>
      </c>
      <c r="H20" s="52" t="str">
        <f>IF(AND(БАЗА!$B20="Робота",БАЗА!$F20&lt;1500),"",IF(БАЗА!$L20&gt;=200,БАЗА!I20,""))</f>
        <v/>
      </c>
    </row>
    <row r="21" spans="1:8" hidden="1" x14ac:dyDescent="0.2">
      <c r="A21" s="62" t="str">
        <f>IF(AND(БАЗА!$B21="Робота",БАЗА!$F21&lt;1500),"",IF(БАЗА!$L21&gt;=200,БАЗА!A21,""))</f>
        <v/>
      </c>
      <c r="B21" s="39" t="str">
        <f>IF(AND(БАЗА!$B21="Робота",БАЗА!$F21&lt;1500),"",IF(БАЗА!$L21&gt;=200,БАЗА!C21,""))</f>
        <v/>
      </c>
      <c r="C21" s="39" t="str">
        <f>IF(AND(БАЗА!$B21="Робота",БАЗА!$F21&lt;1500),"",IF(БАЗА!$L21&gt;=200,БАЗА!D21,""))</f>
        <v/>
      </c>
      <c r="D21" s="39" t="str">
        <f>IF(AND(БАЗА!$B21="Робота",БАЗА!$F21&lt;1500),"",IF(БАЗА!$L21&gt;=200,БАЗА!E21,""))</f>
        <v/>
      </c>
      <c r="E21" s="40" t="str">
        <f>IF(AND(БАЗА!$B21="Робота",БАЗА!$F21&lt;1500),"",IF(БАЗА!$L21&gt;=200,БАЗА!F21,""))</f>
        <v/>
      </c>
      <c r="F21" s="39" t="str">
        <f>IF(AND(БАЗА!$B21="Робота",БАЗА!$F21&lt;1500),"",IF(БАЗА!$L21&gt;=200,БАЗА!G21,""))</f>
        <v/>
      </c>
      <c r="G21" s="39" t="str">
        <f>IF(AND(БАЗА!$B21="Робота",БАЗА!$F21&lt;1500),"",IF(БАЗА!$L21&gt;=200,БАЗА!H21,""))</f>
        <v/>
      </c>
      <c r="H21" s="52" t="str">
        <f>IF(AND(БАЗА!$B21="Робота",БАЗА!$F21&lt;1500),"",IF(БАЗА!$L21&gt;=200,БАЗА!I21,""))</f>
        <v/>
      </c>
    </row>
    <row r="22" spans="1:8" hidden="1" x14ac:dyDescent="0.2">
      <c r="A22" s="62" t="str">
        <f>IF(AND(БАЗА!$B22="Робота",БАЗА!$F22&lt;1500),"",IF(БАЗА!$L22&gt;=200,БАЗА!A22,""))</f>
        <v/>
      </c>
      <c r="B22" s="39" t="str">
        <f>IF(AND(БАЗА!$B22="Робота",БАЗА!$F22&lt;1500),"",IF(БАЗА!$L22&gt;=200,БАЗА!C22,""))</f>
        <v/>
      </c>
      <c r="C22" s="39" t="str">
        <f>IF(AND(БАЗА!$B22="Робота",БАЗА!$F22&lt;1500),"",IF(БАЗА!$L22&gt;=200,БАЗА!D22,""))</f>
        <v/>
      </c>
      <c r="D22" s="39" t="str">
        <f>IF(AND(БАЗА!$B22="Робота",БАЗА!$F22&lt;1500),"",IF(БАЗА!$L22&gt;=200,БАЗА!E22,""))</f>
        <v/>
      </c>
      <c r="E22" s="40" t="str">
        <f>IF(AND(БАЗА!$B22="Робота",БАЗА!$F22&lt;1500),"",IF(БАЗА!$L22&gt;=200,БАЗА!F22,""))</f>
        <v/>
      </c>
      <c r="F22" s="39" t="str">
        <f>IF(AND(БАЗА!$B22="Робота",БАЗА!$F22&lt;1500),"",IF(БАЗА!$L22&gt;=200,БАЗА!G22,""))</f>
        <v/>
      </c>
      <c r="G22" s="39" t="str">
        <f>IF(AND(БАЗА!$B22="Робота",БАЗА!$F22&lt;1500),"",IF(БАЗА!$L22&gt;=200,БАЗА!H22,""))</f>
        <v/>
      </c>
      <c r="H22" s="52" t="str">
        <f>IF(AND(БАЗА!$B22="Робота",БАЗА!$F22&lt;1500),"",IF(БАЗА!$L22&gt;=200,БАЗА!I22,""))</f>
        <v/>
      </c>
    </row>
    <row r="23" spans="1:8" hidden="1" x14ac:dyDescent="0.2">
      <c r="A23" s="62" t="str">
        <f>IF(AND(БАЗА!$B23="Робота",БАЗА!$F23&lt;1500),"",IF(БАЗА!$L23&gt;=200,БАЗА!A23,""))</f>
        <v/>
      </c>
      <c r="B23" s="39" t="str">
        <f>IF(AND(БАЗА!$B23="Робота",БАЗА!$F23&lt;1500),"",IF(БАЗА!$L23&gt;=200,БАЗА!C23,""))</f>
        <v/>
      </c>
      <c r="C23" s="39" t="str">
        <f>IF(AND(БАЗА!$B23="Робота",БАЗА!$F23&lt;1500),"",IF(БАЗА!$L23&gt;=200,БАЗА!D23,""))</f>
        <v/>
      </c>
      <c r="D23" s="39" t="str">
        <f>IF(AND(БАЗА!$B23="Робота",БАЗА!$F23&lt;1500),"",IF(БАЗА!$L23&gt;=200,БАЗА!E23,""))</f>
        <v/>
      </c>
      <c r="E23" s="40" t="str">
        <f>IF(AND(БАЗА!$B23="Робота",БАЗА!$F23&lt;1500),"",IF(БАЗА!$L23&gt;=200,БАЗА!F23,""))</f>
        <v/>
      </c>
      <c r="F23" s="39" t="str">
        <f>IF(AND(БАЗА!$B23="Робота",БАЗА!$F23&lt;1500),"",IF(БАЗА!$L23&gt;=200,БАЗА!G23,""))</f>
        <v/>
      </c>
      <c r="G23" s="39" t="str">
        <f>IF(AND(БАЗА!$B23="Робота",БАЗА!$F23&lt;1500),"",IF(БАЗА!$L23&gt;=200,БАЗА!H23,""))</f>
        <v/>
      </c>
      <c r="H23" s="52" t="str">
        <f>IF(AND(БАЗА!$B23="Робота",БАЗА!$F23&lt;1500),"",IF(БАЗА!$L23&gt;=200,БАЗА!I23,""))</f>
        <v/>
      </c>
    </row>
    <row r="24" spans="1:8" hidden="1" x14ac:dyDescent="0.2">
      <c r="A24" s="62" t="str">
        <f>IF(AND(БАЗА!$B24="Робота",БАЗА!$F24&lt;1500),"",IF(БАЗА!$L24&gt;=200,БАЗА!A24,""))</f>
        <v/>
      </c>
      <c r="B24" s="39" t="str">
        <f>IF(AND(БАЗА!$B24="Робота",БАЗА!$F24&lt;1500),"",IF(БАЗА!$L24&gt;=200,БАЗА!C24,""))</f>
        <v/>
      </c>
      <c r="C24" s="39" t="str">
        <f>IF(AND(БАЗА!$B24="Робота",БАЗА!$F24&lt;1500),"",IF(БАЗА!$L24&gt;=200,БАЗА!D24,""))</f>
        <v/>
      </c>
      <c r="D24" s="39" t="str">
        <f>IF(AND(БАЗА!$B24="Робота",БАЗА!$F24&lt;1500),"",IF(БАЗА!$L24&gt;=200,БАЗА!E24,""))</f>
        <v/>
      </c>
      <c r="E24" s="40" t="str">
        <f>IF(AND(БАЗА!$B24="Робота",БАЗА!$F24&lt;1500),"",IF(БАЗА!$L24&gt;=200,БАЗА!F24,""))</f>
        <v/>
      </c>
      <c r="F24" s="39" t="str">
        <f>IF(AND(БАЗА!$B24="Робота",БАЗА!$F24&lt;1500),"",IF(БАЗА!$L24&gt;=200,БАЗА!G24,""))</f>
        <v/>
      </c>
      <c r="G24" s="39" t="str">
        <f>IF(AND(БАЗА!$B24="Робота",БАЗА!$F24&lt;1500),"",IF(БАЗА!$L24&gt;=200,БАЗА!H24,""))</f>
        <v/>
      </c>
      <c r="H24" s="52" t="str">
        <f>IF(AND(БАЗА!$B24="Робота",БАЗА!$F24&lt;1500),"",IF(БАЗА!$L24&gt;=200,БАЗА!I24,""))</f>
        <v/>
      </c>
    </row>
    <row r="25" spans="1:8" hidden="1" x14ac:dyDescent="0.2">
      <c r="A25" s="62" t="str">
        <f>IF(AND(БАЗА!$B25="Робота",БАЗА!$F25&lt;1500),"",IF(БАЗА!$L25&gt;=200,БАЗА!A25,""))</f>
        <v/>
      </c>
      <c r="B25" s="39" t="str">
        <f>IF(AND(БАЗА!$B25="Робота",БАЗА!$F25&lt;1500),"",IF(БАЗА!$L25&gt;=200,БАЗА!C25,""))</f>
        <v/>
      </c>
      <c r="C25" s="39" t="str">
        <f>IF(AND(БАЗА!$B25="Робота",БАЗА!$F25&lt;1500),"",IF(БАЗА!$L25&gt;=200,БАЗА!D25,""))</f>
        <v/>
      </c>
      <c r="D25" s="39" t="str">
        <f>IF(AND(БАЗА!$B25="Робота",БАЗА!$F25&lt;1500),"",IF(БАЗА!$L25&gt;=200,БАЗА!E25,""))</f>
        <v/>
      </c>
      <c r="E25" s="40" t="str">
        <f>IF(AND(БАЗА!$B25="Робота",БАЗА!$F25&lt;1500),"",IF(БАЗА!$L25&gt;=200,БАЗА!F25,""))</f>
        <v/>
      </c>
      <c r="F25" s="39" t="str">
        <f>IF(AND(БАЗА!$B25="Робота",БАЗА!$F25&lt;1500),"",IF(БАЗА!$L25&gt;=200,БАЗА!G25,""))</f>
        <v/>
      </c>
      <c r="G25" s="39" t="str">
        <f>IF(AND(БАЗА!$B25="Робота",БАЗА!$F25&lt;1500),"",IF(БАЗА!$L25&gt;=200,БАЗА!H25,""))</f>
        <v/>
      </c>
      <c r="H25" s="52" t="str">
        <f>IF(AND(БАЗА!$B25="Робота",БАЗА!$F25&lt;1500),"",IF(БАЗА!$L25&gt;=200,БАЗА!I25,""))</f>
        <v/>
      </c>
    </row>
    <row r="26" spans="1:8" hidden="1" x14ac:dyDescent="0.2">
      <c r="A26" s="62" t="str">
        <f>IF(AND(БАЗА!$B26="Робота",БАЗА!$F26&lt;1500),"",IF(БАЗА!$L26&gt;=200,БАЗА!A26,""))</f>
        <v/>
      </c>
      <c r="B26" s="39" t="str">
        <f>IF(AND(БАЗА!$B26="Робота",БАЗА!$F26&lt;1500),"",IF(БАЗА!$L26&gt;=200,БАЗА!C26,""))</f>
        <v/>
      </c>
      <c r="C26" s="39" t="str">
        <f>IF(AND(БАЗА!$B26="Робота",БАЗА!$F26&lt;1500),"",IF(БАЗА!$L26&gt;=200,БАЗА!D26,""))</f>
        <v/>
      </c>
      <c r="D26" s="39" t="str">
        <f>IF(AND(БАЗА!$B26="Робота",БАЗА!$F26&lt;1500),"",IF(БАЗА!$L26&gt;=200,БАЗА!E26,""))</f>
        <v/>
      </c>
      <c r="E26" s="40" t="str">
        <f>IF(AND(БАЗА!$B26="Робота",БАЗА!$F26&lt;1500),"",IF(БАЗА!$L26&gt;=200,БАЗА!F26,""))</f>
        <v/>
      </c>
      <c r="F26" s="39" t="str">
        <f>IF(AND(БАЗА!$B26="Робота",БАЗА!$F26&lt;1500),"",IF(БАЗА!$L26&gt;=200,БАЗА!G26,""))</f>
        <v/>
      </c>
      <c r="G26" s="39" t="str">
        <f>IF(AND(БАЗА!$B26="Робота",БАЗА!$F26&lt;1500),"",IF(БАЗА!$L26&gt;=200,БАЗА!H26,""))</f>
        <v/>
      </c>
      <c r="H26" s="52" t="str">
        <f>IF(AND(БАЗА!$B26="Робота",БАЗА!$F26&lt;1500),"",IF(БАЗА!$L26&gt;=200,БАЗА!I26,""))</f>
        <v/>
      </c>
    </row>
    <row r="27" spans="1:8" hidden="1" x14ac:dyDescent="0.2">
      <c r="A27" s="62" t="str">
        <f>IF(AND(БАЗА!$B27="Робота",БАЗА!$F27&lt;1500),"",IF(БАЗА!$L27&gt;=200,БАЗА!A27,""))</f>
        <v/>
      </c>
      <c r="B27" s="39" t="str">
        <f>IF(AND(БАЗА!$B27="Робота",БАЗА!$F27&lt;1500),"",IF(БАЗА!$L27&gt;=200,БАЗА!C27,""))</f>
        <v/>
      </c>
      <c r="C27" s="39" t="str">
        <f>IF(AND(БАЗА!$B27="Робота",БАЗА!$F27&lt;1500),"",IF(БАЗА!$L27&gt;=200,БАЗА!D27,""))</f>
        <v/>
      </c>
      <c r="D27" s="39" t="str">
        <f>IF(AND(БАЗА!$B27="Робота",БАЗА!$F27&lt;1500),"",IF(БАЗА!$L27&gt;=200,БАЗА!E27,""))</f>
        <v/>
      </c>
      <c r="E27" s="40" t="str">
        <f>IF(AND(БАЗА!$B27="Робота",БАЗА!$F27&lt;1500),"",IF(БАЗА!$L27&gt;=200,БАЗА!F27,""))</f>
        <v/>
      </c>
      <c r="F27" s="39" t="str">
        <f>IF(AND(БАЗА!$B27="Робота",БАЗА!$F27&lt;1500),"",IF(БАЗА!$L27&gt;=200,БАЗА!G27,""))</f>
        <v/>
      </c>
      <c r="G27" s="39" t="str">
        <f>IF(AND(БАЗА!$B27="Робота",БАЗА!$F27&lt;1500),"",IF(БАЗА!$L27&gt;=200,БАЗА!H27,""))</f>
        <v/>
      </c>
      <c r="H27" s="52" t="str">
        <f>IF(AND(БАЗА!$B27="Робота",БАЗА!$F27&lt;1500),"",IF(БАЗА!$L27&gt;=200,БАЗА!I27,""))</f>
        <v/>
      </c>
    </row>
    <row r="28" spans="1:8" hidden="1" x14ac:dyDescent="0.2">
      <c r="A28" s="62" t="str">
        <f>IF(AND(БАЗА!$B28="Робота",БАЗА!$F28&lt;1500),"",IF(БАЗА!$L28&gt;=200,БАЗА!A28,""))</f>
        <v/>
      </c>
      <c r="B28" s="39" t="str">
        <f>IF(AND(БАЗА!$B28="Робота",БАЗА!$F28&lt;1500),"",IF(БАЗА!$L28&gt;=200,БАЗА!C28,""))</f>
        <v/>
      </c>
      <c r="C28" s="39" t="str">
        <f>IF(AND(БАЗА!$B28="Робота",БАЗА!$F28&lt;1500),"",IF(БАЗА!$L28&gt;=200,БАЗА!D28,""))</f>
        <v/>
      </c>
      <c r="D28" s="39" t="str">
        <f>IF(AND(БАЗА!$B28="Робота",БАЗА!$F28&lt;1500),"",IF(БАЗА!$L28&gt;=200,БАЗА!E28,""))</f>
        <v/>
      </c>
      <c r="E28" s="40" t="str">
        <f>IF(AND(БАЗА!$B28="Робота",БАЗА!$F28&lt;1500),"",IF(БАЗА!$L28&gt;=200,БАЗА!F28,""))</f>
        <v/>
      </c>
      <c r="F28" s="39" t="str">
        <f>IF(AND(БАЗА!$B28="Робота",БАЗА!$F28&lt;1500),"",IF(БАЗА!$L28&gt;=200,БАЗА!G28,""))</f>
        <v/>
      </c>
      <c r="G28" s="39" t="str">
        <f>IF(AND(БАЗА!$B28="Робота",БАЗА!$F28&lt;1500),"",IF(БАЗА!$L28&gt;=200,БАЗА!H28,""))</f>
        <v/>
      </c>
      <c r="H28" s="52" t="str">
        <f>IF(AND(БАЗА!$B28="Робота",БАЗА!$F28&lt;1500),"",IF(БАЗА!$L28&gt;=200,БАЗА!I28,""))</f>
        <v/>
      </c>
    </row>
    <row r="29" spans="1:8" hidden="1" x14ac:dyDescent="0.2">
      <c r="A29" s="62" t="str">
        <f>IF(AND(БАЗА!$B29="Робота",БАЗА!$F29&lt;1500),"",IF(БАЗА!$L29&gt;=200,БАЗА!A29,""))</f>
        <v/>
      </c>
      <c r="B29" s="39" t="str">
        <f>IF(AND(БАЗА!$B29="Робота",БАЗА!$F29&lt;1500),"",IF(БАЗА!$L29&gt;=200,БАЗА!C29,""))</f>
        <v/>
      </c>
      <c r="C29" s="39" t="str">
        <f>IF(AND(БАЗА!$B29="Робота",БАЗА!$F29&lt;1500),"",IF(БАЗА!$L29&gt;=200,БАЗА!D29,""))</f>
        <v/>
      </c>
      <c r="D29" s="39" t="str">
        <f>IF(AND(БАЗА!$B29="Робота",БАЗА!$F29&lt;1500),"",IF(БАЗА!$L29&gt;=200,БАЗА!E29,""))</f>
        <v/>
      </c>
      <c r="E29" s="40" t="str">
        <f>IF(AND(БАЗА!$B29="Робота",БАЗА!$F29&lt;1500),"",IF(БАЗА!$L29&gt;=200,БАЗА!F29,""))</f>
        <v/>
      </c>
      <c r="F29" s="39" t="str">
        <f>IF(AND(БАЗА!$B29="Робота",БАЗА!$F29&lt;1500),"",IF(БАЗА!$L29&gt;=200,БАЗА!G29,""))</f>
        <v/>
      </c>
      <c r="G29" s="39" t="str">
        <f>IF(AND(БАЗА!$B29="Робота",БАЗА!$F29&lt;1500),"",IF(БАЗА!$L29&gt;=200,БАЗА!H29,""))</f>
        <v/>
      </c>
      <c r="H29" s="52" t="str">
        <f>IF(AND(БАЗА!$B29="Робота",БАЗА!$F29&lt;1500),"",IF(БАЗА!$L29&gt;=200,БАЗА!I29,""))</f>
        <v/>
      </c>
    </row>
    <row r="30" spans="1:8" hidden="1" x14ac:dyDescent="0.2">
      <c r="A30" s="62" t="str">
        <f>IF(AND(БАЗА!$B30="Робота",БАЗА!$F30&lt;1500),"",IF(БАЗА!$L30&gt;=200,БАЗА!A30,""))</f>
        <v/>
      </c>
      <c r="B30" s="39" t="str">
        <f>IF(AND(БАЗА!$B30="Робота",БАЗА!$F30&lt;1500),"",IF(БАЗА!$L30&gt;=200,БАЗА!C30,""))</f>
        <v/>
      </c>
      <c r="C30" s="39" t="str">
        <f>IF(AND(БАЗА!$B30="Робота",БАЗА!$F30&lt;1500),"",IF(БАЗА!$L30&gt;=200,БАЗА!D30,""))</f>
        <v/>
      </c>
      <c r="D30" s="39" t="str">
        <f>IF(AND(БАЗА!$B30="Робота",БАЗА!$F30&lt;1500),"",IF(БАЗА!$L30&gt;=200,БАЗА!E30,""))</f>
        <v/>
      </c>
      <c r="E30" s="40" t="str">
        <f>IF(AND(БАЗА!$B30="Робота",БАЗА!$F30&lt;1500),"",IF(БАЗА!$L30&gt;=200,БАЗА!F30,""))</f>
        <v/>
      </c>
      <c r="F30" s="39" t="str">
        <f>IF(AND(БАЗА!$B30="Робота",БАЗА!$F30&lt;1500),"",IF(БАЗА!$L30&gt;=200,БАЗА!G30,""))</f>
        <v/>
      </c>
      <c r="G30" s="39" t="str">
        <f>IF(AND(БАЗА!$B30="Робота",БАЗА!$F30&lt;1500),"",IF(БАЗА!$L30&gt;=200,БАЗА!H30,""))</f>
        <v/>
      </c>
      <c r="H30" s="52" t="str">
        <f>IF(AND(БАЗА!$B30="Робота",БАЗА!$F30&lt;1500),"",IF(БАЗА!$L30&gt;=200,БАЗА!I30,""))</f>
        <v/>
      </c>
    </row>
    <row r="31" spans="1:8" hidden="1" x14ac:dyDescent="0.2">
      <c r="A31" s="62" t="str">
        <f>IF(AND(БАЗА!$B31="Робота",БАЗА!$F31&lt;1500),"",IF(БАЗА!$L31&gt;=200,БАЗА!A31,""))</f>
        <v/>
      </c>
      <c r="B31" s="39" t="str">
        <f>IF(AND(БАЗА!$B31="Робота",БАЗА!$F31&lt;1500),"",IF(БАЗА!$L31&gt;=200,БАЗА!C31,""))</f>
        <v/>
      </c>
      <c r="C31" s="39" t="str">
        <f>IF(AND(БАЗА!$B31="Робота",БАЗА!$F31&lt;1500),"",IF(БАЗА!$L31&gt;=200,БАЗА!D31,""))</f>
        <v/>
      </c>
      <c r="D31" s="39" t="str">
        <f>IF(AND(БАЗА!$B31="Робота",БАЗА!$F31&lt;1500),"",IF(БАЗА!$L31&gt;=200,БАЗА!E31,""))</f>
        <v/>
      </c>
      <c r="E31" s="40" t="str">
        <f>IF(AND(БАЗА!$B31="Робота",БАЗА!$F31&lt;1500),"",IF(БАЗА!$L31&gt;=200,БАЗА!F31,""))</f>
        <v/>
      </c>
      <c r="F31" s="39" t="str">
        <f>IF(AND(БАЗА!$B31="Робота",БАЗА!$F31&lt;1500),"",IF(БАЗА!$L31&gt;=200,БАЗА!G31,""))</f>
        <v/>
      </c>
      <c r="G31" s="39" t="str">
        <f>IF(AND(БАЗА!$B31="Робота",БАЗА!$F31&lt;1500),"",IF(БАЗА!$L31&gt;=200,БАЗА!H31,""))</f>
        <v/>
      </c>
      <c r="H31" s="52" t="str">
        <f>IF(AND(БАЗА!$B31="Робота",БАЗА!$F31&lt;1500),"",IF(БАЗА!$L31&gt;=200,БАЗА!I31,""))</f>
        <v/>
      </c>
    </row>
    <row r="32" spans="1:8" hidden="1" x14ac:dyDescent="0.2">
      <c r="A32" s="62" t="str">
        <f>IF(AND(БАЗА!$B32="Робота",БАЗА!$F32&lt;1500),"",IF(БАЗА!$L32&gt;=200,БАЗА!A32,""))</f>
        <v/>
      </c>
      <c r="B32" s="39" t="str">
        <f>IF(AND(БАЗА!$B32="Робота",БАЗА!$F32&lt;1500),"",IF(БАЗА!$L32&gt;=200,БАЗА!C32,""))</f>
        <v/>
      </c>
      <c r="C32" s="39" t="str">
        <f>IF(AND(БАЗА!$B32="Робота",БАЗА!$F32&lt;1500),"",IF(БАЗА!$L32&gt;=200,БАЗА!D32,""))</f>
        <v/>
      </c>
      <c r="D32" s="39" t="str">
        <f>IF(AND(БАЗА!$B32="Робота",БАЗА!$F32&lt;1500),"",IF(БАЗА!$L32&gt;=200,БАЗА!E32,""))</f>
        <v/>
      </c>
      <c r="E32" s="40" t="str">
        <f>IF(AND(БАЗА!$B32="Робота",БАЗА!$F32&lt;1500),"",IF(БАЗА!$L32&gt;=200,БАЗА!F32,""))</f>
        <v/>
      </c>
      <c r="F32" s="39" t="str">
        <f>IF(AND(БАЗА!$B32="Робота",БАЗА!$F32&lt;1500),"",IF(БАЗА!$L32&gt;=200,БАЗА!G32,""))</f>
        <v/>
      </c>
      <c r="G32" s="39" t="str">
        <f>IF(AND(БАЗА!$B32="Робота",БАЗА!$F32&lt;1500),"",IF(БАЗА!$L32&gt;=200,БАЗА!H32,""))</f>
        <v/>
      </c>
      <c r="H32" s="52" t="str">
        <f>IF(AND(БАЗА!$B32="Робота",БАЗА!$F32&lt;1500),"",IF(БАЗА!$L32&gt;=200,БАЗА!I32,""))</f>
        <v/>
      </c>
    </row>
    <row r="33" spans="1:8" hidden="1" x14ac:dyDescent="0.2">
      <c r="A33" s="62" t="str">
        <f>IF(AND(БАЗА!$B33="Робота",БАЗА!$F33&lt;1500),"",IF(БАЗА!$L33&gt;=200,БАЗА!A33,""))</f>
        <v/>
      </c>
      <c r="B33" s="39" t="str">
        <f>IF(AND(БАЗА!$B33="Робота",БАЗА!$F33&lt;1500),"",IF(БАЗА!$L33&gt;=200,БАЗА!C33,""))</f>
        <v/>
      </c>
      <c r="C33" s="39" t="str">
        <f>IF(AND(БАЗА!$B33="Робота",БАЗА!$F33&lt;1500),"",IF(БАЗА!$L33&gt;=200,БАЗА!D33,""))</f>
        <v/>
      </c>
      <c r="D33" s="39" t="str">
        <f>IF(AND(БАЗА!$B33="Робота",БАЗА!$F33&lt;1500),"",IF(БАЗА!$L33&gt;=200,БАЗА!E33,""))</f>
        <v/>
      </c>
      <c r="E33" s="40" t="str">
        <f>IF(AND(БАЗА!$B33="Робота",БАЗА!$F33&lt;1500),"",IF(БАЗА!$L33&gt;=200,БАЗА!F33,""))</f>
        <v/>
      </c>
      <c r="F33" s="39" t="str">
        <f>IF(AND(БАЗА!$B33="Робота",БАЗА!$F33&lt;1500),"",IF(БАЗА!$L33&gt;=200,БАЗА!G33,""))</f>
        <v/>
      </c>
      <c r="G33" s="39" t="str">
        <f>IF(AND(БАЗА!$B33="Робота",БАЗА!$F33&lt;1500),"",IF(БАЗА!$L33&gt;=200,БАЗА!H33,""))</f>
        <v/>
      </c>
      <c r="H33" s="52" t="str">
        <f>IF(AND(БАЗА!$B33="Робота",БАЗА!$F33&lt;1500),"",IF(БАЗА!$L33&gt;=200,БАЗА!I33,""))</f>
        <v/>
      </c>
    </row>
    <row r="34" spans="1:8" hidden="1" x14ac:dyDescent="0.2">
      <c r="A34" s="62" t="str">
        <f>IF(AND(БАЗА!$B34="Робота",БАЗА!$F34&lt;1500),"",IF(БАЗА!$L34&gt;=200,БАЗА!A34,""))</f>
        <v/>
      </c>
      <c r="B34" s="39" t="str">
        <f>IF(AND(БАЗА!$B34="Робота",БАЗА!$F34&lt;1500),"",IF(БАЗА!$L34&gt;=200,БАЗА!C34,""))</f>
        <v/>
      </c>
      <c r="C34" s="39" t="str">
        <f>IF(AND(БАЗА!$B34="Робота",БАЗА!$F34&lt;1500),"",IF(БАЗА!$L34&gt;=200,БАЗА!D34,""))</f>
        <v/>
      </c>
      <c r="D34" s="39" t="str">
        <f>IF(AND(БАЗА!$B34="Робота",БАЗА!$F34&lt;1500),"",IF(БАЗА!$L34&gt;=200,БАЗА!E34,""))</f>
        <v/>
      </c>
      <c r="E34" s="40" t="str">
        <f>IF(AND(БАЗА!$B34="Робота",БАЗА!$F34&lt;1500),"",IF(БАЗА!$L34&gt;=200,БАЗА!F34,""))</f>
        <v/>
      </c>
      <c r="F34" s="39" t="str">
        <f>IF(AND(БАЗА!$B34="Робота",БАЗА!$F34&lt;1500),"",IF(БАЗА!$L34&gt;=200,БАЗА!G34,""))</f>
        <v/>
      </c>
      <c r="G34" s="39" t="str">
        <f>IF(AND(БАЗА!$B34="Робота",БАЗА!$F34&lt;1500),"",IF(БАЗА!$L34&gt;=200,БАЗА!H34,""))</f>
        <v/>
      </c>
      <c r="H34" s="52" t="str">
        <f>IF(AND(БАЗА!$B34="Робота",БАЗА!$F34&lt;1500),"",IF(БАЗА!$L34&gt;=200,БАЗА!I34,""))</f>
        <v/>
      </c>
    </row>
    <row r="35" spans="1:8" hidden="1" x14ac:dyDescent="0.2">
      <c r="A35" s="62" t="str">
        <f>IF(AND(БАЗА!$B35="Робота",БАЗА!$F35&lt;1500),"",IF(БАЗА!$L35&gt;=200,БАЗА!A35,""))</f>
        <v/>
      </c>
      <c r="B35" s="39" t="str">
        <f>IF(AND(БАЗА!$B35="Робота",БАЗА!$F35&lt;1500),"",IF(БАЗА!$L35&gt;=200,БАЗА!C35,""))</f>
        <v/>
      </c>
      <c r="C35" s="39" t="str">
        <f>IF(AND(БАЗА!$B35="Робота",БАЗА!$F35&lt;1500),"",IF(БАЗА!$L35&gt;=200,БАЗА!D35,""))</f>
        <v/>
      </c>
      <c r="D35" s="39" t="str">
        <f>IF(AND(БАЗА!$B35="Робота",БАЗА!$F35&lt;1500),"",IF(БАЗА!$L35&gt;=200,БАЗА!E35,""))</f>
        <v/>
      </c>
      <c r="E35" s="40" t="str">
        <f>IF(AND(БАЗА!$B35="Робота",БАЗА!$F35&lt;1500),"",IF(БАЗА!$L35&gt;=200,БАЗА!F35,""))</f>
        <v/>
      </c>
      <c r="F35" s="39" t="str">
        <f>IF(AND(БАЗА!$B35="Робота",БАЗА!$F35&lt;1500),"",IF(БАЗА!$L35&gt;=200,БАЗА!G35,""))</f>
        <v/>
      </c>
      <c r="G35" s="39" t="str">
        <f>IF(AND(БАЗА!$B35="Робота",БАЗА!$F35&lt;1500),"",IF(БАЗА!$L35&gt;=200,БАЗА!H35,""))</f>
        <v/>
      </c>
      <c r="H35" s="52" t="str">
        <f>IF(AND(БАЗА!$B35="Робота",БАЗА!$F35&lt;1500),"",IF(БАЗА!$L35&gt;=200,БАЗА!I35,""))</f>
        <v/>
      </c>
    </row>
    <row r="36" spans="1:8" hidden="1" x14ac:dyDescent="0.2">
      <c r="A36" s="62" t="str">
        <f>IF(AND(БАЗА!$B36="Робота",БАЗА!$F36&lt;1500),"",IF(БАЗА!$L36&gt;=200,БАЗА!A36,""))</f>
        <v/>
      </c>
      <c r="B36" s="39" t="str">
        <f>IF(AND(БАЗА!$B36="Робота",БАЗА!$F36&lt;1500),"",IF(БАЗА!$L36&gt;=200,БАЗА!C36,""))</f>
        <v/>
      </c>
      <c r="C36" s="39" t="str">
        <f>IF(AND(БАЗА!$B36="Робота",БАЗА!$F36&lt;1500),"",IF(БАЗА!$L36&gt;=200,БАЗА!D36,""))</f>
        <v/>
      </c>
      <c r="D36" s="39" t="str">
        <f>IF(AND(БАЗА!$B36="Робота",БАЗА!$F36&lt;1500),"",IF(БАЗА!$L36&gt;=200,БАЗА!E36,""))</f>
        <v/>
      </c>
      <c r="E36" s="40" t="str">
        <f>IF(AND(БАЗА!$B36="Робота",БАЗА!$F36&lt;1500),"",IF(БАЗА!$L36&gt;=200,БАЗА!F36,""))</f>
        <v/>
      </c>
      <c r="F36" s="39" t="str">
        <f>IF(AND(БАЗА!$B36="Робота",БАЗА!$F36&lt;1500),"",IF(БАЗА!$L36&gt;=200,БАЗА!G36,""))</f>
        <v/>
      </c>
      <c r="G36" s="39" t="str">
        <f>IF(AND(БАЗА!$B36="Робота",БАЗА!$F36&lt;1500),"",IF(БАЗА!$L36&gt;=200,БАЗА!H36,""))</f>
        <v/>
      </c>
      <c r="H36" s="52" t="str">
        <f>IF(AND(БАЗА!$B36="Робота",БАЗА!$F36&lt;1500),"",IF(БАЗА!$L36&gt;=200,БАЗА!I36,""))</f>
        <v/>
      </c>
    </row>
    <row r="37" spans="1:8" hidden="1" x14ac:dyDescent="0.2">
      <c r="A37" s="62" t="str">
        <f>IF(AND(БАЗА!$B37="Робота",БАЗА!$F37&lt;1500),"",IF(БАЗА!$L37&gt;=200,БАЗА!A37,""))</f>
        <v/>
      </c>
      <c r="B37" s="39" t="str">
        <f>IF(AND(БАЗА!$B37="Робота",БАЗА!$F37&lt;1500),"",IF(БАЗА!$L37&gt;=200,БАЗА!C37,""))</f>
        <v/>
      </c>
      <c r="C37" s="39" t="str">
        <f>IF(AND(БАЗА!$B37="Робота",БАЗА!$F37&lt;1500),"",IF(БАЗА!$L37&gt;=200,БАЗА!D37,""))</f>
        <v/>
      </c>
      <c r="D37" s="39" t="str">
        <f>IF(AND(БАЗА!$B37="Робота",БАЗА!$F37&lt;1500),"",IF(БАЗА!$L37&gt;=200,БАЗА!E37,""))</f>
        <v/>
      </c>
      <c r="E37" s="40" t="str">
        <f>IF(AND(БАЗА!$B37="Робота",БАЗА!$F37&lt;1500),"",IF(БАЗА!$L37&gt;=200,БАЗА!F37,""))</f>
        <v/>
      </c>
      <c r="F37" s="39" t="str">
        <f>IF(AND(БАЗА!$B37="Робота",БАЗА!$F37&lt;1500),"",IF(БАЗА!$L37&gt;=200,БАЗА!G37,""))</f>
        <v/>
      </c>
      <c r="G37" s="39" t="str">
        <f>IF(AND(БАЗА!$B37="Робота",БАЗА!$F37&lt;1500),"",IF(БАЗА!$L37&gt;=200,БАЗА!H37,""))</f>
        <v/>
      </c>
      <c r="H37" s="52" t="str">
        <f>IF(AND(БАЗА!$B37="Робота",БАЗА!$F37&lt;1500),"",IF(БАЗА!$L37&gt;=200,БАЗА!I37,""))</f>
        <v/>
      </c>
    </row>
    <row r="38" spans="1:8" hidden="1" x14ac:dyDescent="0.2">
      <c r="A38" s="62" t="str">
        <f>IF(AND(БАЗА!$B38="Робота",БАЗА!$F38&lt;1500),"",IF(БАЗА!$L38&gt;=200,БАЗА!A38,""))</f>
        <v/>
      </c>
      <c r="B38" s="39" t="str">
        <f>IF(AND(БАЗА!$B38="Робота",БАЗА!$F38&lt;1500),"",IF(БАЗА!$L38&gt;=200,БАЗА!C38,""))</f>
        <v/>
      </c>
      <c r="C38" s="39" t="str">
        <f>IF(AND(БАЗА!$B38="Робота",БАЗА!$F38&lt;1500),"",IF(БАЗА!$L38&gt;=200,БАЗА!D38,""))</f>
        <v/>
      </c>
      <c r="D38" s="39" t="str">
        <f>IF(AND(БАЗА!$B38="Робота",БАЗА!$F38&lt;1500),"",IF(БАЗА!$L38&gt;=200,БАЗА!E38,""))</f>
        <v/>
      </c>
      <c r="E38" s="40" t="str">
        <f>IF(AND(БАЗА!$B38="Робота",БАЗА!$F38&lt;1500),"",IF(БАЗА!$L38&gt;=200,БАЗА!F38,""))</f>
        <v/>
      </c>
      <c r="F38" s="39" t="str">
        <f>IF(AND(БАЗА!$B38="Робота",БАЗА!$F38&lt;1500),"",IF(БАЗА!$L38&gt;=200,БАЗА!G38,""))</f>
        <v/>
      </c>
      <c r="G38" s="39" t="str">
        <f>IF(AND(БАЗА!$B38="Робота",БАЗА!$F38&lt;1500),"",IF(БАЗА!$L38&gt;=200,БАЗА!H38,""))</f>
        <v/>
      </c>
      <c r="H38" s="52" t="str">
        <f>IF(AND(БАЗА!$B38="Робота",БАЗА!$F38&lt;1500),"",IF(БАЗА!$L38&gt;=200,БАЗА!I38,""))</f>
        <v/>
      </c>
    </row>
    <row r="39" spans="1:8" hidden="1" x14ac:dyDescent="0.2">
      <c r="A39" s="62" t="str">
        <f>IF(AND(БАЗА!$B39="Робота",БАЗА!$F39&lt;1500),"",IF(БАЗА!$L39&gt;=200,БАЗА!A39,""))</f>
        <v/>
      </c>
      <c r="B39" s="39" t="str">
        <f>IF(AND(БАЗА!$B39="Робота",БАЗА!$F39&lt;1500),"",IF(БАЗА!$L39&gt;=200,БАЗА!C39,""))</f>
        <v/>
      </c>
      <c r="C39" s="39" t="str">
        <f>IF(AND(БАЗА!$B39="Робота",БАЗА!$F39&lt;1500),"",IF(БАЗА!$L39&gt;=200,БАЗА!D39,""))</f>
        <v/>
      </c>
      <c r="D39" s="39" t="str">
        <f>IF(AND(БАЗА!$B39="Робота",БАЗА!$F39&lt;1500),"",IF(БАЗА!$L39&gt;=200,БАЗА!E39,""))</f>
        <v/>
      </c>
      <c r="E39" s="40" t="str">
        <f>IF(AND(БАЗА!$B39="Робота",БАЗА!$F39&lt;1500),"",IF(БАЗА!$L39&gt;=200,БАЗА!F39,""))</f>
        <v/>
      </c>
      <c r="F39" s="39" t="str">
        <f>IF(AND(БАЗА!$B39="Робота",БАЗА!$F39&lt;1500),"",IF(БАЗА!$L39&gt;=200,БАЗА!G39,""))</f>
        <v/>
      </c>
      <c r="G39" s="39" t="str">
        <f>IF(AND(БАЗА!$B39="Робота",БАЗА!$F39&lt;1500),"",IF(БАЗА!$L39&gt;=200,БАЗА!H39,""))</f>
        <v/>
      </c>
      <c r="H39" s="52" t="str">
        <f>IF(AND(БАЗА!$B39="Робота",БАЗА!$F39&lt;1500),"",IF(БАЗА!$L39&gt;=200,БАЗА!I39,""))</f>
        <v/>
      </c>
    </row>
    <row r="40" spans="1:8" hidden="1" x14ac:dyDescent="0.2">
      <c r="A40" s="62" t="str">
        <f>IF(AND(БАЗА!$B40="Робота",БАЗА!$F40&lt;1500),"",IF(БАЗА!$L40&gt;=200,БАЗА!A40,""))</f>
        <v/>
      </c>
      <c r="B40" s="39" t="str">
        <f>IF(AND(БАЗА!$B40="Робота",БАЗА!$F40&lt;1500),"",IF(БАЗА!$L40&gt;=200,БАЗА!C40,""))</f>
        <v/>
      </c>
      <c r="C40" s="39" t="str">
        <f>IF(AND(БАЗА!$B40="Робота",БАЗА!$F40&lt;1500),"",IF(БАЗА!$L40&gt;=200,БАЗА!D40,""))</f>
        <v/>
      </c>
      <c r="D40" s="39" t="str">
        <f>IF(AND(БАЗА!$B40="Робота",БАЗА!$F40&lt;1500),"",IF(БАЗА!$L40&gt;=200,БАЗА!E40,""))</f>
        <v/>
      </c>
      <c r="E40" s="40" t="str">
        <f>IF(AND(БАЗА!$B40="Робота",БАЗА!$F40&lt;1500),"",IF(БАЗА!$L40&gt;=200,БАЗА!F40,""))</f>
        <v/>
      </c>
      <c r="F40" s="39" t="str">
        <f>IF(AND(БАЗА!$B40="Робота",БАЗА!$F40&lt;1500),"",IF(БАЗА!$L40&gt;=200,БАЗА!G40,""))</f>
        <v/>
      </c>
      <c r="G40" s="39" t="str">
        <f>IF(AND(БАЗА!$B40="Робота",БАЗА!$F40&lt;1500),"",IF(БАЗА!$L40&gt;=200,БАЗА!H40,""))</f>
        <v/>
      </c>
      <c r="H40" s="52" t="str">
        <f>IF(AND(БАЗА!$B40="Робота",БАЗА!$F40&lt;1500),"",IF(БАЗА!$L40&gt;=200,БАЗА!I40,""))</f>
        <v/>
      </c>
    </row>
    <row r="41" spans="1:8" hidden="1" x14ac:dyDescent="0.2">
      <c r="A41" s="62" t="str">
        <f>IF(AND(БАЗА!$B41="Робота",БАЗА!$F41&lt;1500),"",IF(БАЗА!$L41&gt;=200,БАЗА!A41,""))</f>
        <v/>
      </c>
      <c r="B41" s="39" t="str">
        <f>IF(AND(БАЗА!$B41="Робота",БАЗА!$F41&lt;1500),"",IF(БАЗА!$L41&gt;=200,БАЗА!C41,""))</f>
        <v/>
      </c>
      <c r="C41" s="39" t="str">
        <f>IF(AND(БАЗА!$B41="Робота",БАЗА!$F41&lt;1500),"",IF(БАЗА!$L41&gt;=200,БАЗА!D41,""))</f>
        <v/>
      </c>
      <c r="D41" s="39" t="str">
        <f>IF(AND(БАЗА!$B41="Робота",БАЗА!$F41&lt;1500),"",IF(БАЗА!$L41&gt;=200,БАЗА!E41,""))</f>
        <v/>
      </c>
      <c r="E41" s="40" t="str">
        <f>IF(AND(БАЗА!$B41="Робота",БАЗА!$F41&lt;1500),"",IF(БАЗА!$L41&gt;=200,БАЗА!F41,""))</f>
        <v/>
      </c>
      <c r="F41" s="39" t="str">
        <f>IF(AND(БАЗА!$B41="Робота",БАЗА!$F41&lt;1500),"",IF(БАЗА!$L41&gt;=200,БАЗА!G41,""))</f>
        <v/>
      </c>
      <c r="G41" s="39" t="str">
        <f>IF(AND(БАЗА!$B41="Робота",БАЗА!$F41&lt;1500),"",IF(БАЗА!$L41&gt;=200,БАЗА!H41,""))</f>
        <v/>
      </c>
      <c r="H41" s="52" t="str">
        <f>IF(AND(БАЗА!$B41="Робота",БАЗА!$F41&lt;1500),"",IF(БАЗА!$L41&gt;=200,БАЗА!I41,""))</f>
        <v/>
      </c>
    </row>
    <row r="42" spans="1:8" hidden="1" x14ac:dyDescent="0.2">
      <c r="A42" s="62" t="str">
        <f>IF(AND(БАЗА!$B42="Робота",БАЗА!$F42&lt;1500),"",IF(БАЗА!$L42&gt;=200,БАЗА!A42,""))</f>
        <v/>
      </c>
      <c r="B42" s="39" t="str">
        <f>IF(AND(БАЗА!$B42="Робота",БАЗА!$F42&lt;1500),"",IF(БАЗА!$L42&gt;=200,БАЗА!C42,""))</f>
        <v/>
      </c>
      <c r="C42" s="39" t="str">
        <f>IF(AND(БАЗА!$B42="Робота",БАЗА!$F42&lt;1500),"",IF(БАЗА!$L42&gt;=200,БАЗА!D42,""))</f>
        <v/>
      </c>
      <c r="D42" s="39" t="str">
        <f>IF(AND(БАЗА!$B42="Робота",БАЗА!$F42&lt;1500),"",IF(БАЗА!$L42&gt;=200,БАЗА!E42,""))</f>
        <v/>
      </c>
      <c r="E42" s="40" t="str">
        <f>IF(AND(БАЗА!$B42="Робота",БАЗА!$F42&lt;1500),"",IF(БАЗА!$L42&gt;=200,БАЗА!F42,""))</f>
        <v/>
      </c>
      <c r="F42" s="39" t="str">
        <f>IF(AND(БАЗА!$B42="Робота",БАЗА!$F42&lt;1500),"",IF(БАЗА!$L42&gt;=200,БАЗА!G42,""))</f>
        <v/>
      </c>
      <c r="G42" s="39" t="str">
        <f>IF(AND(БАЗА!$B42="Робота",БАЗА!$F42&lt;1500),"",IF(БАЗА!$L42&gt;=200,БАЗА!H42,""))</f>
        <v/>
      </c>
      <c r="H42" s="52" t="str">
        <f>IF(AND(БАЗА!$B42="Робота",БАЗА!$F42&lt;1500),"",IF(БАЗА!$L42&gt;=200,БАЗА!I42,""))</f>
        <v/>
      </c>
    </row>
    <row r="43" spans="1:8" hidden="1" x14ac:dyDescent="0.2">
      <c r="A43" s="62" t="str">
        <f>IF(AND(БАЗА!$B43="Робота",БАЗА!$F43&lt;1500),"",IF(БАЗА!$L43&gt;=200,БАЗА!A43,""))</f>
        <v/>
      </c>
      <c r="B43" s="39" t="str">
        <f>IF(AND(БАЗА!$B43="Робота",БАЗА!$F43&lt;1500),"",IF(БАЗА!$L43&gt;=200,БАЗА!C43,""))</f>
        <v/>
      </c>
      <c r="C43" s="39" t="str">
        <f>IF(AND(БАЗА!$B43="Робота",БАЗА!$F43&lt;1500),"",IF(БАЗА!$L43&gt;=200,БАЗА!D43,""))</f>
        <v/>
      </c>
      <c r="D43" s="39" t="str">
        <f>IF(AND(БАЗА!$B43="Робота",БАЗА!$F43&lt;1500),"",IF(БАЗА!$L43&gt;=200,БАЗА!E43,""))</f>
        <v/>
      </c>
      <c r="E43" s="40" t="str">
        <f>IF(AND(БАЗА!$B43="Робота",БАЗА!$F43&lt;1500),"",IF(БАЗА!$L43&gt;=200,БАЗА!F43,""))</f>
        <v/>
      </c>
      <c r="F43" s="39" t="str">
        <f>IF(AND(БАЗА!$B43="Робота",БАЗА!$F43&lt;1500),"",IF(БАЗА!$L43&gt;=200,БАЗА!G43,""))</f>
        <v/>
      </c>
      <c r="G43" s="39" t="str">
        <f>IF(AND(БАЗА!$B43="Робота",БАЗА!$F43&lt;1500),"",IF(БАЗА!$L43&gt;=200,БАЗА!H43,""))</f>
        <v/>
      </c>
      <c r="H43" s="52" t="str">
        <f>IF(AND(БАЗА!$B43="Робота",БАЗА!$F43&lt;1500),"",IF(БАЗА!$L43&gt;=200,БАЗА!I43,""))</f>
        <v/>
      </c>
    </row>
    <row r="44" spans="1:8" hidden="1" x14ac:dyDescent="0.2">
      <c r="A44" s="62" t="str">
        <f>IF(AND(БАЗА!$B44="Робота",БАЗА!$F44&lt;1500),"",IF(БАЗА!$L44&gt;=200,БАЗА!A44,""))</f>
        <v/>
      </c>
      <c r="B44" s="39" t="str">
        <f>IF(AND(БАЗА!$B44="Робота",БАЗА!$F44&lt;1500),"",IF(БАЗА!$L44&gt;=200,БАЗА!C44,""))</f>
        <v/>
      </c>
      <c r="C44" s="39" t="str">
        <f>IF(AND(БАЗА!$B44="Робота",БАЗА!$F44&lt;1500),"",IF(БАЗА!$L44&gt;=200,БАЗА!D44,""))</f>
        <v/>
      </c>
      <c r="D44" s="39" t="str">
        <f>IF(AND(БАЗА!$B44="Робота",БАЗА!$F44&lt;1500),"",IF(БАЗА!$L44&gt;=200,БАЗА!E44,""))</f>
        <v/>
      </c>
      <c r="E44" s="40" t="str">
        <f>IF(AND(БАЗА!$B44="Робота",БАЗА!$F44&lt;1500),"",IF(БАЗА!$L44&gt;=200,БАЗА!F44,""))</f>
        <v/>
      </c>
      <c r="F44" s="39" t="str">
        <f>IF(AND(БАЗА!$B44="Робота",БАЗА!$F44&lt;1500),"",IF(БАЗА!$L44&gt;=200,БАЗА!G44,""))</f>
        <v/>
      </c>
      <c r="G44" s="39" t="str">
        <f>IF(AND(БАЗА!$B44="Робота",БАЗА!$F44&lt;1500),"",IF(БАЗА!$L44&gt;=200,БАЗА!H44,""))</f>
        <v/>
      </c>
      <c r="H44" s="52" t="str">
        <f>IF(AND(БАЗА!$B44="Робота",БАЗА!$F44&lt;1500),"",IF(БАЗА!$L44&gt;=200,БАЗА!I44,""))</f>
        <v/>
      </c>
    </row>
    <row r="45" spans="1:8" hidden="1" x14ac:dyDescent="0.2">
      <c r="A45" s="62" t="str">
        <f>IF(AND(БАЗА!$B45="Робота",БАЗА!$F45&lt;1500),"",IF(БАЗА!$L45&gt;=200,БАЗА!A45,""))</f>
        <v/>
      </c>
      <c r="B45" s="39" t="str">
        <f>IF(AND(БАЗА!$B45="Робота",БАЗА!$F45&lt;1500),"",IF(БАЗА!$L45&gt;=200,БАЗА!C45,""))</f>
        <v/>
      </c>
      <c r="C45" s="39" t="str">
        <f>IF(AND(БАЗА!$B45="Робота",БАЗА!$F45&lt;1500),"",IF(БАЗА!$L45&gt;=200,БАЗА!D45,""))</f>
        <v/>
      </c>
      <c r="D45" s="39" t="str">
        <f>IF(AND(БАЗА!$B45="Робота",БАЗА!$F45&lt;1500),"",IF(БАЗА!$L45&gt;=200,БАЗА!E45,""))</f>
        <v/>
      </c>
      <c r="E45" s="40" t="str">
        <f>IF(AND(БАЗА!$B45="Робота",БАЗА!$F45&lt;1500),"",IF(БАЗА!$L45&gt;=200,БАЗА!F45,""))</f>
        <v/>
      </c>
      <c r="F45" s="39" t="str">
        <f>IF(AND(БАЗА!$B45="Робота",БАЗА!$F45&lt;1500),"",IF(БАЗА!$L45&gt;=200,БАЗА!G45,""))</f>
        <v/>
      </c>
      <c r="G45" s="39" t="str">
        <f>IF(AND(БАЗА!$B45="Робота",БАЗА!$F45&lt;1500),"",IF(БАЗА!$L45&gt;=200,БАЗА!H45,""))</f>
        <v/>
      </c>
      <c r="H45" s="52" t="str">
        <f>IF(AND(БАЗА!$B45="Робота",БАЗА!$F45&lt;1500),"",IF(БАЗА!$L45&gt;=200,БАЗА!I45,""))</f>
        <v/>
      </c>
    </row>
    <row r="46" spans="1:8" hidden="1" x14ac:dyDescent="0.2">
      <c r="A46" s="62" t="str">
        <f>IF(AND(БАЗА!$B46="Робота",БАЗА!$F46&lt;1500),"",IF(БАЗА!$L46&gt;=200,БАЗА!A46,""))</f>
        <v/>
      </c>
      <c r="B46" s="39" t="str">
        <f>IF(AND(БАЗА!$B46="Робота",БАЗА!$F46&lt;1500),"",IF(БАЗА!$L46&gt;=200,БАЗА!C46,""))</f>
        <v/>
      </c>
      <c r="C46" s="39" t="str">
        <f>IF(AND(БАЗА!$B46="Робота",БАЗА!$F46&lt;1500),"",IF(БАЗА!$L46&gt;=200,БАЗА!D46,""))</f>
        <v/>
      </c>
      <c r="D46" s="39" t="str">
        <f>IF(AND(БАЗА!$B46="Робота",БАЗА!$F46&lt;1500),"",IF(БАЗА!$L46&gt;=200,БАЗА!E46,""))</f>
        <v/>
      </c>
      <c r="E46" s="40" t="str">
        <f>IF(AND(БАЗА!$B46="Робота",БАЗА!$F46&lt;1500),"",IF(БАЗА!$L46&gt;=200,БАЗА!F46,""))</f>
        <v/>
      </c>
      <c r="F46" s="39" t="str">
        <f>IF(AND(БАЗА!$B46="Робота",БАЗА!$F46&lt;1500),"",IF(БАЗА!$L46&gt;=200,БАЗА!G46,""))</f>
        <v/>
      </c>
      <c r="G46" s="39" t="str">
        <f>IF(AND(БАЗА!$B46="Робота",БАЗА!$F46&lt;1500),"",IF(БАЗА!$L46&gt;=200,БАЗА!H46,""))</f>
        <v/>
      </c>
      <c r="H46" s="52" t="str">
        <f>IF(AND(БАЗА!$B46="Робота",БАЗА!$F46&lt;1500),"",IF(БАЗА!$L46&gt;=200,БАЗА!I46,""))</f>
        <v/>
      </c>
    </row>
    <row r="47" spans="1:8" hidden="1" x14ac:dyDescent="0.2">
      <c r="A47" s="62" t="str">
        <f>IF(AND(БАЗА!$B47="Робота",БАЗА!$F47&lt;1500),"",IF(БАЗА!$L47&gt;=200,БАЗА!A47,""))</f>
        <v/>
      </c>
      <c r="B47" s="39" t="str">
        <f>IF(AND(БАЗА!$B47="Робота",БАЗА!$F47&lt;1500),"",IF(БАЗА!$L47&gt;=200,БАЗА!C47,""))</f>
        <v/>
      </c>
      <c r="C47" s="39" t="str">
        <f>IF(AND(БАЗА!$B47="Робота",БАЗА!$F47&lt;1500),"",IF(БАЗА!$L47&gt;=200,БАЗА!D47,""))</f>
        <v/>
      </c>
      <c r="D47" s="39" t="str">
        <f>IF(AND(БАЗА!$B47="Робота",БАЗА!$F47&lt;1500),"",IF(БАЗА!$L47&gt;=200,БАЗА!E47,""))</f>
        <v/>
      </c>
      <c r="E47" s="40" t="str">
        <f>IF(AND(БАЗА!$B47="Робота",БАЗА!$F47&lt;1500),"",IF(БАЗА!$L47&gt;=200,БАЗА!F47,""))</f>
        <v/>
      </c>
      <c r="F47" s="39" t="str">
        <f>IF(AND(БАЗА!$B47="Робота",БАЗА!$F47&lt;1500),"",IF(БАЗА!$L47&gt;=200,БАЗА!G47,""))</f>
        <v/>
      </c>
      <c r="G47" s="39" t="str">
        <f>IF(AND(БАЗА!$B47="Робота",БАЗА!$F47&lt;1500),"",IF(БАЗА!$L47&gt;=200,БАЗА!H47,""))</f>
        <v/>
      </c>
      <c r="H47" s="52" t="str">
        <f>IF(AND(БАЗА!$B47="Робота",БАЗА!$F47&lt;1500),"",IF(БАЗА!$L47&gt;=200,БАЗА!I47,""))</f>
        <v/>
      </c>
    </row>
    <row r="48" spans="1:8" hidden="1" x14ac:dyDescent="0.2">
      <c r="A48" s="62" t="str">
        <f>IF(AND(БАЗА!$B48="Робота",БАЗА!$F48&lt;1500),"",IF(БАЗА!$L48&gt;=200,БАЗА!A48,""))</f>
        <v/>
      </c>
      <c r="B48" s="39" t="str">
        <f>IF(AND(БАЗА!$B48="Робота",БАЗА!$F48&lt;1500),"",IF(БАЗА!$L48&gt;=200,БАЗА!C48,""))</f>
        <v/>
      </c>
      <c r="C48" s="39" t="str">
        <f>IF(AND(БАЗА!$B48="Робота",БАЗА!$F48&lt;1500),"",IF(БАЗА!$L48&gt;=200,БАЗА!D48,""))</f>
        <v/>
      </c>
      <c r="D48" s="39" t="str">
        <f>IF(AND(БАЗА!$B48="Робота",БАЗА!$F48&lt;1500),"",IF(БАЗА!$L48&gt;=200,БАЗА!E48,""))</f>
        <v/>
      </c>
      <c r="E48" s="40" t="str">
        <f>IF(AND(БАЗА!$B48="Робота",БАЗА!$F48&lt;1500),"",IF(БАЗА!$L48&gt;=200,БАЗА!F48,""))</f>
        <v/>
      </c>
      <c r="F48" s="39" t="str">
        <f>IF(AND(БАЗА!$B48="Робота",БАЗА!$F48&lt;1500),"",IF(БАЗА!$L48&gt;=200,БАЗА!G48,""))</f>
        <v/>
      </c>
      <c r="G48" s="39" t="str">
        <f>IF(AND(БАЗА!$B48="Робота",БАЗА!$F48&lt;1500),"",IF(БАЗА!$L48&gt;=200,БАЗА!H48,""))</f>
        <v/>
      </c>
      <c r="H48" s="52" t="str">
        <f>IF(AND(БАЗА!$B48="Робота",БАЗА!$F48&lt;1500),"",IF(БАЗА!$L48&gt;=200,БАЗА!I48,""))</f>
        <v/>
      </c>
    </row>
    <row r="49" spans="1:8" hidden="1" x14ac:dyDescent="0.2">
      <c r="A49" s="62" t="str">
        <f>IF(AND(БАЗА!$B49="Робота",БАЗА!$F49&lt;1500),"",IF(БАЗА!$L49&gt;=200,БАЗА!A49,""))</f>
        <v/>
      </c>
      <c r="B49" s="39" t="str">
        <f>IF(AND(БАЗА!$B49="Робота",БАЗА!$F49&lt;1500),"",IF(БАЗА!$L49&gt;=200,БАЗА!C49,""))</f>
        <v/>
      </c>
      <c r="C49" s="39" t="str">
        <f>IF(AND(БАЗА!$B49="Робота",БАЗА!$F49&lt;1500),"",IF(БАЗА!$L49&gt;=200,БАЗА!D49,""))</f>
        <v/>
      </c>
      <c r="D49" s="39" t="str">
        <f>IF(AND(БАЗА!$B49="Робота",БАЗА!$F49&lt;1500),"",IF(БАЗА!$L49&gt;=200,БАЗА!E49,""))</f>
        <v/>
      </c>
      <c r="E49" s="40" t="str">
        <f>IF(AND(БАЗА!$B49="Робота",БАЗА!$F49&lt;1500),"",IF(БАЗА!$L49&gt;=200,БАЗА!F49,""))</f>
        <v/>
      </c>
      <c r="F49" s="39" t="str">
        <f>IF(AND(БАЗА!$B49="Робота",БАЗА!$F49&lt;1500),"",IF(БАЗА!$L49&gt;=200,БАЗА!G49,""))</f>
        <v/>
      </c>
      <c r="G49" s="39" t="str">
        <f>IF(AND(БАЗА!$B49="Робота",БАЗА!$F49&lt;1500),"",IF(БАЗА!$L49&gt;=200,БАЗА!H49,""))</f>
        <v/>
      </c>
      <c r="H49" s="52" t="str">
        <f>IF(AND(БАЗА!$B49="Робота",БАЗА!$F49&lt;1500),"",IF(БАЗА!$L49&gt;=200,БАЗА!I49,""))</f>
        <v/>
      </c>
    </row>
    <row r="50" spans="1:8" hidden="1" x14ac:dyDescent="0.2">
      <c r="A50" s="62" t="str">
        <f>IF(AND(БАЗА!$B50="Робота",БАЗА!$F50&lt;1500),"",IF(БАЗА!$L50&gt;=200,БАЗА!A50,""))</f>
        <v/>
      </c>
      <c r="B50" s="39" t="str">
        <f>IF(AND(БАЗА!$B50="Робота",БАЗА!$F50&lt;1500),"",IF(БАЗА!$L50&gt;=200,БАЗА!C50,""))</f>
        <v/>
      </c>
      <c r="C50" s="39" t="str">
        <f>IF(AND(БАЗА!$B50="Робота",БАЗА!$F50&lt;1500),"",IF(БАЗА!$L50&gt;=200,БАЗА!D50,""))</f>
        <v/>
      </c>
      <c r="D50" s="39" t="str">
        <f>IF(AND(БАЗА!$B50="Робота",БАЗА!$F50&lt;1500),"",IF(БАЗА!$L50&gt;=200,БАЗА!E50,""))</f>
        <v/>
      </c>
      <c r="E50" s="40" t="str">
        <f>IF(AND(БАЗА!$B50="Робота",БАЗА!$F50&lt;1500),"",IF(БАЗА!$L50&gt;=200,БАЗА!F50,""))</f>
        <v/>
      </c>
      <c r="F50" s="39" t="str">
        <f>IF(AND(БАЗА!$B50="Робота",БАЗА!$F50&lt;1500),"",IF(БАЗА!$L50&gt;=200,БАЗА!G50,""))</f>
        <v/>
      </c>
      <c r="G50" s="39" t="str">
        <f>IF(AND(БАЗА!$B50="Робота",БАЗА!$F50&lt;1500),"",IF(БАЗА!$L50&gt;=200,БАЗА!H50,""))</f>
        <v/>
      </c>
      <c r="H50" s="52" t="str">
        <f>IF(AND(БАЗА!$B50="Робота",БАЗА!$F50&lt;1500),"",IF(БАЗА!$L50&gt;=200,БАЗА!I50,""))</f>
        <v/>
      </c>
    </row>
    <row r="51" spans="1:8" hidden="1" x14ac:dyDescent="0.2">
      <c r="A51" s="62" t="str">
        <f>IF(AND(БАЗА!$B51="Робота",БАЗА!$F51&lt;1500),"",IF(БАЗА!$L51&gt;=200,БАЗА!A51,""))</f>
        <v/>
      </c>
      <c r="B51" s="39" t="str">
        <f>IF(AND(БАЗА!$B51="Робота",БАЗА!$F51&lt;1500),"",IF(БАЗА!$L51&gt;=200,БАЗА!C51,""))</f>
        <v/>
      </c>
      <c r="C51" s="39" t="str">
        <f>IF(AND(БАЗА!$B51="Робота",БАЗА!$F51&lt;1500),"",IF(БАЗА!$L51&gt;=200,БАЗА!D51,""))</f>
        <v/>
      </c>
      <c r="D51" s="39" t="str">
        <f>IF(AND(БАЗА!$B51="Робота",БАЗА!$F51&lt;1500),"",IF(БАЗА!$L51&gt;=200,БАЗА!E51,""))</f>
        <v/>
      </c>
      <c r="E51" s="40" t="str">
        <f>IF(AND(БАЗА!$B51="Робота",БАЗА!$F51&lt;1500),"",IF(БАЗА!$L51&gt;=200,БАЗА!F51,""))</f>
        <v/>
      </c>
      <c r="F51" s="39" t="str">
        <f>IF(AND(БАЗА!$B51="Робота",БАЗА!$F51&lt;1500),"",IF(БАЗА!$L51&gt;=200,БАЗА!G51,""))</f>
        <v/>
      </c>
      <c r="G51" s="39" t="str">
        <f>IF(AND(БАЗА!$B51="Робота",БАЗА!$F51&lt;1500),"",IF(БАЗА!$L51&gt;=200,БАЗА!H51,""))</f>
        <v/>
      </c>
      <c r="H51" s="52" t="str">
        <f>IF(AND(БАЗА!$B51="Робота",БАЗА!$F51&lt;1500),"",IF(БАЗА!$L51&gt;=200,БАЗА!I51,""))</f>
        <v/>
      </c>
    </row>
    <row r="52" spans="1:8" hidden="1" x14ac:dyDescent="0.2">
      <c r="A52" s="62" t="str">
        <f>IF(AND(БАЗА!$B52="Робота",БАЗА!$F52&lt;1500),"",IF(БАЗА!$L52&gt;=200,БАЗА!A52,""))</f>
        <v/>
      </c>
      <c r="B52" s="39" t="str">
        <f>IF(AND(БАЗА!$B52="Робота",БАЗА!$F52&lt;1500),"",IF(БАЗА!$L52&gt;=200,БАЗА!C52,""))</f>
        <v/>
      </c>
      <c r="C52" s="39" t="str">
        <f>IF(AND(БАЗА!$B52="Робота",БАЗА!$F52&lt;1500),"",IF(БАЗА!$L52&gt;=200,БАЗА!D52,""))</f>
        <v/>
      </c>
      <c r="D52" s="39" t="str">
        <f>IF(AND(БАЗА!$B52="Робота",БАЗА!$F52&lt;1500),"",IF(БАЗА!$L52&gt;=200,БАЗА!E52,""))</f>
        <v/>
      </c>
      <c r="E52" s="40" t="str">
        <f>IF(AND(БАЗА!$B52="Робота",БАЗА!$F52&lt;1500),"",IF(БАЗА!$L52&gt;=200,БАЗА!F52,""))</f>
        <v/>
      </c>
      <c r="F52" s="39" t="str">
        <f>IF(AND(БАЗА!$B52="Робота",БАЗА!$F52&lt;1500),"",IF(БАЗА!$L52&gt;=200,БАЗА!G52,""))</f>
        <v/>
      </c>
      <c r="G52" s="39" t="str">
        <f>IF(AND(БАЗА!$B52="Робота",БАЗА!$F52&lt;1500),"",IF(БАЗА!$L52&gt;=200,БАЗА!H52,""))</f>
        <v/>
      </c>
      <c r="H52" s="52" t="str">
        <f>IF(AND(БАЗА!$B52="Робота",БАЗА!$F52&lt;1500),"",IF(БАЗА!$L52&gt;=200,БАЗА!I52,""))</f>
        <v/>
      </c>
    </row>
    <row r="53" spans="1:8" ht="60.75" customHeight="1" x14ac:dyDescent="0.2">
      <c r="A53" s="62" t="s">
        <v>750</v>
      </c>
      <c r="B53" s="39" t="s">
        <v>52</v>
      </c>
      <c r="C53" s="111" t="s">
        <v>400</v>
      </c>
      <c r="D53" s="39">
        <v>3210</v>
      </c>
      <c r="E53" s="40">
        <v>250</v>
      </c>
      <c r="F53" s="39" t="s">
        <v>401</v>
      </c>
      <c r="G53" s="39" t="s">
        <v>760</v>
      </c>
      <c r="H53" s="52"/>
    </row>
    <row r="54" spans="1:8" ht="33" customHeight="1" x14ac:dyDescent="0.2">
      <c r="A54" s="62" t="s">
        <v>756</v>
      </c>
      <c r="B54" s="39" t="s">
        <v>765</v>
      </c>
      <c r="C54" s="111" t="s">
        <v>769</v>
      </c>
      <c r="D54" s="39">
        <v>3210</v>
      </c>
      <c r="E54" s="40">
        <v>353442.95199999999</v>
      </c>
      <c r="F54" s="39" t="s">
        <v>401</v>
      </c>
      <c r="G54" s="39" t="s">
        <v>761</v>
      </c>
      <c r="H54" s="52"/>
    </row>
    <row r="55" spans="1:8" ht="42.75" x14ac:dyDescent="0.2">
      <c r="A55" s="62" t="s">
        <v>757</v>
      </c>
      <c r="B55" s="39" t="s">
        <v>656</v>
      </c>
      <c r="C55" s="111" t="s">
        <v>655</v>
      </c>
      <c r="D55" s="39">
        <v>3210</v>
      </c>
      <c r="E55" s="40">
        <v>5930</v>
      </c>
      <c r="F55" s="39" t="s">
        <v>401</v>
      </c>
      <c r="G55" s="39" t="s">
        <v>761</v>
      </c>
      <c r="H55" s="52"/>
    </row>
    <row r="56" spans="1:8" ht="42.75" x14ac:dyDescent="0.2">
      <c r="A56" s="62" t="s">
        <v>758</v>
      </c>
      <c r="B56" s="39" t="s">
        <v>656</v>
      </c>
      <c r="C56" s="111" t="s">
        <v>655</v>
      </c>
      <c r="D56" s="39">
        <v>3210</v>
      </c>
      <c r="E56" s="40">
        <v>614</v>
      </c>
      <c r="F56" s="39" t="s">
        <v>610</v>
      </c>
      <c r="G56" s="39" t="s">
        <v>761</v>
      </c>
      <c r="H56" s="52"/>
    </row>
    <row r="57" spans="1:8" ht="57" x14ac:dyDescent="0.2">
      <c r="A57" s="62" t="s">
        <v>759</v>
      </c>
      <c r="B57" s="39" t="s">
        <v>656</v>
      </c>
      <c r="C57" s="111" t="s">
        <v>655</v>
      </c>
      <c r="D57" s="39">
        <v>3210</v>
      </c>
      <c r="E57" s="40">
        <v>250</v>
      </c>
      <c r="F57" s="39" t="s">
        <v>401</v>
      </c>
      <c r="G57" s="39" t="s">
        <v>763</v>
      </c>
      <c r="H57" s="52"/>
    </row>
    <row r="58" spans="1:8" ht="71.25" x14ac:dyDescent="0.2">
      <c r="A58" s="62" t="s">
        <v>762</v>
      </c>
      <c r="B58" s="39" t="s">
        <v>656</v>
      </c>
      <c r="C58" s="111" t="s">
        <v>655</v>
      </c>
      <c r="D58" s="39">
        <v>3210</v>
      </c>
      <c r="E58" s="40">
        <v>962</v>
      </c>
      <c r="F58" s="39" t="s">
        <v>401</v>
      </c>
      <c r="G58" s="39" t="s">
        <v>763</v>
      </c>
      <c r="H58" s="52"/>
    </row>
    <row r="59" spans="1:8" ht="71.25" x14ac:dyDescent="0.2">
      <c r="A59" s="62" t="s">
        <v>764</v>
      </c>
      <c r="B59" s="39" t="s">
        <v>656</v>
      </c>
      <c r="C59" s="111" t="s">
        <v>655</v>
      </c>
      <c r="D59" s="39">
        <v>3210</v>
      </c>
      <c r="E59" s="40">
        <v>291</v>
      </c>
      <c r="F59" s="39" t="s">
        <v>610</v>
      </c>
      <c r="G59" s="39" t="s">
        <v>763</v>
      </c>
      <c r="H59" s="52"/>
    </row>
    <row r="60" spans="1:8" ht="28.5" x14ac:dyDescent="0.2">
      <c r="A60" s="62" t="str">
        <f>IF(AND(БАЗА!$B53="Робота",БАЗА!$F53&lt;1500),"",IF(БАЗА!$L53&gt;=200,БАЗА!A53,""))</f>
        <v>Порізка списаних плавзасобів на металобрухт</v>
      </c>
      <c r="B60" s="39" t="str">
        <f>IF(AND(БАЗА!$B53="Робота",БАЗА!$F53&lt;1500),"",IF(БАЗА!$L53&gt;=200,БАЗА!C53,""))</f>
        <v>50190000-3</v>
      </c>
      <c r="C60" s="111" t="str">
        <f>IF(AND(БАЗА!$B53="Робота",БАЗА!$F53&lt;1500),"",IF(БАЗА!$L53&gt;=200,БАЗА!D53,""))</f>
        <v>Послуги з демонтування транспортних засобів</v>
      </c>
      <c r="D60" s="39">
        <v>2000</v>
      </c>
      <c r="E60" s="40">
        <f>IF(AND(БАЗА!$B53="Робота",БАЗА!$F53&lt;1500),"",IF(БАЗА!$L53&gt;=200,БАЗА!F53,""))</f>
        <v>300</v>
      </c>
      <c r="F60" s="39" t="str">
        <f>IF(AND(БАЗА!$B53="Робота",БАЗА!$F53&lt;1500),"",IF(БАЗА!$L53&gt;=200,БАЗА!G53,""))</f>
        <v>Переговорна процедура</v>
      </c>
      <c r="G60" s="39" t="str">
        <f>IF(AND(БАЗА!$B53="Робота",БАЗА!$F53&lt;1500),"",IF(БАЗА!$L53&gt;=200,БАЗА!H53,""))</f>
        <v>Грудень 2018р.</v>
      </c>
      <c r="H60" s="52">
        <f>IF(AND(БАЗА!$B53="Робота",БАЗА!$F53&lt;1500),"",IF(БАЗА!$L53&gt;=200,БАЗА!I53,""))</f>
        <v>0</v>
      </c>
    </row>
    <row r="61" spans="1:8" ht="57" x14ac:dyDescent="0.2">
      <c r="A61" s="62" t="str">
        <f>IF(AND(БАЗА!$B54="Робота",БАЗА!$F54&lt;1500),"",IF(БАЗА!$L54&gt;=200,БАЗА!A54,""))</f>
        <v>Електрична енергія для ремонтної бази технічного флоту та ремонтно-відстійного пункту о. Водників ДП «Укрводшлях» (м. Київ) на 2019 рік</v>
      </c>
      <c r="B61" s="39" t="str">
        <f>IF(AND(БАЗА!$B54="Робота",БАЗА!$F54&lt;1500),"",IF(БАЗА!$L54&gt;=200,БАЗА!C54,""))</f>
        <v>09310000-5</v>
      </c>
      <c r="C61" s="111" t="str">
        <f>IF(AND(БАЗА!$B54="Робота",БАЗА!$F54&lt;1500),"",IF(БАЗА!$L54&gt;=200,БАЗА!D54,""))</f>
        <v>Електрична енергія</v>
      </c>
      <c r="D61" s="39">
        <f>IF(AND(БАЗА!$B54="Робота",БАЗА!$F54&lt;1500),"",IF(БАЗА!$L54&gt;=200,БАЗА!E54,""))</f>
        <v>2610</v>
      </c>
      <c r="E61" s="40">
        <f>IF(AND(БАЗА!$B54="Робота",БАЗА!$F54&lt;1500),"",IF(БАЗА!$L54&gt;=200,БАЗА!F54,""))</f>
        <v>2318.569</v>
      </c>
      <c r="F61" s="39" t="str">
        <f>IF(AND(БАЗА!$B54="Робота",БАЗА!$F54&lt;1500),"",IF(БАЗА!$L54&gt;=200,БАЗА!G54,""))</f>
        <v>Переговорна процедура</v>
      </c>
      <c r="G61" s="39" t="str">
        <f>IF(AND(БАЗА!$B54="Робота",БАЗА!$F54&lt;1500),"",IF(БАЗА!$L54&gt;=200,БАЗА!H54,""))</f>
        <v>Грудень 2018р.</v>
      </c>
      <c r="H61" s="52">
        <f>IF(AND(БАЗА!$B54="Робота",БАЗА!$F54&lt;1500),"",IF(БАЗА!$L54&gt;=200,БАЗА!I54,""))</f>
        <v>0</v>
      </c>
    </row>
    <row r="62" spans="1:8" ht="28.5" x14ac:dyDescent="0.2">
      <c r="A62" s="62" t="str">
        <f>IF(AND(БАЗА!$B55="Робота",БАЗА!$F55&lt;1500),"",IF(БАЗА!$L55&gt;=200,БАЗА!A55,""))</f>
        <v>Електрична енергія для Київського судноплавного шлюзу на 2019 рік</v>
      </c>
      <c r="B62" s="39" t="str">
        <f>IF(AND(БАЗА!$B55="Робота",БАЗА!$F55&lt;1500),"",IF(БАЗА!$L55&gt;=200,БАЗА!C55,""))</f>
        <v>09310000-5</v>
      </c>
      <c r="C62" s="111" t="str">
        <f>IF(AND(БАЗА!$B55="Робота",БАЗА!$F55&lt;1500),"",IF(БАЗА!$L55&gt;=200,БАЗА!D55,""))</f>
        <v>Електрична енергія</v>
      </c>
      <c r="D62" s="39">
        <f>IF(AND(БАЗА!$B55="Робота",БАЗА!$F55&lt;1500),"",IF(БАЗА!$L55&gt;=200,БАЗА!E55,""))</f>
        <v>2610</v>
      </c>
      <c r="E62" s="40">
        <f>IF(AND(БАЗА!$B55="Робота",БАЗА!$F55&lt;1500),"",IF(БАЗА!$L55&gt;=200,БАЗА!F55,""))</f>
        <v>1267.7429999999999</v>
      </c>
      <c r="F62" s="39" t="str">
        <f>IF(AND(БАЗА!$B55="Робота",БАЗА!$F55&lt;1500),"",IF(БАЗА!$L55&gt;=200,БАЗА!G55,""))</f>
        <v>Переговорна процедура</v>
      </c>
      <c r="G62" s="39" t="str">
        <f>IF(AND(БАЗА!$B55="Робота",БАЗА!$F55&lt;1500),"",IF(БАЗА!$L55&gt;=200,БАЗА!H55,""))</f>
        <v>Грудень 2018р.</v>
      </c>
      <c r="H62" s="52">
        <f>IF(AND(БАЗА!$B55="Робота",БАЗА!$F55&lt;1500),"",IF(БАЗА!$L55&gt;=200,БАЗА!I55,""))</f>
        <v>0</v>
      </c>
    </row>
    <row r="63" spans="1:8" ht="28.5" x14ac:dyDescent="0.2">
      <c r="A63" s="62" t="str">
        <f>IF(AND(БАЗА!$B56="Робота",БАЗА!$F56&lt;1500),"",IF(БАЗА!$L56&gt;=200,БАЗА!A56,""))</f>
        <v>Електрична енергія для Канівського судноплавного шлюзу на 2019 рік</v>
      </c>
      <c r="B63" s="39" t="str">
        <f>IF(AND(БАЗА!$B56="Робота",БАЗА!$F56&lt;1500),"",IF(БАЗА!$L56&gt;=200,БАЗА!C56,""))</f>
        <v>09310000-5</v>
      </c>
      <c r="C63" s="111" t="str">
        <f>IF(AND(БАЗА!$B56="Робота",БАЗА!$F56&lt;1500),"",IF(БАЗА!$L56&gt;=200,БАЗА!D56,""))</f>
        <v>Електрична енергія</v>
      </c>
      <c r="D63" s="39">
        <f>IF(AND(БАЗА!$B56="Робота",БАЗА!$F56&lt;1500),"",IF(БАЗА!$L56&gt;=200,БАЗА!E56,""))</f>
        <v>2610</v>
      </c>
      <c r="E63" s="40">
        <f>IF(AND(БАЗА!$B56="Робота",БАЗА!$F56&lt;1500),"",IF(БАЗА!$L56&gt;=200,БАЗА!F56,""))</f>
        <v>1390.366</v>
      </c>
      <c r="F63" s="39" t="str">
        <f>IF(AND(БАЗА!$B56="Робота",БАЗА!$F56&lt;1500),"",IF(БАЗА!$L56&gt;=200,БАЗА!G56,""))</f>
        <v>Переговорна процедура</v>
      </c>
      <c r="G63" s="39" t="str">
        <f>IF(AND(БАЗА!$B56="Робота",БАЗА!$F56&lt;1500),"",IF(БАЗА!$L56&gt;=200,БАЗА!H56,""))</f>
        <v>Грудень 2018р.</v>
      </c>
      <c r="H63" s="52">
        <f>IF(AND(БАЗА!$B56="Робота",БАЗА!$F56&lt;1500),"",IF(БАЗА!$L56&gt;=200,БАЗА!I56,""))</f>
        <v>0</v>
      </c>
    </row>
    <row r="64" spans="1:8" ht="42.75" x14ac:dyDescent="0.2">
      <c r="A64" s="62" t="str">
        <f>IF(AND(БАЗА!$B57="Робота",БАЗА!$F57&lt;1500),"",IF(БАЗА!$L57&gt;=200,БАЗА!A57,""))</f>
        <v>Електрична енергія для Кременчуцького судноплавного шлюзу на 2019 рік</v>
      </c>
      <c r="B64" s="39" t="str">
        <f>IF(AND(БАЗА!$B57="Робота",БАЗА!$F57&lt;1500),"",IF(БАЗА!$L57&gt;=200,БАЗА!C57,""))</f>
        <v>09310000-5</v>
      </c>
      <c r="C64" s="111" t="str">
        <f>IF(AND(БАЗА!$B57="Робота",БАЗА!$F57&lt;1500),"",IF(БАЗА!$L57&gt;=200,БАЗА!D57,""))</f>
        <v>Електрична енергія</v>
      </c>
      <c r="D64" s="39">
        <f>IF(AND(БАЗА!$B57="Робота",БАЗА!$F57&lt;1500),"",IF(БАЗА!$L57&gt;=200,БАЗА!E57,""))</f>
        <v>2610</v>
      </c>
      <c r="E64" s="40">
        <f>IF(AND(БАЗА!$B57="Робота",БАЗА!$F57&lt;1500),"",IF(БАЗА!$L57&gt;=200,БАЗА!F57,""))</f>
        <v>975.85400000000004</v>
      </c>
      <c r="F64" s="39" t="str">
        <f>IF(AND(БАЗА!$B57="Робота",БАЗА!$F57&lt;1500),"",IF(БАЗА!$L57&gt;=200,БАЗА!G57,""))</f>
        <v>Переговорна процедура</v>
      </c>
      <c r="G64" s="39" t="str">
        <f>IF(AND(БАЗА!$B57="Робота",БАЗА!$F57&lt;1500),"",IF(БАЗА!$L57&gt;=200,БАЗА!H57,""))</f>
        <v>Грудень 2018р.</v>
      </c>
      <c r="H64" s="52">
        <f>IF(AND(БАЗА!$B57="Робота",БАЗА!$F57&lt;1500),"",IF(БАЗА!$L57&gt;=200,БАЗА!I57,""))</f>
        <v>0</v>
      </c>
    </row>
    <row r="65" spans="1:8" ht="42.75" x14ac:dyDescent="0.2">
      <c r="A65" s="62" t="str">
        <f>IF(AND(БАЗА!$B58="Робота",БАЗА!$F58&lt;1500),"",IF(БАЗА!$L58&gt;=200,БАЗА!A58,""))</f>
        <v>Електрична енергія для Дніпродзержинського судноплавного шлюзу на 2019 рік</v>
      </c>
      <c r="B65" s="39" t="str">
        <f>IF(AND(БАЗА!$B58="Робота",БАЗА!$F58&lt;1500),"",IF(БАЗА!$L58&gt;=200,БАЗА!C58,""))</f>
        <v>09310000-5</v>
      </c>
      <c r="C65" s="111" t="str">
        <f>IF(AND(БАЗА!$B58="Робота",БАЗА!$F58&lt;1500),"",IF(БАЗА!$L58&gt;=200,БАЗА!D58,""))</f>
        <v>Електрична енергія</v>
      </c>
      <c r="D65" s="39">
        <f>IF(AND(БАЗА!$B58="Робота",БАЗА!$F58&lt;1500),"",IF(БАЗА!$L58&gt;=200,БАЗА!E58,""))</f>
        <v>2610</v>
      </c>
      <c r="E65" s="40">
        <f>IF(AND(БАЗА!$B58="Робота",БАЗА!$F58&lt;1500),"",IF(БАЗА!$L58&gt;=200,БАЗА!F58,""))</f>
        <v>1197.377</v>
      </c>
      <c r="F65" s="39" t="str">
        <f>IF(AND(БАЗА!$B58="Робота",БАЗА!$F58&lt;1500),"",IF(БАЗА!$L58&gt;=200,БАЗА!G58,""))</f>
        <v>Переговорна процедура</v>
      </c>
      <c r="G65" s="39" t="str">
        <f>IF(AND(БАЗА!$B58="Робота",БАЗА!$F58&lt;1500),"",IF(БАЗА!$L58&gt;=200,БАЗА!H58,""))</f>
        <v>Грудень 2018р.</v>
      </c>
      <c r="H65" s="52">
        <f>IF(AND(БАЗА!$B58="Робота",БАЗА!$F58&lt;1500),"",IF(БАЗА!$L58&gt;=200,БАЗА!I58,""))</f>
        <v>0</v>
      </c>
    </row>
    <row r="66" spans="1:8" ht="42.75" x14ac:dyDescent="0.2">
      <c r="A66" s="62" t="str">
        <f>IF(AND(БАЗА!$B59="Робота",БАЗА!$F59&lt;1500),"",IF(БАЗА!$L59&gt;=200,БАЗА!A59,""))</f>
        <v>Електрична енергія для Запорізького району гідротехнічних споруд на 2019 рік</v>
      </c>
      <c r="B66" s="39" t="str">
        <f>IF(AND(БАЗА!$B59="Робота",БАЗА!$F59&lt;1500),"",IF(БАЗА!$L59&gt;=200,БАЗА!C59,""))</f>
        <v>09310000-5</v>
      </c>
      <c r="C66" s="111" t="str">
        <f>IF(AND(БАЗА!$B59="Робота",БАЗА!$F59&lt;1500),"",IF(БАЗА!$L59&gt;=200,БАЗА!D59,""))</f>
        <v>Електрична енергія</v>
      </c>
      <c r="D66" s="39">
        <f>IF(AND(БАЗА!$B59="Робота",БАЗА!$F59&lt;1500),"",IF(БАЗА!$L59&gt;=200,БАЗА!E59,""))</f>
        <v>2610</v>
      </c>
      <c r="E66" s="40">
        <f>IF(AND(БАЗА!$B59="Робота",БАЗА!$F59&lt;1500),"",IF(БАЗА!$L59&gt;=200,БАЗА!F59,""))</f>
        <v>3807.61</v>
      </c>
      <c r="F66" s="39" t="str">
        <f>IF(AND(БАЗА!$B59="Робота",БАЗА!$F59&lt;1500),"",IF(БАЗА!$L59&gt;=200,БАЗА!G59,""))</f>
        <v>Переговорна процедура</v>
      </c>
      <c r="G66" s="39" t="str">
        <f>IF(AND(БАЗА!$B59="Робота",БАЗА!$F59&lt;1500),"",IF(БАЗА!$L59&gt;=200,БАЗА!H59,""))</f>
        <v>Грудень 2018р.</v>
      </c>
      <c r="H66" s="52">
        <f>IF(AND(БАЗА!$B59="Робота",БАЗА!$F59&lt;1500),"",IF(БАЗА!$L59&gt;=200,БАЗА!I59,""))</f>
        <v>0</v>
      </c>
    </row>
    <row r="67" spans="1:8" ht="28.5" x14ac:dyDescent="0.2">
      <c r="A67" s="62" t="str">
        <f>IF(AND(БАЗА!$B60="Робота",БАЗА!$F60&lt;1500),"",IF(БАЗА!$L60&gt;=200,БАЗА!A60,""))</f>
        <v>Електрична енергія для Каховського судноплавного шлюзу на 2019 рік</v>
      </c>
      <c r="B67" s="39" t="str">
        <f>IF(AND(БАЗА!$B60="Робота",БАЗА!$F60&lt;1500),"",IF(БАЗА!$L60&gt;=200,БАЗА!C60,""))</f>
        <v>09310000-5</v>
      </c>
      <c r="C67" s="111" t="str">
        <f>IF(AND(БАЗА!$B60="Робота",БАЗА!$F60&lt;1500),"",IF(БАЗА!$L60&gt;=200,БАЗА!D60,""))</f>
        <v>Електрична енергія</v>
      </c>
      <c r="D67" s="39">
        <f>IF(AND(БАЗА!$B60="Робота",БАЗА!$F60&lt;1500),"",IF(БАЗА!$L60&gt;=200,БАЗА!E60,""))</f>
        <v>2610</v>
      </c>
      <c r="E67" s="40">
        <f>IF(AND(БАЗА!$B60="Робота",БАЗА!$F60&lt;1500),"",IF(БАЗА!$L60&gt;=200,БАЗА!F60,""))</f>
        <v>1276.1220000000001</v>
      </c>
      <c r="F67" s="39" t="str">
        <f>IF(AND(БАЗА!$B60="Робота",БАЗА!$F60&lt;1500),"",IF(БАЗА!$L60&gt;=200,БАЗА!G60,""))</f>
        <v>Переговорна процедура</v>
      </c>
      <c r="G67" s="39" t="str">
        <f>IF(AND(БАЗА!$B60="Робота",БАЗА!$F60&lt;1500),"",IF(БАЗА!$L60&gt;=200,БАЗА!H60,""))</f>
        <v>Грудень 2018р.</v>
      </c>
      <c r="H67" s="52">
        <f>IF(AND(БАЗА!$B60="Робота",БАЗА!$F60&lt;1500),"",IF(БАЗА!$L60&gt;=200,БАЗА!I60,""))</f>
        <v>0</v>
      </c>
    </row>
    <row r="68" spans="1:8" ht="42.75" x14ac:dyDescent="0.2">
      <c r="A68" s="62" t="str">
        <f>IF(AND(БАЗА!$B61="Робота",БАЗА!$F61&lt;1500),"",IF(БАЗА!$L61&gt;=200,БАЗА!A61,""))</f>
        <v>Електрична енергія для Дніпровської технічної дільниці водних шляхів (адмінбудівля) на 2019 рік</v>
      </c>
      <c r="B68" s="39" t="str">
        <f>IF(AND(БАЗА!$B61="Робота",БАЗА!$F61&lt;1500),"",IF(БАЗА!$L61&gt;=200,БАЗА!C61,""))</f>
        <v>09310000-5</v>
      </c>
      <c r="C68" s="111" t="str">
        <f>IF(AND(БАЗА!$B61="Робота",БАЗА!$F61&lt;1500),"",IF(БАЗА!$L61&gt;=200,БАЗА!D61,""))</f>
        <v>Електрична енергія</v>
      </c>
      <c r="D68" s="39">
        <v>2610</v>
      </c>
      <c r="E68" s="40">
        <f>IF(AND(БАЗА!$B61="Робота",БАЗА!$F61&lt;1500),"",IF(БАЗА!$L61&gt;=200,БАЗА!F61,""))</f>
        <v>224.72499999999999</v>
      </c>
      <c r="F68" s="39" t="str">
        <f>IF(AND(БАЗА!$B61="Робота",БАЗА!$F61&lt;1500),"",IF(БАЗА!$L61&gt;=200,БАЗА!G61,""))</f>
        <v>Переговорна процедура</v>
      </c>
      <c r="G68" s="39" t="str">
        <f>IF(AND(БАЗА!$B61="Робота",БАЗА!$F61&lt;1500),"",IF(БАЗА!$L61&gt;=200,БАЗА!H61,""))</f>
        <v>Грудень 2018р.</v>
      </c>
      <c r="H68" s="52">
        <f>IF(AND(БАЗА!$B61="Робота",БАЗА!$F61&lt;1500),"",IF(БАЗА!$L61&gt;=200,БАЗА!I61,""))</f>
        <v>0</v>
      </c>
    </row>
    <row r="69" spans="1:8" ht="57" x14ac:dyDescent="0.2">
      <c r="A69" s="62" t="str">
        <f>IF(AND(БАЗА!$B62="Робота",БАЗА!$F62&lt;1500),"",IF(БАЗА!$L62&gt;=200,БАЗА!A62,""))</f>
        <v>Електрична енергія для Дніпровської технічної дільниці водних шляхів (ремонтна база технічного флоту) на 2019 рік</v>
      </c>
      <c r="B69" s="39" t="str">
        <f>IF(AND(БАЗА!$B62="Робота",БАЗА!$F62&lt;1500),"",IF(БАЗА!$L62&gt;=200,БАЗА!C62,""))</f>
        <v>09310000-5</v>
      </c>
      <c r="C69" s="111" t="str">
        <f>IF(AND(БАЗА!$B62="Робота",БАЗА!$F62&lt;1500),"",IF(БАЗА!$L62&gt;=200,БАЗА!D62,""))</f>
        <v>Електрична енергія</v>
      </c>
      <c r="D69" s="39">
        <v>2610</v>
      </c>
      <c r="E69" s="40">
        <f>IF(AND(БАЗА!$B62="Робота",БАЗА!$F62&lt;1500),"",IF(БАЗА!$L62&gt;=200,БАЗА!F62,""))</f>
        <v>523.20500000000004</v>
      </c>
      <c r="F69" s="39" t="str">
        <f>IF(AND(БАЗА!$B62="Робота",БАЗА!$F62&lt;1500),"",IF(БАЗА!$L62&gt;=200,БАЗА!G62,""))</f>
        <v>Переговорна процедура</v>
      </c>
      <c r="G69" s="39" t="str">
        <f>IF(AND(БАЗА!$B62="Робота",БАЗА!$F62&lt;1500),"",IF(БАЗА!$L62&gt;=200,БАЗА!H62,""))</f>
        <v>Грудень 2018р.</v>
      </c>
      <c r="H69" s="52">
        <f>IF(AND(БАЗА!$B62="Робота",БАЗА!$F62&lt;1500),"",IF(БАЗА!$L62&gt;=200,БАЗА!I62,""))</f>
        <v>0</v>
      </c>
    </row>
    <row r="70" spans="1:8" ht="71.25" x14ac:dyDescent="0.2">
      <c r="A70" s="62" t="str">
        <f>IF(AND(БАЗА!$B63="Робота",БАЗА!$F63&lt;1500),"",IF(БАЗА!$L63&gt;=200,БАЗА!A63,""))</f>
        <v>Електрична енергія для 38-обстановочної дільниці Київської дільниці водних шляхів пункту "Рожни" (с.м.т.Рожни, Київської обл.) на 2019 рік</v>
      </c>
      <c r="B70" s="39" t="str">
        <f>IF(AND(БАЗА!$B63="Робота",БАЗА!$F63&lt;1500),"",IF(БАЗА!$L63&gt;=200,БАЗА!C63,""))</f>
        <v>09310000-5</v>
      </c>
      <c r="C70" s="111" t="str">
        <f>IF(AND(БАЗА!$B63="Робота",БАЗА!$F63&lt;1500),"",IF(БАЗА!$L63&gt;=200,БАЗА!D63,""))</f>
        <v>Електрична енергія</v>
      </c>
      <c r="D70" s="39">
        <v>2610</v>
      </c>
      <c r="E70" s="40">
        <f>IF(AND(БАЗА!$B63="Робота",БАЗА!$F63&lt;1500),"",IF(БАЗА!$L63&gt;=200,БАЗА!F63,""))</f>
        <v>5.6260000000000003</v>
      </c>
      <c r="F70" s="39" t="str">
        <f>IF(AND(БАЗА!$B63="Робота",БАЗА!$F63&lt;1500),"",IF(БАЗА!$L63&gt;=200,БАЗА!G63,""))</f>
        <v>Переговорна процедура</v>
      </c>
      <c r="G70" s="39" t="str">
        <f>IF(AND(БАЗА!$B63="Робота",БАЗА!$F63&lt;1500),"",IF(БАЗА!$L63&gt;=200,БАЗА!H63,""))</f>
        <v>Грудень 2018р.</v>
      </c>
      <c r="H70" s="52">
        <f>IF(AND(БАЗА!$B63="Робота",БАЗА!$F63&lt;1500),"",IF(БАЗА!$L63&gt;=200,БАЗА!I63,""))</f>
        <v>0</v>
      </c>
    </row>
    <row r="71" spans="1:8" ht="71.25" x14ac:dyDescent="0.2">
      <c r="A71" s="62" t="str">
        <f>IF(AND(БАЗА!$B64="Робота",БАЗА!$F64&lt;1500),"",IF(БАЗА!$L64&gt;=200,БАЗА!A64,""))</f>
        <v>Електрична енергія для 37-обстановочної дільниці Київської дільниці водних шляхів пункту "Чернігів" (м. Чернігів, Чернігівської обл.) на 2019 рік</v>
      </c>
      <c r="B71" s="39" t="str">
        <f>IF(AND(БАЗА!$B64="Робота",БАЗА!$F64&lt;1500),"",IF(БАЗА!$L64&gt;=200,БАЗА!C64,""))</f>
        <v>09310000-5</v>
      </c>
      <c r="C71" s="111" t="str">
        <f>IF(AND(БАЗА!$B64="Робота",БАЗА!$F64&lt;1500),"",IF(БАЗА!$L64&gt;=200,БАЗА!D64,""))</f>
        <v>Електрична енергія</v>
      </c>
      <c r="D71" s="39">
        <v>2610</v>
      </c>
      <c r="E71" s="40">
        <f>IF(AND(БАЗА!$B64="Робота",БАЗА!$F64&lt;1500),"",IF(БАЗА!$L64&gt;=200,БАЗА!F64,""))</f>
        <v>11.045</v>
      </c>
      <c r="F71" s="39" t="str">
        <f>IF(AND(БАЗА!$B64="Робота",БАЗА!$F64&lt;1500),"",IF(БАЗА!$L64&gt;=200,БАЗА!G64,""))</f>
        <v>Переговорна процедура</v>
      </c>
      <c r="G71" s="39" t="str">
        <f>IF(AND(БАЗА!$B64="Робота",БАЗА!$F64&lt;1500),"",IF(БАЗА!$L64&gt;=200,БАЗА!H64,""))</f>
        <v>Грудень 2018р.</v>
      </c>
      <c r="H71" s="52">
        <f>IF(AND(БАЗА!$B64="Робота",БАЗА!$F64&lt;1500),"",IF(БАЗА!$L64&gt;=200,БАЗА!I64,""))</f>
        <v>0</v>
      </c>
    </row>
    <row r="72" spans="1:8" ht="42.75" x14ac:dyDescent="0.2">
      <c r="A72" s="62" t="str">
        <f>IF(AND(БАЗА!$B65="Робота",БАЗА!$F65&lt;1500),"",IF(БАЗА!$L65&gt;=200,БАЗА!A65,""))</f>
        <v>Електрична енергія для Черкаської дільниці водних шляхів (м. Черкаси, Черкаської обл.) на 2019 рік</v>
      </c>
      <c r="B72" s="39" t="str">
        <f>IF(AND(БАЗА!$B65="Робота",БАЗА!$F65&lt;1500),"",IF(БАЗА!$L65&gt;=200,БАЗА!C65,""))</f>
        <v>09310000-5</v>
      </c>
      <c r="C72" s="111" t="str">
        <f>IF(AND(БАЗА!$B65="Робота",БАЗА!$F65&lt;1500),"",IF(БАЗА!$L65&gt;=200,БАЗА!D65,""))</f>
        <v>Електрична енергія</v>
      </c>
      <c r="D72" s="39">
        <v>2610</v>
      </c>
      <c r="E72" s="40">
        <f>IF(AND(БАЗА!$B65="Робота",БАЗА!$F65&lt;1500),"",IF(БАЗА!$L65&gt;=200,БАЗА!F65,""))</f>
        <v>72.2</v>
      </c>
      <c r="F72" s="39" t="str">
        <f>IF(AND(БАЗА!$B65="Робота",БАЗА!$F65&lt;1500),"",IF(БАЗА!$L65&gt;=200,БАЗА!G65,""))</f>
        <v>Переговорна процедура</v>
      </c>
      <c r="G72" s="39" t="str">
        <f>IF(AND(БАЗА!$B65="Робота",БАЗА!$F65&lt;1500),"",IF(БАЗА!$L65&gt;=200,БАЗА!H65,""))</f>
        <v>Грудень 2018р.</v>
      </c>
      <c r="H72" s="52">
        <f>IF(AND(БАЗА!$B65="Робота",БАЗА!$F65&lt;1500),"",IF(БАЗА!$L65&gt;=200,БАЗА!I65,""))</f>
        <v>0</v>
      </c>
    </row>
    <row r="73" spans="1:8" ht="57" x14ac:dyDescent="0.2">
      <c r="A73" s="62" t="str">
        <f>IF(AND(БАЗА!$B66="Робота",БАЗА!$F66&lt;1500),"",IF(БАЗА!$L66&gt;=200,БАЗА!A66,""))</f>
        <v>Електрична енергія для Херсонської дільниці водних шляхів пункту "Херсон" (м. Херсон, Херсонської обл.) на 2019 рік</v>
      </c>
      <c r="B73" s="39" t="str">
        <f>IF(AND(БАЗА!$B66="Робота",БАЗА!$F66&lt;1500),"",IF(БАЗА!$L66&gt;=200,БАЗА!C66,""))</f>
        <v>09310000-5</v>
      </c>
      <c r="C73" s="111" t="str">
        <f>IF(AND(БАЗА!$B66="Робота",БАЗА!$F66&lt;1500),"",IF(БАЗА!$L66&gt;=200,БАЗА!D66,""))</f>
        <v>Електрична енергія</v>
      </c>
      <c r="D73" s="39">
        <v>2610</v>
      </c>
      <c r="E73" s="40">
        <f>IF(AND(БАЗА!$B66="Робота",БАЗА!$F66&lt;1500),"",IF(БАЗА!$L66&gt;=200,БАЗА!F66,""))</f>
        <v>89.516000000000005</v>
      </c>
      <c r="F73" s="39" t="str">
        <f>IF(AND(БАЗА!$B66="Робота",БАЗА!$F66&lt;1500),"",IF(БАЗА!$L66&gt;=200,БАЗА!G66,""))</f>
        <v>Переговорна процедура</v>
      </c>
      <c r="G73" s="39" t="str">
        <f>IF(AND(БАЗА!$B66="Робота",БАЗА!$F66&lt;1500),"",IF(БАЗА!$L66&gt;=200,БАЗА!H66,""))</f>
        <v>Грудень 2018р.</v>
      </c>
      <c r="H73" s="52">
        <f>IF(AND(БАЗА!$B66="Робота",БАЗА!$F66&lt;1500),"",IF(БАЗА!$L66&gt;=200,БАЗА!I66,""))</f>
        <v>0</v>
      </c>
    </row>
    <row r="74" spans="1:8" ht="57" x14ac:dyDescent="0.2">
      <c r="A74" s="62" t="str">
        <f>IF(AND(БАЗА!$B67="Робота",БАЗА!$F67&lt;1500),"",IF(БАЗА!$L67&gt;=200,БАЗА!A67,""))</f>
        <v>Електрична енергія для Херсонської дільниці водних шляхів пункту "Вознесенськ" (м. Вознесенськ, Миколаївської обл.) на 2019 рік</v>
      </c>
      <c r="B74" s="39" t="str">
        <f>IF(AND(БАЗА!$B67="Робота",БАЗА!$F67&lt;1500),"",IF(БАЗА!$L67&gt;=200,БАЗА!C67,""))</f>
        <v>09310000-5</v>
      </c>
      <c r="C74" s="111" t="str">
        <f>IF(AND(БАЗА!$B67="Робота",БАЗА!$F67&lt;1500),"",IF(БАЗА!$L67&gt;=200,БАЗА!D67,""))</f>
        <v>Електрична енергія</v>
      </c>
      <c r="D74" s="39">
        <v>2610</v>
      </c>
      <c r="E74" s="40">
        <f>IF(AND(БАЗА!$B67="Робота",БАЗА!$F67&lt;1500),"",IF(БАЗА!$L67&gt;=200,БАЗА!F67,""))</f>
        <v>23.6</v>
      </c>
      <c r="F74" s="39" t="str">
        <f>IF(AND(БАЗА!$B67="Робота",БАЗА!$F67&lt;1500),"",IF(БАЗА!$L67&gt;=200,БАЗА!G67,""))</f>
        <v>Переговорна процедура</v>
      </c>
      <c r="G74" s="39" t="str">
        <f>IF(AND(БАЗА!$B67="Робота",БАЗА!$F67&lt;1500),"",IF(БАЗА!$L67&gt;=200,БАЗА!H67,""))</f>
        <v>Грудень 2018р.</v>
      </c>
      <c r="H74" s="52">
        <f>IF(AND(БАЗА!$B67="Робота",БАЗА!$F67&lt;1500),"",IF(БАЗА!$L67&gt;=200,БАЗА!I67,""))</f>
        <v>0</v>
      </c>
    </row>
    <row r="75" spans="1:8" ht="57" x14ac:dyDescent="0.2">
      <c r="A75" s="62" t="str">
        <f>IF(AND(БАЗА!$B68="Робота",БАЗА!$F68&lt;1500),"",IF(БАЗА!$L68&gt;=200,БАЗА!A68,""))</f>
        <v>Електрична енергія для Нікопольської дільниці водних шляів пункту "Нікополь" (м. Нікополь, Дніпропетровської обл.) на 2019 рік</v>
      </c>
      <c r="B75" s="39" t="str">
        <f>IF(AND(БАЗА!$B68="Робота",БАЗА!$F68&lt;1500),"",IF(БАЗА!$L68&gt;=200,БАЗА!C68,""))</f>
        <v>09310000-5</v>
      </c>
      <c r="C75" s="111" t="str">
        <f>IF(AND(БАЗА!$B68="Робота",БАЗА!$F68&lt;1500),"",IF(БАЗА!$L68&gt;=200,БАЗА!D68,""))</f>
        <v>Електрична енергія</v>
      </c>
      <c r="D75" s="39">
        <v>2610</v>
      </c>
      <c r="E75" s="40">
        <f>IF(AND(БАЗА!$B68="Робота",БАЗА!$F68&lt;1500),"",IF(БАЗА!$L68&gt;=200,БАЗА!F68,""))</f>
        <v>29.963999999999999</v>
      </c>
      <c r="F75" s="39" t="str">
        <f>IF(AND(БАЗА!$B68="Робота",БАЗА!$F68&lt;1500),"",IF(БАЗА!$L68&gt;=200,БАЗА!G68,""))</f>
        <v>Переговорна процедура</v>
      </c>
      <c r="G75" s="39" t="str">
        <f>IF(AND(БАЗА!$B68="Робота",БАЗА!$F68&lt;1500),"",IF(БАЗА!$L68&gt;=200,БАЗА!H68,""))</f>
        <v>Грудень 2018р.</v>
      </c>
      <c r="H75" s="52">
        <f>IF(AND(БАЗА!$B68="Робота",БАЗА!$F68&lt;1500),"",IF(БАЗА!$L68&gt;=200,БАЗА!I68,""))</f>
        <v>0</v>
      </c>
    </row>
    <row r="76" spans="1:8" ht="45.75" customHeight="1" x14ac:dyDescent="0.2">
      <c r="A76" s="62" t="str">
        <f>IF(AND(БАЗА!$B69="Робота",БАЗА!$F69&lt;1500),"",IF(БАЗА!$L69&gt;=200,БАЗА!A69,""))</f>
        <v>Електрична енергія для Нікопольської дільниці водних шляів пункту "Біленьке" (с.м.т. Біленьке, Запорізької обл.) на 2019 рік</v>
      </c>
      <c r="B76" s="39" t="str">
        <f>IF(AND(БАЗА!$B69="Робота",БАЗА!$F69&lt;1500),"",IF(БАЗА!$L69&gt;=200,БАЗА!C69,""))</f>
        <v>09310000-5</v>
      </c>
      <c r="C76" s="111" t="str">
        <f>IF(AND(БАЗА!$B69="Робота",БАЗА!$F69&lt;1500),"",IF(БАЗА!$L69&gt;=200,БАЗА!D69,""))</f>
        <v>Електрична енергія</v>
      </c>
      <c r="D76" s="39">
        <v>2610</v>
      </c>
      <c r="E76" s="40">
        <f>IF(AND(БАЗА!$B69="Робота",БАЗА!$F69&lt;1500),"",IF(БАЗА!$L69&gt;=200,БАЗА!F69,""))</f>
        <v>16.135000000000002</v>
      </c>
      <c r="F76" s="39" t="str">
        <f>IF(AND(БАЗА!$B69="Робота",БАЗА!$F69&lt;1500),"",IF(БАЗА!$L69&gt;=200,БАЗА!G69,""))</f>
        <v>Переговорна процедура</v>
      </c>
      <c r="G76" s="39" t="str">
        <f>IF(AND(БАЗА!$B69="Робота",БАЗА!$F69&lt;1500),"",IF(БАЗА!$L69&gt;=200,БАЗА!H69,""))</f>
        <v>Грудень 2018р.</v>
      </c>
      <c r="H76" s="52">
        <f>IF(AND(БАЗА!$B69="Робота",БАЗА!$F69&lt;1500),"",IF(БАЗА!$L69&gt;=200,БАЗА!I69,""))</f>
        <v>0</v>
      </c>
    </row>
    <row r="77" spans="1:8" ht="71.25" x14ac:dyDescent="0.2">
      <c r="A77" s="62" t="str">
        <f>IF(AND(БАЗА!$B70="Робота",БАЗА!$F70&lt;1500),"",IF(БАЗА!$L70&gt;=200,БАЗА!A70,""))</f>
        <v>Розподіл електричної енергії для ремонтної бази технічного флоту та ремонтно-відстійного пункту о. Водників ДП «Укрводшлях» (м. Київ) на 2019 рік</v>
      </c>
      <c r="B77" s="39" t="str">
        <f>IF(AND(БАЗА!$B70="Робота",БАЗА!$F70&lt;1500),"",IF(БАЗА!$L70&gt;=200,БАЗА!C70,""))</f>
        <v>65310000-9</v>
      </c>
      <c r="C77" s="111" t="str">
        <f>IF(AND(БАЗА!$B70="Робота",БАЗА!$F70&lt;1500),"",IF(БАЗА!$L70&gt;=200,БАЗА!D70,""))</f>
        <v>Розподіл електричної енергії</v>
      </c>
      <c r="D77" s="39">
        <f>IF(AND(БАЗА!$B70="Робота",БАЗА!$F70&lt;1500),"",IF(БАЗА!$L70&gt;=200,БАЗА!E70,""))</f>
        <v>2610</v>
      </c>
      <c r="E77" s="40">
        <f>IF(AND(БАЗА!$B70="Робота",БАЗА!$F70&lt;1500),"",IF(БАЗА!$L70&gt;=200,БАЗА!F70,""))</f>
        <v>686.11199999999997</v>
      </c>
      <c r="F77" s="39" t="str">
        <f>IF(AND(БАЗА!$B70="Робота",БАЗА!$F70&lt;1500),"",IF(БАЗА!$L70&gt;=200,БАЗА!G70,""))</f>
        <v>Переговорна процедура</v>
      </c>
      <c r="G77" s="39" t="str">
        <f>IF(AND(БАЗА!$B70="Робота",БАЗА!$F70&lt;1500),"",IF(БАЗА!$L70&gt;=200,БАЗА!H70,""))</f>
        <v>Грудень 2018р.</v>
      </c>
      <c r="H77" s="52">
        <f>IF(AND(БАЗА!$B70="Робота",БАЗА!$F70&lt;1500),"",IF(БАЗА!$L70&gt;=200,БАЗА!I70,""))</f>
        <v>0</v>
      </c>
    </row>
    <row r="78" spans="1:8" ht="42.75" x14ac:dyDescent="0.2">
      <c r="A78" s="62" t="str">
        <f>IF(AND(БАЗА!$B71="Робота",БАЗА!$F71&lt;1500),"",IF(БАЗА!$L71&gt;=200,БАЗА!A71,""))</f>
        <v>Розподіл електричної енергії для Київського судноплавного шлюзу на 2019 рік</v>
      </c>
      <c r="B78" s="39" t="str">
        <f>IF(AND(БАЗА!$B71="Робота",БАЗА!$F71&lt;1500),"",IF(БАЗА!$L71&gt;=200,БАЗА!C71,""))</f>
        <v>65310000-9</v>
      </c>
      <c r="C78" s="111" t="str">
        <f>IF(AND(БАЗА!$B71="Робота",БАЗА!$F71&lt;1500),"",IF(БАЗА!$L71&gt;=200,БАЗА!D71,""))</f>
        <v>Розподіл електричної енергії</v>
      </c>
      <c r="D78" s="39">
        <f>IF(AND(БАЗА!$B71="Робота",БАЗА!$F71&lt;1500),"",IF(БАЗА!$L71&gt;=200,БАЗА!E71,""))</f>
        <v>2610</v>
      </c>
      <c r="E78" s="40">
        <f>IF(AND(БАЗА!$B71="Робота",БАЗА!$F71&lt;1500),"",IF(БАЗА!$L71&gt;=200,БАЗА!F71,""))</f>
        <v>334.65600000000001</v>
      </c>
      <c r="F78" s="39" t="str">
        <f>IF(AND(БАЗА!$B71="Робота",БАЗА!$F71&lt;1500),"",IF(БАЗА!$L71&gt;=200,БАЗА!G71,""))</f>
        <v>Переговорна процедура</v>
      </c>
      <c r="G78" s="39" t="str">
        <f>IF(AND(БАЗА!$B71="Робота",БАЗА!$F71&lt;1500),"",IF(БАЗА!$L71&gt;=200,БАЗА!H71,""))</f>
        <v>Грудень 2018р.</v>
      </c>
      <c r="H78" s="52">
        <f>IF(AND(БАЗА!$B71="Робота",БАЗА!$F71&lt;1500),"",IF(БАЗА!$L71&gt;=200,БАЗА!I71,""))</f>
        <v>0</v>
      </c>
    </row>
    <row r="79" spans="1:8" ht="42.75" x14ac:dyDescent="0.2">
      <c r="A79" s="62" t="str">
        <f>IF(AND(БАЗА!$B72="Робота",БАЗА!$F72&lt;1500),"",IF(БАЗА!$L72&gt;=200,БАЗА!A72,""))</f>
        <v>Розподіл електричної енергії для Канівського судноплавного шлюзу на 2019 рік</v>
      </c>
      <c r="B79" s="39" t="str">
        <f>IF(AND(БАЗА!$B72="Робота",БАЗА!$F72&lt;1500),"",IF(БАЗА!$L72&gt;=200,БАЗА!C72,""))</f>
        <v>65310000-9</v>
      </c>
      <c r="C79" s="111" t="str">
        <f>IF(AND(БАЗА!$B72="Робота",БАЗА!$F72&lt;1500),"",IF(БАЗА!$L72&gt;=200,БАЗА!D72,""))</f>
        <v>Розподіл електричної енергії</v>
      </c>
      <c r="D79" s="39">
        <f>IF(AND(БАЗА!$B72="Робота",БАЗА!$F72&lt;1500),"",IF(БАЗА!$L72&gt;=200,БАЗА!E72,""))</f>
        <v>2610</v>
      </c>
      <c r="E79" s="40">
        <f>IF(AND(БАЗА!$B72="Робота",БАЗА!$F72&lt;1500),"",IF(БАЗА!$L72&gt;=200,БАЗА!F72,""))</f>
        <v>362.34199999999998</v>
      </c>
      <c r="F79" s="39" t="str">
        <f>IF(AND(БАЗА!$B72="Робота",БАЗА!$F72&lt;1500),"",IF(БАЗА!$L72&gt;=200,БАЗА!G72,""))</f>
        <v>Переговорна процедура</v>
      </c>
      <c r="G79" s="39" t="str">
        <f>IF(AND(БАЗА!$B72="Робота",БАЗА!$F72&lt;1500),"",IF(БАЗА!$L72&gt;=200,БАЗА!H72,""))</f>
        <v>Грудень 2018р.</v>
      </c>
      <c r="H79" s="52">
        <f>IF(AND(БАЗА!$B72="Робота",БАЗА!$F72&lt;1500),"",IF(БАЗА!$L72&gt;=200,БАЗА!I72,""))</f>
        <v>0</v>
      </c>
    </row>
    <row r="80" spans="1:8" ht="42.75" x14ac:dyDescent="0.2">
      <c r="A80" s="62" t="str">
        <f>IF(AND(БАЗА!$B73="Робота",БАЗА!$F73&lt;1500),"",IF(БАЗА!$L73&gt;=200,БАЗА!A73,""))</f>
        <v>Розподіл електричної енергії для Кременчуцького судноплавного шлюзу на 2019 рік</v>
      </c>
      <c r="B80" s="39" t="str">
        <f>IF(AND(БАЗА!$B73="Робота",БАЗА!$F73&lt;1500),"",IF(БАЗА!$L73&gt;=200,БАЗА!C73,""))</f>
        <v>65310000-9</v>
      </c>
      <c r="C80" s="111" t="str">
        <f>IF(AND(БАЗА!$B73="Робота",БАЗА!$F73&lt;1500),"",IF(БАЗА!$L73&gt;=200,БАЗА!D73,""))</f>
        <v>Розподіл електричної енергії</v>
      </c>
      <c r="D80" s="39">
        <f>IF(AND(БАЗА!$B73="Робота",БАЗА!$F73&lt;1500),"",IF(БАЗА!$L73&gt;=200,БАЗА!E73,""))</f>
        <v>2610</v>
      </c>
      <c r="E80" s="40">
        <f>IF(AND(БАЗА!$B73="Робота",БАЗА!$F73&lt;1500),"",IF(БАЗА!$L73&gt;=200,БАЗА!F73,""))</f>
        <v>246.96</v>
      </c>
      <c r="F80" s="39" t="str">
        <f>IF(AND(БАЗА!$B73="Робота",БАЗА!$F73&lt;1500),"",IF(БАЗА!$L73&gt;=200,БАЗА!G73,""))</f>
        <v>Переговорна процедура</v>
      </c>
      <c r="G80" s="39" t="str">
        <f>IF(AND(БАЗА!$B73="Робота",БАЗА!$F73&lt;1500),"",IF(БАЗА!$L73&gt;=200,БАЗА!H73,""))</f>
        <v>Грудень 2018р.</v>
      </c>
      <c r="H80" s="52">
        <f>IF(AND(БАЗА!$B73="Робота",БАЗА!$F73&lt;1500),"",IF(БАЗА!$L73&gt;=200,БАЗА!I73,""))</f>
        <v>0</v>
      </c>
    </row>
    <row r="81" spans="1:8" ht="42.75" x14ac:dyDescent="0.2">
      <c r="A81" s="62" t="str">
        <f>IF(AND(БАЗА!$B74="Робота",БАЗА!$F74&lt;1500),"",IF(БАЗА!$L74&gt;=200,БАЗА!A74,""))</f>
        <v>Розподіл електричної енергії для Дніпродзержинського судноплавного шлюзу на 2019 рік</v>
      </c>
      <c r="B81" s="39" t="str">
        <f>IF(AND(БАЗА!$B74="Робота",БАЗА!$F74&lt;1500),"",IF(БАЗА!$L74&gt;=200,БАЗА!C74,""))</f>
        <v>65310000-9</v>
      </c>
      <c r="C81" s="111" t="str">
        <f>IF(AND(БАЗА!$B74="Робота",БАЗА!$F74&lt;1500),"",IF(БАЗА!$L74&gt;=200,БАЗА!D74,""))</f>
        <v>Розподіл електричної енергії</v>
      </c>
      <c r="D81" s="39">
        <f>IF(AND(БАЗА!$B74="Робота",БАЗА!$F74&lt;1500),"",IF(БАЗА!$L74&gt;=200,БАЗА!E74,""))</f>
        <v>2610</v>
      </c>
      <c r="E81" s="40">
        <f>IF(AND(БАЗА!$B74="Робота",БАЗА!$F74&lt;1500),"",IF(БАЗА!$L74&gt;=200,БАЗА!F74,""))</f>
        <v>349.10399999999998</v>
      </c>
      <c r="F81" s="39" t="str">
        <f>IF(AND(БАЗА!$B74="Робота",БАЗА!$F74&lt;1500),"",IF(БАЗА!$L74&gt;=200,БАЗА!G74,""))</f>
        <v>Переговорна процедура</v>
      </c>
      <c r="G81" s="39" t="str">
        <f>IF(AND(БАЗА!$B74="Робота",БАЗА!$F74&lt;1500),"",IF(БАЗА!$L74&gt;=200,БАЗА!H74,""))</f>
        <v>Грудень 2018р.</v>
      </c>
      <c r="H81" s="52">
        <f>IF(AND(БАЗА!$B74="Робота",БАЗА!$F74&lt;1500),"",IF(БАЗА!$L74&gt;=200,БАЗА!I74,""))</f>
        <v>0</v>
      </c>
    </row>
    <row r="82" spans="1:8" ht="42.75" x14ac:dyDescent="0.2">
      <c r="A82" s="62" t="str">
        <f>IF(AND(БАЗА!$B75="Робота",БАЗА!$F75&lt;1500),"",IF(БАЗА!$L75&gt;=200,БАЗА!A75,""))</f>
        <v>Розподіл електричної енергії для Запорізького району гідротехнічних споруд на 2019 рік</v>
      </c>
      <c r="B82" s="39" t="str">
        <f>IF(AND(БАЗА!$B75="Робота",БАЗА!$F75&lt;1500),"",IF(БАЗА!$L75&gt;=200,БАЗА!C75,""))</f>
        <v>65310000-9</v>
      </c>
      <c r="C82" s="111" t="str">
        <f>IF(AND(БАЗА!$B75="Робота",БАЗА!$F75&lt;1500),"",IF(БАЗА!$L75&gt;=200,БАЗА!D75,""))</f>
        <v>Розподіл електричної енергії</v>
      </c>
      <c r="D82" s="39">
        <f>IF(AND(БАЗА!$B75="Робота",БАЗА!$F75&lt;1500),"",IF(БАЗА!$L75&gt;=200,БАЗА!E75,""))</f>
        <v>2610</v>
      </c>
      <c r="E82" s="40">
        <f>IF(AND(БАЗА!$B75="Робота",БАЗА!$F75&lt;1500),"",IF(БАЗА!$L75&gt;=200,БАЗА!F75,""))</f>
        <v>1239.1679999999999</v>
      </c>
      <c r="F82" s="39" t="str">
        <f>IF(AND(БАЗА!$B75="Робота",БАЗА!$F75&lt;1500),"",IF(БАЗА!$L75&gt;=200,БАЗА!G75,""))</f>
        <v>Переговорна процедура</v>
      </c>
      <c r="G82" s="39" t="str">
        <f>IF(AND(БАЗА!$B75="Робота",БАЗА!$F75&lt;1500),"",IF(БАЗА!$L75&gt;=200,БАЗА!H75,""))</f>
        <v>Грудень 2018р.</v>
      </c>
      <c r="H82" s="52">
        <f>IF(AND(БАЗА!$B75="Робота",БАЗА!$F75&lt;1500),"",IF(БАЗА!$L75&gt;=200,БАЗА!I75,""))</f>
        <v>0</v>
      </c>
    </row>
    <row r="83" spans="1:8" ht="42.75" x14ac:dyDescent="0.2">
      <c r="A83" s="62" t="str">
        <f>IF(AND(БАЗА!$B76="Робота",БАЗА!$F76&lt;1500),"",IF(БАЗА!$L76&gt;=200,БАЗА!A76,""))</f>
        <v>Розподіл електричної енергії для Каховського судноплавного шлюзу на 2019 рік</v>
      </c>
      <c r="B83" s="39" t="str">
        <f>IF(AND(БАЗА!$B76="Робота",БАЗА!$F76&lt;1500),"",IF(БАЗА!$L76&gt;=200,БАЗА!C76,""))</f>
        <v>65310000-9</v>
      </c>
      <c r="C83" s="111" t="str">
        <f>IF(AND(БАЗА!$B76="Робота",БАЗА!$F76&lt;1500),"",IF(БАЗА!$L76&gt;=200,БАЗА!D76,""))</f>
        <v>Розподіл електричної енергії</v>
      </c>
      <c r="D83" s="39">
        <f>IF(AND(БАЗА!$B76="Робота",БАЗА!$F76&lt;1500),"",IF(БАЗА!$L76&gt;=200,БАЗА!E76,""))</f>
        <v>2610</v>
      </c>
      <c r="E83" s="40">
        <f>IF(AND(БАЗА!$B76="Робота",БАЗА!$F76&lt;1500),"",IF(БАЗА!$L76&gt;=200,БАЗА!F76,""))</f>
        <v>390.90199999999999</v>
      </c>
      <c r="F83" s="39" t="str">
        <f>IF(AND(БАЗА!$B76="Робота",БАЗА!$F76&lt;1500),"",IF(БАЗА!$L76&gt;=200,БАЗА!G76,""))</f>
        <v>Переговорна процедура</v>
      </c>
      <c r="G83" s="39" t="str">
        <f>IF(AND(БАЗА!$B76="Робота",БАЗА!$F76&lt;1500),"",IF(БАЗА!$L76&gt;=200,БАЗА!H76,""))</f>
        <v>Грудень 2018р.</v>
      </c>
      <c r="H83" s="52">
        <f>IF(AND(БАЗА!$B76="Робота",БАЗА!$F76&lt;1500),"",IF(БАЗА!$L76&gt;=200,БАЗА!I76,""))</f>
        <v>0</v>
      </c>
    </row>
    <row r="84" spans="1:8" ht="57" x14ac:dyDescent="0.2">
      <c r="A84" s="62" t="str">
        <f>IF(AND(БАЗА!$B77="Робота",БАЗА!$F77&lt;1500),"",IF(БАЗА!$L77&gt;=200,БАЗА!A77,""))</f>
        <v>Розподіл електричної енергії для Дніпровської технічної дільниці водних шляхів (адмінбудівля) на 2019 рік</v>
      </c>
      <c r="B84" s="39" t="str">
        <f>IF(AND(БАЗА!$B77="Робота",БАЗА!$F77&lt;1500),"",IF(БАЗА!$L77&gt;=200,БАЗА!C77,""))</f>
        <v>65310000-9</v>
      </c>
      <c r="C84" s="111" t="str">
        <f>IF(AND(БАЗА!$B77="Робота",БАЗА!$F77&lt;1500),"",IF(БАЗА!$L77&gt;=200,БАЗА!D77,""))</f>
        <v>Розподіл електричної енергії</v>
      </c>
      <c r="D84" s="39">
        <f>IF(AND(БАЗА!$B77="Робота",БАЗА!$F77&lt;1500),"",IF(БАЗА!$L77&gt;=200,БАЗА!E77,""))</f>
        <v>2610</v>
      </c>
      <c r="E84" s="40">
        <f>IF(AND(БАЗА!$B77="Робота",БАЗА!$F77&lt;1500),"",IF(БАЗА!$L77&gt;=200,БАЗА!F77,""))</f>
        <v>65.52</v>
      </c>
      <c r="F84" s="39" t="str">
        <f>IF(AND(БАЗА!$B77="Робота",БАЗА!$F77&lt;1500),"",IF(БАЗА!$L77&gt;=200,БАЗА!G77,""))</f>
        <v>Переговорна процедура</v>
      </c>
      <c r="G84" s="39" t="str">
        <f>IF(AND(БАЗА!$B77="Робота",БАЗА!$F77&lt;1500),"",IF(БАЗА!$L77&gt;=200,БАЗА!H77,""))</f>
        <v>Грудень 2018р.</v>
      </c>
      <c r="H84" s="52">
        <f>IF(AND(БАЗА!$B77="Робота",БАЗА!$F77&lt;1500),"",IF(БАЗА!$L77&gt;=200,БАЗА!I77,""))</f>
        <v>0</v>
      </c>
    </row>
    <row r="85" spans="1:8" ht="57" x14ac:dyDescent="0.2">
      <c r="A85" s="62" t="str">
        <f>IF(AND(БАЗА!$B78="Робота",БАЗА!$F78&lt;1500),"",IF(БАЗА!$L78&gt;=200,БАЗА!A78,""))</f>
        <v>Розподіл електричної енергії для Дніпровської технічної дільниці водних шляхів (ремонтна база технічного флоту) на 2019 рік</v>
      </c>
      <c r="B85" s="39" t="str">
        <f>IF(AND(БАЗА!$B78="Робота",БАЗА!$F78&lt;1500),"",IF(БАЗА!$L78&gt;=200,БАЗА!C78,""))</f>
        <v>65310000-9</v>
      </c>
      <c r="C85" s="111" t="str">
        <f>IF(AND(БАЗА!$B78="Робота",БАЗА!$F78&lt;1500),"",IF(БАЗА!$L78&gt;=200,БАЗА!D78,""))</f>
        <v>Розподіл електричної енергії</v>
      </c>
      <c r="D85" s="39">
        <f>IF(AND(БАЗА!$B78="Робота",БАЗА!$F78&lt;1500),"",IF(БАЗА!$L78&gt;=200,БАЗА!E78,""))</f>
        <v>2610</v>
      </c>
      <c r="E85" s="40">
        <f>IF(AND(БАЗА!$B78="Робота",БАЗА!$F78&lt;1500),"",IF(БАЗА!$L78&gt;=200,БАЗА!F78,""))</f>
        <v>152.54400000000001</v>
      </c>
      <c r="F85" s="39" t="str">
        <f>IF(AND(БАЗА!$B78="Робота",БАЗА!$F78&lt;1500),"",IF(БАЗА!$L78&gt;=200,БАЗА!G78,""))</f>
        <v>Переговорна процедура</v>
      </c>
      <c r="G85" s="39" t="str">
        <f>IF(AND(БАЗА!$B78="Робота",БАЗА!$F78&lt;1500),"",IF(БАЗА!$L78&gt;=200,БАЗА!H78,""))</f>
        <v>Грудень 2018р.</v>
      </c>
      <c r="H85" s="52">
        <f>IF(AND(БАЗА!$B78="Робота",БАЗА!$F78&lt;1500),"",IF(БАЗА!$L78&gt;=200,БАЗА!I78,""))</f>
        <v>0</v>
      </c>
    </row>
    <row r="86" spans="1:8" ht="71.25" x14ac:dyDescent="0.2">
      <c r="A86" s="62" t="str">
        <f>IF(AND(БАЗА!$B79="Робота",БАЗА!$F79&lt;1500),"",IF(БАЗА!$L79&gt;=200,БАЗА!A79,""))</f>
        <v>Розподіл електричної енергії для 38-обстановочної дільниці Київської дільниці водних шляхів пункту "Рожни" (с.м.т.Рожни, Київської обл.) на 2019 рік</v>
      </c>
      <c r="B86" s="39" t="str">
        <f>IF(AND(БАЗА!$B79="Робота",БАЗА!$F79&lt;1500),"",IF(БАЗА!$L79&gt;=200,БАЗА!C79,""))</f>
        <v>65310000-9</v>
      </c>
      <c r="C86" s="111" t="str">
        <f>IF(AND(БАЗА!$B79="Робота",БАЗА!$F79&lt;1500),"",IF(БАЗА!$L79&gt;=200,БАЗА!D79,""))</f>
        <v>Розподіл електричної енергії</v>
      </c>
      <c r="D86" s="39">
        <f>IF(AND(БАЗА!$B79="Робота",БАЗА!$F79&lt;1500),"",IF(БАЗА!$L79&gt;=200,БАЗА!E79,""))</f>
        <v>2610</v>
      </c>
      <c r="E86" s="40">
        <f>IF(AND(БАЗА!$B79="Робота",БАЗА!$F79&lt;1500),"",IF(БАЗА!$L79&gt;=200,БАЗА!F79,""))</f>
        <v>1.4850000000000001</v>
      </c>
      <c r="F86" s="39" t="str">
        <f>IF(AND(БАЗА!$B79="Робота",БАЗА!$F79&lt;1500),"",IF(БАЗА!$L79&gt;=200,БАЗА!G79,""))</f>
        <v>Переговорна процедура</v>
      </c>
      <c r="G86" s="39" t="str">
        <f>IF(AND(БАЗА!$B79="Робота",БАЗА!$F79&lt;1500),"",IF(БАЗА!$L79&gt;=200,БАЗА!H79,""))</f>
        <v>Грудень 2018р.</v>
      </c>
      <c r="H86" s="52">
        <f>IF(AND(БАЗА!$B79="Робота",БАЗА!$F79&lt;1500),"",IF(БАЗА!$L79&gt;=200,БАЗА!I79,""))</f>
        <v>0</v>
      </c>
    </row>
    <row r="87" spans="1:8" ht="71.25" x14ac:dyDescent="0.2">
      <c r="A87" s="62" t="str">
        <f>IF(AND(БАЗА!$B80="Робота",БАЗА!$F80&lt;1500),"",IF(БАЗА!$L80&gt;=200,БАЗА!A80,""))</f>
        <v>Розподіл електричної енергії для 37-обстановочної дільниці Київської дільниці водних шляхів пункту "Чернігів" (м. Чернігів, Чернігівської обл.) на 2019 рік</v>
      </c>
      <c r="B87" s="39" t="str">
        <f>IF(AND(БАЗА!$B80="Робота",БАЗА!$F80&lt;1500),"",IF(БАЗА!$L80&gt;=200,БАЗА!C80,""))</f>
        <v>65310000-9</v>
      </c>
      <c r="C87" s="111" t="str">
        <f>IF(AND(БАЗА!$B80="Робота",БАЗА!$F80&lt;1500),"",IF(БАЗА!$L80&gt;=200,БАЗА!D80,""))</f>
        <v>Розподіл електричної енергії</v>
      </c>
      <c r="D87" s="39">
        <f>IF(AND(БАЗА!$B80="Робота",БАЗА!$F80&lt;1500),"",IF(БАЗА!$L80&gt;=200,БАЗА!E80,""))</f>
        <v>2610</v>
      </c>
      <c r="E87" s="40">
        <f>IF(AND(БАЗА!$B80="Робота",БАЗА!$F80&lt;1500),"",IF(БАЗА!$L80&gt;=200,БАЗА!F80,""))</f>
        <v>2.5870000000000002</v>
      </c>
      <c r="F87" s="39" t="str">
        <f>IF(AND(БАЗА!$B80="Робота",БАЗА!$F80&lt;1500),"",IF(БАЗА!$L80&gt;=200,БАЗА!G80,""))</f>
        <v>Переговорна процедура</v>
      </c>
      <c r="G87" s="39" t="str">
        <f>IF(AND(БАЗА!$B80="Робота",БАЗА!$F80&lt;1500),"",IF(БАЗА!$L80&gt;=200,БАЗА!H80,""))</f>
        <v>Грудень 2018р.</v>
      </c>
      <c r="H87" s="52">
        <f>IF(AND(БАЗА!$B80="Робота",БАЗА!$F80&lt;1500),"",IF(БАЗА!$L80&gt;=200,БАЗА!I80,""))</f>
        <v>0</v>
      </c>
    </row>
    <row r="88" spans="1:8" ht="42.75" x14ac:dyDescent="0.2">
      <c r="A88" s="62" t="str">
        <f>IF(AND(БАЗА!$B81="Робота",БАЗА!$F81&lt;1500),"",IF(БАЗА!$L81&gt;=200,БАЗА!A81,""))</f>
        <v>Розподіл електричної енергії для Черкаської дільниці водних шляхів (м. Черкаси, Черкаської обл.) на 2019 рік</v>
      </c>
      <c r="B88" s="39" t="str">
        <f>IF(AND(БАЗА!$B81="Робота",БАЗА!$F81&lt;1500),"",IF(БАЗА!$L81&gt;=200,БАЗА!C81,""))</f>
        <v>65310000-9</v>
      </c>
      <c r="C88" s="111" t="str">
        <f>IF(AND(БАЗА!$B81="Робота",БАЗА!$F81&lt;1500),"",IF(БАЗА!$L81&gt;=200,БАЗА!D81,""))</f>
        <v>Розподіл електричної енергії</v>
      </c>
      <c r="D88" s="39">
        <f>IF(AND(БАЗА!$B81="Робота",БАЗА!$F81&lt;1500),"",IF(БАЗА!$L81&gt;=200,БАЗА!E81,""))</f>
        <v>2610</v>
      </c>
      <c r="E88" s="40">
        <f>IF(AND(БАЗА!$B81="Робота",БАЗА!$F81&lt;1500),"",IF(БАЗА!$L81&gt;=200,БАЗА!F81,""))</f>
        <v>18.815999999999999</v>
      </c>
      <c r="F88" s="39" t="str">
        <f>IF(AND(БАЗА!$B81="Робота",БАЗА!$F81&lt;1500),"",IF(БАЗА!$L81&gt;=200,БАЗА!G81,""))</f>
        <v>Переговорна процедура</v>
      </c>
      <c r="G88" s="39" t="str">
        <f>IF(AND(БАЗА!$B81="Робота",БАЗА!$F81&lt;1500),"",IF(БАЗА!$L81&gt;=200,БАЗА!H81,""))</f>
        <v>Грудень 2018р.</v>
      </c>
      <c r="H88" s="52">
        <f>IF(AND(БАЗА!$B81="Робота",БАЗА!$F81&lt;1500),"",IF(БАЗА!$L81&gt;=200,БАЗА!I81,""))</f>
        <v>0</v>
      </c>
    </row>
    <row r="89" spans="1:8" ht="57" x14ac:dyDescent="0.2">
      <c r="A89" s="62" t="str">
        <f>IF(AND(БАЗА!$B82="Робота",БАЗА!$F82&lt;1500),"",IF(БАЗА!$L82&gt;=200,БАЗА!A82,""))</f>
        <v>Розподіл електричної енергії для Херсонської дільниці водних шляхів пункту "Херсон" (м. Херсон, Херсонської обл.) на 2019 рік</v>
      </c>
      <c r="B89" s="39" t="str">
        <f>IF(AND(БАЗА!$B82="Робота",БАЗА!$F82&lt;1500),"",IF(БАЗА!$L82&gt;=200,БАЗА!C82,""))</f>
        <v>65310000-9</v>
      </c>
      <c r="C89" s="111" t="str">
        <f>IF(AND(БАЗА!$B82="Робота",БАЗА!$F82&lt;1500),"",IF(БАЗА!$L82&gt;=200,БАЗА!D82,""))</f>
        <v>Розподіл електричної енергії</v>
      </c>
      <c r="D89" s="39">
        <f>IF(AND(БАЗА!$B82="Робота",БАЗА!$F82&lt;1500),"",IF(БАЗА!$L82&gt;=200,БАЗА!E82,""))</f>
        <v>2610</v>
      </c>
      <c r="E89" s="40">
        <f>IF(AND(БАЗА!$B82="Робота",БАЗА!$F82&lt;1500),"",IF(БАЗА!$L82&gt;=200,БАЗА!F82,""))</f>
        <v>22.175999999999998</v>
      </c>
      <c r="F89" s="39" t="str">
        <f>IF(AND(БАЗА!$B82="Робота",БАЗА!$F82&lt;1500),"",IF(БАЗА!$L82&gt;=200,БАЗА!G82,""))</f>
        <v>Переговорна процедура</v>
      </c>
      <c r="G89" s="39" t="str">
        <f>IF(AND(БАЗА!$B82="Робота",БАЗА!$F82&lt;1500),"",IF(БАЗА!$L82&gt;=200,БАЗА!H82,""))</f>
        <v>Грудень 2018р.</v>
      </c>
      <c r="H89" s="52">
        <f>IF(AND(БАЗА!$B82="Робота",БАЗА!$F82&lt;1500),"",IF(БАЗА!$L82&gt;=200,БАЗА!I82,""))</f>
        <v>0</v>
      </c>
    </row>
    <row r="90" spans="1:8" ht="71.25" x14ac:dyDescent="0.2">
      <c r="A90" s="62" t="str">
        <f>IF(AND(БАЗА!$B83="Робота",БАЗА!$F83&lt;1500),"",IF(БАЗА!$L83&gt;=200,БАЗА!A83,""))</f>
        <v>Розподіл електричної енергії для Херсонської дільниці водних шляхів пункту "Вознесенськ" (м. Вознесенськ, Миколаївської обл.) на 2019 рік</v>
      </c>
      <c r="B90" s="39" t="str">
        <f>IF(AND(БАЗА!$B83="Робота",БАЗА!$F83&lt;1500),"",IF(БАЗА!$L83&gt;=200,БАЗА!C83,""))</f>
        <v>65310000-9</v>
      </c>
      <c r="C90" s="111" t="str">
        <f>IF(AND(БАЗА!$B83="Робота",БАЗА!$F83&lt;1500),"",IF(БАЗА!$L83&gt;=200,БАЗА!D83,""))</f>
        <v>Розподіл електричної енергії</v>
      </c>
      <c r="D90" s="39">
        <f>IF(AND(БАЗА!$B83="Робота",БАЗА!$F83&lt;1500),"",IF(БАЗА!$L83&gt;=200,БАЗА!E83,""))</f>
        <v>2610</v>
      </c>
      <c r="E90" s="40">
        <f>IF(AND(БАЗА!$B83="Робота",БАЗА!$F83&lt;1500),"",IF(БАЗА!$L83&gt;=200,БАЗА!F83,""))</f>
        <v>5.8460000000000001</v>
      </c>
      <c r="F90" s="39" t="str">
        <f>IF(AND(БАЗА!$B83="Робота",БАЗА!$F83&lt;1500),"",IF(БАЗА!$L83&gt;=200,БАЗА!G83,""))</f>
        <v>Переговорна процедура</v>
      </c>
      <c r="G90" s="39" t="str">
        <f>IF(AND(БАЗА!$B83="Робота",БАЗА!$F83&lt;1500),"",IF(БАЗА!$L83&gt;=200,БАЗА!H83,""))</f>
        <v>Грудень 2018р.</v>
      </c>
      <c r="H90" s="52">
        <f>IF(AND(БАЗА!$B83="Робота",БАЗА!$F83&lt;1500),"",IF(БАЗА!$L83&gt;=200,БАЗА!I83,""))</f>
        <v>0</v>
      </c>
    </row>
    <row r="91" spans="1:8" ht="57" x14ac:dyDescent="0.2">
      <c r="A91" s="62" t="str">
        <f>IF(AND(БАЗА!$B84="Робота",БАЗА!$F84&lt;1500),"",IF(БАЗА!$L84&gt;=200,БАЗА!A84,""))</f>
        <v>Розподіл електричної енергії для Нікопольської дільниці водних шляів пункту "Нікополь" (м. Нікополь, Дніпропетровської обл.) на 2019 рік</v>
      </c>
      <c r="B91" s="39" t="str">
        <f>IF(AND(БАЗА!$B84="Робота",БАЗА!$F84&lt;1500),"",IF(БАЗА!$L84&gt;=200,БАЗА!C84,""))</f>
        <v>65310000-9</v>
      </c>
      <c r="C91" s="111" t="str">
        <f>IF(AND(БАЗА!$B84="Робота",БАЗА!$F84&lt;1500),"",IF(БАЗА!$L84&gt;=200,БАЗА!D84,""))</f>
        <v>Розподіл електричної енергії</v>
      </c>
      <c r="D91" s="39">
        <f>IF(AND(БАЗА!$B84="Робота",БАЗА!$F84&lt;1500),"",IF(БАЗА!$L84&gt;=200,БАЗА!E84,""))</f>
        <v>2610</v>
      </c>
      <c r="E91" s="40">
        <f>IF(AND(БАЗА!$B84="Робота",БАЗА!$F84&lt;1500),"",IF(БАЗА!$L84&gt;=200,БАЗА!F84,""))</f>
        <v>8.7360000000000007</v>
      </c>
      <c r="F91" s="39" t="str">
        <f>IF(AND(БАЗА!$B84="Робота",БАЗА!$F84&lt;1500),"",IF(БАЗА!$L84&gt;=200,БАЗА!G84,""))</f>
        <v>Переговорна процедура</v>
      </c>
      <c r="G91" s="39" t="str">
        <f>IF(AND(БАЗА!$B84="Робота",БАЗА!$F84&lt;1500),"",IF(БАЗА!$L84&gt;=200,БАЗА!H84,""))</f>
        <v>Грудень 2018р.</v>
      </c>
      <c r="H91" s="52">
        <f>IF(AND(БАЗА!$B84="Робота",БАЗА!$F84&lt;1500),"",IF(БАЗА!$L84&gt;=200,БАЗА!I84,""))</f>
        <v>0</v>
      </c>
    </row>
    <row r="92" spans="1:8" ht="57" x14ac:dyDescent="0.2">
      <c r="A92" s="62" t="str">
        <f>IF(AND(БАЗА!$B85="Робота",БАЗА!$F85&lt;1500),"",IF(БАЗА!$L85&gt;=200,БАЗА!A85,""))</f>
        <v>Розподіл електричної енергії для Нікопольської дільниці водних шляів пункту "Біленьке" (с.м.т. Біленьке, Запорізької обл.) на 2019 рік</v>
      </c>
      <c r="B92" s="39" t="str">
        <f>IF(AND(БАЗА!$B85="Робота",БАЗА!$F85&lt;1500),"",IF(БАЗА!$L85&gt;=200,БАЗА!C85,""))</f>
        <v>65310000-9</v>
      </c>
      <c r="C92" s="111" t="str">
        <f>IF(AND(БАЗА!$B85="Робота",БАЗА!$F85&lt;1500),"",IF(БАЗА!$L85&gt;=200,БАЗА!D85,""))</f>
        <v>Роподіл електричної енергії</v>
      </c>
      <c r="D92" s="39">
        <f>IF(AND(БАЗА!$B85="Робота",БАЗА!$F85&lt;1500),"",IF(БАЗА!$L85&gt;=200,БАЗА!E85,""))</f>
        <v>2610</v>
      </c>
      <c r="E92" s="40">
        <f>IF(AND(БАЗА!$B85="Робота",БАЗА!$F85&lt;1500),"",IF(БАЗА!$L85&gt;=200,БАЗА!F85,""))</f>
        <v>4.7039999999999997</v>
      </c>
      <c r="F92" s="39" t="str">
        <f>IF(AND(БАЗА!$B85="Робота",БАЗА!$F85&lt;1500),"",IF(БАЗА!$L85&gt;=200,БАЗА!G85,""))</f>
        <v>Переговорна процедура</v>
      </c>
      <c r="G92" s="39" t="str">
        <f>IF(AND(БАЗА!$B85="Робота",БАЗА!$F85&lt;1500),"",IF(БАЗА!$L85&gt;=200,БАЗА!H85,""))</f>
        <v>Грудень 2018р.</v>
      </c>
      <c r="H92" s="52">
        <f>IF(AND(БАЗА!$B85="Робота",БАЗА!$F85&lt;1500),"",IF(БАЗА!$L85&gt;=200,БАЗА!I85,""))</f>
        <v>0</v>
      </c>
    </row>
    <row r="93" spans="1:8" ht="42.75" x14ac:dyDescent="0.2">
      <c r="A93" s="62" t="str">
        <f>IF(AND(БАЗА!$B86="Робота",БАЗА!$F86&lt;1500),"",IF(БАЗА!$L86&gt;=200,БАЗА!A86,""))</f>
        <v>Забезпечення оборони та охорони території Київського судноплавного шлюзу в 2019 році</v>
      </c>
      <c r="B93" s="39" t="str">
        <f>IF(AND(БАЗА!$B86="Робота",БАЗА!$F86&lt;1500),"",IF(БАЗА!$L86&gt;=200,БАЗА!C86,""))</f>
        <v>75220000-4</v>
      </c>
      <c r="C93" s="111" t="str">
        <f>IF(AND(БАЗА!$B86="Робота",БАЗА!$F86&lt;1500),"",IF(БАЗА!$L86&gt;=200,БАЗА!D86,""))</f>
        <v>Оборонні послуги</v>
      </c>
      <c r="D93" s="39">
        <f>IF(AND(БАЗА!$B86="Робота",БАЗА!$F86&lt;1500),"",IF(БАЗА!$L86&gt;=200,БАЗА!E86,""))</f>
        <v>2610</v>
      </c>
      <c r="E93" s="40">
        <f>IF(AND(БАЗА!$B86="Робота",БАЗА!$F86&lt;1500),"",IF(БАЗА!$L86&gt;=200,БАЗА!F86,""))</f>
        <v>750</v>
      </c>
      <c r="F93" s="39" t="str">
        <f>IF(AND(БАЗА!$B86="Робота",БАЗА!$F86&lt;1500),"",IF(БАЗА!$L86&gt;=200,БАЗА!G86,""))</f>
        <v>Переговорна процедура</v>
      </c>
      <c r="G93" s="39" t="str">
        <f>IF(AND(БАЗА!$B86="Робота",БАЗА!$F86&lt;1500),"",IF(БАЗА!$L86&gt;=200,БАЗА!H86,""))</f>
        <v>Січень 2019р.</v>
      </c>
      <c r="H93" s="52">
        <f>IF(AND(БАЗА!$B86="Робота",БАЗА!$F86&lt;1500),"",IF(БАЗА!$L86&gt;=200,БАЗА!I86,""))</f>
        <v>0</v>
      </c>
    </row>
    <row r="94" spans="1:8" ht="42.75" x14ac:dyDescent="0.2">
      <c r="A94" s="62" t="str">
        <f>IF(AND(БАЗА!$B87="Робота",БАЗА!$F87&lt;1500),"",IF(БАЗА!$L87&gt;=200,БАЗА!A87,""))</f>
        <v>Забезпечення оборони та охорони території Канівського судноплавного шлюзу в 2019 році</v>
      </c>
      <c r="B94" s="39" t="str">
        <f>IF(AND(БАЗА!$B87="Робота",БАЗА!$F87&lt;1500),"",IF(БАЗА!$L87&gt;=200,БАЗА!C87,""))</f>
        <v>75220000-4</v>
      </c>
      <c r="C94" s="111" t="str">
        <f>IF(AND(БАЗА!$B87="Робота",БАЗА!$F87&lt;1500),"",IF(БАЗА!$L87&gt;=200,БАЗА!D87,""))</f>
        <v>Оборонні послуги</v>
      </c>
      <c r="D94" s="39">
        <f>IF(AND(БАЗА!$B87="Робота",БАЗА!$F87&lt;1500),"",IF(БАЗА!$L87&gt;=200,БАЗА!E87,""))</f>
        <v>2610</v>
      </c>
      <c r="E94" s="40">
        <f>IF(AND(БАЗА!$B87="Робота",БАЗА!$F87&lt;1500),"",IF(БАЗА!$L87&gt;=200,БАЗА!F87,""))</f>
        <v>750</v>
      </c>
      <c r="F94" s="39" t="str">
        <f>IF(AND(БАЗА!$B87="Робота",БАЗА!$F87&lt;1500),"",IF(БАЗА!$L87&gt;=200,БАЗА!G87,""))</f>
        <v>Переговорна процедура</v>
      </c>
      <c r="G94" s="39" t="str">
        <f>IF(AND(БАЗА!$B87="Робота",БАЗА!$F87&lt;1500),"",IF(БАЗА!$L87&gt;=200,БАЗА!H87,""))</f>
        <v>Січень 2019р.</v>
      </c>
      <c r="H94" s="52">
        <f>IF(AND(БАЗА!$B87="Робота",БАЗА!$F87&lt;1500),"",IF(БАЗА!$L87&gt;=200,БАЗА!I87,""))</f>
        <v>0</v>
      </c>
    </row>
    <row r="95" spans="1:8" ht="42.75" x14ac:dyDescent="0.2">
      <c r="A95" s="62" t="str">
        <f>IF(AND(БАЗА!$B88="Робота",БАЗА!$F88&lt;1500),"",IF(БАЗА!$L88&gt;=200,БАЗА!A88,""))</f>
        <v>Забезпечення оборони та охорони території Кременчуцького судноплавного шлюзу в 2019 році</v>
      </c>
      <c r="B95" s="39" t="str">
        <f>IF(AND(БАЗА!$B88="Робота",БАЗА!$F88&lt;1500),"",IF(БАЗА!$L88&gt;=200,БАЗА!C88,""))</f>
        <v>75220000-4</v>
      </c>
      <c r="C95" s="111" t="str">
        <f>IF(AND(БАЗА!$B88="Робота",БАЗА!$F88&lt;1500),"",IF(БАЗА!$L88&gt;=200,БАЗА!D88,""))</f>
        <v>Оборонні послуги</v>
      </c>
      <c r="D95" s="39">
        <f>IF(AND(БАЗА!$B88="Робота",БАЗА!$F88&lt;1500),"",IF(БАЗА!$L88&gt;=200,БАЗА!E88,""))</f>
        <v>2610</v>
      </c>
      <c r="E95" s="40">
        <f>IF(AND(БАЗА!$B88="Робота",БАЗА!$F88&lt;1500),"",IF(БАЗА!$L88&gt;=200,БАЗА!F88,""))</f>
        <v>750</v>
      </c>
      <c r="F95" s="39" t="str">
        <f>IF(AND(БАЗА!$B88="Робота",БАЗА!$F88&lt;1500),"",IF(БАЗА!$L88&gt;=200,БАЗА!G88,""))</f>
        <v>Переговорна процедура</v>
      </c>
      <c r="G95" s="39" t="str">
        <f>IF(AND(БАЗА!$B88="Робота",БАЗА!$F88&lt;1500),"",IF(БАЗА!$L88&gt;=200,БАЗА!H88,""))</f>
        <v>Січень 2019р.</v>
      </c>
      <c r="H95" s="52">
        <f>IF(AND(БАЗА!$B88="Робота",БАЗА!$F88&lt;1500),"",IF(БАЗА!$L88&gt;=200,БАЗА!I88,""))</f>
        <v>0</v>
      </c>
    </row>
    <row r="96" spans="1:8" ht="42.75" x14ac:dyDescent="0.2">
      <c r="A96" s="62" t="str">
        <f>IF(AND(БАЗА!$B89="Робота",БАЗА!$F89&lt;1500),"",IF(БАЗА!$L89&gt;=200,БАЗА!A89,""))</f>
        <v>Забезпечення оборони та охорони території Дніпродзержинського судноплавного шлюзу в 2019 році</v>
      </c>
      <c r="B96" s="39" t="str">
        <f>IF(AND(БАЗА!$B89="Робота",БАЗА!$F89&lt;1500),"",IF(БАЗА!$L89&gt;=200,БАЗА!C89,""))</f>
        <v>75220000-4</v>
      </c>
      <c r="C96" s="111" t="str">
        <f>IF(AND(БАЗА!$B89="Робота",БАЗА!$F89&lt;1500),"",IF(БАЗА!$L89&gt;=200,БАЗА!D89,""))</f>
        <v>Оборонні послуги</v>
      </c>
      <c r="D96" s="39">
        <f>IF(AND(БАЗА!$B89="Робота",БАЗА!$F89&lt;1500),"",IF(БАЗА!$L89&gt;=200,БАЗА!E89,""))</f>
        <v>2610</v>
      </c>
      <c r="E96" s="40">
        <f>IF(AND(БАЗА!$B89="Робота",БАЗА!$F89&lt;1500),"",IF(БАЗА!$L89&gt;=200,БАЗА!F89,""))</f>
        <v>750</v>
      </c>
      <c r="F96" s="39" t="str">
        <f>IF(AND(БАЗА!$B89="Робота",БАЗА!$F89&lt;1500),"",IF(БАЗА!$L89&gt;=200,БАЗА!G89,""))</f>
        <v>Переговорна процедура</v>
      </c>
      <c r="G96" s="39" t="str">
        <f>IF(AND(БАЗА!$B89="Робота",БАЗА!$F89&lt;1500),"",IF(БАЗА!$L89&gt;=200,БАЗА!H89,""))</f>
        <v>Січень 2019р.</v>
      </c>
      <c r="H96" s="52">
        <f>IF(AND(БАЗА!$B89="Робота",БАЗА!$F89&lt;1500),"",IF(БАЗА!$L89&gt;=200,БАЗА!I89,""))</f>
        <v>0</v>
      </c>
    </row>
    <row r="97" spans="1:8" ht="42.75" x14ac:dyDescent="0.2">
      <c r="A97" s="62" t="str">
        <f>IF(AND(БАЗА!$B90="Робота",БАЗА!$F90&lt;1500),"",IF(БАЗА!$L90&gt;=200,БАЗА!A90,""))</f>
        <v>Забезпечення оборони та охорони території Запорізького району гідротехнічних споруд в 2019 році</v>
      </c>
      <c r="B97" s="39" t="str">
        <f>IF(AND(БАЗА!$B90="Робота",БАЗА!$F90&lt;1500),"",IF(БАЗА!$L90&gt;=200,БАЗА!C90,""))</f>
        <v>75220000-4</v>
      </c>
      <c r="C97" s="111" t="str">
        <f>IF(AND(БАЗА!$B90="Робота",БАЗА!$F90&lt;1500),"",IF(БАЗА!$L90&gt;=200,БАЗА!D90,""))</f>
        <v>Оборонні послуги</v>
      </c>
      <c r="D97" s="39">
        <f>IF(AND(БАЗА!$B90="Робота",БАЗА!$F90&lt;1500),"",IF(БАЗА!$L90&gt;=200,БАЗА!E90,""))</f>
        <v>2610</v>
      </c>
      <c r="E97" s="40">
        <f>IF(AND(БАЗА!$B90="Робота",БАЗА!$F90&lt;1500),"",IF(БАЗА!$L90&gt;=200,БАЗА!F90,""))</f>
        <v>750</v>
      </c>
      <c r="F97" s="39" t="str">
        <f>IF(AND(БАЗА!$B90="Робота",БАЗА!$F90&lt;1500),"",IF(БАЗА!$L90&gt;=200,БАЗА!G90,""))</f>
        <v>Переговорна процедура</v>
      </c>
      <c r="G97" s="39" t="str">
        <f>IF(AND(БАЗА!$B90="Робота",БАЗА!$F90&lt;1500),"",IF(БАЗА!$L90&gt;=200,БАЗА!H90,""))</f>
        <v>Січень 2019р.</v>
      </c>
      <c r="H97" s="52">
        <f>IF(AND(БАЗА!$B90="Робота",БАЗА!$F90&lt;1500),"",IF(БАЗА!$L90&gt;=200,БАЗА!I90,""))</f>
        <v>0</v>
      </c>
    </row>
    <row r="98" spans="1:8" ht="42.75" x14ac:dyDescent="0.2">
      <c r="A98" s="62" t="str">
        <f>IF(AND(БАЗА!$B91="Робота",БАЗА!$F91&lt;1500),"",IF(БАЗА!$L91&gt;=200,БАЗА!A91,""))</f>
        <v>Забезпечення оборони та охорони території Каховського судноплавного шлюзу в 2019 році</v>
      </c>
      <c r="B98" s="39" t="str">
        <f>IF(AND(БАЗА!$B91="Робота",БАЗА!$F91&lt;1500),"",IF(БАЗА!$L91&gt;=200,БАЗА!C91,""))</f>
        <v>75220000-4</v>
      </c>
      <c r="C98" s="111" t="str">
        <f>IF(AND(БАЗА!$B91="Робота",БАЗА!$F91&lt;1500),"",IF(БАЗА!$L91&gt;=200,БАЗА!D91,""))</f>
        <v>Оборонні послуги</v>
      </c>
      <c r="D98" s="39">
        <f>IF(AND(БАЗА!$B91="Робота",БАЗА!$F91&lt;1500),"",IF(БАЗА!$L91&gt;=200,БАЗА!E91,""))</f>
        <v>2610</v>
      </c>
      <c r="E98" s="40">
        <f>IF(AND(БАЗА!$B91="Робота",БАЗА!$F91&lt;1500),"",IF(БАЗА!$L91&gt;=200,БАЗА!F91,""))</f>
        <v>750</v>
      </c>
      <c r="F98" s="39" t="str">
        <f>IF(AND(БАЗА!$B91="Робота",БАЗА!$F91&lt;1500),"",IF(БАЗА!$L91&gt;=200,БАЗА!G91,""))</f>
        <v>Переговорна процедура</v>
      </c>
      <c r="G98" s="39" t="str">
        <f>IF(AND(БАЗА!$B91="Робота",БАЗА!$F91&lt;1500),"",IF(БАЗА!$L91&gt;=200,БАЗА!H91,""))</f>
        <v>Січень 2019р.</v>
      </c>
      <c r="H98" s="52">
        <f>IF(AND(БАЗА!$B91="Робота",БАЗА!$F91&lt;1500),"",IF(БАЗА!$L91&gt;=200,БАЗА!I91,""))</f>
        <v>0</v>
      </c>
    </row>
    <row r="99" spans="1:8" x14ac:dyDescent="0.2">
      <c r="A99" s="62" t="str">
        <f>IF(AND(БАЗА!$B92="Робота",БАЗА!$F92&lt;1500),"",IF(БАЗА!$L92&gt;=200,БАЗА!A92,""))</f>
        <v xml:space="preserve">Паливо дизельне </v>
      </c>
      <c r="B99" s="39" t="str">
        <f>IF(AND(БАЗА!$B92="Робота",БАЗА!$F92&lt;1500),"",IF(БАЗА!$L92&gt;=200,БАЗА!C92,""))</f>
        <v xml:space="preserve"> 09130000-9</v>
      </c>
      <c r="C99" s="111" t="str">
        <f>IF(AND(БАЗА!$B92="Робота",БАЗА!$F92&lt;1500),"",IF(БАЗА!$L92&gt;=200,БАЗА!D92,""))</f>
        <v>Нафта і дистиляти</v>
      </c>
      <c r="D99" s="39">
        <f>IF(AND(БАЗА!$B92="Робота",БАЗА!$F92&lt;1500),"",IF(БАЗА!$L92&gt;=200,БАЗА!E92,""))</f>
        <v>2610</v>
      </c>
      <c r="E99" s="40">
        <f>IF(AND(БАЗА!$B92="Робота",БАЗА!$F92&lt;1500),"",IF(БАЗА!$L92&gt;=200,БАЗА!F92,""))</f>
        <v>5000</v>
      </c>
      <c r="F99" s="39" t="str">
        <f>IF(AND(БАЗА!$B92="Робота",БАЗА!$F92&lt;1500),"",IF(БАЗА!$L92&gt;=200,БАЗА!G92,""))</f>
        <v>Відкриті торги</v>
      </c>
      <c r="G99" s="39" t="str">
        <f>IF(AND(БАЗА!$B92="Робота",БАЗА!$F92&lt;1500),"",IF(БАЗА!$L92&gt;=200,БАЗА!H92,""))</f>
        <v>Січень 2019р.</v>
      </c>
      <c r="H99" s="52">
        <f>IF(AND(БАЗА!$B92="Робота",БАЗА!$F92&lt;1500),"",IF(БАЗА!$L92&gt;=200,БАЗА!I92,""))</f>
        <v>0</v>
      </c>
    </row>
    <row r="100" spans="1:8" hidden="1" x14ac:dyDescent="0.2">
      <c r="A100" s="62" t="str">
        <f>IF(AND(БАЗА!$B93="Робота",БАЗА!$F93&lt;1500),"",IF(БАЗА!$L93&gt;=200,БАЗА!A93,""))</f>
        <v/>
      </c>
      <c r="B100" s="39" t="str">
        <f>IF(AND(БАЗА!$B93="Робота",БАЗА!$F93&lt;1500),"",IF(БАЗА!$L93&gt;=200,БАЗА!C93,""))</f>
        <v/>
      </c>
      <c r="C100" s="39" t="str">
        <f>IF(AND(БАЗА!$B93="Робота",БАЗА!$F93&lt;1500),"",IF(БАЗА!$L93&gt;=200,БАЗА!D93,""))</f>
        <v/>
      </c>
      <c r="D100" s="39" t="str">
        <f>IF(AND(БАЗА!$B93="Робота",БАЗА!$F93&lt;1500),"",IF(БАЗА!$L93&gt;=200,БАЗА!E93,""))</f>
        <v/>
      </c>
      <c r="E100" s="40" t="str">
        <f>IF(AND(БАЗА!$B93="Робота",БАЗА!$F93&lt;1500),"",IF(БАЗА!$L93&gt;=200,БАЗА!F93,""))</f>
        <v/>
      </c>
      <c r="F100" s="39" t="str">
        <f>IF(AND(БАЗА!$B93="Робота",БАЗА!$F93&lt;1500),"",IF(БАЗА!$L93&gt;=200,БАЗА!G93,""))</f>
        <v/>
      </c>
      <c r="G100" s="39" t="str">
        <f>IF(AND(БАЗА!$B93="Робота",БАЗА!$F93&lt;1500),"",IF(БАЗА!$L93&gt;=200,БАЗА!H93,""))</f>
        <v/>
      </c>
      <c r="H100" s="52" t="str">
        <f>IF(AND(БАЗА!$B93="Робота",БАЗА!$F93&lt;1500),"",IF(БАЗА!$L93&gt;=200,БАЗА!I93,""))</f>
        <v/>
      </c>
    </row>
    <row r="101" spans="1:8" hidden="1" x14ac:dyDescent="0.2">
      <c r="A101" s="62" t="str">
        <f>IF(AND(БАЗА!$B94="Робота",БАЗА!$F94&lt;1500),"",IF(БАЗА!$L94&gt;=200,БАЗА!A94,""))</f>
        <v/>
      </c>
      <c r="B101" s="39" t="str">
        <f>IF(AND(БАЗА!$B94="Робота",БАЗА!$F94&lt;1500),"",IF(БАЗА!$L94&gt;=200,БАЗА!C94,""))</f>
        <v/>
      </c>
      <c r="C101" s="39" t="str">
        <f>IF(AND(БАЗА!$B94="Робота",БАЗА!$F94&lt;1500),"",IF(БАЗА!$L94&gt;=200,БАЗА!D94,""))</f>
        <v/>
      </c>
      <c r="D101" s="39" t="str">
        <f>IF(AND(БАЗА!$B94="Робота",БАЗА!$F94&lt;1500),"",IF(БАЗА!$L94&gt;=200,БАЗА!E94,""))</f>
        <v/>
      </c>
      <c r="E101" s="40" t="str">
        <f>IF(AND(БАЗА!$B94="Робота",БАЗА!$F94&lt;1500),"",IF(БАЗА!$L94&gt;=200,БАЗА!F94,""))</f>
        <v/>
      </c>
      <c r="F101" s="39" t="str">
        <f>IF(AND(БАЗА!$B94="Робота",БАЗА!$F94&lt;1500),"",IF(БАЗА!$L94&gt;=200,БАЗА!G94,""))</f>
        <v/>
      </c>
      <c r="G101" s="39" t="str">
        <f>IF(AND(БАЗА!$B94="Робота",БАЗА!$F94&lt;1500),"",IF(БАЗА!$L94&gt;=200,БАЗА!H94,""))</f>
        <v/>
      </c>
      <c r="H101" s="52" t="str">
        <f>IF(AND(БАЗА!$B94="Робота",БАЗА!$F94&lt;1500),"",IF(БАЗА!$L94&gt;=200,БАЗА!I94,""))</f>
        <v/>
      </c>
    </row>
    <row r="102" spans="1:8" hidden="1" x14ac:dyDescent="0.2">
      <c r="A102" s="62" t="str">
        <f>IF(AND(БАЗА!$B95="Робота",БАЗА!$F95&lt;1500),"",IF(БАЗА!$L95&gt;=200,БАЗА!A95,""))</f>
        <v/>
      </c>
      <c r="B102" s="39" t="str">
        <f>IF(AND(БАЗА!$B95="Робота",БАЗА!$F95&lt;1500),"",IF(БАЗА!$L95&gt;=200,БАЗА!C95,""))</f>
        <v/>
      </c>
      <c r="C102" s="39" t="str">
        <f>IF(AND(БАЗА!$B95="Робота",БАЗА!$F95&lt;1500),"",IF(БАЗА!$L95&gt;=200,БАЗА!D95,""))</f>
        <v/>
      </c>
      <c r="D102" s="39" t="str">
        <f>IF(AND(БАЗА!$B95="Робота",БАЗА!$F95&lt;1500),"",IF(БАЗА!$L95&gt;=200,БАЗА!E95,""))</f>
        <v/>
      </c>
      <c r="E102" s="40" t="str">
        <f>IF(AND(БАЗА!$B95="Робота",БАЗА!$F95&lt;1500),"",IF(БАЗА!$L95&gt;=200,БАЗА!F95,""))</f>
        <v/>
      </c>
      <c r="F102" s="39" t="str">
        <f>IF(AND(БАЗА!$B95="Робота",БАЗА!$F95&lt;1500),"",IF(БАЗА!$L95&gt;=200,БАЗА!G95,""))</f>
        <v/>
      </c>
      <c r="G102" s="39" t="str">
        <f>IF(AND(БАЗА!$B95="Робота",БАЗА!$F95&lt;1500),"",IF(БАЗА!$L95&gt;=200,БАЗА!H95,""))</f>
        <v/>
      </c>
      <c r="H102" s="52" t="str">
        <f>IF(AND(БАЗА!$B95="Робота",БАЗА!$F95&lt;1500),"",IF(БАЗА!$L95&gt;=200,БАЗА!I95,""))</f>
        <v/>
      </c>
    </row>
    <row r="103" spans="1:8" hidden="1" x14ac:dyDescent="0.2">
      <c r="A103" s="62" t="str">
        <f>IF(AND(БАЗА!$B96="Робота",БАЗА!$F96&lt;1500),"",IF(БАЗА!$L96&gt;=200,БАЗА!A96,""))</f>
        <v/>
      </c>
      <c r="B103" s="39" t="str">
        <f>IF(AND(БАЗА!$B96="Робота",БАЗА!$F96&lt;1500),"",IF(БАЗА!$L96&gt;=200,БАЗА!C96,""))</f>
        <v/>
      </c>
      <c r="C103" s="39" t="str">
        <f>IF(AND(БАЗА!$B96="Робота",БАЗА!$F96&lt;1500),"",IF(БАЗА!$L96&gt;=200,БАЗА!D96,""))</f>
        <v/>
      </c>
      <c r="D103" s="39" t="str">
        <f>IF(AND(БАЗА!$B96="Робота",БАЗА!$F96&lt;1500),"",IF(БАЗА!$L96&gt;=200,БАЗА!E96,""))</f>
        <v/>
      </c>
      <c r="E103" s="40" t="str">
        <f>IF(AND(БАЗА!$B96="Робота",БАЗА!$F96&lt;1500),"",IF(БАЗА!$L96&gt;=200,БАЗА!F96,""))</f>
        <v/>
      </c>
      <c r="F103" s="39" t="str">
        <f>IF(AND(БАЗА!$B96="Робота",БАЗА!$F96&lt;1500),"",IF(БАЗА!$L96&gt;=200,БАЗА!G96,""))</f>
        <v/>
      </c>
      <c r="G103" s="39" t="str">
        <f>IF(AND(БАЗА!$B96="Робота",БАЗА!$F96&lt;1500),"",IF(БАЗА!$L96&gt;=200,БАЗА!H96,""))</f>
        <v/>
      </c>
      <c r="H103" s="52" t="str">
        <f>IF(AND(БАЗА!$B96="Робота",БАЗА!$F96&lt;1500),"",IF(БАЗА!$L96&gt;=200,БАЗА!I96,""))</f>
        <v/>
      </c>
    </row>
    <row r="104" spans="1:8" hidden="1" x14ac:dyDescent="0.2">
      <c r="A104" s="62" t="str">
        <f>IF(AND(БАЗА!$B97="Робота",БАЗА!$F97&lt;1500),"",IF(БАЗА!$L97&gt;=200,БАЗА!A97,""))</f>
        <v/>
      </c>
      <c r="B104" s="39" t="str">
        <f>IF(AND(БАЗА!$B97="Робота",БАЗА!$F97&lt;1500),"",IF(БАЗА!$L97&gt;=200,БАЗА!C97,""))</f>
        <v/>
      </c>
      <c r="C104" s="39" t="str">
        <f>IF(AND(БАЗА!$B97="Робота",БАЗА!$F97&lt;1500),"",IF(БАЗА!$L97&gt;=200,БАЗА!D97,""))</f>
        <v/>
      </c>
      <c r="D104" s="39" t="str">
        <f>IF(AND(БАЗА!$B97="Робота",БАЗА!$F97&lt;1500),"",IF(БАЗА!$L97&gt;=200,БАЗА!E97,""))</f>
        <v/>
      </c>
      <c r="E104" s="40" t="str">
        <f>IF(AND(БАЗА!$B97="Робота",БАЗА!$F97&lt;1500),"",IF(БАЗА!$L97&gt;=200,БАЗА!F97,""))</f>
        <v/>
      </c>
      <c r="F104" s="39" t="str">
        <f>IF(AND(БАЗА!$B97="Робота",БАЗА!$F97&lt;1500),"",IF(БАЗА!$L97&gt;=200,БАЗА!G97,""))</f>
        <v/>
      </c>
      <c r="G104" s="39" t="str">
        <f>IF(AND(БАЗА!$B97="Робота",БАЗА!$F97&lt;1500),"",IF(БАЗА!$L97&gt;=200,БАЗА!H97,""))</f>
        <v/>
      </c>
      <c r="H104" s="52" t="str">
        <f>IF(AND(БАЗА!$B97="Робота",БАЗА!$F97&lt;1500),"",IF(БАЗА!$L97&gt;=200,БАЗА!I97,""))</f>
        <v/>
      </c>
    </row>
    <row r="105" spans="1:8" hidden="1" x14ac:dyDescent="0.2">
      <c r="A105" s="62" t="str">
        <f>IF(AND(БАЗА!$B98="Робота",БАЗА!$F98&lt;1500),"",IF(БАЗА!$L98&gt;=200,БАЗА!A98,""))</f>
        <v/>
      </c>
      <c r="B105" s="39" t="str">
        <f>IF(AND(БАЗА!$B98="Робота",БАЗА!$F98&lt;1500),"",IF(БАЗА!$L98&gt;=200,БАЗА!C98,""))</f>
        <v/>
      </c>
      <c r="C105" s="39" t="str">
        <f>IF(AND(БАЗА!$B98="Робота",БАЗА!$F98&lt;1500),"",IF(БАЗА!$L98&gt;=200,БАЗА!D98,""))</f>
        <v/>
      </c>
      <c r="D105" s="39" t="str">
        <f>IF(AND(БАЗА!$B98="Робота",БАЗА!$F98&lt;1500),"",IF(БАЗА!$L98&gt;=200,БАЗА!E98,""))</f>
        <v/>
      </c>
      <c r="E105" s="40" t="str">
        <f>IF(AND(БАЗА!$B98="Робота",БАЗА!$F98&lt;1500),"",IF(БАЗА!$L98&gt;=200,БАЗА!F98,""))</f>
        <v/>
      </c>
      <c r="F105" s="39" t="str">
        <f>IF(AND(БАЗА!$B98="Робота",БАЗА!$F98&lt;1500),"",IF(БАЗА!$L98&gt;=200,БАЗА!G98,""))</f>
        <v/>
      </c>
      <c r="G105" s="39" t="str">
        <f>IF(AND(БАЗА!$B98="Робота",БАЗА!$F98&lt;1500),"",IF(БАЗА!$L98&gt;=200,БАЗА!H98,""))</f>
        <v/>
      </c>
      <c r="H105" s="52" t="str">
        <f>IF(AND(БАЗА!$B98="Робота",БАЗА!$F98&lt;1500),"",IF(БАЗА!$L98&gt;=200,БАЗА!I98,""))</f>
        <v/>
      </c>
    </row>
    <row r="106" spans="1:8" hidden="1" x14ac:dyDescent="0.2">
      <c r="A106" s="62" t="str">
        <f>IF(AND(БАЗА!$B99="Робота",БАЗА!$F99&lt;1500),"",IF(БАЗА!$L99&gt;=200,БАЗА!A99,""))</f>
        <v/>
      </c>
      <c r="B106" s="39" t="str">
        <f>IF(AND(БАЗА!$B99="Робота",БАЗА!$F99&lt;1500),"",IF(БАЗА!$L99&gt;=200,БАЗА!C99,""))</f>
        <v/>
      </c>
      <c r="C106" s="39" t="str">
        <f>IF(AND(БАЗА!$B99="Робота",БАЗА!$F99&lt;1500),"",IF(БАЗА!$L99&gt;=200,БАЗА!D99,""))</f>
        <v/>
      </c>
      <c r="D106" s="39" t="str">
        <f>IF(AND(БАЗА!$B99="Робота",БАЗА!$F99&lt;1500),"",IF(БАЗА!$L99&gt;=200,БАЗА!E99,""))</f>
        <v/>
      </c>
      <c r="E106" s="40" t="str">
        <f>IF(AND(БАЗА!$B99="Робота",БАЗА!$F99&lt;1500),"",IF(БАЗА!$L99&gt;=200,БАЗА!F99,""))</f>
        <v/>
      </c>
      <c r="F106" s="39" t="str">
        <f>IF(AND(БАЗА!$B99="Робота",БАЗА!$F99&lt;1500),"",IF(БАЗА!$L99&gt;=200,БАЗА!G99,""))</f>
        <v/>
      </c>
      <c r="G106" s="39" t="str">
        <f>IF(AND(БАЗА!$B99="Робота",БАЗА!$F99&lt;1500),"",IF(БАЗА!$L99&gt;=200,БАЗА!H99,""))</f>
        <v/>
      </c>
      <c r="H106" s="52" t="str">
        <f>IF(AND(БАЗА!$B99="Робота",БАЗА!$F99&lt;1500),"",IF(БАЗА!$L99&gt;=200,БАЗА!I99,""))</f>
        <v/>
      </c>
    </row>
    <row r="107" spans="1:8" ht="28.5" x14ac:dyDescent="0.2">
      <c r="A107" s="62" t="str">
        <f>IF(AND(БАЗА!$B100="Робота",БАЗА!$F100&lt;1500),"",IF(БАЗА!$L100&gt;=200,БАЗА!A100,""))</f>
        <v>Бензини моторні та дизельне пальне (картки на паливо)</v>
      </c>
      <c r="B107" s="39" t="str">
        <f>IF(AND(БАЗА!$B100="Робота",БАЗА!$F100&lt;1500),"",IF(БАЗА!$L100&gt;=200,БАЗА!C100,""))</f>
        <v>09130000-9</v>
      </c>
      <c r="C107" s="111" t="str">
        <f>IF(AND(БАЗА!$B100="Робота",БАЗА!$F100&lt;1500),"",IF(БАЗА!$L100&gt;=200,БАЗА!D100,""))</f>
        <v>Нафта і дистиляти</v>
      </c>
      <c r="D107" s="39">
        <v>2610</v>
      </c>
      <c r="E107" s="40">
        <f>IF(AND(БАЗА!$B100="Робота",БАЗА!$F100&lt;1500),"",IF(БАЗА!$L100&gt;=200,БАЗА!F100,""))</f>
        <v>1680</v>
      </c>
      <c r="F107" s="39" t="str">
        <f>IF(AND(БАЗА!$B100="Робота",БАЗА!$F100&lt;1500),"",IF(БАЗА!$L100&gt;=200,БАЗА!G100,""))</f>
        <v>Відкриті торги</v>
      </c>
      <c r="G107" s="39" t="str">
        <f>IF(AND(БАЗА!$B100="Робота",БАЗА!$F100&lt;1500),"",IF(БАЗА!$L100&gt;=200,БАЗА!H100,""))</f>
        <v>Січень 2019р.</v>
      </c>
      <c r="H107" s="52">
        <f>IF(AND(БАЗА!$B100="Робота",БАЗА!$F100&lt;1500),"",IF(БАЗА!$L100&gt;=200,БАЗА!I100,""))</f>
        <v>0</v>
      </c>
    </row>
    <row r="108" spans="1:8" hidden="1" x14ac:dyDescent="0.2">
      <c r="A108" s="62" t="str">
        <f>IF(AND(БАЗА!$B101="Робота",БАЗА!$F101&lt;1500),"",IF(БАЗА!$L101&gt;=200,БАЗА!A101,""))</f>
        <v/>
      </c>
      <c r="B108" s="39" t="str">
        <f>IF(AND(БАЗА!$B101="Робота",БАЗА!$F101&lt;1500),"",IF(БАЗА!$L101&gt;=200,БАЗА!C101,""))</f>
        <v/>
      </c>
      <c r="C108" s="39" t="str">
        <f>IF(AND(БАЗА!$B101="Робота",БАЗА!$F101&lt;1500),"",IF(БАЗА!$L101&gt;=200,БАЗА!D101,""))</f>
        <v/>
      </c>
      <c r="D108" s="39" t="str">
        <f>IF(AND(БАЗА!$B101="Робота",БАЗА!$F101&lt;1500),"",IF(БАЗА!$L101&gt;=200,БАЗА!E101,""))</f>
        <v/>
      </c>
      <c r="E108" s="40" t="str">
        <f>IF(AND(БАЗА!$B101="Робота",БАЗА!$F101&lt;1500),"",IF(БАЗА!$L101&gt;=200,БАЗА!F101,""))</f>
        <v/>
      </c>
      <c r="F108" s="39" t="str">
        <f>IF(AND(БАЗА!$B101="Робота",БАЗА!$F101&lt;1500),"",IF(БАЗА!$L101&gt;=200,БАЗА!G101,""))</f>
        <v/>
      </c>
      <c r="G108" s="39" t="str">
        <f>IF(AND(БАЗА!$B101="Робота",БАЗА!$F101&lt;1500),"",IF(БАЗА!$L101&gt;=200,БАЗА!H101,""))</f>
        <v/>
      </c>
      <c r="H108" s="52" t="str">
        <f>IF(AND(БАЗА!$B101="Робота",БАЗА!$F101&lt;1500),"",IF(БАЗА!$L101&gt;=200,БАЗА!I101,""))</f>
        <v/>
      </c>
    </row>
    <row r="109" spans="1:8" hidden="1" x14ac:dyDescent="0.2">
      <c r="A109" s="62" t="str">
        <f>IF(AND(БАЗА!$B102="Робота",БАЗА!$F102&lt;1500),"",IF(БАЗА!$L102&gt;=200,БАЗА!A102,""))</f>
        <v/>
      </c>
      <c r="B109" s="39" t="str">
        <f>IF(AND(БАЗА!$B102="Робота",БАЗА!$F102&lt;1500),"",IF(БАЗА!$L102&gt;=200,БАЗА!C102,""))</f>
        <v/>
      </c>
      <c r="C109" s="39" t="str">
        <f>IF(AND(БАЗА!$B102="Робота",БАЗА!$F102&lt;1500),"",IF(БАЗА!$L102&gt;=200,БАЗА!D102,""))</f>
        <v/>
      </c>
      <c r="D109" s="39" t="str">
        <f>IF(AND(БАЗА!$B102="Робота",БАЗА!$F102&lt;1500),"",IF(БАЗА!$L102&gt;=200,БАЗА!E102,""))</f>
        <v/>
      </c>
      <c r="E109" s="40" t="str">
        <f>IF(AND(БАЗА!$B102="Робота",БАЗА!$F102&lt;1500),"",IF(БАЗА!$L102&gt;=200,БАЗА!F102,""))</f>
        <v/>
      </c>
      <c r="F109" s="39" t="str">
        <f>IF(AND(БАЗА!$B102="Робота",БАЗА!$F102&lt;1500),"",IF(БАЗА!$L102&gt;=200,БАЗА!G102,""))</f>
        <v/>
      </c>
      <c r="G109" s="39" t="str">
        <f>IF(AND(БАЗА!$B102="Робота",БАЗА!$F102&lt;1500),"",IF(БАЗА!$L102&gt;=200,БАЗА!H102,""))</f>
        <v/>
      </c>
      <c r="H109" s="52" t="str">
        <f>IF(AND(БАЗА!$B102="Робота",БАЗА!$F102&lt;1500),"",IF(БАЗА!$L102&gt;=200,БАЗА!I102,""))</f>
        <v/>
      </c>
    </row>
    <row r="110" spans="1:8" ht="33" customHeight="1" x14ac:dyDescent="0.2">
      <c r="A110" s="62" t="str">
        <f>IF(AND(БАЗА!$B103="Робота",БАЗА!$F103&lt;1500),"",IF(БАЗА!$L103&gt;=200,БАЗА!A103,""))</f>
        <v>Сталь листова</v>
      </c>
      <c r="B110" s="39" t="str">
        <f>IF(AND(БАЗА!$B103="Робота",БАЗА!$F103&lt;1500),"",IF(БАЗА!$L103&gt;=200,БАЗА!C103,""))</f>
        <v>14620000-3</v>
      </c>
      <c r="C110" s="111" t="str">
        <f>IF(AND(БАЗА!$B103="Робота",БАЗА!$F103&lt;1500),"",IF(БАЗА!$L103&gt;=200,БАЗА!D103,""))</f>
        <v>Сплави</v>
      </c>
      <c r="D110" s="39">
        <f>IF(AND(БАЗА!$B103="Робота",БАЗА!$F103&lt;1500),"",IF(БАЗА!$L103&gt;=200,БАЗА!E103,""))</f>
        <v>0</v>
      </c>
      <c r="E110" s="40">
        <f>IF(AND(БАЗА!$B103="Робота",БАЗА!$F103&lt;1500),"",IF(БАЗА!$L103&gt;=200,БАЗА!F103,""))</f>
        <v>480</v>
      </c>
      <c r="F110" s="39" t="str">
        <f>IF(AND(БАЗА!$B103="Робота",БАЗА!$F103&lt;1500),"",IF(БАЗА!$L103&gt;=200,БАЗА!G103,""))</f>
        <v>Відкриті торги</v>
      </c>
      <c r="G110" s="39" t="str">
        <f>IF(AND(БАЗА!$B103="Робота",БАЗА!$F103&lt;1500),"",IF(БАЗА!$L103&gt;=200,БАЗА!H103,""))</f>
        <v>Лютий 2019р.</v>
      </c>
      <c r="H110" s="52">
        <f>IF(AND(БАЗА!$B103="Робота",БАЗА!$F103&lt;1500),"",IF(БАЗА!$L103&gt;=200,БАЗА!I103,""))</f>
        <v>0</v>
      </c>
    </row>
    <row r="111" spans="1:8" hidden="1" x14ac:dyDescent="0.2">
      <c r="A111" s="62" t="str">
        <f>IF(AND(БАЗА!$B104="Робота",БАЗА!$F104&lt;1500),"",IF(БАЗА!$L104&gt;=200,БАЗА!A104,""))</f>
        <v/>
      </c>
      <c r="B111" s="39" t="str">
        <f>IF(AND(БАЗА!$B104="Робота",БАЗА!$F104&lt;1500),"",IF(БАЗА!$L104&gt;=200,БАЗА!C104,""))</f>
        <v/>
      </c>
      <c r="C111" s="39" t="str">
        <f>IF(AND(БАЗА!$B104="Робота",БАЗА!$F104&lt;1500),"",IF(БАЗА!$L104&gt;=200,БАЗА!D104,""))</f>
        <v/>
      </c>
      <c r="D111" s="39" t="str">
        <f>IF(AND(БАЗА!$B104="Робота",БАЗА!$F104&lt;1500),"",IF(БАЗА!$L104&gt;=200,БАЗА!E104,""))</f>
        <v/>
      </c>
      <c r="E111" s="40" t="str">
        <f>IF(AND(БАЗА!$B104="Робота",БАЗА!$F104&lt;1500),"",IF(БАЗА!$L104&gt;=200,БАЗА!F104,""))</f>
        <v/>
      </c>
      <c r="F111" s="39" t="str">
        <f>IF(AND(БАЗА!$B104="Робота",БАЗА!$F104&lt;1500),"",IF(БАЗА!$L104&gt;=200,БАЗА!G104,""))</f>
        <v/>
      </c>
      <c r="G111" s="39" t="str">
        <f>IF(AND(БАЗА!$B104="Робота",БАЗА!$F104&lt;1500),"",IF(БАЗА!$L104&gt;=200,БАЗА!H104,""))</f>
        <v/>
      </c>
      <c r="H111" s="52" t="str">
        <f>IF(AND(БАЗА!$B104="Робота",БАЗА!$F104&lt;1500),"",IF(БАЗА!$L104&gt;=200,БАЗА!I104,""))</f>
        <v/>
      </c>
    </row>
    <row r="112" spans="1:8" hidden="1" x14ac:dyDescent="0.2">
      <c r="A112" s="62" t="str">
        <f>IF(AND(БАЗА!$B105="Робота",БАЗА!$F105&lt;1500),"",IF(БАЗА!$L105&gt;=200,БАЗА!A105,""))</f>
        <v/>
      </c>
      <c r="B112" s="39" t="str">
        <f>IF(AND(БАЗА!$B105="Робота",БАЗА!$F105&lt;1500),"",IF(БАЗА!$L105&gt;=200,БАЗА!C105,""))</f>
        <v/>
      </c>
      <c r="C112" s="39" t="str">
        <f>IF(AND(БАЗА!$B105="Робота",БАЗА!$F105&lt;1500),"",IF(БАЗА!$L105&gt;=200,БАЗА!D105,""))</f>
        <v/>
      </c>
      <c r="D112" s="39" t="str">
        <f>IF(AND(БАЗА!$B105="Робота",БАЗА!$F105&lt;1500),"",IF(БАЗА!$L105&gt;=200,БАЗА!E105,""))</f>
        <v/>
      </c>
      <c r="E112" s="40" t="str">
        <f>IF(AND(БАЗА!$B105="Робота",БАЗА!$F105&lt;1500),"",IF(БАЗА!$L105&gt;=200,БАЗА!F105,""))</f>
        <v/>
      </c>
      <c r="F112" s="39" t="str">
        <f>IF(AND(БАЗА!$B105="Робота",БАЗА!$F105&lt;1500),"",IF(БАЗА!$L105&gt;=200,БАЗА!G105,""))</f>
        <v/>
      </c>
      <c r="G112" s="39" t="str">
        <f>IF(AND(БАЗА!$B105="Робота",БАЗА!$F105&lt;1500),"",IF(БАЗА!$L105&gt;=200,БАЗА!H105,""))</f>
        <v/>
      </c>
      <c r="H112" s="52" t="str">
        <f>IF(AND(БАЗА!$B105="Робота",БАЗА!$F105&lt;1500),"",IF(БАЗА!$L105&gt;=200,БАЗА!I105,""))</f>
        <v/>
      </c>
    </row>
    <row r="113" spans="1:8" hidden="1" x14ac:dyDescent="0.2">
      <c r="A113" s="62" t="str">
        <f>IF(AND(БАЗА!$B106="Робота",БАЗА!$F106&lt;1500),"",IF(БАЗА!$L106&gt;=200,БАЗА!A106,""))</f>
        <v/>
      </c>
      <c r="B113" s="39" t="str">
        <f>IF(AND(БАЗА!$B106="Робота",БАЗА!$F106&lt;1500),"",IF(БАЗА!$L106&gt;=200,БАЗА!C106,""))</f>
        <v/>
      </c>
      <c r="C113" s="39" t="str">
        <f>IF(AND(БАЗА!$B106="Робота",БАЗА!$F106&lt;1500),"",IF(БАЗА!$L106&gt;=200,БАЗА!D106,""))</f>
        <v/>
      </c>
      <c r="D113" s="39" t="str">
        <f>IF(AND(БАЗА!$B106="Робота",БАЗА!$F106&lt;1500),"",IF(БАЗА!$L106&gt;=200,БАЗА!E106,""))</f>
        <v/>
      </c>
      <c r="E113" s="40" t="str">
        <f>IF(AND(БАЗА!$B106="Робота",БАЗА!$F106&lt;1500),"",IF(БАЗА!$L106&gt;=200,БАЗА!F106,""))</f>
        <v/>
      </c>
      <c r="F113" s="39" t="str">
        <f>IF(AND(БАЗА!$B106="Робота",БАЗА!$F106&lt;1500),"",IF(БАЗА!$L106&gt;=200,БАЗА!G106,""))</f>
        <v/>
      </c>
      <c r="G113" s="39" t="str">
        <f>IF(AND(БАЗА!$B106="Робота",БАЗА!$F106&lt;1500),"",IF(БАЗА!$L106&gt;=200,БАЗА!H106,""))</f>
        <v/>
      </c>
      <c r="H113" s="52" t="str">
        <f>IF(AND(БАЗА!$B106="Робота",БАЗА!$F106&lt;1500),"",IF(БАЗА!$L106&gt;=200,БАЗА!I106,""))</f>
        <v/>
      </c>
    </row>
    <row r="114" spans="1:8" hidden="1" x14ac:dyDescent="0.2">
      <c r="A114" s="62" t="str">
        <f>IF(AND(БАЗА!$B107="Робота",БАЗА!$F107&lt;1500),"",IF(БАЗА!$L107&gt;=200,БАЗА!A107,""))</f>
        <v/>
      </c>
      <c r="B114" s="39" t="str">
        <f>IF(AND(БАЗА!$B107="Робота",БАЗА!$F107&lt;1500),"",IF(БАЗА!$L107&gt;=200,БАЗА!C107,""))</f>
        <v/>
      </c>
      <c r="C114" s="39" t="str">
        <f>IF(AND(БАЗА!$B107="Робота",БАЗА!$F107&lt;1500),"",IF(БАЗА!$L107&gt;=200,БАЗА!D107,""))</f>
        <v/>
      </c>
      <c r="D114" s="39" t="str">
        <f>IF(AND(БАЗА!$B107="Робота",БАЗА!$F107&lt;1500),"",IF(БАЗА!$L107&gt;=200,БАЗА!E107,""))</f>
        <v/>
      </c>
      <c r="E114" s="40" t="str">
        <f>IF(AND(БАЗА!$B107="Робота",БАЗА!$F107&lt;1500),"",IF(БАЗА!$L107&gt;=200,БАЗА!F107,""))</f>
        <v/>
      </c>
      <c r="F114" s="39" t="str">
        <f>IF(AND(БАЗА!$B107="Робота",БАЗА!$F107&lt;1500),"",IF(БАЗА!$L107&gt;=200,БАЗА!G107,""))</f>
        <v/>
      </c>
      <c r="G114" s="39" t="str">
        <f>IF(AND(БАЗА!$B107="Робота",БАЗА!$F107&lt;1500),"",IF(БАЗА!$L107&gt;=200,БАЗА!H107,""))</f>
        <v/>
      </c>
      <c r="H114" s="52" t="str">
        <f>IF(AND(БАЗА!$B107="Робота",БАЗА!$F107&lt;1500),"",IF(БАЗА!$L107&gt;=200,БАЗА!I107,""))</f>
        <v/>
      </c>
    </row>
    <row r="115" spans="1:8" hidden="1" x14ac:dyDescent="0.2">
      <c r="A115" s="62" t="str">
        <f>IF(AND(БАЗА!$B108="Робота",БАЗА!$F108&lt;1500),"",IF(БАЗА!$L108&gt;=200,БАЗА!A108,""))</f>
        <v/>
      </c>
      <c r="B115" s="39" t="str">
        <f>IF(AND(БАЗА!$B108="Робота",БАЗА!$F108&lt;1500),"",IF(БАЗА!$L108&gt;=200,БАЗА!C108,""))</f>
        <v/>
      </c>
      <c r="C115" s="39" t="str">
        <f>IF(AND(БАЗА!$B108="Робота",БАЗА!$F108&lt;1500),"",IF(БАЗА!$L108&gt;=200,БАЗА!D108,""))</f>
        <v/>
      </c>
      <c r="D115" s="39" t="str">
        <f>IF(AND(БАЗА!$B108="Робота",БАЗА!$F108&lt;1500),"",IF(БАЗА!$L108&gt;=200,БАЗА!E108,""))</f>
        <v/>
      </c>
      <c r="E115" s="40" t="str">
        <f>IF(AND(БАЗА!$B108="Робота",БАЗА!$F108&lt;1500),"",IF(БАЗА!$L108&gt;=200,БАЗА!F108,""))</f>
        <v/>
      </c>
      <c r="F115" s="39" t="str">
        <f>IF(AND(БАЗА!$B108="Робота",БАЗА!$F108&lt;1500),"",IF(БАЗА!$L108&gt;=200,БАЗА!G108,""))</f>
        <v/>
      </c>
      <c r="G115" s="39" t="str">
        <f>IF(AND(БАЗА!$B108="Робота",БАЗА!$F108&lt;1500),"",IF(БАЗА!$L108&gt;=200,БАЗА!H108,""))</f>
        <v/>
      </c>
      <c r="H115" s="52" t="str">
        <f>IF(AND(БАЗА!$B108="Робота",БАЗА!$F108&lt;1500),"",IF(БАЗА!$L108&gt;=200,БАЗА!I108,""))</f>
        <v/>
      </c>
    </row>
    <row r="116" spans="1:8" ht="27" customHeight="1" x14ac:dyDescent="0.2">
      <c r="A116" s="62" t="str">
        <f>IF(AND(БАЗА!$B109="Робота",БАЗА!$F109&lt;1500),"",IF(БАЗА!$L109&gt;=200,БАЗА!A109,""))</f>
        <v>Виробничий одяг</v>
      </c>
      <c r="B116" s="39" t="str">
        <f>IF(AND(БАЗА!$B109="Робота",БАЗА!$F109&lt;1500),"",IF(БАЗА!$L109&gt;=200,БАЗА!C109,""))</f>
        <v>18110000-3</v>
      </c>
      <c r="C116" s="111" t="str">
        <f>IF(AND(БАЗА!$B109="Робота",БАЗА!$F109&lt;1500),"",IF(БАЗА!$L109&gt;=200,БАЗА!D109,""))</f>
        <v>Формений одяг</v>
      </c>
      <c r="D116" s="39">
        <f>IF(AND(БАЗА!$B109="Робота",БАЗА!$F109&lt;1500),"",IF(БАЗА!$L109&gt;=200,БАЗА!E109,""))</f>
        <v>0</v>
      </c>
      <c r="E116" s="40">
        <f>IF(AND(БАЗА!$B109="Робота",БАЗА!$F109&lt;1500),"",IF(БАЗА!$L109&gt;=200,БАЗА!F109,""))</f>
        <v>350</v>
      </c>
      <c r="F116" s="39" t="str">
        <f>IF(AND(БАЗА!$B109="Робота",БАЗА!$F109&lt;1500),"",IF(БАЗА!$L109&gt;=200,БАЗА!G109,""))</f>
        <v>Відкриті торги</v>
      </c>
      <c r="G116" s="39" t="str">
        <f>IF(AND(БАЗА!$B109="Робота",БАЗА!$F109&lt;1500),"",IF(БАЗА!$L109&gt;=200,БАЗА!H109,""))</f>
        <v>Січень 2019р.</v>
      </c>
      <c r="H116" s="52">
        <f>IF(AND(БАЗА!$B109="Робота",БАЗА!$F109&lt;1500),"",IF(БАЗА!$L109&gt;=200,БАЗА!I109,""))</f>
        <v>0</v>
      </c>
    </row>
    <row r="117" spans="1:8" hidden="1" x14ac:dyDescent="0.2">
      <c r="A117" s="62" t="str">
        <f>IF(AND(БАЗА!$B110="Робота",БАЗА!$F110&lt;1500),"",IF(БАЗА!$L110&gt;=200,БАЗА!A110,""))</f>
        <v/>
      </c>
      <c r="B117" s="39" t="str">
        <f>IF(AND(БАЗА!$B110="Робота",БАЗА!$F110&lt;1500),"",IF(БАЗА!$L110&gt;=200,БАЗА!C110,""))</f>
        <v/>
      </c>
      <c r="C117" s="39" t="str">
        <f>IF(AND(БАЗА!$B110="Робота",БАЗА!$F110&lt;1500),"",IF(БАЗА!$L110&gt;=200,БАЗА!D110,""))</f>
        <v/>
      </c>
      <c r="D117" s="39" t="str">
        <f>IF(AND(БАЗА!$B110="Робота",БАЗА!$F110&lt;1500),"",IF(БАЗА!$L110&gt;=200,БАЗА!E110,""))</f>
        <v/>
      </c>
      <c r="E117" s="40" t="str">
        <f>IF(AND(БАЗА!$B110="Робота",БАЗА!$F110&lt;1500),"",IF(БАЗА!$L110&gt;=200,БАЗА!F110,""))</f>
        <v/>
      </c>
      <c r="F117" s="39" t="str">
        <f>IF(AND(БАЗА!$B110="Робота",БАЗА!$F110&lt;1500),"",IF(БАЗА!$L110&gt;=200,БАЗА!G110,""))</f>
        <v/>
      </c>
      <c r="G117" s="39" t="str">
        <f>IF(AND(БАЗА!$B110="Робота",БАЗА!$F110&lt;1500),"",IF(БАЗА!$L110&gt;=200,БАЗА!H110,""))</f>
        <v/>
      </c>
      <c r="H117" s="52" t="str">
        <f>IF(AND(БАЗА!$B110="Робота",БАЗА!$F110&lt;1500),"",IF(БАЗА!$L110&gt;=200,БАЗА!I110,""))</f>
        <v/>
      </c>
    </row>
    <row r="118" spans="1:8" hidden="1" x14ac:dyDescent="0.2">
      <c r="A118" s="62" t="str">
        <f>IF(AND(БАЗА!$B111="Робота",БАЗА!$F111&lt;1500),"",IF(БАЗА!$L111&gt;=200,БАЗА!A111,""))</f>
        <v/>
      </c>
      <c r="B118" s="39" t="str">
        <f>IF(AND(БАЗА!$B111="Робота",БАЗА!$F111&lt;1500),"",IF(БАЗА!$L111&gt;=200,БАЗА!C111,""))</f>
        <v/>
      </c>
      <c r="C118" s="39" t="str">
        <f>IF(AND(БАЗА!$B111="Робота",БАЗА!$F111&lt;1500),"",IF(БАЗА!$L111&gt;=200,БАЗА!D111,""))</f>
        <v/>
      </c>
      <c r="D118" s="39" t="str">
        <f>IF(AND(БАЗА!$B111="Робота",БАЗА!$F111&lt;1500),"",IF(БАЗА!$L111&gt;=200,БАЗА!E111,""))</f>
        <v/>
      </c>
      <c r="E118" s="40" t="str">
        <f>IF(AND(БАЗА!$B111="Робота",БАЗА!$F111&lt;1500),"",IF(БАЗА!$L111&gt;=200,БАЗА!F111,""))</f>
        <v/>
      </c>
      <c r="F118" s="39" t="str">
        <f>IF(AND(БАЗА!$B111="Робота",БАЗА!$F111&lt;1500),"",IF(БАЗА!$L111&gt;=200,БАЗА!G111,""))</f>
        <v/>
      </c>
      <c r="G118" s="39" t="str">
        <f>IF(AND(БАЗА!$B111="Робота",БАЗА!$F111&lt;1500),"",IF(БАЗА!$L111&gt;=200,БАЗА!H111,""))</f>
        <v/>
      </c>
      <c r="H118" s="52" t="str">
        <f>IF(AND(БАЗА!$B111="Робота",БАЗА!$F111&lt;1500),"",IF(БАЗА!$L111&gt;=200,БАЗА!I111,""))</f>
        <v/>
      </c>
    </row>
    <row r="119" spans="1:8" hidden="1" x14ac:dyDescent="0.2">
      <c r="A119" s="62" t="str">
        <f>IF(AND(БАЗА!$B112="Робота",БАЗА!$F112&lt;1500),"",IF(БАЗА!$L112&gt;=200,БАЗА!A112,""))</f>
        <v/>
      </c>
      <c r="B119" s="39" t="str">
        <f>IF(AND(БАЗА!$B112="Робота",БАЗА!$F112&lt;1500),"",IF(БАЗА!$L112&gt;=200,БАЗА!C112,""))</f>
        <v/>
      </c>
      <c r="C119" s="39" t="str">
        <f>IF(AND(БАЗА!$B112="Робота",БАЗА!$F112&lt;1500),"",IF(БАЗА!$L112&gt;=200,БАЗА!D112,""))</f>
        <v/>
      </c>
      <c r="D119" s="39" t="str">
        <f>IF(AND(БАЗА!$B112="Робота",БАЗА!$F112&lt;1500),"",IF(БАЗА!$L112&gt;=200,БАЗА!E112,""))</f>
        <v/>
      </c>
      <c r="E119" s="40" t="str">
        <f>IF(AND(БАЗА!$B112="Робота",БАЗА!$F112&lt;1500),"",IF(БАЗА!$L112&gt;=200,БАЗА!F112,""))</f>
        <v/>
      </c>
      <c r="F119" s="39" t="str">
        <f>IF(AND(БАЗА!$B112="Робота",БАЗА!$F112&lt;1500),"",IF(БАЗА!$L112&gt;=200,БАЗА!G112,""))</f>
        <v/>
      </c>
      <c r="G119" s="39" t="str">
        <f>IF(AND(БАЗА!$B112="Робота",БАЗА!$F112&lt;1500),"",IF(БАЗА!$L112&gt;=200,БАЗА!H112,""))</f>
        <v/>
      </c>
      <c r="H119" s="52" t="str">
        <f>IF(AND(БАЗА!$B112="Робота",БАЗА!$F112&lt;1500),"",IF(БАЗА!$L112&gt;=200,БАЗА!I112,""))</f>
        <v/>
      </c>
    </row>
    <row r="120" spans="1:8" hidden="1" x14ac:dyDescent="0.2">
      <c r="A120" s="62" t="str">
        <f>IF(AND(БАЗА!$B113="Робота",БАЗА!$F113&lt;1500),"",IF(БАЗА!$L113&gt;=200,БАЗА!A113,""))</f>
        <v/>
      </c>
      <c r="B120" s="39" t="str">
        <f>IF(AND(БАЗА!$B113="Робота",БАЗА!$F113&lt;1500),"",IF(БАЗА!$L113&gt;=200,БАЗА!C113,""))</f>
        <v/>
      </c>
      <c r="C120" s="39" t="str">
        <f>IF(AND(БАЗА!$B113="Робота",БАЗА!$F113&lt;1500),"",IF(БАЗА!$L113&gt;=200,БАЗА!D113,""))</f>
        <v/>
      </c>
      <c r="D120" s="39" t="str">
        <f>IF(AND(БАЗА!$B113="Робота",БАЗА!$F113&lt;1500),"",IF(БАЗА!$L113&gt;=200,БАЗА!E113,""))</f>
        <v/>
      </c>
      <c r="E120" s="40" t="str">
        <f>IF(AND(БАЗА!$B113="Робота",БАЗА!$F113&lt;1500),"",IF(БАЗА!$L113&gt;=200,БАЗА!F113,""))</f>
        <v/>
      </c>
      <c r="F120" s="39" t="str">
        <f>IF(AND(БАЗА!$B113="Робота",БАЗА!$F113&lt;1500),"",IF(БАЗА!$L113&gt;=200,БАЗА!G113,""))</f>
        <v/>
      </c>
      <c r="G120" s="39" t="str">
        <f>IF(AND(БАЗА!$B113="Робота",БАЗА!$F113&lt;1500),"",IF(БАЗА!$L113&gt;=200,БАЗА!H113,""))</f>
        <v/>
      </c>
      <c r="H120" s="52" t="str">
        <f>IF(AND(БАЗА!$B113="Робота",БАЗА!$F113&lt;1500),"",IF(БАЗА!$L113&gt;=200,БАЗА!I113,""))</f>
        <v/>
      </c>
    </row>
    <row r="121" spans="1:8" hidden="1" x14ac:dyDescent="0.2">
      <c r="A121" s="62" t="str">
        <f>IF(AND(БАЗА!$B114="Робота",БАЗА!$F114&lt;1500),"",IF(БАЗА!$L114&gt;=200,БАЗА!A114,""))</f>
        <v/>
      </c>
      <c r="B121" s="39" t="str">
        <f>IF(AND(БАЗА!$B114="Робота",БАЗА!$F114&lt;1500),"",IF(БАЗА!$L114&gt;=200,БАЗА!C114,""))</f>
        <v/>
      </c>
      <c r="C121" s="39" t="str">
        <f>IF(AND(БАЗА!$B114="Робота",БАЗА!$F114&lt;1500),"",IF(БАЗА!$L114&gt;=200,БАЗА!D114,""))</f>
        <v/>
      </c>
      <c r="D121" s="39" t="str">
        <f>IF(AND(БАЗА!$B114="Робота",БАЗА!$F114&lt;1500),"",IF(БАЗА!$L114&gt;=200,БАЗА!E114,""))</f>
        <v/>
      </c>
      <c r="E121" s="40" t="str">
        <f>IF(AND(БАЗА!$B114="Робота",БАЗА!$F114&lt;1500),"",IF(БАЗА!$L114&gt;=200,БАЗА!F114,""))</f>
        <v/>
      </c>
      <c r="F121" s="39" t="str">
        <f>IF(AND(БАЗА!$B114="Робота",БАЗА!$F114&lt;1500),"",IF(БАЗА!$L114&gt;=200,БАЗА!G114,""))</f>
        <v/>
      </c>
      <c r="G121" s="39" t="str">
        <f>IF(AND(БАЗА!$B114="Робота",БАЗА!$F114&lt;1500),"",IF(БАЗА!$L114&gt;=200,БАЗА!H114,""))</f>
        <v/>
      </c>
      <c r="H121" s="52" t="str">
        <f>IF(AND(БАЗА!$B114="Робота",БАЗА!$F114&lt;1500),"",IF(БАЗА!$L114&gt;=200,БАЗА!I114,""))</f>
        <v/>
      </c>
    </row>
    <row r="122" spans="1:8" hidden="1" x14ac:dyDescent="0.2">
      <c r="A122" s="62" t="str">
        <f>IF(AND(БАЗА!$B115="Робота",БАЗА!$F115&lt;1500),"",IF(БАЗА!$L115&gt;=200,БАЗА!A115,""))</f>
        <v/>
      </c>
      <c r="B122" s="39" t="str">
        <f>IF(AND(БАЗА!$B115="Робота",БАЗА!$F115&lt;1500),"",IF(БАЗА!$L115&gt;=200,БАЗА!C115,""))</f>
        <v/>
      </c>
      <c r="C122" s="39" t="str">
        <f>IF(AND(БАЗА!$B115="Робота",БАЗА!$F115&lt;1500),"",IF(БАЗА!$L115&gt;=200,БАЗА!D115,""))</f>
        <v/>
      </c>
      <c r="D122" s="39" t="str">
        <f>IF(AND(БАЗА!$B115="Робота",БАЗА!$F115&lt;1500),"",IF(БАЗА!$L115&gt;=200,БАЗА!E115,""))</f>
        <v/>
      </c>
      <c r="E122" s="40" t="str">
        <f>IF(AND(БАЗА!$B115="Робота",БАЗА!$F115&lt;1500),"",IF(БАЗА!$L115&gt;=200,БАЗА!F115,""))</f>
        <v/>
      </c>
      <c r="F122" s="39" t="str">
        <f>IF(AND(БАЗА!$B115="Робота",БАЗА!$F115&lt;1500),"",IF(БАЗА!$L115&gt;=200,БАЗА!G115,""))</f>
        <v/>
      </c>
      <c r="G122" s="39" t="str">
        <f>IF(AND(БАЗА!$B115="Робота",БАЗА!$F115&lt;1500),"",IF(БАЗА!$L115&gt;=200,БАЗА!H115,""))</f>
        <v/>
      </c>
      <c r="H122" s="52" t="str">
        <f>IF(AND(БАЗА!$B115="Робота",БАЗА!$F115&lt;1500),"",IF(БАЗА!$L115&gt;=200,БАЗА!I115,""))</f>
        <v/>
      </c>
    </row>
    <row r="123" spans="1:8" hidden="1" x14ac:dyDescent="0.2">
      <c r="A123" s="62" t="str">
        <f>IF(AND(БАЗА!$B116="Робота",БАЗА!$F116&lt;1500),"",IF(БАЗА!$L116&gt;=200,БАЗА!A116,""))</f>
        <v/>
      </c>
      <c r="B123" s="39" t="str">
        <f>IF(AND(БАЗА!$B116="Робота",БАЗА!$F116&lt;1500),"",IF(БАЗА!$L116&gt;=200,БАЗА!C116,""))</f>
        <v/>
      </c>
      <c r="C123" s="39" t="str">
        <f>IF(AND(БАЗА!$B116="Робота",БАЗА!$F116&lt;1500),"",IF(БАЗА!$L116&gt;=200,БАЗА!D116,""))</f>
        <v/>
      </c>
      <c r="D123" s="39" t="str">
        <f>IF(AND(БАЗА!$B116="Робота",БАЗА!$F116&lt;1500),"",IF(БАЗА!$L116&gt;=200,БАЗА!E116,""))</f>
        <v/>
      </c>
      <c r="E123" s="40" t="str">
        <f>IF(AND(БАЗА!$B116="Робота",БАЗА!$F116&lt;1500),"",IF(БАЗА!$L116&gt;=200,БАЗА!F116,""))</f>
        <v/>
      </c>
      <c r="F123" s="39" t="str">
        <f>IF(AND(БАЗА!$B116="Робота",БАЗА!$F116&lt;1500),"",IF(БАЗА!$L116&gt;=200,БАЗА!G116,""))</f>
        <v/>
      </c>
      <c r="G123" s="39" t="str">
        <f>IF(AND(БАЗА!$B116="Робота",БАЗА!$F116&lt;1500),"",IF(БАЗА!$L116&gt;=200,БАЗА!H116,""))</f>
        <v/>
      </c>
      <c r="H123" s="52" t="str">
        <f>IF(AND(БАЗА!$B116="Робота",БАЗА!$F116&lt;1500),"",IF(БАЗА!$L116&gt;=200,БАЗА!I116,""))</f>
        <v/>
      </c>
    </row>
    <row r="124" spans="1:8" hidden="1" x14ac:dyDescent="0.2">
      <c r="A124" s="62" t="str">
        <f>IF(AND(БАЗА!$B117="Робота",БАЗА!$F117&lt;1500),"",IF(БАЗА!$L117&gt;=200,БАЗА!A117,""))</f>
        <v/>
      </c>
      <c r="B124" s="39" t="str">
        <f>IF(AND(БАЗА!$B117="Робота",БАЗА!$F117&lt;1500),"",IF(БАЗА!$L117&gt;=200,БАЗА!C117,""))</f>
        <v/>
      </c>
      <c r="C124" s="39" t="str">
        <f>IF(AND(БАЗА!$B117="Робота",БАЗА!$F117&lt;1500),"",IF(БАЗА!$L117&gt;=200,БАЗА!D117,""))</f>
        <v/>
      </c>
      <c r="D124" s="39" t="str">
        <f>IF(AND(БАЗА!$B117="Робота",БАЗА!$F117&lt;1500),"",IF(БАЗА!$L117&gt;=200,БАЗА!E117,""))</f>
        <v/>
      </c>
      <c r="E124" s="40" t="str">
        <f>IF(AND(БАЗА!$B117="Робота",БАЗА!$F117&lt;1500),"",IF(БАЗА!$L117&gt;=200,БАЗА!F117,""))</f>
        <v/>
      </c>
      <c r="F124" s="39" t="str">
        <f>IF(AND(БАЗА!$B117="Робота",БАЗА!$F117&lt;1500),"",IF(БАЗА!$L117&gt;=200,БАЗА!G117,""))</f>
        <v/>
      </c>
      <c r="G124" s="39" t="str">
        <f>IF(AND(БАЗА!$B117="Робота",БАЗА!$F117&lt;1500),"",IF(БАЗА!$L117&gt;=200,БАЗА!H117,""))</f>
        <v/>
      </c>
      <c r="H124" s="52" t="str">
        <f>IF(AND(БАЗА!$B117="Робота",БАЗА!$F117&lt;1500),"",IF(БАЗА!$L117&gt;=200,БАЗА!I117,""))</f>
        <v/>
      </c>
    </row>
    <row r="125" spans="1:8" hidden="1" x14ac:dyDescent="0.2">
      <c r="A125" s="62" t="str">
        <f>IF(AND(БАЗА!$B118="Робота",БАЗА!$F118&lt;1500),"",IF(БАЗА!$L118&gt;=200,БАЗА!A118,""))</f>
        <v/>
      </c>
      <c r="B125" s="39" t="str">
        <f>IF(AND(БАЗА!$B118="Робота",БАЗА!$F118&lt;1500),"",IF(БАЗА!$L118&gt;=200,БАЗА!C118,""))</f>
        <v/>
      </c>
      <c r="C125" s="39" t="str">
        <f>IF(AND(БАЗА!$B118="Робота",БАЗА!$F118&lt;1500),"",IF(БАЗА!$L118&gt;=200,БАЗА!D118,""))</f>
        <v/>
      </c>
      <c r="D125" s="39" t="str">
        <f>IF(AND(БАЗА!$B118="Робота",БАЗА!$F118&lt;1500),"",IF(БАЗА!$L118&gt;=200,БАЗА!E118,""))</f>
        <v/>
      </c>
      <c r="E125" s="40" t="str">
        <f>IF(AND(БАЗА!$B118="Робота",БАЗА!$F118&lt;1500),"",IF(БАЗА!$L118&gt;=200,БАЗА!F118,""))</f>
        <v/>
      </c>
      <c r="F125" s="39" t="str">
        <f>IF(AND(БАЗА!$B118="Робота",БАЗА!$F118&lt;1500),"",IF(БАЗА!$L118&gt;=200,БАЗА!G118,""))</f>
        <v/>
      </c>
      <c r="G125" s="39" t="str">
        <f>IF(AND(БАЗА!$B118="Робота",БАЗА!$F118&lt;1500),"",IF(БАЗА!$L118&gt;=200,БАЗА!H118,""))</f>
        <v/>
      </c>
      <c r="H125" s="52" t="str">
        <f>IF(AND(БАЗА!$B118="Робота",БАЗА!$F118&lt;1500),"",IF(БАЗА!$L118&gt;=200,БАЗА!I118,""))</f>
        <v/>
      </c>
    </row>
    <row r="126" spans="1:8" hidden="1" x14ac:dyDescent="0.2">
      <c r="A126" s="62" t="str">
        <f>IF(AND(БАЗА!$B119="Робота",БАЗА!$F119&lt;1500),"",IF(БАЗА!$L119&gt;=200,БАЗА!A119,""))</f>
        <v/>
      </c>
      <c r="B126" s="39" t="str">
        <f>IF(AND(БАЗА!$B119="Робота",БАЗА!$F119&lt;1500),"",IF(БАЗА!$L119&gt;=200,БАЗА!C119,""))</f>
        <v/>
      </c>
      <c r="C126" s="39" t="str">
        <f>IF(AND(БАЗА!$B119="Робота",БАЗА!$F119&lt;1500),"",IF(БАЗА!$L119&gt;=200,БАЗА!D119,""))</f>
        <v/>
      </c>
      <c r="D126" s="39" t="str">
        <f>IF(AND(БАЗА!$B119="Робота",БАЗА!$F119&lt;1500),"",IF(БАЗА!$L119&gt;=200,БАЗА!E119,""))</f>
        <v/>
      </c>
      <c r="E126" s="40" t="str">
        <f>IF(AND(БАЗА!$B119="Робота",БАЗА!$F119&lt;1500),"",IF(БАЗА!$L119&gt;=200,БАЗА!F119,""))</f>
        <v/>
      </c>
      <c r="F126" s="39" t="str">
        <f>IF(AND(БАЗА!$B119="Робота",БАЗА!$F119&lt;1500),"",IF(БАЗА!$L119&gt;=200,БАЗА!G119,""))</f>
        <v/>
      </c>
      <c r="G126" s="39" t="str">
        <f>IF(AND(БАЗА!$B119="Робота",БАЗА!$F119&lt;1500),"",IF(БАЗА!$L119&gt;=200,БАЗА!H119,""))</f>
        <v/>
      </c>
      <c r="H126" s="52" t="str">
        <f>IF(AND(БАЗА!$B119="Робота",БАЗА!$F119&lt;1500),"",IF(БАЗА!$L119&gt;=200,БАЗА!I119,""))</f>
        <v/>
      </c>
    </row>
    <row r="127" spans="1:8" hidden="1" x14ac:dyDescent="0.2">
      <c r="A127" s="62" t="str">
        <f>IF(AND(БАЗА!$B120="Робота",БАЗА!$F120&lt;1500),"",IF(БАЗА!$L120&gt;=200,БАЗА!A120,""))</f>
        <v/>
      </c>
      <c r="B127" s="39" t="str">
        <f>IF(AND(БАЗА!$B120="Робота",БАЗА!$F120&lt;1500),"",IF(БАЗА!$L120&gt;=200,БАЗА!C120,""))</f>
        <v/>
      </c>
      <c r="C127" s="39" t="str">
        <f>IF(AND(БАЗА!$B120="Робота",БАЗА!$F120&lt;1500),"",IF(БАЗА!$L120&gt;=200,БАЗА!D120,""))</f>
        <v/>
      </c>
      <c r="D127" s="39" t="str">
        <f>IF(AND(БАЗА!$B120="Робота",БАЗА!$F120&lt;1500),"",IF(БАЗА!$L120&gt;=200,БАЗА!E120,""))</f>
        <v/>
      </c>
      <c r="E127" s="40" t="str">
        <f>IF(AND(БАЗА!$B120="Робота",БАЗА!$F120&lt;1500),"",IF(БАЗА!$L120&gt;=200,БАЗА!F120,""))</f>
        <v/>
      </c>
      <c r="F127" s="39" t="str">
        <f>IF(AND(БАЗА!$B120="Робота",БАЗА!$F120&lt;1500),"",IF(БАЗА!$L120&gt;=200,БАЗА!G120,""))</f>
        <v/>
      </c>
      <c r="G127" s="39" t="str">
        <f>IF(AND(БАЗА!$B120="Робота",БАЗА!$F120&lt;1500),"",IF(БАЗА!$L120&gt;=200,БАЗА!H120,""))</f>
        <v/>
      </c>
      <c r="H127" s="52" t="str">
        <f>IF(AND(БАЗА!$B120="Робота",БАЗА!$F120&lt;1500),"",IF(БАЗА!$L120&gt;=200,БАЗА!I120,""))</f>
        <v/>
      </c>
    </row>
    <row r="128" spans="1:8" hidden="1" x14ac:dyDescent="0.2">
      <c r="A128" s="62" t="str">
        <f>IF(AND(БАЗА!$B121="Робота",БАЗА!$F121&lt;1500),"",IF(БАЗА!$L121&gt;=200,БАЗА!A121,""))</f>
        <v/>
      </c>
      <c r="B128" s="39" t="str">
        <f>IF(AND(БАЗА!$B121="Робота",БАЗА!$F121&lt;1500),"",IF(БАЗА!$L121&gt;=200,БАЗА!C121,""))</f>
        <v/>
      </c>
      <c r="C128" s="39" t="str">
        <f>IF(AND(БАЗА!$B121="Робота",БАЗА!$F121&lt;1500),"",IF(БАЗА!$L121&gt;=200,БАЗА!D121,""))</f>
        <v/>
      </c>
      <c r="D128" s="39" t="str">
        <f>IF(AND(БАЗА!$B121="Робота",БАЗА!$F121&lt;1500),"",IF(БАЗА!$L121&gt;=200,БАЗА!E121,""))</f>
        <v/>
      </c>
      <c r="E128" s="40" t="str">
        <f>IF(AND(БАЗА!$B121="Робота",БАЗА!$F121&lt;1500),"",IF(БАЗА!$L121&gt;=200,БАЗА!F121,""))</f>
        <v/>
      </c>
      <c r="F128" s="39" t="str">
        <f>IF(AND(БАЗА!$B121="Робота",БАЗА!$F121&lt;1500),"",IF(БАЗА!$L121&gt;=200,БАЗА!G121,""))</f>
        <v/>
      </c>
      <c r="G128" s="39" t="str">
        <f>IF(AND(БАЗА!$B121="Робота",БАЗА!$F121&lt;1500),"",IF(БАЗА!$L121&gt;=200,БАЗА!H121,""))</f>
        <v/>
      </c>
      <c r="H128" s="52" t="str">
        <f>IF(AND(БАЗА!$B121="Робота",БАЗА!$F121&lt;1500),"",IF(БАЗА!$L121&gt;=200,БАЗА!I121,""))</f>
        <v/>
      </c>
    </row>
    <row r="129" spans="1:8" hidden="1" x14ac:dyDescent="0.2">
      <c r="A129" s="62" t="str">
        <f>IF(AND(БАЗА!$B122="Робота",БАЗА!$F122&lt;1500),"",IF(БАЗА!$L122&gt;=200,БАЗА!A122,""))</f>
        <v/>
      </c>
      <c r="B129" s="39" t="str">
        <f>IF(AND(БАЗА!$B122="Робота",БАЗА!$F122&lt;1500),"",IF(БАЗА!$L122&gt;=200,БАЗА!C122,""))</f>
        <v/>
      </c>
      <c r="C129" s="39" t="str">
        <f>IF(AND(БАЗА!$B122="Робота",БАЗА!$F122&lt;1500),"",IF(БАЗА!$L122&gt;=200,БАЗА!D122,""))</f>
        <v/>
      </c>
      <c r="D129" s="39" t="str">
        <f>IF(AND(БАЗА!$B122="Робота",БАЗА!$F122&lt;1500),"",IF(БАЗА!$L122&gt;=200,БАЗА!E122,""))</f>
        <v/>
      </c>
      <c r="E129" s="40" t="str">
        <f>IF(AND(БАЗА!$B122="Робота",БАЗА!$F122&lt;1500),"",IF(БАЗА!$L122&gt;=200,БАЗА!F122,""))</f>
        <v/>
      </c>
      <c r="F129" s="39" t="str">
        <f>IF(AND(БАЗА!$B122="Робота",БАЗА!$F122&lt;1500),"",IF(БАЗА!$L122&gt;=200,БАЗА!G122,""))</f>
        <v/>
      </c>
      <c r="G129" s="39" t="str">
        <f>IF(AND(БАЗА!$B122="Робота",БАЗА!$F122&lt;1500),"",IF(БАЗА!$L122&gt;=200,БАЗА!H122,""))</f>
        <v/>
      </c>
      <c r="H129" s="52" t="str">
        <f>IF(AND(БАЗА!$B122="Робота",БАЗА!$F122&lt;1500),"",IF(БАЗА!$L122&gt;=200,БАЗА!I122,""))</f>
        <v/>
      </c>
    </row>
    <row r="130" spans="1:8" hidden="1" x14ac:dyDescent="0.2">
      <c r="A130" s="62" t="str">
        <f>IF(AND(БАЗА!$B123="Робота",БАЗА!$F123&lt;1500),"",IF(БАЗА!$L123&gt;=200,БАЗА!A123,""))</f>
        <v/>
      </c>
      <c r="B130" s="39" t="str">
        <f>IF(AND(БАЗА!$B123="Робота",БАЗА!$F123&lt;1500),"",IF(БАЗА!$L123&gt;=200,БАЗА!C123,""))</f>
        <v/>
      </c>
      <c r="C130" s="39" t="str">
        <f>IF(AND(БАЗА!$B123="Робота",БАЗА!$F123&lt;1500),"",IF(БАЗА!$L123&gt;=200,БАЗА!D123,""))</f>
        <v/>
      </c>
      <c r="D130" s="39" t="str">
        <f>IF(AND(БАЗА!$B123="Робота",БАЗА!$F123&lt;1500),"",IF(БАЗА!$L123&gt;=200,БАЗА!E123,""))</f>
        <v/>
      </c>
      <c r="E130" s="40" t="str">
        <f>IF(AND(БАЗА!$B123="Робота",БАЗА!$F123&lt;1500),"",IF(БАЗА!$L123&gt;=200,БАЗА!F123,""))</f>
        <v/>
      </c>
      <c r="F130" s="39" t="str">
        <f>IF(AND(БАЗА!$B123="Робота",БАЗА!$F123&lt;1500),"",IF(БАЗА!$L123&gt;=200,БАЗА!G123,""))</f>
        <v/>
      </c>
      <c r="G130" s="39" t="str">
        <f>IF(AND(БАЗА!$B123="Робота",БАЗА!$F123&lt;1500),"",IF(БАЗА!$L123&gt;=200,БАЗА!H123,""))</f>
        <v/>
      </c>
      <c r="H130" s="52" t="str">
        <f>IF(AND(БАЗА!$B123="Робота",БАЗА!$F123&lt;1500),"",IF(БАЗА!$L123&gt;=200,БАЗА!I123,""))</f>
        <v/>
      </c>
    </row>
    <row r="131" spans="1:8" hidden="1" x14ac:dyDescent="0.2">
      <c r="A131" s="62" t="str">
        <f>IF(AND(БАЗА!$B124="Робота",БАЗА!$F124&lt;1500),"",IF(БАЗА!$L124&gt;=200,БАЗА!A124,""))</f>
        <v/>
      </c>
      <c r="B131" s="39" t="str">
        <f>IF(AND(БАЗА!$B124="Робота",БАЗА!$F124&lt;1500),"",IF(БАЗА!$L124&gt;=200,БАЗА!C124,""))</f>
        <v/>
      </c>
      <c r="C131" s="39" t="str">
        <f>IF(AND(БАЗА!$B124="Робота",БАЗА!$F124&lt;1500),"",IF(БАЗА!$L124&gt;=200,БАЗА!D124,""))</f>
        <v/>
      </c>
      <c r="D131" s="39" t="str">
        <f>IF(AND(БАЗА!$B124="Робота",БАЗА!$F124&lt;1500),"",IF(БАЗА!$L124&gt;=200,БАЗА!E124,""))</f>
        <v/>
      </c>
      <c r="E131" s="40" t="str">
        <f>IF(AND(БАЗА!$B124="Робота",БАЗА!$F124&lt;1500),"",IF(БАЗА!$L124&gt;=200,БАЗА!F124,""))</f>
        <v/>
      </c>
      <c r="F131" s="39" t="str">
        <f>IF(AND(БАЗА!$B124="Робота",БАЗА!$F124&lt;1500),"",IF(БАЗА!$L124&gt;=200,БАЗА!G124,""))</f>
        <v/>
      </c>
      <c r="G131" s="39" t="str">
        <f>IF(AND(БАЗА!$B124="Робота",БАЗА!$F124&lt;1500),"",IF(БАЗА!$L124&gt;=200,БАЗА!H124,""))</f>
        <v/>
      </c>
      <c r="H131" s="52" t="str">
        <f>IF(AND(БАЗА!$B124="Робота",БАЗА!$F124&lt;1500),"",IF(БАЗА!$L124&gt;=200,БАЗА!I124,""))</f>
        <v/>
      </c>
    </row>
    <row r="132" spans="1:8" hidden="1" x14ac:dyDescent="0.2">
      <c r="A132" s="62" t="str">
        <f>IF(AND(БАЗА!$B125="Робота",БАЗА!$F125&lt;1500),"",IF(БАЗА!$L125&gt;=200,БАЗА!A125,""))</f>
        <v/>
      </c>
      <c r="B132" s="39" t="str">
        <f>IF(AND(БАЗА!$B125="Робота",БАЗА!$F125&lt;1500),"",IF(БАЗА!$L125&gt;=200,БАЗА!C125,""))</f>
        <v/>
      </c>
      <c r="C132" s="39" t="str">
        <f>IF(AND(БАЗА!$B125="Робота",БАЗА!$F125&lt;1500),"",IF(БАЗА!$L125&gt;=200,БАЗА!D125,""))</f>
        <v/>
      </c>
      <c r="D132" s="39" t="str">
        <f>IF(AND(БАЗА!$B125="Робота",БАЗА!$F125&lt;1500),"",IF(БАЗА!$L125&gt;=200,БАЗА!E125,""))</f>
        <v/>
      </c>
      <c r="E132" s="40" t="str">
        <f>IF(AND(БАЗА!$B125="Робота",БАЗА!$F125&lt;1500),"",IF(БАЗА!$L125&gt;=200,БАЗА!F125,""))</f>
        <v/>
      </c>
      <c r="F132" s="39" t="str">
        <f>IF(AND(БАЗА!$B125="Робота",БАЗА!$F125&lt;1500),"",IF(БАЗА!$L125&gt;=200,БАЗА!G125,""))</f>
        <v/>
      </c>
      <c r="G132" s="39" t="str">
        <f>IF(AND(БАЗА!$B125="Робота",БАЗА!$F125&lt;1500),"",IF(БАЗА!$L125&gt;=200,БАЗА!H125,""))</f>
        <v/>
      </c>
      <c r="H132" s="52" t="str">
        <f>IF(AND(БАЗА!$B125="Робота",БАЗА!$F125&lt;1500),"",IF(БАЗА!$L125&gt;=200,БАЗА!I125,""))</f>
        <v/>
      </c>
    </row>
    <row r="133" spans="1:8" hidden="1" x14ac:dyDescent="0.2">
      <c r="A133" s="62" t="str">
        <f>IF(AND(БАЗА!$B126="Робота",БАЗА!$F126&lt;1500),"",IF(БАЗА!$L126&gt;=200,БАЗА!A126,""))</f>
        <v/>
      </c>
      <c r="B133" s="39" t="str">
        <f>IF(AND(БАЗА!$B126="Робота",БАЗА!$F126&lt;1500),"",IF(БАЗА!$L126&gt;=200,БАЗА!C126,""))</f>
        <v/>
      </c>
      <c r="C133" s="39" t="str">
        <f>IF(AND(БАЗА!$B126="Робота",БАЗА!$F126&lt;1500),"",IF(БАЗА!$L126&gt;=200,БАЗА!D126,""))</f>
        <v/>
      </c>
      <c r="D133" s="39" t="str">
        <f>IF(AND(БАЗА!$B126="Робота",БАЗА!$F126&lt;1500),"",IF(БАЗА!$L126&gt;=200,БАЗА!E126,""))</f>
        <v/>
      </c>
      <c r="E133" s="40" t="str">
        <f>IF(AND(БАЗА!$B126="Робота",БАЗА!$F126&lt;1500),"",IF(БАЗА!$L126&gt;=200,БАЗА!F126,""))</f>
        <v/>
      </c>
      <c r="F133" s="39" t="str">
        <f>IF(AND(БАЗА!$B126="Робота",БАЗА!$F126&lt;1500),"",IF(БАЗА!$L126&gt;=200,БАЗА!G126,""))</f>
        <v/>
      </c>
      <c r="G133" s="39" t="str">
        <f>IF(AND(БАЗА!$B126="Робота",БАЗА!$F126&lt;1500),"",IF(БАЗА!$L126&gt;=200,БАЗА!H126,""))</f>
        <v/>
      </c>
      <c r="H133" s="52" t="str">
        <f>IF(AND(БАЗА!$B126="Робота",БАЗА!$F126&lt;1500),"",IF(БАЗА!$L126&gt;=200,БАЗА!I126,""))</f>
        <v/>
      </c>
    </row>
    <row r="134" spans="1:8" hidden="1" x14ac:dyDescent="0.2">
      <c r="A134" s="62" t="str">
        <f>IF(AND(БАЗА!$B127="Робота",БАЗА!$F127&lt;1500),"",IF(БАЗА!$L127&gt;=200,БАЗА!A127,""))</f>
        <v/>
      </c>
      <c r="B134" s="39" t="str">
        <f>IF(AND(БАЗА!$B127="Робота",БАЗА!$F127&lt;1500),"",IF(БАЗА!$L127&gt;=200,БАЗА!C127,""))</f>
        <v/>
      </c>
      <c r="C134" s="39" t="str">
        <f>IF(AND(БАЗА!$B127="Робота",БАЗА!$F127&lt;1500),"",IF(БАЗА!$L127&gt;=200,БАЗА!D127,""))</f>
        <v/>
      </c>
      <c r="D134" s="39" t="str">
        <f>IF(AND(БАЗА!$B127="Робота",БАЗА!$F127&lt;1500),"",IF(БАЗА!$L127&gt;=200,БАЗА!E127,""))</f>
        <v/>
      </c>
      <c r="E134" s="40" t="str">
        <f>IF(AND(БАЗА!$B127="Робота",БАЗА!$F127&lt;1500),"",IF(БАЗА!$L127&gt;=200,БАЗА!F127,""))</f>
        <v/>
      </c>
      <c r="F134" s="39" t="str">
        <f>IF(AND(БАЗА!$B127="Робота",БАЗА!$F127&lt;1500),"",IF(БАЗА!$L127&gt;=200,БАЗА!G127,""))</f>
        <v/>
      </c>
      <c r="G134" s="39" t="str">
        <f>IF(AND(БАЗА!$B127="Робота",БАЗА!$F127&lt;1500),"",IF(БАЗА!$L127&gt;=200,БАЗА!H127,""))</f>
        <v/>
      </c>
      <c r="H134" s="52" t="str">
        <f>IF(AND(БАЗА!$B127="Робота",БАЗА!$F127&lt;1500),"",IF(БАЗА!$L127&gt;=200,БАЗА!I127,""))</f>
        <v/>
      </c>
    </row>
    <row r="135" spans="1:8" hidden="1" x14ac:dyDescent="0.2">
      <c r="A135" s="62" t="str">
        <f>IF(AND(БАЗА!$B128="Робота",БАЗА!$F128&lt;1500),"",IF(БАЗА!$L128&gt;=200,БАЗА!A128,""))</f>
        <v/>
      </c>
      <c r="B135" s="39" t="str">
        <f>IF(AND(БАЗА!$B128="Робота",БАЗА!$F128&lt;1500),"",IF(БАЗА!$L128&gt;=200,БАЗА!C128,""))</f>
        <v/>
      </c>
      <c r="C135" s="39" t="str">
        <f>IF(AND(БАЗА!$B128="Робота",БАЗА!$F128&lt;1500),"",IF(БАЗА!$L128&gt;=200,БАЗА!D128,""))</f>
        <v/>
      </c>
      <c r="D135" s="39" t="str">
        <f>IF(AND(БАЗА!$B128="Робота",БАЗА!$F128&lt;1500),"",IF(БАЗА!$L128&gt;=200,БАЗА!E128,""))</f>
        <v/>
      </c>
      <c r="E135" s="40" t="str">
        <f>IF(AND(БАЗА!$B128="Робота",БАЗА!$F128&lt;1500),"",IF(БАЗА!$L128&gt;=200,БАЗА!F128,""))</f>
        <v/>
      </c>
      <c r="F135" s="39" t="str">
        <f>IF(AND(БАЗА!$B128="Робота",БАЗА!$F128&lt;1500),"",IF(БАЗА!$L128&gt;=200,БАЗА!G128,""))</f>
        <v/>
      </c>
      <c r="G135" s="39" t="str">
        <f>IF(AND(БАЗА!$B128="Робота",БАЗА!$F128&lt;1500),"",IF(БАЗА!$L128&gt;=200,БАЗА!H128,""))</f>
        <v/>
      </c>
      <c r="H135" s="52" t="str">
        <f>IF(AND(БАЗА!$B128="Робота",БАЗА!$F128&lt;1500),"",IF(БАЗА!$L128&gt;=200,БАЗА!I128,""))</f>
        <v/>
      </c>
    </row>
    <row r="136" spans="1:8" hidden="1" x14ac:dyDescent="0.2">
      <c r="A136" s="62" t="str">
        <f>IF(AND(БАЗА!$B129="Робота",БАЗА!$F129&lt;1500),"",IF(БАЗА!$L129&gt;=200,БАЗА!A129,""))</f>
        <v/>
      </c>
      <c r="B136" s="39" t="str">
        <f>IF(AND(БАЗА!$B129="Робота",БАЗА!$F129&lt;1500),"",IF(БАЗА!$L129&gt;=200,БАЗА!C129,""))</f>
        <v/>
      </c>
      <c r="C136" s="39" t="str">
        <f>IF(AND(БАЗА!$B129="Робота",БАЗА!$F129&lt;1500),"",IF(БАЗА!$L129&gt;=200,БАЗА!D129,""))</f>
        <v/>
      </c>
      <c r="D136" s="39" t="str">
        <f>IF(AND(БАЗА!$B129="Робота",БАЗА!$F129&lt;1500),"",IF(БАЗА!$L129&gt;=200,БАЗА!E129,""))</f>
        <v/>
      </c>
      <c r="E136" s="40" t="str">
        <f>IF(AND(БАЗА!$B129="Робота",БАЗА!$F129&lt;1500),"",IF(БАЗА!$L129&gt;=200,БАЗА!F129,""))</f>
        <v/>
      </c>
      <c r="F136" s="39" t="str">
        <f>IF(AND(БАЗА!$B129="Робота",БАЗА!$F129&lt;1500),"",IF(БАЗА!$L129&gt;=200,БАЗА!G129,""))</f>
        <v/>
      </c>
      <c r="G136" s="39" t="str">
        <f>IF(AND(БАЗА!$B129="Робота",БАЗА!$F129&lt;1500),"",IF(БАЗА!$L129&gt;=200,БАЗА!H129,""))</f>
        <v/>
      </c>
      <c r="H136" s="52" t="str">
        <f>IF(AND(БАЗА!$B129="Робота",БАЗА!$F129&lt;1500),"",IF(БАЗА!$L129&gt;=200,БАЗА!I129,""))</f>
        <v/>
      </c>
    </row>
    <row r="137" spans="1:8" hidden="1" x14ac:dyDescent="0.2">
      <c r="A137" s="62" t="str">
        <f>IF(AND(БАЗА!$B130="Робота",БАЗА!$F130&lt;1500),"",IF(БАЗА!$L130&gt;=200,БАЗА!A130,""))</f>
        <v/>
      </c>
      <c r="B137" s="39" t="str">
        <f>IF(AND(БАЗА!$B130="Робота",БАЗА!$F130&lt;1500),"",IF(БАЗА!$L130&gt;=200,БАЗА!C130,""))</f>
        <v/>
      </c>
      <c r="C137" s="39" t="str">
        <f>IF(AND(БАЗА!$B130="Робота",БАЗА!$F130&lt;1500),"",IF(БАЗА!$L130&gt;=200,БАЗА!D130,""))</f>
        <v/>
      </c>
      <c r="D137" s="39" t="str">
        <f>IF(AND(БАЗА!$B130="Робота",БАЗА!$F130&lt;1500),"",IF(БАЗА!$L130&gt;=200,БАЗА!E130,""))</f>
        <v/>
      </c>
      <c r="E137" s="40" t="str">
        <f>IF(AND(БАЗА!$B130="Робота",БАЗА!$F130&lt;1500),"",IF(БАЗА!$L130&gt;=200,БАЗА!F130,""))</f>
        <v/>
      </c>
      <c r="F137" s="39" t="str">
        <f>IF(AND(БАЗА!$B130="Робота",БАЗА!$F130&lt;1500),"",IF(БАЗА!$L130&gt;=200,БАЗА!G130,""))</f>
        <v/>
      </c>
      <c r="G137" s="39" t="str">
        <f>IF(AND(БАЗА!$B130="Робота",БАЗА!$F130&lt;1500),"",IF(БАЗА!$L130&gt;=200,БАЗА!H130,""))</f>
        <v/>
      </c>
      <c r="H137" s="52" t="str">
        <f>IF(AND(БАЗА!$B130="Робота",БАЗА!$F130&lt;1500),"",IF(БАЗА!$L130&gt;=200,БАЗА!I130,""))</f>
        <v/>
      </c>
    </row>
    <row r="138" spans="1:8" hidden="1" x14ac:dyDescent="0.2">
      <c r="A138" s="62" t="str">
        <f>IF(AND(БАЗА!$B131="Робота",БАЗА!$F131&lt;1500),"",IF(БАЗА!$L131&gt;=200,БАЗА!A131,""))</f>
        <v/>
      </c>
      <c r="B138" s="39" t="str">
        <f>IF(AND(БАЗА!$B131="Робота",БАЗА!$F131&lt;1500),"",IF(БАЗА!$L131&gt;=200,БАЗА!C131,""))</f>
        <v/>
      </c>
      <c r="C138" s="39" t="str">
        <f>IF(AND(БАЗА!$B131="Робота",БАЗА!$F131&lt;1500),"",IF(БАЗА!$L131&gt;=200,БАЗА!D131,""))</f>
        <v/>
      </c>
      <c r="D138" s="39" t="str">
        <f>IF(AND(БАЗА!$B131="Робота",БАЗА!$F131&lt;1500),"",IF(БАЗА!$L131&gt;=200,БАЗА!E131,""))</f>
        <v/>
      </c>
      <c r="E138" s="40" t="str">
        <f>IF(AND(БАЗА!$B131="Робота",БАЗА!$F131&lt;1500),"",IF(БАЗА!$L131&gt;=200,БАЗА!F131,""))</f>
        <v/>
      </c>
      <c r="F138" s="39" t="str">
        <f>IF(AND(БАЗА!$B131="Робота",БАЗА!$F131&lt;1500),"",IF(БАЗА!$L131&gt;=200,БАЗА!G131,""))</f>
        <v/>
      </c>
      <c r="G138" s="39" t="str">
        <f>IF(AND(БАЗА!$B131="Робота",БАЗА!$F131&lt;1500),"",IF(БАЗА!$L131&gt;=200,БАЗА!H131,""))</f>
        <v/>
      </c>
      <c r="H138" s="52" t="str">
        <f>IF(AND(БАЗА!$B131="Робота",БАЗА!$F131&lt;1500),"",IF(БАЗА!$L131&gt;=200,БАЗА!I131,""))</f>
        <v/>
      </c>
    </row>
    <row r="139" spans="1:8" hidden="1" x14ac:dyDescent="0.2">
      <c r="A139" s="62" t="str">
        <f>IF(AND(БАЗА!$B132="Робота",БАЗА!$F132&lt;1500),"",IF(БАЗА!$L132&gt;=200,БАЗА!A132,""))</f>
        <v/>
      </c>
      <c r="B139" s="39" t="str">
        <f>IF(AND(БАЗА!$B132="Робота",БАЗА!$F132&lt;1500),"",IF(БАЗА!$L132&gt;=200,БАЗА!C132,""))</f>
        <v/>
      </c>
      <c r="C139" s="39" t="str">
        <f>IF(AND(БАЗА!$B132="Робота",БАЗА!$F132&lt;1500),"",IF(БАЗА!$L132&gt;=200,БАЗА!D132,""))</f>
        <v/>
      </c>
      <c r="D139" s="39" t="str">
        <f>IF(AND(БАЗА!$B132="Робота",БАЗА!$F132&lt;1500),"",IF(БАЗА!$L132&gt;=200,БАЗА!E132,""))</f>
        <v/>
      </c>
      <c r="E139" s="40" t="str">
        <f>IF(AND(БАЗА!$B132="Робота",БАЗА!$F132&lt;1500),"",IF(БАЗА!$L132&gt;=200,БАЗА!F132,""))</f>
        <v/>
      </c>
      <c r="F139" s="39" t="str">
        <f>IF(AND(БАЗА!$B132="Робота",БАЗА!$F132&lt;1500),"",IF(БАЗА!$L132&gt;=200,БАЗА!G132,""))</f>
        <v/>
      </c>
      <c r="G139" s="39" t="str">
        <f>IF(AND(БАЗА!$B132="Робота",БАЗА!$F132&lt;1500),"",IF(БАЗА!$L132&gt;=200,БАЗА!H132,""))</f>
        <v/>
      </c>
      <c r="H139" s="52" t="str">
        <f>IF(AND(БАЗА!$B132="Робота",БАЗА!$F132&lt;1500),"",IF(БАЗА!$L132&gt;=200,БАЗА!I132,""))</f>
        <v/>
      </c>
    </row>
    <row r="140" spans="1:8" hidden="1" x14ac:dyDescent="0.2">
      <c r="A140" s="62" t="str">
        <f>IF(AND(БАЗА!$B133="Робота",БАЗА!$F133&lt;1500),"",IF(БАЗА!$L133&gt;=200,БАЗА!A133,""))</f>
        <v/>
      </c>
      <c r="B140" s="39" t="str">
        <f>IF(AND(БАЗА!$B133="Робота",БАЗА!$F133&lt;1500),"",IF(БАЗА!$L133&gt;=200,БАЗА!C133,""))</f>
        <v/>
      </c>
      <c r="C140" s="39" t="str">
        <f>IF(AND(БАЗА!$B133="Робота",БАЗА!$F133&lt;1500),"",IF(БАЗА!$L133&gt;=200,БАЗА!D133,""))</f>
        <v/>
      </c>
      <c r="D140" s="39" t="str">
        <f>IF(AND(БАЗА!$B133="Робота",БАЗА!$F133&lt;1500),"",IF(БАЗА!$L133&gt;=200,БАЗА!E133,""))</f>
        <v/>
      </c>
      <c r="E140" s="40" t="str">
        <f>IF(AND(БАЗА!$B133="Робота",БАЗА!$F133&lt;1500),"",IF(БАЗА!$L133&gt;=200,БАЗА!F133,""))</f>
        <v/>
      </c>
      <c r="F140" s="39" t="str">
        <f>IF(AND(БАЗА!$B133="Робота",БАЗА!$F133&lt;1500),"",IF(БАЗА!$L133&gt;=200,БАЗА!G133,""))</f>
        <v/>
      </c>
      <c r="G140" s="39" t="str">
        <f>IF(AND(БАЗА!$B133="Робота",БАЗА!$F133&lt;1500),"",IF(БАЗА!$L133&gt;=200,БАЗА!H133,""))</f>
        <v/>
      </c>
      <c r="H140" s="52" t="str">
        <f>IF(AND(БАЗА!$B133="Робота",БАЗА!$F133&lt;1500),"",IF(БАЗА!$L133&gt;=200,БАЗА!I133,""))</f>
        <v/>
      </c>
    </row>
    <row r="141" spans="1:8" hidden="1" x14ac:dyDescent="0.2">
      <c r="A141" s="62" t="str">
        <f>IF(AND(БАЗА!$B134="Робота",БАЗА!$F134&lt;1500),"",IF(БАЗА!$L134&gt;=200,БАЗА!A134,""))</f>
        <v/>
      </c>
      <c r="B141" s="39" t="str">
        <f>IF(AND(БАЗА!$B134="Робота",БАЗА!$F134&lt;1500),"",IF(БАЗА!$L134&gt;=200,БАЗА!C134,""))</f>
        <v/>
      </c>
      <c r="C141" s="39" t="str">
        <f>IF(AND(БАЗА!$B134="Робота",БАЗА!$F134&lt;1500),"",IF(БАЗА!$L134&gt;=200,БАЗА!D134,""))</f>
        <v/>
      </c>
      <c r="D141" s="39" t="str">
        <f>IF(AND(БАЗА!$B134="Робота",БАЗА!$F134&lt;1500),"",IF(БАЗА!$L134&gt;=200,БАЗА!E134,""))</f>
        <v/>
      </c>
      <c r="E141" s="40" t="str">
        <f>IF(AND(БАЗА!$B134="Робота",БАЗА!$F134&lt;1500),"",IF(БАЗА!$L134&gt;=200,БАЗА!F134,""))</f>
        <v/>
      </c>
      <c r="F141" s="39" t="str">
        <f>IF(AND(БАЗА!$B134="Робота",БАЗА!$F134&lt;1500),"",IF(БАЗА!$L134&gt;=200,БАЗА!G134,""))</f>
        <v/>
      </c>
      <c r="G141" s="39" t="str">
        <f>IF(AND(БАЗА!$B134="Робота",БАЗА!$F134&lt;1500),"",IF(БАЗА!$L134&gt;=200,БАЗА!H134,""))</f>
        <v/>
      </c>
      <c r="H141" s="52" t="str">
        <f>IF(AND(БАЗА!$B134="Робота",БАЗА!$F134&lt;1500),"",IF(БАЗА!$L134&gt;=200,БАЗА!I134,""))</f>
        <v/>
      </c>
    </row>
    <row r="142" spans="1:8" hidden="1" x14ac:dyDescent="0.2">
      <c r="A142" s="62" t="str">
        <f>IF(AND(БАЗА!$B135="Робота",БАЗА!$F135&lt;1500),"",IF(БАЗА!$L135&gt;=200,БАЗА!A135,""))</f>
        <v/>
      </c>
      <c r="B142" s="39" t="str">
        <f>IF(AND(БАЗА!$B135="Робота",БАЗА!$F135&lt;1500),"",IF(БАЗА!$L135&gt;=200,БАЗА!C135,""))</f>
        <v/>
      </c>
      <c r="C142" s="39" t="str">
        <f>IF(AND(БАЗА!$B135="Робота",БАЗА!$F135&lt;1500),"",IF(БАЗА!$L135&gt;=200,БАЗА!D135,""))</f>
        <v/>
      </c>
      <c r="D142" s="39" t="str">
        <f>IF(AND(БАЗА!$B135="Робота",БАЗА!$F135&lt;1500),"",IF(БАЗА!$L135&gt;=200,БАЗА!E135,""))</f>
        <v/>
      </c>
      <c r="E142" s="40" t="str">
        <f>IF(AND(БАЗА!$B135="Робота",БАЗА!$F135&lt;1500),"",IF(БАЗА!$L135&gt;=200,БАЗА!F135,""))</f>
        <v/>
      </c>
      <c r="F142" s="39" t="str">
        <f>IF(AND(БАЗА!$B135="Робота",БАЗА!$F135&lt;1500),"",IF(БАЗА!$L135&gt;=200,БАЗА!G135,""))</f>
        <v/>
      </c>
      <c r="G142" s="39" t="str">
        <f>IF(AND(БАЗА!$B135="Робота",БАЗА!$F135&lt;1500),"",IF(БАЗА!$L135&gt;=200,БАЗА!H135,""))</f>
        <v/>
      </c>
      <c r="H142" s="52" t="str">
        <f>IF(AND(БАЗА!$B135="Робота",БАЗА!$F135&lt;1500),"",IF(БАЗА!$L135&gt;=200,БАЗА!I135,""))</f>
        <v/>
      </c>
    </row>
    <row r="143" spans="1:8" hidden="1" x14ac:dyDescent="0.2">
      <c r="A143" s="62" t="str">
        <f>IF(AND(БАЗА!$B136="Робота",БАЗА!$F136&lt;1500),"",IF(БАЗА!$L136&gt;=200,БАЗА!A136,""))</f>
        <v/>
      </c>
      <c r="B143" s="39" t="str">
        <f>IF(AND(БАЗА!$B136="Робота",БАЗА!$F136&lt;1500),"",IF(БАЗА!$L136&gt;=200,БАЗА!C136,""))</f>
        <v/>
      </c>
      <c r="C143" s="39" t="str">
        <f>IF(AND(БАЗА!$B136="Робота",БАЗА!$F136&lt;1500),"",IF(БАЗА!$L136&gt;=200,БАЗА!D136,""))</f>
        <v/>
      </c>
      <c r="D143" s="39" t="str">
        <f>IF(AND(БАЗА!$B136="Робота",БАЗА!$F136&lt;1500),"",IF(БАЗА!$L136&gt;=200,БАЗА!E136,""))</f>
        <v/>
      </c>
      <c r="E143" s="40" t="str">
        <f>IF(AND(БАЗА!$B136="Робота",БАЗА!$F136&lt;1500),"",IF(БАЗА!$L136&gt;=200,БАЗА!F136,""))</f>
        <v/>
      </c>
      <c r="F143" s="39" t="str">
        <f>IF(AND(БАЗА!$B136="Робота",БАЗА!$F136&lt;1500),"",IF(БАЗА!$L136&gt;=200,БАЗА!G136,""))</f>
        <v/>
      </c>
      <c r="G143" s="39" t="str">
        <f>IF(AND(БАЗА!$B136="Робота",БАЗА!$F136&lt;1500),"",IF(БАЗА!$L136&gt;=200,БАЗА!H136,""))</f>
        <v/>
      </c>
      <c r="H143" s="52" t="str">
        <f>IF(AND(БАЗА!$B136="Робота",БАЗА!$F136&lt;1500),"",IF(БАЗА!$L136&gt;=200,БАЗА!I136,""))</f>
        <v/>
      </c>
    </row>
    <row r="144" spans="1:8" hidden="1" x14ac:dyDescent="0.2">
      <c r="A144" s="62" t="str">
        <f>IF(AND(БАЗА!$B137="Робота",БАЗА!$F137&lt;1500),"",IF(БАЗА!$L137&gt;=200,БАЗА!A137,""))</f>
        <v/>
      </c>
      <c r="B144" s="39" t="str">
        <f>IF(AND(БАЗА!$B137="Робота",БАЗА!$F137&lt;1500),"",IF(БАЗА!$L137&gt;=200,БАЗА!C137,""))</f>
        <v/>
      </c>
      <c r="C144" s="39" t="str">
        <f>IF(AND(БАЗА!$B137="Робота",БАЗА!$F137&lt;1500),"",IF(БАЗА!$L137&gt;=200,БАЗА!D137,""))</f>
        <v/>
      </c>
      <c r="D144" s="39" t="str">
        <f>IF(AND(БАЗА!$B137="Робота",БАЗА!$F137&lt;1500),"",IF(БАЗА!$L137&gt;=200,БАЗА!E137,""))</f>
        <v/>
      </c>
      <c r="E144" s="40" t="str">
        <f>IF(AND(БАЗА!$B137="Робота",БАЗА!$F137&lt;1500),"",IF(БАЗА!$L137&gt;=200,БАЗА!F137,""))</f>
        <v/>
      </c>
      <c r="F144" s="39" t="str">
        <f>IF(AND(БАЗА!$B137="Робота",БАЗА!$F137&lt;1500),"",IF(БАЗА!$L137&gt;=200,БАЗА!G137,""))</f>
        <v/>
      </c>
      <c r="G144" s="39" t="str">
        <f>IF(AND(БАЗА!$B137="Робота",БАЗА!$F137&lt;1500),"",IF(БАЗА!$L137&gt;=200,БАЗА!H137,""))</f>
        <v/>
      </c>
      <c r="H144" s="52" t="str">
        <f>IF(AND(БАЗА!$B137="Робота",БАЗА!$F137&lt;1500),"",IF(БАЗА!$L137&gt;=200,БАЗА!I137,""))</f>
        <v/>
      </c>
    </row>
    <row r="145" spans="1:8" hidden="1" x14ac:dyDescent="0.2">
      <c r="A145" s="62" t="str">
        <f>IF(AND(БАЗА!$B138="Робота",БАЗА!$F138&lt;1500),"",IF(БАЗА!$L138&gt;=200,БАЗА!A138,""))</f>
        <v/>
      </c>
      <c r="B145" s="39" t="str">
        <f>IF(AND(БАЗА!$B138="Робота",БАЗА!$F138&lt;1500),"",IF(БАЗА!$L138&gt;=200,БАЗА!C138,""))</f>
        <v/>
      </c>
      <c r="C145" s="39" t="str">
        <f>IF(AND(БАЗА!$B138="Робота",БАЗА!$F138&lt;1500),"",IF(БАЗА!$L138&gt;=200,БАЗА!D138,""))</f>
        <v/>
      </c>
      <c r="D145" s="39" t="str">
        <f>IF(AND(БАЗА!$B138="Робота",БАЗА!$F138&lt;1500),"",IF(БАЗА!$L138&gt;=200,БАЗА!E138,""))</f>
        <v/>
      </c>
      <c r="E145" s="40" t="str">
        <f>IF(AND(БАЗА!$B138="Робота",БАЗА!$F138&lt;1500),"",IF(БАЗА!$L138&gt;=200,БАЗА!F138,""))</f>
        <v/>
      </c>
      <c r="F145" s="39" t="str">
        <f>IF(AND(БАЗА!$B138="Робота",БАЗА!$F138&lt;1500),"",IF(БАЗА!$L138&gt;=200,БАЗА!G138,""))</f>
        <v/>
      </c>
      <c r="G145" s="39" t="str">
        <f>IF(AND(БАЗА!$B138="Робота",БАЗА!$F138&lt;1500),"",IF(БАЗА!$L138&gt;=200,БАЗА!H138,""))</f>
        <v/>
      </c>
      <c r="H145" s="52" t="str">
        <f>IF(AND(БАЗА!$B138="Робота",БАЗА!$F138&lt;1500),"",IF(БАЗА!$L138&gt;=200,БАЗА!I138,""))</f>
        <v/>
      </c>
    </row>
    <row r="146" spans="1:8" hidden="1" x14ac:dyDescent="0.2">
      <c r="A146" s="62" t="str">
        <f>IF(AND(БАЗА!$B139="Робота",БАЗА!$F139&lt;1500),"",IF(БАЗА!$L139&gt;=200,БАЗА!A139,""))</f>
        <v/>
      </c>
      <c r="B146" s="39" t="str">
        <f>IF(AND(БАЗА!$B139="Робота",БАЗА!$F139&lt;1500),"",IF(БАЗА!$L139&gt;=200,БАЗА!C139,""))</f>
        <v/>
      </c>
      <c r="C146" s="39" t="str">
        <f>IF(AND(БАЗА!$B139="Робота",БАЗА!$F139&lt;1500),"",IF(БАЗА!$L139&gt;=200,БАЗА!D139,""))</f>
        <v/>
      </c>
      <c r="D146" s="39" t="str">
        <f>IF(AND(БАЗА!$B139="Робота",БАЗА!$F139&lt;1500),"",IF(БАЗА!$L139&gt;=200,БАЗА!E139,""))</f>
        <v/>
      </c>
      <c r="E146" s="40" t="str">
        <f>IF(AND(БАЗА!$B139="Робота",БАЗА!$F139&lt;1500),"",IF(БАЗА!$L139&gt;=200,БАЗА!F139,""))</f>
        <v/>
      </c>
      <c r="F146" s="39" t="str">
        <f>IF(AND(БАЗА!$B139="Робота",БАЗА!$F139&lt;1500),"",IF(БАЗА!$L139&gt;=200,БАЗА!G139,""))</f>
        <v/>
      </c>
      <c r="G146" s="39" t="str">
        <f>IF(AND(БАЗА!$B139="Робота",БАЗА!$F139&lt;1500),"",IF(БАЗА!$L139&gt;=200,БАЗА!H139,""))</f>
        <v/>
      </c>
      <c r="H146" s="52" t="str">
        <f>IF(AND(БАЗА!$B139="Робота",БАЗА!$F139&lt;1500),"",IF(БАЗА!$L139&gt;=200,БАЗА!I139,""))</f>
        <v/>
      </c>
    </row>
    <row r="147" spans="1:8" hidden="1" x14ac:dyDescent="0.2">
      <c r="A147" s="62" t="str">
        <f>IF(AND(БАЗА!$B140="Робота",БАЗА!$F140&lt;1500),"",IF(БАЗА!$L140&gt;=200,БАЗА!A140,""))</f>
        <v/>
      </c>
      <c r="B147" s="39" t="str">
        <f>IF(AND(БАЗА!$B140="Робота",БАЗА!$F140&lt;1500),"",IF(БАЗА!$L140&gt;=200,БАЗА!C140,""))</f>
        <v/>
      </c>
      <c r="C147" s="39" t="str">
        <f>IF(AND(БАЗА!$B140="Робота",БАЗА!$F140&lt;1500),"",IF(БАЗА!$L140&gt;=200,БАЗА!D140,""))</f>
        <v/>
      </c>
      <c r="D147" s="39" t="str">
        <f>IF(AND(БАЗА!$B140="Робота",БАЗА!$F140&lt;1500),"",IF(БАЗА!$L140&gt;=200,БАЗА!E140,""))</f>
        <v/>
      </c>
      <c r="E147" s="40" t="str">
        <f>IF(AND(БАЗА!$B140="Робота",БАЗА!$F140&lt;1500),"",IF(БАЗА!$L140&gt;=200,БАЗА!F140,""))</f>
        <v/>
      </c>
      <c r="F147" s="39" t="str">
        <f>IF(AND(БАЗА!$B140="Робота",БАЗА!$F140&lt;1500),"",IF(БАЗА!$L140&gt;=200,БАЗА!G140,""))</f>
        <v/>
      </c>
      <c r="G147" s="39" t="str">
        <f>IF(AND(БАЗА!$B140="Робота",БАЗА!$F140&lt;1500),"",IF(БАЗА!$L140&gt;=200,БАЗА!H140,""))</f>
        <v/>
      </c>
      <c r="H147" s="52" t="str">
        <f>IF(AND(БАЗА!$B140="Робота",БАЗА!$F140&lt;1500),"",IF(БАЗА!$L140&gt;=200,БАЗА!I140,""))</f>
        <v/>
      </c>
    </row>
    <row r="148" spans="1:8" hidden="1" x14ac:dyDescent="0.2">
      <c r="A148" s="62" t="str">
        <f>IF(AND(БАЗА!$B141="Робота",БАЗА!$F141&lt;1500),"",IF(БАЗА!$L141&gt;=200,БАЗА!A141,""))</f>
        <v/>
      </c>
      <c r="B148" s="39" t="str">
        <f>IF(AND(БАЗА!$B141="Робота",БАЗА!$F141&lt;1500),"",IF(БАЗА!$L141&gt;=200,БАЗА!C141,""))</f>
        <v/>
      </c>
      <c r="C148" s="39" t="str">
        <f>IF(AND(БАЗА!$B141="Робота",БАЗА!$F141&lt;1500),"",IF(БАЗА!$L141&gt;=200,БАЗА!D141,""))</f>
        <v/>
      </c>
      <c r="D148" s="39" t="str">
        <f>IF(AND(БАЗА!$B141="Робота",БАЗА!$F141&lt;1500),"",IF(БАЗА!$L141&gt;=200,БАЗА!E141,""))</f>
        <v/>
      </c>
      <c r="E148" s="40" t="str">
        <f>IF(AND(БАЗА!$B141="Робота",БАЗА!$F141&lt;1500),"",IF(БАЗА!$L141&gt;=200,БАЗА!F141,""))</f>
        <v/>
      </c>
      <c r="F148" s="39" t="str">
        <f>IF(AND(БАЗА!$B141="Робота",БАЗА!$F141&lt;1500),"",IF(БАЗА!$L141&gt;=200,БАЗА!G141,""))</f>
        <v/>
      </c>
      <c r="G148" s="39" t="str">
        <f>IF(AND(БАЗА!$B141="Робота",БАЗА!$F141&lt;1500),"",IF(БАЗА!$L141&gt;=200,БАЗА!H141,""))</f>
        <v/>
      </c>
      <c r="H148" s="52" t="str">
        <f>IF(AND(БАЗА!$B141="Робота",БАЗА!$F141&lt;1500),"",IF(БАЗА!$L141&gt;=200,БАЗА!I141,""))</f>
        <v/>
      </c>
    </row>
    <row r="149" spans="1:8" hidden="1" x14ac:dyDescent="0.2">
      <c r="A149" s="62" t="str">
        <f>IF(AND(БАЗА!$B142="Робота",БАЗА!$F142&lt;1500),"",IF(БАЗА!$L142&gt;=200,БАЗА!A142,""))</f>
        <v/>
      </c>
      <c r="B149" s="39" t="str">
        <f>IF(AND(БАЗА!$B142="Робота",БАЗА!$F142&lt;1500),"",IF(БАЗА!$L142&gt;=200,БАЗА!C142,""))</f>
        <v/>
      </c>
      <c r="C149" s="39" t="str">
        <f>IF(AND(БАЗА!$B142="Робота",БАЗА!$F142&lt;1500),"",IF(БАЗА!$L142&gt;=200,БАЗА!D142,""))</f>
        <v/>
      </c>
      <c r="D149" s="39" t="str">
        <f>IF(AND(БАЗА!$B142="Робота",БАЗА!$F142&lt;1500),"",IF(БАЗА!$L142&gt;=200,БАЗА!E142,""))</f>
        <v/>
      </c>
      <c r="E149" s="40" t="str">
        <f>IF(AND(БАЗА!$B142="Робота",БАЗА!$F142&lt;1500),"",IF(БАЗА!$L142&gt;=200,БАЗА!F142,""))</f>
        <v/>
      </c>
      <c r="F149" s="39" t="str">
        <f>IF(AND(БАЗА!$B142="Робота",БАЗА!$F142&lt;1500),"",IF(БАЗА!$L142&gt;=200,БАЗА!G142,""))</f>
        <v/>
      </c>
      <c r="G149" s="39" t="str">
        <f>IF(AND(БАЗА!$B142="Робота",БАЗА!$F142&lt;1500),"",IF(БАЗА!$L142&gt;=200,БАЗА!H142,""))</f>
        <v/>
      </c>
      <c r="H149" s="52" t="str">
        <f>IF(AND(БАЗА!$B142="Робота",БАЗА!$F142&lt;1500),"",IF(БАЗА!$L142&gt;=200,БАЗА!I142,""))</f>
        <v/>
      </c>
    </row>
    <row r="150" spans="1:8" hidden="1" x14ac:dyDescent="0.2">
      <c r="A150" s="62" t="str">
        <f>IF(AND(БАЗА!$B143="Робота",БАЗА!$F143&lt;1500),"",IF(БАЗА!$L143&gt;=200,БАЗА!A143,""))</f>
        <v/>
      </c>
      <c r="B150" s="39" t="str">
        <f>IF(AND(БАЗА!$B143="Робота",БАЗА!$F143&lt;1500),"",IF(БАЗА!$L143&gt;=200,БАЗА!C143,""))</f>
        <v/>
      </c>
      <c r="C150" s="39" t="str">
        <f>IF(AND(БАЗА!$B143="Робота",БАЗА!$F143&lt;1500),"",IF(БАЗА!$L143&gt;=200,БАЗА!D143,""))</f>
        <v/>
      </c>
      <c r="D150" s="39" t="str">
        <f>IF(AND(БАЗА!$B143="Робота",БАЗА!$F143&lt;1500),"",IF(БАЗА!$L143&gt;=200,БАЗА!E143,""))</f>
        <v/>
      </c>
      <c r="E150" s="40" t="str">
        <f>IF(AND(БАЗА!$B143="Робота",БАЗА!$F143&lt;1500),"",IF(БАЗА!$L143&gt;=200,БАЗА!F143,""))</f>
        <v/>
      </c>
      <c r="F150" s="39" t="str">
        <f>IF(AND(БАЗА!$B143="Робота",БАЗА!$F143&lt;1500),"",IF(БАЗА!$L143&gt;=200,БАЗА!G143,""))</f>
        <v/>
      </c>
      <c r="G150" s="39" t="str">
        <f>IF(AND(БАЗА!$B143="Робота",БАЗА!$F143&lt;1500),"",IF(БАЗА!$L143&gt;=200,БАЗА!H143,""))</f>
        <v/>
      </c>
      <c r="H150" s="52" t="str">
        <f>IF(AND(БАЗА!$B143="Робота",БАЗА!$F143&lt;1500),"",IF(БАЗА!$L143&gt;=200,БАЗА!I143,""))</f>
        <v/>
      </c>
    </row>
    <row r="151" spans="1:8" hidden="1" x14ac:dyDescent="0.2">
      <c r="A151" s="62" t="str">
        <f>IF(AND(БАЗА!$B144="Робота",БАЗА!$F144&lt;1500),"",IF(БАЗА!$L144&gt;=200,БАЗА!A144,""))</f>
        <v/>
      </c>
      <c r="B151" s="39" t="str">
        <f>IF(AND(БАЗА!$B144="Робота",БАЗА!$F144&lt;1500),"",IF(БАЗА!$L144&gt;=200,БАЗА!C144,""))</f>
        <v/>
      </c>
      <c r="C151" s="39" t="str">
        <f>IF(AND(БАЗА!$B144="Робота",БАЗА!$F144&lt;1500),"",IF(БАЗА!$L144&gt;=200,БАЗА!D144,""))</f>
        <v/>
      </c>
      <c r="D151" s="39" t="str">
        <f>IF(AND(БАЗА!$B144="Робота",БАЗА!$F144&lt;1500),"",IF(БАЗА!$L144&gt;=200,БАЗА!E144,""))</f>
        <v/>
      </c>
      <c r="E151" s="40" t="str">
        <f>IF(AND(БАЗА!$B144="Робота",БАЗА!$F144&lt;1500),"",IF(БАЗА!$L144&gt;=200,БАЗА!F144,""))</f>
        <v/>
      </c>
      <c r="F151" s="39" t="str">
        <f>IF(AND(БАЗА!$B144="Робота",БАЗА!$F144&lt;1500),"",IF(БАЗА!$L144&gt;=200,БАЗА!G144,""))</f>
        <v/>
      </c>
      <c r="G151" s="39" t="str">
        <f>IF(AND(БАЗА!$B144="Робота",БАЗА!$F144&lt;1500),"",IF(БАЗА!$L144&gt;=200,БАЗА!H144,""))</f>
        <v/>
      </c>
      <c r="H151" s="52" t="str">
        <f>IF(AND(БАЗА!$B144="Робота",БАЗА!$F144&lt;1500),"",IF(БАЗА!$L144&gt;=200,БАЗА!I144,""))</f>
        <v/>
      </c>
    </row>
    <row r="152" spans="1:8" hidden="1" x14ac:dyDescent="0.2">
      <c r="A152" s="62" t="str">
        <f>IF(AND(БАЗА!$B145="Робота",БАЗА!$F145&lt;1500),"",IF(БАЗА!$L145&gt;=200,БАЗА!A145,""))</f>
        <v/>
      </c>
      <c r="B152" s="39" t="str">
        <f>IF(AND(БАЗА!$B145="Робота",БАЗА!$F145&lt;1500),"",IF(БАЗА!$L145&gt;=200,БАЗА!C145,""))</f>
        <v/>
      </c>
      <c r="C152" s="39" t="str">
        <f>IF(AND(БАЗА!$B145="Робота",БАЗА!$F145&lt;1500),"",IF(БАЗА!$L145&gt;=200,БАЗА!D145,""))</f>
        <v/>
      </c>
      <c r="D152" s="39" t="str">
        <f>IF(AND(БАЗА!$B145="Робота",БАЗА!$F145&lt;1500),"",IF(БАЗА!$L145&gt;=200,БАЗА!E145,""))</f>
        <v/>
      </c>
      <c r="E152" s="40" t="str">
        <f>IF(AND(БАЗА!$B145="Робота",БАЗА!$F145&lt;1500),"",IF(БАЗА!$L145&gt;=200,БАЗА!F145,""))</f>
        <v/>
      </c>
      <c r="F152" s="39" t="str">
        <f>IF(AND(БАЗА!$B145="Робота",БАЗА!$F145&lt;1500),"",IF(БАЗА!$L145&gt;=200,БАЗА!G145,""))</f>
        <v/>
      </c>
      <c r="G152" s="39" t="str">
        <f>IF(AND(БАЗА!$B145="Робота",БАЗА!$F145&lt;1500),"",IF(БАЗА!$L145&gt;=200,БАЗА!H145,""))</f>
        <v/>
      </c>
      <c r="H152" s="52" t="str">
        <f>IF(AND(БАЗА!$B145="Робота",БАЗА!$F145&lt;1500),"",IF(БАЗА!$L145&gt;=200,БАЗА!I145,""))</f>
        <v/>
      </c>
    </row>
    <row r="153" spans="1:8" hidden="1" x14ac:dyDescent="0.2">
      <c r="A153" s="62" t="str">
        <f>IF(AND(БАЗА!$B146="Робота",БАЗА!$F146&lt;1500),"",IF(БАЗА!$L146&gt;=200,БАЗА!A146,""))</f>
        <v/>
      </c>
      <c r="B153" s="39" t="str">
        <f>IF(AND(БАЗА!$B146="Робота",БАЗА!$F146&lt;1500),"",IF(БАЗА!$L146&gt;=200,БАЗА!C146,""))</f>
        <v/>
      </c>
      <c r="C153" s="39" t="str">
        <f>IF(AND(БАЗА!$B146="Робота",БАЗА!$F146&lt;1500),"",IF(БАЗА!$L146&gt;=200,БАЗА!D146,""))</f>
        <v/>
      </c>
      <c r="D153" s="39" t="str">
        <f>IF(AND(БАЗА!$B146="Робота",БАЗА!$F146&lt;1500),"",IF(БАЗА!$L146&gt;=200,БАЗА!E146,""))</f>
        <v/>
      </c>
      <c r="E153" s="40" t="str">
        <f>IF(AND(БАЗА!$B146="Робота",БАЗА!$F146&lt;1500),"",IF(БАЗА!$L146&gt;=200,БАЗА!F146,""))</f>
        <v/>
      </c>
      <c r="F153" s="39" t="str">
        <f>IF(AND(БАЗА!$B146="Робота",БАЗА!$F146&lt;1500),"",IF(БАЗА!$L146&gt;=200,БАЗА!G146,""))</f>
        <v/>
      </c>
      <c r="G153" s="39" t="str">
        <f>IF(AND(БАЗА!$B146="Робота",БАЗА!$F146&lt;1500),"",IF(БАЗА!$L146&gt;=200,БАЗА!H146,""))</f>
        <v/>
      </c>
      <c r="H153" s="52" t="str">
        <f>IF(AND(БАЗА!$B146="Робота",БАЗА!$F146&lt;1500),"",IF(БАЗА!$L146&gt;=200,БАЗА!I146,""))</f>
        <v/>
      </c>
    </row>
    <row r="154" spans="1:8" hidden="1" x14ac:dyDescent="0.2">
      <c r="A154" s="62" t="str">
        <f>IF(AND(БАЗА!$B147="Робота",БАЗА!$F147&lt;1500),"",IF(БАЗА!$L147&gt;=200,БАЗА!A147,""))</f>
        <v/>
      </c>
      <c r="B154" s="39" t="str">
        <f>IF(AND(БАЗА!$B147="Робота",БАЗА!$F147&lt;1500),"",IF(БАЗА!$L147&gt;=200,БАЗА!C147,""))</f>
        <v/>
      </c>
      <c r="C154" s="39" t="str">
        <f>IF(AND(БАЗА!$B147="Робота",БАЗА!$F147&lt;1500),"",IF(БАЗА!$L147&gt;=200,БАЗА!D147,""))</f>
        <v/>
      </c>
      <c r="D154" s="39" t="str">
        <f>IF(AND(БАЗА!$B147="Робота",БАЗА!$F147&lt;1500),"",IF(БАЗА!$L147&gt;=200,БАЗА!E147,""))</f>
        <v/>
      </c>
      <c r="E154" s="40" t="str">
        <f>IF(AND(БАЗА!$B147="Робота",БАЗА!$F147&lt;1500),"",IF(БАЗА!$L147&gt;=200,БАЗА!F147,""))</f>
        <v/>
      </c>
      <c r="F154" s="39" t="str">
        <f>IF(AND(БАЗА!$B147="Робота",БАЗА!$F147&lt;1500),"",IF(БАЗА!$L147&gt;=200,БАЗА!G147,""))</f>
        <v/>
      </c>
      <c r="G154" s="39" t="str">
        <f>IF(AND(БАЗА!$B147="Робота",БАЗА!$F147&lt;1500),"",IF(БАЗА!$L147&gt;=200,БАЗА!H147,""))</f>
        <v/>
      </c>
      <c r="H154" s="52" t="str">
        <f>IF(AND(БАЗА!$B147="Робота",БАЗА!$F147&lt;1500),"",IF(БАЗА!$L147&gt;=200,БАЗА!I147,""))</f>
        <v/>
      </c>
    </row>
    <row r="155" spans="1:8" hidden="1" x14ac:dyDescent="0.2">
      <c r="A155" s="62" t="str">
        <f>IF(AND(БАЗА!$B148="Робота",БАЗА!$F148&lt;1500),"",IF(БАЗА!$L148&gt;=200,БАЗА!A148,""))</f>
        <v/>
      </c>
      <c r="B155" s="39" t="str">
        <f>IF(AND(БАЗА!$B148="Робота",БАЗА!$F148&lt;1500),"",IF(БАЗА!$L148&gt;=200,БАЗА!C148,""))</f>
        <v/>
      </c>
      <c r="C155" s="39" t="str">
        <f>IF(AND(БАЗА!$B148="Робота",БАЗА!$F148&lt;1500),"",IF(БАЗА!$L148&gt;=200,БАЗА!D148,""))</f>
        <v/>
      </c>
      <c r="D155" s="39" t="str">
        <f>IF(AND(БАЗА!$B148="Робота",БАЗА!$F148&lt;1500),"",IF(БАЗА!$L148&gt;=200,БАЗА!E148,""))</f>
        <v/>
      </c>
      <c r="E155" s="40" t="str">
        <f>IF(AND(БАЗА!$B148="Робота",БАЗА!$F148&lt;1500),"",IF(БАЗА!$L148&gt;=200,БАЗА!F148,""))</f>
        <v/>
      </c>
      <c r="F155" s="39" t="str">
        <f>IF(AND(БАЗА!$B148="Робота",БАЗА!$F148&lt;1500),"",IF(БАЗА!$L148&gt;=200,БАЗА!G148,""))</f>
        <v/>
      </c>
      <c r="G155" s="39" t="str">
        <f>IF(AND(БАЗА!$B148="Робота",БАЗА!$F148&lt;1500),"",IF(БАЗА!$L148&gt;=200,БАЗА!H148,""))</f>
        <v/>
      </c>
      <c r="H155" s="52" t="str">
        <f>IF(AND(БАЗА!$B148="Робота",БАЗА!$F148&lt;1500),"",IF(БАЗА!$L148&gt;=200,БАЗА!I148,""))</f>
        <v/>
      </c>
    </row>
    <row r="156" spans="1:8" hidden="1" x14ac:dyDescent="0.2">
      <c r="A156" s="62" t="str">
        <f>IF(AND(БАЗА!$B149="Робота",БАЗА!$F149&lt;1500),"",IF(БАЗА!$L149&gt;=200,БАЗА!A149,""))</f>
        <v/>
      </c>
      <c r="B156" s="39" t="str">
        <f>IF(AND(БАЗА!$B149="Робота",БАЗА!$F149&lt;1500),"",IF(БАЗА!$L149&gt;=200,БАЗА!C149,""))</f>
        <v/>
      </c>
      <c r="C156" s="39" t="str">
        <f>IF(AND(БАЗА!$B149="Робота",БАЗА!$F149&lt;1500),"",IF(БАЗА!$L149&gt;=200,БАЗА!D149,""))</f>
        <v/>
      </c>
      <c r="D156" s="39" t="str">
        <f>IF(AND(БАЗА!$B149="Робота",БАЗА!$F149&lt;1500),"",IF(БАЗА!$L149&gt;=200,БАЗА!E149,""))</f>
        <v/>
      </c>
      <c r="E156" s="40" t="str">
        <f>IF(AND(БАЗА!$B149="Робота",БАЗА!$F149&lt;1500),"",IF(БАЗА!$L149&gt;=200,БАЗА!F149,""))</f>
        <v/>
      </c>
      <c r="F156" s="39" t="str">
        <f>IF(AND(БАЗА!$B149="Робота",БАЗА!$F149&lt;1500),"",IF(БАЗА!$L149&gt;=200,БАЗА!G149,""))</f>
        <v/>
      </c>
      <c r="G156" s="39" t="str">
        <f>IF(AND(БАЗА!$B149="Робота",БАЗА!$F149&lt;1500),"",IF(БАЗА!$L149&gt;=200,БАЗА!H149,""))</f>
        <v/>
      </c>
      <c r="H156" s="52" t="str">
        <f>IF(AND(БАЗА!$B149="Робота",БАЗА!$F149&lt;1500),"",IF(БАЗА!$L149&gt;=200,БАЗА!I149,""))</f>
        <v/>
      </c>
    </row>
    <row r="157" spans="1:8" hidden="1" x14ac:dyDescent="0.2">
      <c r="A157" s="62" t="str">
        <f>IF(AND(БАЗА!$B150="Робота",БАЗА!$F150&lt;1500),"",IF(БАЗА!$L150&gt;=200,БАЗА!A150,""))</f>
        <v/>
      </c>
      <c r="B157" s="39" t="str">
        <f>IF(AND(БАЗА!$B150="Робота",БАЗА!$F150&lt;1500),"",IF(БАЗА!$L150&gt;=200,БАЗА!C150,""))</f>
        <v/>
      </c>
      <c r="C157" s="39" t="str">
        <f>IF(AND(БАЗА!$B150="Робота",БАЗА!$F150&lt;1500),"",IF(БАЗА!$L150&gt;=200,БАЗА!D150,""))</f>
        <v/>
      </c>
      <c r="D157" s="39" t="str">
        <f>IF(AND(БАЗА!$B150="Робота",БАЗА!$F150&lt;1500),"",IF(БАЗА!$L150&gt;=200,БАЗА!E150,""))</f>
        <v/>
      </c>
      <c r="E157" s="40" t="str">
        <f>IF(AND(БАЗА!$B150="Робота",БАЗА!$F150&lt;1500),"",IF(БАЗА!$L150&gt;=200,БАЗА!F150,""))</f>
        <v/>
      </c>
      <c r="F157" s="39" t="str">
        <f>IF(AND(БАЗА!$B150="Робота",БАЗА!$F150&lt;1500),"",IF(БАЗА!$L150&gt;=200,БАЗА!G150,""))</f>
        <v/>
      </c>
      <c r="G157" s="39" t="str">
        <f>IF(AND(БАЗА!$B150="Робота",БАЗА!$F150&lt;1500),"",IF(БАЗА!$L150&gt;=200,БАЗА!H150,""))</f>
        <v/>
      </c>
      <c r="H157" s="52" t="str">
        <f>IF(AND(БАЗА!$B150="Робота",БАЗА!$F150&lt;1500),"",IF(БАЗА!$L150&gt;=200,БАЗА!I150,""))</f>
        <v/>
      </c>
    </row>
    <row r="158" spans="1:8" hidden="1" x14ac:dyDescent="0.2">
      <c r="A158" s="62" t="str">
        <f>IF(AND(БАЗА!$B151="Робота",БАЗА!$F151&lt;1500),"",IF(БАЗА!$L151&gt;=200,БАЗА!A151,""))</f>
        <v/>
      </c>
      <c r="B158" s="39" t="str">
        <f>IF(AND(БАЗА!$B151="Робота",БАЗА!$F151&lt;1500),"",IF(БАЗА!$L151&gt;=200,БАЗА!C151,""))</f>
        <v/>
      </c>
      <c r="C158" s="39" t="str">
        <f>IF(AND(БАЗА!$B151="Робота",БАЗА!$F151&lt;1500),"",IF(БАЗА!$L151&gt;=200,БАЗА!D151,""))</f>
        <v/>
      </c>
      <c r="D158" s="39" t="str">
        <f>IF(AND(БАЗА!$B151="Робота",БАЗА!$F151&lt;1500),"",IF(БАЗА!$L151&gt;=200,БАЗА!E151,""))</f>
        <v/>
      </c>
      <c r="E158" s="40" t="str">
        <f>IF(AND(БАЗА!$B151="Робота",БАЗА!$F151&lt;1500),"",IF(БАЗА!$L151&gt;=200,БАЗА!F151,""))</f>
        <v/>
      </c>
      <c r="F158" s="39" t="str">
        <f>IF(AND(БАЗА!$B151="Робота",БАЗА!$F151&lt;1500),"",IF(БАЗА!$L151&gt;=200,БАЗА!G151,""))</f>
        <v/>
      </c>
      <c r="G158" s="39" t="str">
        <f>IF(AND(БАЗА!$B151="Робота",БАЗА!$F151&lt;1500),"",IF(БАЗА!$L151&gt;=200,БАЗА!H151,""))</f>
        <v/>
      </c>
      <c r="H158" s="52" t="str">
        <f>IF(AND(БАЗА!$B151="Робота",БАЗА!$F151&lt;1500),"",IF(БАЗА!$L151&gt;=200,БАЗА!I151,""))</f>
        <v/>
      </c>
    </row>
    <row r="159" spans="1:8" hidden="1" x14ac:dyDescent="0.2">
      <c r="A159" s="62" t="str">
        <f>IF(AND(БАЗА!$B152="Робота",БАЗА!$F152&lt;1500),"",IF(БАЗА!$L152&gt;=200,БАЗА!A152,""))</f>
        <v/>
      </c>
      <c r="B159" s="39" t="str">
        <f>IF(AND(БАЗА!$B152="Робота",БАЗА!$F152&lt;1500),"",IF(БАЗА!$L152&gt;=200,БАЗА!C152,""))</f>
        <v/>
      </c>
      <c r="C159" s="39" t="str">
        <f>IF(AND(БАЗА!$B152="Робота",БАЗА!$F152&lt;1500),"",IF(БАЗА!$L152&gt;=200,БАЗА!D152,""))</f>
        <v/>
      </c>
      <c r="D159" s="39" t="str">
        <f>IF(AND(БАЗА!$B152="Робота",БАЗА!$F152&lt;1500),"",IF(БАЗА!$L152&gt;=200,БАЗА!E152,""))</f>
        <v/>
      </c>
      <c r="E159" s="40" t="str">
        <f>IF(AND(БАЗА!$B152="Робота",БАЗА!$F152&lt;1500),"",IF(БАЗА!$L152&gt;=200,БАЗА!F152,""))</f>
        <v/>
      </c>
      <c r="F159" s="39" t="str">
        <f>IF(AND(БАЗА!$B152="Робота",БАЗА!$F152&lt;1500),"",IF(БАЗА!$L152&gt;=200,БАЗА!G152,""))</f>
        <v/>
      </c>
      <c r="G159" s="39" t="str">
        <f>IF(AND(БАЗА!$B152="Робота",БАЗА!$F152&lt;1500),"",IF(БАЗА!$L152&gt;=200,БАЗА!H152,""))</f>
        <v/>
      </c>
      <c r="H159" s="52" t="str">
        <f>IF(AND(БАЗА!$B152="Робота",БАЗА!$F152&lt;1500),"",IF(БАЗА!$L152&gt;=200,БАЗА!I152,""))</f>
        <v/>
      </c>
    </row>
    <row r="160" spans="1:8" hidden="1" x14ac:dyDescent="0.2">
      <c r="A160" s="62" t="str">
        <f>IF(AND(БАЗА!$B153="Робота",БАЗА!$F153&lt;1500),"",IF(БАЗА!$L153&gt;=200,БАЗА!A153,""))</f>
        <v/>
      </c>
      <c r="B160" s="39" t="str">
        <f>IF(AND(БАЗА!$B153="Робота",БАЗА!$F153&lt;1500),"",IF(БАЗА!$L153&gt;=200,БАЗА!C153,""))</f>
        <v/>
      </c>
      <c r="C160" s="39" t="str">
        <f>IF(AND(БАЗА!$B153="Робота",БАЗА!$F153&lt;1500),"",IF(БАЗА!$L153&gt;=200,БАЗА!D153,""))</f>
        <v/>
      </c>
      <c r="D160" s="39" t="str">
        <f>IF(AND(БАЗА!$B153="Робота",БАЗА!$F153&lt;1500),"",IF(БАЗА!$L153&gt;=200,БАЗА!E153,""))</f>
        <v/>
      </c>
      <c r="E160" s="40" t="str">
        <f>IF(AND(БАЗА!$B153="Робота",БАЗА!$F153&lt;1500),"",IF(БАЗА!$L153&gt;=200,БАЗА!F153,""))</f>
        <v/>
      </c>
      <c r="F160" s="39" t="str">
        <f>IF(AND(БАЗА!$B153="Робота",БАЗА!$F153&lt;1500),"",IF(БАЗА!$L153&gt;=200,БАЗА!G153,""))</f>
        <v/>
      </c>
      <c r="G160" s="39" t="str">
        <f>IF(AND(БАЗА!$B153="Робота",БАЗА!$F153&lt;1500),"",IF(БАЗА!$L153&gt;=200,БАЗА!H153,""))</f>
        <v/>
      </c>
      <c r="H160" s="52" t="str">
        <f>IF(AND(БАЗА!$B153="Робота",БАЗА!$F153&lt;1500),"",IF(БАЗА!$L153&gt;=200,БАЗА!I153,""))</f>
        <v/>
      </c>
    </row>
    <row r="161" spans="1:8" hidden="1" x14ac:dyDescent="0.2">
      <c r="A161" s="62" t="str">
        <f>IF(AND(БАЗА!$B154="Робота",БАЗА!$F154&lt;1500),"",IF(БАЗА!$L154&gt;=200,БАЗА!A154,""))</f>
        <v/>
      </c>
      <c r="B161" s="39" t="str">
        <f>IF(AND(БАЗА!$B154="Робота",БАЗА!$F154&lt;1500),"",IF(БАЗА!$L154&gt;=200,БАЗА!C154,""))</f>
        <v/>
      </c>
      <c r="C161" s="39" t="str">
        <f>IF(AND(БАЗА!$B154="Робота",БАЗА!$F154&lt;1500),"",IF(БАЗА!$L154&gt;=200,БАЗА!D154,""))</f>
        <v/>
      </c>
      <c r="D161" s="39" t="str">
        <f>IF(AND(БАЗА!$B154="Робота",БАЗА!$F154&lt;1500),"",IF(БАЗА!$L154&gt;=200,БАЗА!E154,""))</f>
        <v/>
      </c>
      <c r="E161" s="40" t="str">
        <f>IF(AND(БАЗА!$B154="Робота",БАЗА!$F154&lt;1500),"",IF(БАЗА!$L154&gt;=200,БАЗА!F154,""))</f>
        <v/>
      </c>
      <c r="F161" s="39" t="str">
        <f>IF(AND(БАЗА!$B154="Робота",БАЗА!$F154&lt;1500),"",IF(БАЗА!$L154&gt;=200,БАЗА!G154,""))</f>
        <v/>
      </c>
      <c r="G161" s="39" t="str">
        <f>IF(AND(БАЗА!$B154="Робота",БАЗА!$F154&lt;1500),"",IF(БАЗА!$L154&gt;=200,БАЗА!H154,""))</f>
        <v/>
      </c>
      <c r="H161" s="52" t="str">
        <f>IF(AND(БАЗА!$B154="Робота",БАЗА!$F154&lt;1500),"",IF(БАЗА!$L154&gt;=200,БАЗА!I154,""))</f>
        <v/>
      </c>
    </row>
    <row r="162" spans="1:8" hidden="1" x14ac:dyDescent="0.2">
      <c r="A162" s="62" t="str">
        <f>IF(AND(БАЗА!$B155="Робота",БАЗА!$F155&lt;1500),"",IF(БАЗА!$L155&gt;=200,БАЗА!A155,""))</f>
        <v/>
      </c>
      <c r="B162" s="39" t="str">
        <f>IF(AND(БАЗА!$B155="Робота",БАЗА!$F155&lt;1500),"",IF(БАЗА!$L155&gt;=200,БАЗА!C155,""))</f>
        <v/>
      </c>
      <c r="C162" s="39" t="str">
        <f>IF(AND(БАЗА!$B155="Робота",БАЗА!$F155&lt;1500),"",IF(БАЗА!$L155&gt;=200,БАЗА!D155,""))</f>
        <v/>
      </c>
      <c r="D162" s="39" t="str">
        <f>IF(AND(БАЗА!$B155="Робота",БАЗА!$F155&lt;1500),"",IF(БАЗА!$L155&gt;=200,БАЗА!E155,""))</f>
        <v/>
      </c>
      <c r="E162" s="40" t="str">
        <f>IF(AND(БАЗА!$B155="Робота",БАЗА!$F155&lt;1500),"",IF(БАЗА!$L155&gt;=200,БАЗА!F155,""))</f>
        <v/>
      </c>
      <c r="F162" s="39" t="str">
        <f>IF(AND(БАЗА!$B155="Робота",БАЗА!$F155&lt;1500),"",IF(БАЗА!$L155&gt;=200,БАЗА!G155,""))</f>
        <v/>
      </c>
      <c r="G162" s="39" t="str">
        <f>IF(AND(БАЗА!$B155="Робота",БАЗА!$F155&lt;1500),"",IF(БАЗА!$L155&gt;=200,БАЗА!H155,""))</f>
        <v/>
      </c>
      <c r="H162" s="52" t="str">
        <f>IF(AND(БАЗА!$B155="Робота",БАЗА!$F155&lt;1500),"",IF(БАЗА!$L155&gt;=200,БАЗА!I155,""))</f>
        <v/>
      </c>
    </row>
    <row r="163" spans="1:8" hidden="1" x14ac:dyDescent="0.2">
      <c r="A163" s="62" t="str">
        <f>IF(AND(БАЗА!$B156="Робота",БАЗА!$F156&lt;1500),"",IF(БАЗА!$L156&gt;=200,БАЗА!A156,""))</f>
        <v/>
      </c>
      <c r="B163" s="39" t="str">
        <f>IF(AND(БАЗА!$B156="Робота",БАЗА!$F156&lt;1500),"",IF(БАЗА!$L156&gt;=200,БАЗА!C156,""))</f>
        <v/>
      </c>
      <c r="C163" s="39" t="str">
        <f>IF(AND(БАЗА!$B156="Робота",БАЗА!$F156&lt;1500),"",IF(БАЗА!$L156&gt;=200,БАЗА!D156,""))</f>
        <v/>
      </c>
      <c r="D163" s="39" t="str">
        <f>IF(AND(БАЗА!$B156="Робота",БАЗА!$F156&lt;1500),"",IF(БАЗА!$L156&gt;=200,БАЗА!E156,""))</f>
        <v/>
      </c>
      <c r="E163" s="40" t="str">
        <f>IF(AND(БАЗА!$B156="Робота",БАЗА!$F156&lt;1500),"",IF(БАЗА!$L156&gt;=200,БАЗА!F156,""))</f>
        <v/>
      </c>
      <c r="F163" s="39" t="str">
        <f>IF(AND(БАЗА!$B156="Робота",БАЗА!$F156&lt;1500),"",IF(БАЗА!$L156&gt;=200,БАЗА!G156,""))</f>
        <v/>
      </c>
      <c r="G163" s="39" t="str">
        <f>IF(AND(БАЗА!$B156="Робота",БАЗА!$F156&lt;1500),"",IF(БАЗА!$L156&gt;=200,БАЗА!H156,""))</f>
        <v/>
      </c>
      <c r="H163" s="52" t="str">
        <f>IF(AND(БАЗА!$B156="Робота",БАЗА!$F156&lt;1500),"",IF(БАЗА!$L156&gt;=200,БАЗА!I156,""))</f>
        <v/>
      </c>
    </row>
    <row r="164" spans="1:8" hidden="1" x14ac:dyDescent="0.2">
      <c r="A164" s="62" t="str">
        <f>IF(AND(БАЗА!$B157="Робота",БАЗА!$F157&lt;1500),"",IF(БАЗА!$L157&gt;=200,БАЗА!A157,""))</f>
        <v/>
      </c>
      <c r="B164" s="39" t="str">
        <f>IF(AND(БАЗА!$B157="Робота",БАЗА!$F157&lt;1500),"",IF(БАЗА!$L157&gt;=200,БАЗА!C157,""))</f>
        <v/>
      </c>
      <c r="C164" s="39" t="str">
        <f>IF(AND(БАЗА!$B157="Робота",БАЗА!$F157&lt;1500),"",IF(БАЗА!$L157&gt;=200,БАЗА!D157,""))</f>
        <v/>
      </c>
      <c r="D164" s="39" t="str">
        <f>IF(AND(БАЗА!$B157="Робота",БАЗА!$F157&lt;1500),"",IF(БАЗА!$L157&gt;=200,БАЗА!E157,""))</f>
        <v/>
      </c>
      <c r="E164" s="40" t="str">
        <f>IF(AND(БАЗА!$B157="Робота",БАЗА!$F157&lt;1500),"",IF(БАЗА!$L157&gt;=200,БАЗА!F157,""))</f>
        <v/>
      </c>
      <c r="F164" s="39" t="str">
        <f>IF(AND(БАЗА!$B157="Робота",БАЗА!$F157&lt;1500),"",IF(БАЗА!$L157&gt;=200,БАЗА!G157,""))</f>
        <v/>
      </c>
      <c r="G164" s="39" t="str">
        <f>IF(AND(БАЗА!$B157="Робота",БАЗА!$F157&lt;1500),"",IF(БАЗА!$L157&gt;=200,БАЗА!H157,""))</f>
        <v/>
      </c>
      <c r="H164" s="52" t="str">
        <f>IF(AND(БАЗА!$B157="Робота",БАЗА!$F157&lt;1500),"",IF(БАЗА!$L157&gt;=200,БАЗА!I157,""))</f>
        <v/>
      </c>
    </row>
    <row r="165" spans="1:8" hidden="1" x14ac:dyDescent="0.2">
      <c r="A165" s="62" t="str">
        <f>IF(AND(БАЗА!$B158="Робота",БАЗА!$F158&lt;1500),"",IF(БАЗА!$L158&gt;=200,БАЗА!A158,""))</f>
        <v/>
      </c>
      <c r="B165" s="39" t="str">
        <f>IF(AND(БАЗА!$B158="Робота",БАЗА!$F158&lt;1500),"",IF(БАЗА!$L158&gt;=200,БАЗА!C158,""))</f>
        <v/>
      </c>
      <c r="C165" s="39" t="str">
        <f>IF(AND(БАЗА!$B158="Робота",БАЗА!$F158&lt;1500),"",IF(БАЗА!$L158&gt;=200,БАЗА!D158,""))</f>
        <v/>
      </c>
      <c r="D165" s="39" t="str">
        <f>IF(AND(БАЗА!$B158="Робота",БАЗА!$F158&lt;1500),"",IF(БАЗА!$L158&gt;=200,БАЗА!E158,""))</f>
        <v/>
      </c>
      <c r="E165" s="40" t="str">
        <f>IF(AND(БАЗА!$B158="Робота",БАЗА!$F158&lt;1500),"",IF(БАЗА!$L158&gt;=200,БАЗА!F158,""))</f>
        <v/>
      </c>
      <c r="F165" s="39" t="str">
        <f>IF(AND(БАЗА!$B158="Робота",БАЗА!$F158&lt;1500),"",IF(БАЗА!$L158&gt;=200,БАЗА!G158,""))</f>
        <v/>
      </c>
      <c r="G165" s="39" t="str">
        <f>IF(AND(БАЗА!$B158="Робота",БАЗА!$F158&lt;1500),"",IF(БАЗА!$L158&gt;=200,БАЗА!H158,""))</f>
        <v/>
      </c>
      <c r="H165" s="52" t="str">
        <f>IF(AND(БАЗА!$B158="Робота",БАЗА!$F158&lt;1500),"",IF(БАЗА!$L158&gt;=200,БАЗА!I158,""))</f>
        <v/>
      </c>
    </row>
    <row r="166" spans="1:8" hidden="1" x14ac:dyDescent="0.2">
      <c r="A166" s="62" t="str">
        <f>IF(AND(БАЗА!$B159="Робота",БАЗА!$F159&lt;1500),"",IF(БАЗА!$L159&gt;=200,БАЗА!A159,""))</f>
        <v/>
      </c>
      <c r="B166" s="39" t="str">
        <f>IF(AND(БАЗА!$B159="Робота",БАЗА!$F159&lt;1500),"",IF(БАЗА!$L159&gt;=200,БАЗА!C159,""))</f>
        <v/>
      </c>
      <c r="C166" s="39" t="str">
        <f>IF(AND(БАЗА!$B159="Робота",БАЗА!$F159&lt;1500),"",IF(БАЗА!$L159&gt;=200,БАЗА!D159,""))</f>
        <v/>
      </c>
      <c r="D166" s="39" t="str">
        <f>IF(AND(БАЗА!$B159="Робота",БАЗА!$F159&lt;1500),"",IF(БАЗА!$L159&gt;=200,БАЗА!E159,""))</f>
        <v/>
      </c>
      <c r="E166" s="40" t="str">
        <f>IF(AND(БАЗА!$B159="Робота",БАЗА!$F159&lt;1500),"",IF(БАЗА!$L159&gt;=200,БАЗА!F159,""))</f>
        <v/>
      </c>
      <c r="F166" s="39" t="str">
        <f>IF(AND(БАЗА!$B159="Робота",БАЗА!$F159&lt;1500),"",IF(БАЗА!$L159&gt;=200,БАЗА!G159,""))</f>
        <v/>
      </c>
      <c r="G166" s="39" t="str">
        <f>IF(AND(БАЗА!$B159="Робота",БАЗА!$F159&lt;1500),"",IF(БАЗА!$L159&gt;=200,БАЗА!H159,""))</f>
        <v/>
      </c>
      <c r="H166" s="52" t="str">
        <f>IF(AND(БАЗА!$B159="Робота",БАЗА!$F159&lt;1500),"",IF(БАЗА!$L159&gt;=200,БАЗА!I159,""))</f>
        <v/>
      </c>
    </row>
    <row r="167" spans="1:8" hidden="1" x14ac:dyDescent="0.2">
      <c r="A167" s="62" t="str">
        <f>IF(AND(БАЗА!$B160="Робота",БАЗА!$F160&lt;1500),"",IF(БАЗА!$L160&gt;=200,БАЗА!A160,""))</f>
        <v/>
      </c>
      <c r="B167" s="39" t="str">
        <f>IF(AND(БАЗА!$B160="Робота",БАЗА!$F160&lt;1500),"",IF(БАЗА!$L160&gt;=200,БАЗА!C160,""))</f>
        <v/>
      </c>
      <c r="C167" s="39" t="str">
        <f>IF(AND(БАЗА!$B160="Робота",БАЗА!$F160&lt;1500),"",IF(БАЗА!$L160&gt;=200,БАЗА!D160,""))</f>
        <v/>
      </c>
      <c r="D167" s="39" t="str">
        <f>IF(AND(БАЗА!$B160="Робота",БАЗА!$F160&lt;1500),"",IF(БАЗА!$L160&gt;=200,БАЗА!E160,""))</f>
        <v/>
      </c>
      <c r="E167" s="40" t="str">
        <f>IF(AND(БАЗА!$B160="Робота",БАЗА!$F160&lt;1500),"",IF(БАЗА!$L160&gt;=200,БАЗА!F160,""))</f>
        <v/>
      </c>
      <c r="F167" s="39" t="str">
        <f>IF(AND(БАЗА!$B160="Робота",БАЗА!$F160&lt;1500),"",IF(БАЗА!$L160&gt;=200,БАЗА!G160,""))</f>
        <v/>
      </c>
      <c r="G167" s="39" t="str">
        <f>IF(AND(БАЗА!$B160="Робота",БАЗА!$F160&lt;1500),"",IF(БАЗА!$L160&gt;=200,БАЗА!H160,""))</f>
        <v/>
      </c>
      <c r="H167" s="52" t="str">
        <f>IF(AND(БАЗА!$B160="Робота",БАЗА!$F160&lt;1500),"",IF(БАЗА!$L160&gt;=200,БАЗА!I160,""))</f>
        <v/>
      </c>
    </row>
    <row r="168" spans="1:8" hidden="1" x14ac:dyDescent="0.2">
      <c r="A168" s="62" t="str">
        <f>IF(AND(БАЗА!$B161="Робота",БАЗА!$F161&lt;1500),"",IF(БАЗА!$L161&gt;=200,БАЗА!A161,""))</f>
        <v/>
      </c>
      <c r="B168" s="39" t="str">
        <f>IF(AND(БАЗА!$B161="Робота",БАЗА!$F161&lt;1500),"",IF(БАЗА!$L161&gt;=200,БАЗА!C161,""))</f>
        <v/>
      </c>
      <c r="C168" s="39" t="str">
        <f>IF(AND(БАЗА!$B161="Робота",БАЗА!$F161&lt;1500),"",IF(БАЗА!$L161&gt;=200,БАЗА!D161,""))</f>
        <v/>
      </c>
      <c r="D168" s="39" t="str">
        <f>IF(AND(БАЗА!$B161="Робота",БАЗА!$F161&lt;1500),"",IF(БАЗА!$L161&gt;=200,БАЗА!E161,""))</f>
        <v/>
      </c>
      <c r="E168" s="40" t="str">
        <f>IF(AND(БАЗА!$B161="Робота",БАЗА!$F161&lt;1500),"",IF(БАЗА!$L161&gt;=200,БАЗА!F161,""))</f>
        <v/>
      </c>
      <c r="F168" s="39" t="str">
        <f>IF(AND(БАЗА!$B161="Робота",БАЗА!$F161&lt;1500),"",IF(БАЗА!$L161&gt;=200,БАЗА!G161,""))</f>
        <v/>
      </c>
      <c r="G168" s="39" t="str">
        <f>IF(AND(БАЗА!$B161="Робота",БАЗА!$F161&lt;1500),"",IF(БАЗА!$L161&gt;=200,БАЗА!H161,""))</f>
        <v/>
      </c>
      <c r="H168" s="52" t="str">
        <f>IF(AND(БАЗА!$B161="Робота",БАЗА!$F161&lt;1500),"",IF(БАЗА!$L161&gt;=200,БАЗА!I161,""))</f>
        <v/>
      </c>
    </row>
    <row r="169" spans="1:8" hidden="1" x14ac:dyDescent="0.2">
      <c r="A169" s="62" t="str">
        <f>IF(AND(БАЗА!$B162="Робота",БАЗА!$F162&lt;1500),"",IF(БАЗА!$L162&gt;=200,БАЗА!A162,""))</f>
        <v/>
      </c>
      <c r="B169" s="39" t="str">
        <f>IF(AND(БАЗА!$B162="Робота",БАЗА!$F162&lt;1500),"",IF(БАЗА!$L162&gt;=200,БАЗА!C162,""))</f>
        <v/>
      </c>
      <c r="C169" s="39" t="str">
        <f>IF(AND(БАЗА!$B162="Робота",БАЗА!$F162&lt;1500),"",IF(БАЗА!$L162&gt;=200,БАЗА!D162,""))</f>
        <v/>
      </c>
      <c r="D169" s="39" t="str">
        <f>IF(AND(БАЗА!$B162="Робота",БАЗА!$F162&lt;1500),"",IF(БАЗА!$L162&gt;=200,БАЗА!E162,""))</f>
        <v/>
      </c>
      <c r="E169" s="40" t="str">
        <f>IF(AND(БАЗА!$B162="Робота",БАЗА!$F162&lt;1500),"",IF(БАЗА!$L162&gt;=200,БАЗА!F162,""))</f>
        <v/>
      </c>
      <c r="F169" s="39" t="str">
        <f>IF(AND(БАЗА!$B162="Робота",БАЗА!$F162&lt;1500),"",IF(БАЗА!$L162&gt;=200,БАЗА!G162,""))</f>
        <v/>
      </c>
      <c r="G169" s="39" t="str">
        <f>IF(AND(БАЗА!$B162="Робота",БАЗА!$F162&lt;1500),"",IF(БАЗА!$L162&gt;=200,БАЗА!H162,""))</f>
        <v/>
      </c>
      <c r="H169" s="52" t="str">
        <f>IF(AND(БАЗА!$B162="Робота",БАЗА!$F162&lt;1500),"",IF(БАЗА!$L162&gt;=200,БАЗА!I162,""))</f>
        <v/>
      </c>
    </row>
    <row r="170" spans="1:8" hidden="1" x14ac:dyDescent="0.2">
      <c r="A170" s="62" t="str">
        <f>IF(AND(БАЗА!$B163="Робота",БАЗА!$F163&lt;1500),"",IF(БАЗА!$L163&gt;=200,БАЗА!A163,""))</f>
        <v/>
      </c>
      <c r="B170" s="39" t="str">
        <f>IF(AND(БАЗА!$B163="Робота",БАЗА!$F163&lt;1500),"",IF(БАЗА!$L163&gt;=200,БАЗА!C163,""))</f>
        <v/>
      </c>
      <c r="C170" s="39" t="str">
        <f>IF(AND(БАЗА!$B163="Робота",БАЗА!$F163&lt;1500),"",IF(БАЗА!$L163&gt;=200,БАЗА!D163,""))</f>
        <v/>
      </c>
      <c r="D170" s="39" t="str">
        <f>IF(AND(БАЗА!$B163="Робота",БАЗА!$F163&lt;1500),"",IF(БАЗА!$L163&gt;=200,БАЗА!E163,""))</f>
        <v/>
      </c>
      <c r="E170" s="40" t="str">
        <f>IF(AND(БАЗА!$B163="Робота",БАЗА!$F163&lt;1500),"",IF(БАЗА!$L163&gt;=200,БАЗА!F163,""))</f>
        <v/>
      </c>
      <c r="F170" s="39" t="str">
        <f>IF(AND(БАЗА!$B163="Робота",БАЗА!$F163&lt;1500),"",IF(БАЗА!$L163&gt;=200,БАЗА!G163,""))</f>
        <v/>
      </c>
      <c r="G170" s="39" t="str">
        <f>IF(AND(БАЗА!$B163="Робота",БАЗА!$F163&lt;1500),"",IF(БАЗА!$L163&gt;=200,БАЗА!H163,""))</f>
        <v/>
      </c>
      <c r="H170" s="52" t="str">
        <f>IF(AND(БАЗА!$B163="Робота",БАЗА!$F163&lt;1500),"",IF(БАЗА!$L163&gt;=200,БАЗА!I163,""))</f>
        <v/>
      </c>
    </row>
    <row r="171" spans="1:8" hidden="1" x14ac:dyDescent="0.2">
      <c r="A171" s="62" t="str">
        <f>IF(AND(БАЗА!$B164="Робота",БАЗА!$F164&lt;1500),"",IF(БАЗА!$L164&gt;=200,БАЗА!A164,""))</f>
        <v/>
      </c>
      <c r="B171" s="39" t="str">
        <f>IF(AND(БАЗА!$B164="Робота",БАЗА!$F164&lt;1500),"",IF(БАЗА!$L164&gt;=200,БАЗА!C164,""))</f>
        <v/>
      </c>
      <c r="C171" s="39" t="str">
        <f>IF(AND(БАЗА!$B164="Робота",БАЗА!$F164&lt;1500),"",IF(БАЗА!$L164&gt;=200,БАЗА!D164,""))</f>
        <v/>
      </c>
      <c r="D171" s="39" t="str">
        <f>IF(AND(БАЗА!$B164="Робота",БАЗА!$F164&lt;1500),"",IF(БАЗА!$L164&gt;=200,БАЗА!E164,""))</f>
        <v/>
      </c>
      <c r="E171" s="40" t="str">
        <f>IF(AND(БАЗА!$B164="Робота",БАЗА!$F164&lt;1500),"",IF(БАЗА!$L164&gt;=200,БАЗА!F164,""))</f>
        <v/>
      </c>
      <c r="F171" s="39" t="str">
        <f>IF(AND(БАЗА!$B164="Робота",БАЗА!$F164&lt;1500),"",IF(БАЗА!$L164&gt;=200,БАЗА!G164,""))</f>
        <v/>
      </c>
      <c r="G171" s="39" t="str">
        <f>IF(AND(БАЗА!$B164="Робота",БАЗА!$F164&lt;1500),"",IF(БАЗА!$L164&gt;=200,БАЗА!H164,""))</f>
        <v/>
      </c>
      <c r="H171" s="52" t="str">
        <f>IF(AND(БАЗА!$B164="Робота",БАЗА!$F164&lt;1500),"",IF(БАЗА!$L164&gt;=200,БАЗА!I164,""))</f>
        <v/>
      </c>
    </row>
    <row r="172" spans="1:8" hidden="1" x14ac:dyDescent="0.2">
      <c r="A172" s="62" t="str">
        <f>IF(AND(БАЗА!$B165="Робота",БАЗА!$F165&lt;1500),"",IF(БАЗА!$L165&gt;=200,БАЗА!A165,""))</f>
        <v/>
      </c>
      <c r="B172" s="39" t="str">
        <f>IF(AND(БАЗА!$B165="Робота",БАЗА!$F165&lt;1500),"",IF(БАЗА!$L165&gt;=200,БАЗА!C165,""))</f>
        <v/>
      </c>
      <c r="C172" s="39" t="str">
        <f>IF(AND(БАЗА!$B165="Робота",БАЗА!$F165&lt;1500),"",IF(БАЗА!$L165&gt;=200,БАЗА!D165,""))</f>
        <v/>
      </c>
      <c r="D172" s="39" t="str">
        <f>IF(AND(БАЗА!$B165="Робота",БАЗА!$F165&lt;1500),"",IF(БАЗА!$L165&gt;=200,БАЗА!E165,""))</f>
        <v/>
      </c>
      <c r="E172" s="40" t="str">
        <f>IF(AND(БАЗА!$B165="Робота",БАЗА!$F165&lt;1500),"",IF(БАЗА!$L165&gt;=200,БАЗА!F165,""))</f>
        <v/>
      </c>
      <c r="F172" s="39" t="str">
        <f>IF(AND(БАЗА!$B165="Робота",БАЗА!$F165&lt;1500),"",IF(БАЗА!$L165&gt;=200,БАЗА!G165,""))</f>
        <v/>
      </c>
      <c r="G172" s="39" t="str">
        <f>IF(AND(БАЗА!$B165="Робота",БАЗА!$F165&lt;1500),"",IF(БАЗА!$L165&gt;=200,БАЗА!H165,""))</f>
        <v/>
      </c>
      <c r="H172" s="52" t="str">
        <f>IF(AND(БАЗА!$B165="Робота",БАЗА!$F165&lt;1500),"",IF(БАЗА!$L165&gt;=200,БАЗА!I165,""))</f>
        <v/>
      </c>
    </row>
    <row r="173" spans="1:8" hidden="1" x14ac:dyDescent="0.2">
      <c r="A173" s="62" t="str">
        <f>IF(AND(БАЗА!$B166="Робота",БАЗА!$F166&lt;1500),"",IF(БАЗА!$L166&gt;=200,БАЗА!A166,""))</f>
        <v/>
      </c>
      <c r="B173" s="39" t="str">
        <f>IF(AND(БАЗА!$B166="Робота",БАЗА!$F166&lt;1500),"",IF(БАЗА!$L166&gt;=200,БАЗА!C166,""))</f>
        <v/>
      </c>
      <c r="C173" s="39" t="str">
        <f>IF(AND(БАЗА!$B166="Робота",БАЗА!$F166&lt;1500),"",IF(БАЗА!$L166&gt;=200,БАЗА!D166,""))</f>
        <v/>
      </c>
      <c r="D173" s="39" t="str">
        <f>IF(AND(БАЗА!$B166="Робота",БАЗА!$F166&lt;1500),"",IF(БАЗА!$L166&gt;=200,БАЗА!E166,""))</f>
        <v/>
      </c>
      <c r="E173" s="40" t="str">
        <f>IF(AND(БАЗА!$B166="Робота",БАЗА!$F166&lt;1500),"",IF(БАЗА!$L166&gt;=200,БАЗА!F166,""))</f>
        <v/>
      </c>
      <c r="F173" s="39" t="str">
        <f>IF(AND(БАЗА!$B166="Робота",БАЗА!$F166&lt;1500),"",IF(БАЗА!$L166&gt;=200,БАЗА!G166,""))</f>
        <v/>
      </c>
      <c r="G173" s="39" t="str">
        <f>IF(AND(БАЗА!$B166="Робота",БАЗА!$F166&lt;1500),"",IF(БАЗА!$L166&gt;=200,БАЗА!H166,""))</f>
        <v/>
      </c>
      <c r="H173" s="52" t="str">
        <f>IF(AND(БАЗА!$B166="Робота",БАЗА!$F166&lt;1500),"",IF(БАЗА!$L166&gt;=200,БАЗА!I166,""))</f>
        <v/>
      </c>
    </row>
    <row r="174" spans="1:8" hidden="1" x14ac:dyDescent="0.2">
      <c r="A174" s="62" t="str">
        <f>IF(AND(БАЗА!$B167="Робота",БАЗА!$F167&lt;1500),"",IF(БАЗА!$L167&gt;=200,БАЗА!A167,""))</f>
        <v/>
      </c>
      <c r="B174" s="39" t="str">
        <f>IF(AND(БАЗА!$B167="Робота",БАЗА!$F167&lt;1500),"",IF(БАЗА!$L167&gt;=200,БАЗА!C167,""))</f>
        <v/>
      </c>
      <c r="C174" s="39" t="str">
        <f>IF(AND(БАЗА!$B167="Робота",БАЗА!$F167&lt;1500),"",IF(БАЗА!$L167&gt;=200,БАЗА!D167,""))</f>
        <v/>
      </c>
      <c r="D174" s="39" t="str">
        <f>IF(AND(БАЗА!$B167="Робота",БАЗА!$F167&lt;1500),"",IF(БАЗА!$L167&gt;=200,БАЗА!E167,""))</f>
        <v/>
      </c>
      <c r="E174" s="40" t="str">
        <f>IF(AND(БАЗА!$B167="Робота",БАЗА!$F167&lt;1500),"",IF(БАЗА!$L167&gt;=200,БАЗА!F167,""))</f>
        <v/>
      </c>
      <c r="F174" s="39" t="str">
        <f>IF(AND(БАЗА!$B167="Робота",БАЗА!$F167&lt;1500),"",IF(БАЗА!$L167&gt;=200,БАЗА!G167,""))</f>
        <v/>
      </c>
      <c r="G174" s="39" t="str">
        <f>IF(AND(БАЗА!$B167="Робота",БАЗА!$F167&lt;1500),"",IF(БАЗА!$L167&gt;=200,БАЗА!H167,""))</f>
        <v/>
      </c>
      <c r="H174" s="52" t="str">
        <f>IF(AND(БАЗА!$B167="Робота",БАЗА!$F167&lt;1500),"",IF(БАЗА!$L167&gt;=200,БАЗА!I167,""))</f>
        <v/>
      </c>
    </row>
    <row r="175" spans="1:8" hidden="1" x14ac:dyDescent="0.2">
      <c r="A175" s="62" t="str">
        <f>IF(AND(БАЗА!$B168="Робота",БАЗА!$F168&lt;1500),"",IF(БАЗА!$L168&gt;=200,БАЗА!A168,""))</f>
        <v/>
      </c>
      <c r="B175" s="39" t="str">
        <f>IF(AND(БАЗА!$B168="Робота",БАЗА!$F168&lt;1500),"",IF(БАЗА!$L168&gt;=200,БАЗА!C168,""))</f>
        <v/>
      </c>
      <c r="C175" s="39" t="str">
        <f>IF(AND(БАЗА!$B168="Робота",БАЗА!$F168&lt;1500),"",IF(БАЗА!$L168&gt;=200,БАЗА!D168,""))</f>
        <v/>
      </c>
      <c r="D175" s="39" t="str">
        <f>IF(AND(БАЗА!$B168="Робота",БАЗА!$F168&lt;1500),"",IF(БАЗА!$L168&gt;=200,БАЗА!E168,""))</f>
        <v/>
      </c>
      <c r="E175" s="40" t="str">
        <f>IF(AND(БАЗА!$B168="Робота",БАЗА!$F168&lt;1500),"",IF(БАЗА!$L168&gt;=200,БАЗА!F168,""))</f>
        <v/>
      </c>
      <c r="F175" s="39" t="str">
        <f>IF(AND(БАЗА!$B168="Робота",БАЗА!$F168&lt;1500),"",IF(БАЗА!$L168&gt;=200,БАЗА!G168,""))</f>
        <v/>
      </c>
      <c r="G175" s="39" t="str">
        <f>IF(AND(БАЗА!$B168="Робота",БАЗА!$F168&lt;1500),"",IF(БАЗА!$L168&gt;=200,БАЗА!H168,""))</f>
        <v/>
      </c>
      <c r="H175" s="52" t="str">
        <f>IF(AND(БАЗА!$B168="Робота",БАЗА!$F168&lt;1500),"",IF(БАЗА!$L168&gt;=200,БАЗА!I168,""))</f>
        <v/>
      </c>
    </row>
    <row r="176" spans="1:8" hidden="1" x14ac:dyDescent="0.2">
      <c r="A176" s="62" t="str">
        <f>IF(AND(БАЗА!$B169="Робота",БАЗА!$F169&lt;1500),"",IF(БАЗА!$L169&gt;=200,БАЗА!A169,""))</f>
        <v/>
      </c>
      <c r="B176" s="39" t="str">
        <f>IF(AND(БАЗА!$B169="Робота",БАЗА!$F169&lt;1500),"",IF(БАЗА!$L169&gt;=200,БАЗА!C169,""))</f>
        <v/>
      </c>
      <c r="C176" s="39" t="str">
        <f>IF(AND(БАЗА!$B169="Робота",БАЗА!$F169&lt;1500),"",IF(БАЗА!$L169&gt;=200,БАЗА!D169,""))</f>
        <v/>
      </c>
      <c r="D176" s="39" t="str">
        <f>IF(AND(БАЗА!$B169="Робота",БАЗА!$F169&lt;1500),"",IF(БАЗА!$L169&gt;=200,БАЗА!E169,""))</f>
        <v/>
      </c>
      <c r="E176" s="40" t="str">
        <f>IF(AND(БАЗА!$B169="Робота",БАЗА!$F169&lt;1500),"",IF(БАЗА!$L169&gt;=200,БАЗА!F169,""))</f>
        <v/>
      </c>
      <c r="F176" s="39" t="str">
        <f>IF(AND(БАЗА!$B169="Робота",БАЗА!$F169&lt;1500),"",IF(БАЗА!$L169&gt;=200,БАЗА!G169,""))</f>
        <v/>
      </c>
      <c r="G176" s="39" t="str">
        <f>IF(AND(БАЗА!$B169="Робота",БАЗА!$F169&lt;1500),"",IF(БАЗА!$L169&gt;=200,БАЗА!H169,""))</f>
        <v/>
      </c>
      <c r="H176" s="52" t="str">
        <f>IF(AND(БАЗА!$B169="Робота",БАЗА!$F169&lt;1500),"",IF(БАЗА!$L169&gt;=200,БАЗА!I169,""))</f>
        <v/>
      </c>
    </row>
    <row r="177" spans="1:8" hidden="1" x14ac:dyDescent="0.2">
      <c r="A177" s="62" t="str">
        <f>IF(AND(БАЗА!$B170="Робота",БАЗА!$F170&lt;1500),"",IF(БАЗА!$L170&gt;=200,БАЗА!A170,""))</f>
        <v/>
      </c>
      <c r="B177" s="39" t="str">
        <f>IF(AND(БАЗА!$B170="Робота",БАЗА!$F170&lt;1500),"",IF(БАЗА!$L170&gt;=200,БАЗА!C170,""))</f>
        <v/>
      </c>
      <c r="C177" s="39" t="str">
        <f>IF(AND(БАЗА!$B170="Робота",БАЗА!$F170&lt;1500),"",IF(БАЗА!$L170&gt;=200,БАЗА!D170,""))</f>
        <v/>
      </c>
      <c r="D177" s="39" t="str">
        <f>IF(AND(БАЗА!$B170="Робота",БАЗА!$F170&lt;1500),"",IF(БАЗА!$L170&gt;=200,БАЗА!E170,""))</f>
        <v/>
      </c>
      <c r="E177" s="40" t="str">
        <f>IF(AND(БАЗА!$B170="Робота",БАЗА!$F170&lt;1500),"",IF(БАЗА!$L170&gt;=200,БАЗА!F170,""))</f>
        <v/>
      </c>
      <c r="F177" s="39" t="str">
        <f>IF(AND(БАЗА!$B170="Робота",БАЗА!$F170&lt;1500),"",IF(БАЗА!$L170&gt;=200,БАЗА!G170,""))</f>
        <v/>
      </c>
      <c r="G177" s="39" t="str">
        <f>IF(AND(БАЗА!$B170="Робота",БАЗА!$F170&lt;1500),"",IF(БАЗА!$L170&gt;=200,БАЗА!H170,""))</f>
        <v/>
      </c>
      <c r="H177" s="52" t="str">
        <f>IF(AND(БАЗА!$B170="Робота",БАЗА!$F170&lt;1500),"",IF(БАЗА!$L170&gt;=200,БАЗА!I170,""))</f>
        <v/>
      </c>
    </row>
    <row r="178" spans="1:8" hidden="1" x14ac:dyDescent="0.2">
      <c r="A178" s="62" t="str">
        <f>IF(AND(БАЗА!$B171="Робота",БАЗА!$F171&lt;1500),"",IF(БАЗА!$L171&gt;=200,БАЗА!A171,""))</f>
        <v/>
      </c>
      <c r="B178" s="39" t="str">
        <f>IF(AND(БАЗА!$B171="Робота",БАЗА!$F171&lt;1500),"",IF(БАЗА!$L171&gt;=200,БАЗА!C171,""))</f>
        <v/>
      </c>
      <c r="C178" s="39" t="str">
        <f>IF(AND(БАЗА!$B171="Робота",БАЗА!$F171&lt;1500),"",IF(БАЗА!$L171&gt;=200,БАЗА!D171,""))</f>
        <v/>
      </c>
      <c r="D178" s="39" t="str">
        <f>IF(AND(БАЗА!$B171="Робота",БАЗА!$F171&lt;1500),"",IF(БАЗА!$L171&gt;=200,БАЗА!E171,""))</f>
        <v/>
      </c>
      <c r="E178" s="40" t="str">
        <f>IF(AND(БАЗА!$B171="Робота",БАЗА!$F171&lt;1500),"",IF(БАЗА!$L171&gt;=200,БАЗА!F171,""))</f>
        <v/>
      </c>
      <c r="F178" s="39" t="str">
        <f>IF(AND(БАЗА!$B171="Робота",БАЗА!$F171&lt;1500),"",IF(БАЗА!$L171&gt;=200,БАЗА!G171,""))</f>
        <v/>
      </c>
      <c r="G178" s="39" t="str">
        <f>IF(AND(БАЗА!$B171="Робота",БАЗА!$F171&lt;1500),"",IF(БАЗА!$L171&gt;=200,БАЗА!H171,""))</f>
        <v/>
      </c>
      <c r="H178" s="52" t="str">
        <f>IF(AND(БАЗА!$B171="Робота",БАЗА!$F171&lt;1500),"",IF(БАЗА!$L171&gt;=200,БАЗА!I171,""))</f>
        <v/>
      </c>
    </row>
    <row r="179" spans="1:8" hidden="1" x14ac:dyDescent="0.2">
      <c r="A179" s="62" t="str">
        <f>IF(AND(БАЗА!$B172="Робота",БАЗА!$F172&lt;1500),"",IF(БАЗА!$L172&gt;=200,БАЗА!A172,""))</f>
        <v/>
      </c>
      <c r="B179" s="39" t="str">
        <f>IF(AND(БАЗА!$B172="Робота",БАЗА!$F172&lt;1500),"",IF(БАЗА!$L172&gt;=200,БАЗА!C172,""))</f>
        <v/>
      </c>
      <c r="C179" s="39" t="str">
        <f>IF(AND(БАЗА!$B172="Робота",БАЗА!$F172&lt;1500),"",IF(БАЗА!$L172&gt;=200,БАЗА!D172,""))</f>
        <v/>
      </c>
      <c r="D179" s="39" t="str">
        <f>IF(AND(БАЗА!$B172="Робота",БАЗА!$F172&lt;1500),"",IF(БАЗА!$L172&gt;=200,БАЗА!E172,""))</f>
        <v/>
      </c>
      <c r="E179" s="40" t="str">
        <f>IF(AND(БАЗА!$B172="Робота",БАЗА!$F172&lt;1500),"",IF(БАЗА!$L172&gt;=200,БАЗА!F172,""))</f>
        <v/>
      </c>
      <c r="F179" s="39" t="str">
        <f>IF(AND(БАЗА!$B172="Робота",БАЗА!$F172&lt;1500),"",IF(БАЗА!$L172&gt;=200,БАЗА!G172,""))</f>
        <v/>
      </c>
      <c r="G179" s="39" t="str">
        <f>IF(AND(БАЗА!$B172="Робота",БАЗА!$F172&lt;1500),"",IF(БАЗА!$L172&gt;=200,БАЗА!H172,""))</f>
        <v/>
      </c>
      <c r="H179" s="52" t="str">
        <f>IF(AND(БАЗА!$B172="Робота",БАЗА!$F172&lt;1500),"",IF(БАЗА!$L172&gt;=200,БАЗА!I172,""))</f>
        <v/>
      </c>
    </row>
    <row r="180" spans="1:8" hidden="1" x14ac:dyDescent="0.2">
      <c r="A180" s="62" t="str">
        <f>IF(AND(БАЗА!$B173="Робота",БАЗА!$F173&lt;1500),"",IF(БАЗА!$L173&gt;=200,БАЗА!A173,""))</f>
        <v/>
      </c>
      <c r="B180" s="39" t="str">
        <f>IF(AND(БАЗА!$B173="Робота",БАЗА!$F173&lt;1500),"",IF(БАЗА!$L173&gt;=200,БАЗА!C173,""))</f>
        <v/>
      </c>
      <c r="C180" s="39" t="str">
        <f>IF(AND(БАЗА!$B173="Робота",БАЗА!$F173&lt;1500),"",IF(БАЗА!$L173&gt;=200,БАЗА!D173,""))</f>
        <v/>
      </c>
      <c r="D180" s="39" t="str">
        <f>IF(AND(БАЗА!$B173="Робота",БАЗА!$F173&lt;1500),"",IF(БАЗА!$L173&gt;=200,БАЗА!E173,""))</f>
        <v/>
      </c>
      <c r="E180" s="40" t="str">
        <f>IF(AND(БАЗА!$B173="Робота",БАЗА!$F173&lt;1500),"",IF(БАЗА!$L173&gt;=200,БАЗА!F173,""))</f>
        <v/>
      </c>
      <c r="F180" s="39" t="str">
        <f>IF(AND(БАЗА!$B173="Робота",БАЗА!$F173&lt;1500),"",IF(БАЗА!$L173&gt;=200,БАЗА!G173,""))</f>
        <v/>
      </c>
      <c r="G180" s="39" t="str">
        <f>IF(AND(БАЗА!$B173="Робота",БАЗА!$F173&lt;1500),"",IF(БАЗА!$L173&gt;=200,БАЗА!H173,""))</f>
        <v/>
      </c>
      <c r="H180" s="52" t="str">
        <f>IF(AND(БАЗА!$B173="Робота",БАЗА!$F173&lt;1500),"",IF(БАЗА!$L173&gt;=200,БАЗА!I173,""))</f>
        <v/>
      </c>
    </row>
    <row r="181" spans="1:8" hidden="1" x14ac:dyDescent="0.2">
      <c r="A181" s="62" t="str">
        <f>IF(AND(БАЗА!$B174="Робота",БАЗА!$F174&lt;1500),"",IF(БАЗА!$L174&gt;=200,БАЗА!A174,""))</f>
        <v/>
      </c>
      <c r="B181" s="39" t="str">
        <f>IF(AND(БАЗА!$B174="Робота",БАЗА!$F174&lt;1500),"",IF(БАЗА!$L174&gt;=200,БАЗА!C174,""))</f>
        <v/>
      </c>
      <c r="C181" s="39" t="str">
        <f>IF(AND(БАЗА!$B174="Робота",БАЗА!$F174&lt;1500),"",IF(БАЗА!$L174&gt;=200,БАЗА!D174,""))</f>
        <v/>
      </c>
      <c r="D181" s="39" t="str">
        <f>IF(AND(БАЗА!$B174="Робота",БАЗА!$F174&lt;1500),"",IF(БАЗА!$L174&gt;=200,БАЗА!E174,""))</f>
        <v/>
      </c>
      <c r="E181" s="40" t="str">
        <f>IF(AND(БАЗА!$B174="Робота",БАЗА!$F174&lt;1500),"",IF(БАЗА!$L174&gt;=200,БАЗА!F174,""))</f>
        <v/>
      </c>
      <c r="F181" s="39" t="str">
        <f>IF(AND(БАЗА!$B174="Робота",БАЗА!$F174&lt;1500),"",IF(БАЗА!$L174&gt;=200,БАЗА!G174,""))</f>
        <v/>
      </c>
      <c r="G181" s="39" t="str">
        <f>IF(AND(БАЗА!$B174="Робота",БАЗА!$F174&lt;1500),"",IF(БАЗА!$L174&gt;=200,БАЗА!H174,""))</f>
        <v/>
      </c>
      <c r="H181" s="52" t="str">
        <f>IF(AND(БАЗА!$B174="Робота",БАЗА!$F174&lt;1500),"",IF(БАЗА!$L174&gt;=200,БАЗА!I174,""))</f>
        <v/>
      </c>
    </row>
    <row r="182" spans="1:8" hidden="1" x14ac:dyDescent="0.2">
      <c r="A182" s="62" t="str">
        <f>IF(AND(БАЗА!$B175="Робота",БАЗА!$F175&lt;1500),"",IF(БАЗА!$L175&gt;=200,БАЗА!A175,""))</f>
        <v/>
      </c>
      <c r="B182" s="39" t="str">
        <f>IF(AND(БАЗА!$B175="Робота",БАЗА!$F175&lt;1500),"",IF(БАЗА!$L175&gt;=200,БАЗА!C175,""))</f>
        <v/>
      </c>
      <c r="C182" s="39" t="str">
        <f>IF(AND(БАЗА!$B175="Робота",БАЗА!$F175&lt;1500),"",IF(БАЗА!$L175&gt;=200,БАЗА!D175,""))</f>
        <v/>
      </c>
      <c r="D182" s="39" t="str">
        <f>IF(AND(БАЗА!$B175="Робота",БАЗА!$F175&lt;1500),"",IF(БАЗА!$L175&gt;=200,БАЗА!E175,""))</f>
        <v/>
      </c>
      <c r="E182" s="40" t="str">
        <f>IF(AND(БАЗА!$B175="Робота",БАЗА!$F175&lt;1500),"",IF(БАЗА!$L175&gt;=200,БАЗА!F175,""))</f>
        <v/>
      </c>
      <c r="F182" s="39" t="str">
        <f>IF(AND(БАЗА!$B175="Робота",БАЗА!$F175&lt;1500),"",IF(БАЗА!$L175&gt;=200,БАЗА!G175,""))</f>
        <v/>
      </c>
      <c r="G182" s="39" t="str">
        <f>IF(AND(БАЗА!$B175="Робота",БАЗА!$F175&lt;1500),"",IF(БАЗА!$L175&gt;=200,БАЗА!H175,""))</f>
        <v/>
      </c>
      <c r="H182" s="52" t="str">
        <f>IF(AND(БАЗА!$B175="Робота",БАЗА!$F175&lt;1500),"",IF(БАЗА!$L175&gt;=200,БАЗА!I175,""))</f>
        <v/>
      </c>
    </row>
    <row r="183" spans="1:8" hidden="1" x14ac:dyDescent="0.2">
      <c r="A183" s="62" t="str">
        <f>IF(AND(БАЗА!$B176="Робота",БАЗА!$F176&lt;1500),"",IF(БАЗА!$L176&gt;=200,БАЗА!A176,""))</f>
        <v/>
      </c>
      <c r="B183" s="39" t="str">
        <f>IF(AND(БАЗА!$B176="Робота",БАЗА!$F176&lt;1500),"",IF(БАЗА!$L176&gt;=200,БАЗА!C176,""))</f>
        <v/>
      </c>
      <c r="C183" s="39" t="str">
        <f>IF(AND(БАЗА!$B176="Робота",БАЗА!$F176&lt;1500),"",IF(БАЗА!$L176&gt;=200,БАЗА!D176,""))</f>
        <v/>
      </c>
      <c r="D183" s="39" t="str">
        <f>IF(AND(БАЗА!$B176="Робота",БАЗА!$F176&lt;1500),"",IF(БАЗА!$L176&gt;=200,БАЗА!E176,""))</f>
        <v/>
      </c>
      <c r="E183" s="40" t="str">
        <f>IF(AND(БАЗА!$B176="Робота",БАЗА!$F176&lt;1500),"",IF(БАЗА!$L176&gt;=200,БАЗА!F176,""))</f>
        <v/>
      </c>
      <c r="F183" s="39" t="str">
        <f>IF(AND(БАЗА!$B176="Робота",БАЗА!$F176&lt;1500),"",IF(БАЗА!$L176&gt;=200,БАЗА!G176,""))</f>
        <v/>
      </c>
      <c r="G183" s="39" t="str">
        <f>IF(AND(БАЗА!$B176="Робота",БАЗА!$F176&lt;1500),"",IF(БАЗА!$L176&gt;=200,БАЗА!H176,""))</f>
        <v/>
      </c>
      <c r="H183" s="52" t="str">
        <f>IF(AND(БАЗА!$B176="Робота",БАЗА!$F176&lt;1500),"",IF(БАЗА!$L176&gt;=200,БАЗА!I176,""))</f>
        <v/>
      </c>
    </row>
    <row r="184" spans="1:8" hidden="1" x14ac:dyDescent="0.2">
      <c r="A184" s="62" t="str">
        <f>IF(AND(БАЗА!$B177="Робота",БАЗА!$F177&lt;1500),"",IF(БАЗА!$L177&gt;=200,БАЗА!A177,""))</f>
        <v/>
      </c>
      <c r="B184" s="39" t="str">
        <f>IF(AND(БАЗА!$B177="Робота",БАЗА!$F177&lt;1500),"",IF(БАЗА!$L177&gt;=200,БАЗА!C177,""))</f>
        <v/>
      </c>
      <c r="C184" s="39" t="str">
        <f>IF(AND(БАЗА!$B177="Робота",БАЗА!$F177&lt;1500),"",IF(БАЗА!$L177&gt;=200,БАЗА!D177,""))</f>
        <v/>
      </c>
      <c r="D184" s="39" t="str">
        <f>IF(AND(БАЗА!$B177="Робота",БАЗА!$F177&lt;1500),"",IF(БАЗА!$L177&gt;=200,БАЗА!E177,""))</f>
        <v/>
      </c>
      <c r="E184" s="40" t="str">
        <f>IF(AND(БАЗА!$B177="Робота",БАЗА!$F177&lt;1500),"",IF(БАЗА!$L177&gt;=200,БАЗА!F177,""))</f>
        <v/>
      </c>
      <c r="F184" s="39" t="str">
        <f>IF(AND(БАЗА!$B177="Робота",БАЗА!$F177&lt;1500),"",IF(БАЗА!$L177&gt;=200,БАЗА!G177,""))</f>
        <v/>
      </c>
      <c r="G184" s="39" t="str">
        <f>IF(AND(БАЗА!$B177="Робота",БАЗА!$F177&lt;1500),"",IF(БАЗА!$L177&gt;=200,БАЗА!H177,""))</f>
        <v/>
      </c>
      <c r="H184" s="52" t="str">
        <f>IF(AND(БАЗА!$B177="Робота",БАЗА!$F177&lt;1500),"",IF(БАЗА!$L177&gt;=200,БАЗА!I177,""))</f>
        <v/>
      </c>
    </row>
    <row r="185" spans="1:8" hidden="1" x14ac:dyDescent="0.2">
      <c r="A185" s="62" t="str">
        <f>IF(AND(БАЗА!$B178="Робота",БАЗА!$F178&lt;1500),"",IF(БАЗА!$L178&gt;=200,БАЗА!A178,""))</f>
        <v/>
      </c>
      <c r="B185" s="39" t="str">
        <f>IF(AND(БАЗА!$B178="Робота",БАЗА!$F178&lt;1500),"",IF(БАЗА!$L178&gt;=200,БАЗА!C178,""))</f>
        <v/>
      </c>
      <c r="C185" s="39" t="str">
        <f>IF(AND(БАЗА!$B178="Робота",БАЗА!$F178&lt;1500),"",IF(БАЗА!$L178&gt;=200,БАЗА!D178,""))</f>
        <v/>
      </c>
      <c r="D185" s="39" t="str">
        <f>IF(AND(БАЗА!$B178="Робота",БАЗА!$F178&lt;1500),"",IF(БАЗА!$L178&gt;=200,БАЗА!E178,""))</f>
        <v/>
      </c>
      <c r="E185" s="40" t="str">
        <f>IF(AND(БАЗА!$B178="Робота",БАЗА!$F178&lt;1500),"",IF(БАЗА!$L178&gt;=200,БАЗА!F178,""))</f>
        <v/>
      </c>
      <c r="F185" s="39" t="str">
        <f>IF(AND(БАЗА!$B178="Робота",БАЗА!$F178&lt;1500),"",IF(БАЗА!$L178&gt;=200,БАЗА!G178,""))</f>
        <v/>
      </c>
      <c r="G185" s="39" t="str">
        <f>IF(AND(БАЗА!$B178="Робота",БАЗА!$F178&lt;1500),"",IF(БАЗА!$L178&gt;=200,БАЗА!H178,""))</f>
        <v/>
      </c>
      <c r="H185" s="52" t="str">
        <f>IF(AND(БАЗА!$B178="Робота",БАЗА!$F178&lt;1500),"",IF(БАЗА!$L178&gt;=200,БАЗА!I178,""))</f>
        <v/>
      </c>
    </row>
    <row r="186" spans="1:8" hidden="1" x14ac:dyDescent="0.2">
      <c r="A186" s="62" t="str">
        <f>IF(AND(БАЗА!$B179="Робота",БАЗА!$F179&lt;1500),"",IF(БАЗА!$L179&gt;=200,БАЗА!A179,""))</f>
        <v/>
      </c>
      <c r="B186" s="39" t="str">
        <f>IF(AND(БАЗА!$B179="Робота",БАЗА!$F179&lt;1500),"",IF(БАЗА!$L179&gt;=200,БАЗА!C179,""))</f>
        <v/>
      </c>
      <c r="C186" s="39" t="str">
        <f>IF(AND(БАЗА!$B179="Робота",БАЗА!$F179&lt;1500),"",IF(БАЗА!$L179&gt;=200,БАЗА!D179,""))</f>
        <v/>
      </c>
      <c r="D186" s="39" t="str">
        <f>IF(AND(БАЗА!$B179="Робота",БАЗА!$F179&lt;1500),"",IF(БАЗА!$L179&gt;=200,БАЗА!E179,""))</f>
        <v/>
      </c>
      <c r="E186" s="40" t="str">
        <f>IF(AND(БАЗА!$B179="Робота",БАЗА!$F179&lt;1500),"",IF(БАЗА!$L179&gt;=200,БАЗА!F179,""))</f>
        <v/>
      </c>
      <c r="F186" s="39" t="str">
        <f>IF(AND(БАЗА!$B179="Робота",БАЗА!$F179&lt;1500),"",IF(БАЗА!$L179&gt;=200,БАЗА!G179,""))</f>
        <v/>
      </c>
      <c r="G186" s="39" t="str">
        <f>IF(AND(БАЗА!$B179="Робота",БАЗА!$F179&lt;1500),"",IF(БАЗА!$L179&gt;=200,БАЗА!H179,""))</f>
        <v/>
      </c>
      <c r="H186" s="52" t="str">
        <f>IF(AND(БАЗА!$B179="Робота",БАЗА!$F179&lt;1500),"",IF(БАЗА!$L179&gt;=200,БАЗА!I179,""))</f>
        <v/>
      </c>
    </row>
    <row r="187" spans="1:8" hidden="1" x14ac:dyDescent="0.2">
      <c r="A187" s="62" t="str">
        <f>IF(AND(БАЗА!$B180="Робота",БАЗА!$F180&lt;1500),"",IF(БАЗА!$L180&gt;=200,БАЗА!A180,""))</f>
        <v/>
      </c>
      <c r="B187" s="39" t="str">
        <f>IF(AND(БАЗА!$B180="Робота",БАЗА!$F180&lt;1500),"",IF(БАЗА!$L180&gt;=200,БАЗА!C180,""))</f>
        <v/>
      </c>
      <c r="C187" s="39" t="str">
        <f>IF(AND(БАЗА!$B180="Робота",БАЗА!$F180&lt;1500),"",IF(БАЗА!$L180&gt;=200,БАЗА!D180,""))</f>
        <v/>
      </c>
      <c r="D187" s="39" t="str">
        <f>IF(AND(БАЗА!$B180="Робота",БАЗА!$F180&lt;1500),"",IF(БАЗА!$L180&gt;=200,БАЗА!E180,""))</f>
        <v/>
      </c>
      <c r="E187" s="40" t="str">
        <f>IF(AND(БАЗА!$B180="Робота",БАЗА!$F180&lt;1500),"",IF(БАЗА!$L180&gt;=200,БАЗА!F180,""))</f>
        <v/>
      </c>
      <c r="F187" s="39" t="str">
        <f>IF(AND(БАЗА!$B180="Робота",БАЗА!$F180&lt;1500),"",IF(БАЗА!$L180&gt;=200,БАЗА!G180,""))</f>
        <v/>
      </c>
      <c r="G187" s="39" t="str">
        <f>IF(AND(БАЗА!$B180="Робота",БАЗА!$F180&lt;1500),"",IF(БАЗА!$L180&gt;=200,БАЗА!H180,""))</f>
        <v/>
      </c>
      <c r="H187" s="52" t="str">
        <f>IF(AND(БАЗА!$B180="Робота",БАЗА!$F180&lt;1500),"",IF(БАЗА!$L180&gt;=200,БАЗА!I180,""))</f>
        <v/>
      </c>
    </row>
    <row r="188" spans="1:8" hidden="1" x14ac:dyDescent="0.2">
      <c r="A188" s="62" t="str">
        <f>IF(AND(БАЗА!$B181="Робота",БАЗА!$F181&lt;1500),"",IF(БАЗА!$L181&gt;=200,БАЗА!A181,""))</f>
        <v/>
      </c>
      <c r="B188" s="39" t="str">
        <f>IF(AND(БАЗА!$B181="Робота",БАЗА!$F181&lt;1500),"",IF(БАЗА!$L181&gt;=200,БАЗА!C181,""))</f>
        <v/>
      </c>
      <c r="C188" s="39" t="str">
        <f>IF(AND(БАЗА!$B181="Робота",БАЗА!$F181&lt;1500),"",IF(БАЗА!$L181&gt;=200,БАЗА!D181,""))</f>
        <v/>
      </c>
      <c r="D188" s="39" t="str">
        <f>IF(AND(БАЗА!$B181="Робота",БАЗА!$F181&lt;1500),"",IF(БАЗА!$L181&gt;=200,БАЗА!E181,""))</f>
        <v/>
      </c>
      <c r="E188" s="40" t="str">
        <f>IF(AND(БАЗА!$B181="Робота",БАЗА!$F181&lt;1500),"",IF(БАЗА!$L181&gt;=200,БАЗА!F181,""))</f>
        <v/>
      </c>
      <c r="F188" s="39" t="str">
        <f>IF(AND(БАЗА!$B181="Робота",БАЗА!$F181&lt;1500),"",IF(БАЗА!$L181&gt;=200,БАЗА!G181,""))</f>
        <v/>
      </c>
      <c r="G188" s="39" t="str">
        <f>IF(AND(БАЗА!$B181="Робота",БАЗА!$F181&lt;1500),"",IF(БАЗА!$L181&gt;=200,БАЗА!H181,""))</f>
        <v/>
      </c>
      <c r="H188" s="52" t="str">
        <f>IF(AND(БАЗА!$B181="Робота",БАЗА!$F181&lt;1500),"",IF(БАЗА!$L181&gt;=200,БАЗА!I181,""))</f>
        <v/>
      </c>
    </row>
    <row r="189" spans="1:8" hidden="1" x14ac:dyDescent="0.2">
      <c r="A189" s="62" t="str">
        <f>IF(AND(БАЗА!$B182="Робота",БАЗА!$F182&lt;1500),"",IF(БАЗА!$L182&gt;=200,БАЗА!A182,""))</f>
        <v/>
      </c>
      <c r="B189" s="39" t="str">
        <f>IF(AND(БАЗА!$B182="Робота",БАЗА!$F182&lt;1500),"",IF(БАЗА!$L182&gt;=200,БАЗА!C182,""))</f>
        <v/>
      </c>
      <c r="C189" s="39" t="str">
        <f>IF(AND(БАЗА!$B182="Робота",БАЗА!$F182&lt;1500),"",IF(БАЗА!$L182&gt;=200,БАЗА!D182,""))</f>
        <v/>
      </c>
      <c r="D189" s="39" t="str">
        <f>IF(AND(БАЗА!$B182="Робота",БАЗА!$F182&lt;1500),"",IF(БАЗА!$L182&gt;=200,БАЗА!E182,""))</f>
        <v/>
      </c>
      <c r="E189" s="40" t="str">
        <f>IF(AND(БАЗА!$B182="Робота",БАЗА!$F182&lt;1500),"",IF(БАЗА!$L182&gt;=200,БАЗА!F182,""))</f>
        <v/>
      </c>
      <c r="F189" s="39" t="str">
        <f>IF(AND(БАЗА!$B182="Робота",БАЗА!$F182&lt;1500),"",IF(БАЗА!$L182&gt;=200,БАЗА!G182,""))</f>
        <v/>
      </c>
      <c r="G189" s="39" t="str">
        <f>IF(AND(БАЗА!$B182="Робота",БАЗА!$F182&lt;1500),"",IF(БАЗА!$L182&gt;=200,БАЗА!H182,""))</f>
        <v/>
      </c>
      <c r="H189" s="52" t="str">
        <f>IF(AND(БАЗА!$B182="Робота",БАЗА!$F182&lt;1500),"",IF(БАЗА!$L182&gt;=200,БАЗА!I182,""))</f>
        <v/>
      </c>
    </row>
    <row r="190" spans="1:8" hidden="1" x14ac:dyDescent="0.2">
      <c r="A190" s="62" t="str">
        <f>IF(AND(БАЗА!$B183="Робота",БАЗА!$F183&lt;1500),"",IF(БАЗА!$L183&gt;=200,БАЗА!A183,""))</f>
        <v/>
      </c>
      <c r="B190" s="39" t="str">
        <f>IF(AND(БАЗА!$B183="Робота",БАЗА!$F183&lt;1500),"",IF(БАЗА!$L183&gt;=200,БАЗА!C183,""))</f>
        <v/>
      </c>
      <c r="C190" s="39" t="str">
        <f>IF(AND(БАЗА!$B183="Робота",БАЗА!$F183&lt;1500),"",IF(БАЗА!$L183&gt;=200,БАЗА!D183,""))</f>
        <v/>
      </c>
      <c r="D190" s="39" t="str">
        <f>IF(AND(БАЗА!$B183="Робота",БАЗА!$F183&lt;1500),"",IF(БАЗА!$L183&gt;=200,БАЗА!E183,""))</f>
        <v/>
      </c>
      <c r="E190" s="40" t="str">
        <f>IF(AND(БАЗА!$B183="Робота",БАЗА!$F183&lt;1500),"",IF(БАЗА!$L183&gt;=200,БАЗА!F183,""))</f>
        <v/>
      </c>
      <c r="F190" s="39" t="str">
        <f>IF(AND(БАЗА!$B183="Робота",БАЗА!$F183&lt;1500),"",IF(БАЗА!$L183&gt;=200,БАЗА!G183,""))</f>
        <v/>
      </c>
      <c r="G190" s="39" t="str">
        <f>IF(AND(БАЗА!$B183="Робота",БАЗА!$F183&lt;1500),"",IF(БАЗА!$L183&gt;=200,БАЗА!H183,""))</f>
        <v/>
      </c>
      <c r="H190" s="52" t="str">
        <f>IF(AND(БАЗА!$B183="Робота",БАЗА!$F183&lt;1500),"",IF(БАЗА!$L183&gt;=200,БАЗА!I183,""))</f>
        <v/>
      </c>
    </row>
    <row r="191" spans="1:8" hidden="1" x14ac:dyDescent="0.2">
      <c r="A191" s="62" t="str">
        <f>IF(AND(БАЗА!$B184="Робота",БАЗА!$F184&lt;1500),"",IF(БАЗА!$L184&gt;=200,БАЗА!A184,""))</f>
        <v/>
      </c>
      <c r="B191" s="39" t="str">
        <f>IF(AND(БАЗА!$B184="Робота",БАЗА!$F184&lt;1500),"",IF(БАЗА!$L184&gt;=200,БАЗА!C184,""))</f>
        <v/>
      </c>
      <c r="C191" s="39" t="str">
        <f>IF(AND(БАЗА!$B184="Робота",БАЗА!$F184&lt;1500),"",IF(БАЗА!$L184&gt;=200,БАЗА!D184,""))</f>
        <v/>
      </c>
      <c r="D191" s="39" t="str">
        <f>IF(AND(БАЗА!$B184="Робота",БАЗА!$F184&lt;1500),"",IF(БАЗА!$L184&gt;=200,БАЗА!E184,""))</f>
        <v/>
      </c>
      <c r="E191" s="40" t="str">
        <f>IF(AND(БАЗА!$B184="Робота",БАЗА!$F184&lt;1500),"",IF(БАЗА!$L184&gt;=200,БАЗА!F184,""))</f>
        <v/>
      </c>
      <c r="F191" s="39" t="str">
        <f>IF(AND(БАЗА!$B184="Робота",БАЗА!$F184&lt;1500),"",IF(БАЗА!$L184&gt;=200,БАЗА!G184,""))</f>
        <v/>
      </c>
      <c r="G191" s="39" t="str">
        <f>IF(AND(БАЗА!$B184="Робота",БАЗА!$F184&lt;1500),"",IF(БАЗА!$L184&gt;=200,БАЗА!H184,""))</f>
        <v/>
      </c>
      <c r="H191" s="52" t="str">
        <f>IF(AND(БАЗА!$B184="Робота",БАЗА!$F184&lt;1500),"",IF(БАЗА!$L184&gt;=200,БАЗА!I184,""))</f>
        <v/>
      </c>
    </row>
    <row r="192" spans="1:8" hidden="1" x14ac:dyDescent="0.2">
      <c r="A192" s="62" t="str">
        <f>IF(AND(БАЗА!$B185="Робота",БАЗА!$F185&lt;1500),"",IF(БАЗА!$L185&gt;=200,БАЗА!A185,""))</f>
        <v/>
      </c>
      <c r="B192" s="39" t="str">
        <f>IF(AND(БАЗА!$B185="Робота",БАЗА!$F185&lt;1500),"",IF(БАЗА!$L185&gt;=200,БАЗА!C185,""))</f>
        <v/>
      </c>
      <c r="C192" s="39" t="str">
        <f>IF(AND(БАЗА!$B185="Робота",БАЗА!$F185&lt;1500),"",IF(БАЗА!$L185&gt;=200,БАЗА!D185,""))</f>
        <v/>
      </c>
      <c r="D192" s="39" t="str">
        <f>IF(AND(БАЗА!$B185="Робота",БАЗА!$F185&lt;1500),"",IF(БАЗА!$L185&gt;=200,БАЗА!E185,""))</f>
        <v/>
      </c>
      <c r="E192" s="40" t="str">
        <f>IF(AND(БАЗА!$B185="Робота",БАЗА!$F185&lt;1500),"",IF(БАЗА!$L185&gt;=200,БАЗА!F185,""))</f>
        <v/>
      </c>
      <c r="F192" s="39" t="str">
        <f>IF(AND(БАЗА!$B185="Робота",БАЗА!$F185&lt;1500),"",IF(БАЗА!$L185&gt;=200,БАЗА!G185,""))</f>
        <v/>
      </c>
      <c r="G192" s="39" t="str">
        <f>IF(AND(БАЗА!$B185="Робота",БАЗА!$F185&lt;1500),"",IF(БАЗА!$L185&gt;=200,БАЗА!H185,""))</f>
        <v/>
      </c>
      <c r="H192" s="52" t="str">
        <f>IF(AND(БАЗА!$B185="Робота",БАЗА!$F185&lt;1500),"",IF(БАЗА!$L185&gt;=200,БАЗА!I185,""))</f>
        <v/>
      </c>
    </row>
    <row r="193" spans="1:8" hidden="1" x14ac:dyDescent="0.2">
      <c r="A193" s="62" t="str">
        <f>IF(AND(БАЗА!$B186="Робота",БАЗА!$F186&lt;1500),"",IF(БАЗА!$L186&gt;=200,БАЗА!A186,""))</f>
        <v/>
      </c>
      <c r="B193" s="39" t="str">
        <f>IF(AND(БАЗА!$B186="Робота",БАЗА!$F186&lt;1500),"",IF(БАЗА!$L186&gt;=200,БАЗА!C186,""))</f>
        <v/>
      </c>
      <c r="C193" s="39" t="str">
        <f>IF(AND(БАЗА!$B186="Робота",БАЗА!$F186&lt;1500),"",IF(БАЗА!$L186&gt;=200,БАЗА!D186,""))</f>
        <v/>
      </c>
      <c r="D193" s="39" t="str">
        <f>IF(AND(БАЗА!$B186="Робота",БАЗА!$F186&lt;1500),"",IF(БАЗА!$L186&gt;=200,БАЗА!E186,""))</f>
        <v/>
      </c>
      <c r="E193" s="40" t="str">
        <f>IF(AND(БАЗА!$B186="Робота",БАЗА!$F186&lt;1500),"",IF(БАЗА!$L186&gt;=200,БАЗА!F186,""))</f>
        <v/>
      </c>
      <c r="F193" s="39" t="str">
        <f>IF(AND(БАЗА!$B186="Робота",БАЗА!$F186&lt;1500),"",IF(БАЗА!$L186&gt;=200,БАЗА!G186,""))</f>
        <v/>
      </c>
      <c r="G193" s="39" t="str">
        <f>IF(AND(БАЗА!$B186="Робота",БАЗА!$F186&lt;1500),"",IF(БАЗА!$L186&gt;=200,БАЗА!H186,""))</f>
        <v/>
      </c>
      <c r="H193" s="52" t="str">
        <f>IF(AND(БАЗА!$B186="Робота",БАЗА!$F186&lt;1500),"",IF(БАЗА!$L186&gt;=200,БАЗА!I186,""))</f>
        <v/>
      </c>
    </row>
    <row r="194" spans="1:8" hidden="1" x14ac:dyDescent="0.2">
      <c r="A194" s="62" t="str">
        <f>IF(AND(БАЗА!$B187="Робота",БАЗА!$F187&lt;1500),"",IF(БАЗА!$L187&gt;=200,БАЗА!A187,""))</f>
        <v/>
      </c>
      <c r="B194" s="39" t="str">
        <f>IF(AND(БАЗА!$B187="Робота",БАЗА!$F187&lt;1500),"",IF(БАЗА!$L187&gt;=200,БАЗА!C187,""))</f>
        <v/>
      </c>
      <c r="C194" s="39" t="str">
        <f>IF(AND(БАЗА!$B187="Робота",БАЗА!$F187&lt;1500),"",IF(БАЗА!$L187&gt;=200,БАЗА!D187,""))</f>
        <v/>
      </c>
      <c r="D194" s="39" t="str">
        <f>IF(AND(БАЗА!$B187="Робота",БАЗА!$F187&lt;1500),"",IF(БАЗА!$L187&gt;=200,БАЗА!E187,""))</f>
        <v/>
      </c>
      <c r="E194" s="40" t="str">
        <f>IF(AND(БАЗА!$B187="Робота",БАЗА!$F187&lt;1500),"",IF(БАЗА!$L187&gt;=200,БАЗА!F187,""))</f>
        <v/>
      </c>
      <c r="F194" s="39" t="str">
        <f>IF(AND(БАЗА!$B187="Робота",БАЗА!$F187&lt;1500),"",IF(БАЗА!$L187&gt;=200,БАЗА!G187,""))</f>
        <v/>
      </c>
      <c r="G194" s="39" t="str">
        <f>IF(AND(БАЗА!$B187="Робота",БАЗА!$F187&lt;1500),"",IF(БАЗА!$L187&gt;=200,БАЗА!H187,""))</f>
        <v/>
      </c>
      <c r="H194" s="52" t="str">
        <f>IF(AND(БАЗА!$B187="Робота",БАЗА!$F187&lt;1500),"",IF(БАЗА!$L187&gt;=200,БАЗА!I187,""))</f>
        <v/>
      </c>
    </row>
    <row r="195" spans="1:8" hidden="1" x14ac:dyDescent="0.2">
      <c r="A195" s="62" t="str">
        <f>IF(AND(БАЗА!$B188="Робота",БАЗА!$F188&lt;1500),"",IF(БАЗА!$L188&gt;=200,БАЗА!A188,""))</f>
        <v/>
      </c>
      <c r="B195" s="39" t="str">
        <f>IF(AND(БАЗА!$B188="Робота",БАЗА!$F188&lt;1500),"",IF(БАЗА!$L188&gt;=200,БАЗА!C188,""))</f>
        <v/>
      </c>
      <c r="C195" s="39" t="str">
        <f>IF(AND(БАЗА!$B188="Робота",БАЗА!$F188&lt;1500),"",IF(БАЗА!$L188&gt;=200,БАЗА!D188,""))</f>
        <v/>
      </c>
      <c r="D195" s="39" t="str">
        <f>IF(AND(БАЗА!$B188="Робота",БАЗА!$F188&lt;1500),"",IF(БАЗА!$L188&gt;=200,БАЗА!E188,""))</f>
        <v/>
      </c>
      <c r="E195" s="40" t="str">
        <f>IF(AND(БАЗА!$B188="Робота",БАЗА!$F188&lt;1500),"",IF(БАЗА!$L188&gt;=200,БАЗА!F188,""))</f>
        <v/>
      </c>
      <c r="F195" s="39" t="str">
        <f>IF(AND(БАЗА!$B188="Робота",БАЗА!$F188&lt;1500),"",IF(БАЗА!$L188&gt;=200,БАЗА!G188,""))</f>
        <v/>
      </c>
      <c r="G195" s="39" t="str">
        <f>IF(AND(БАЗА!$B188="Робота",БАЗА!$F188&lt;1500),"",IF(БАЗА!$L188&gt;=200,БАЗА!H188,""))</f>
        <v/>
      </c>
      <c r="H195" s="52" t="str">
        <f>IF(AND(БАЗА!$B188="Робота",БАЗА!$F188&lt;1500),"",IF(БАЗА!$L188&gt;=200,БАЗА!I188,""))</f>
        <v/>
      </c>
    </row>
    <row r="196" spans="1:8" hidden="1" x14ac:dyDescent="0.2">
      <c r="A196" s="62" t="str">
        <f>IF(AND(БАЗА!$B189="Робота",БАЗА!$F189&lt;1500),"",IF(БАЗА!$L189&gt;=200,БАЗА!A189,""))</f>
        <v/>
      </c>
      <c r="B196" s="39" t="str">
        <f>IF(AND(БАЗА!$B189="Робота",БАЗА!$F189&lt;1500),"",IF(БАЗА!$L189&gt;=200,БАЗА!C189,""))</f>
        <v/>
      </c>
      <c r="C196" s="39" t="str">
        <f>IF(AND(БАЗА!$B189="Робота",БАЗА!$F189&lt;1500),"",IF(БАЗА!$L189&gt;=200,БАЗА!D189,""))</f>
        <v/>
      </c>
      <c r="D196" s="39" t="str">
        <f>IF(AND(БАЗА!$B189="Робота",БАЗА!$F189&lt;1500),"",IF(БАЗА!$L189&gt;=200,БАЗА!E189,""))</f>
        <v/>
      </c>
      <c r="E196" s="40" t="str">
        <f>IF(AND(БАЗА!$B189="Робота",БАЗА!$F189&lt;1500),"",IF(БАЗА!$L189&gt;=200,БАЗА!F189,""))</f>
        <v/>
      </c>
      <c r="F196" s="39" t="str">
        <f>IF(AND(БАЗА!$B189="Робота",БАЗА!$F189&lt;1500),"",IF(БАЗА!$L189&gt;=200,БАЗА!G189,""))</f>
        <v/>
      </c>
      <c r="G196" s="39" t="str">
        <f>IF(AND(БАЗА!$B189="Робота",БАЗА!$F189&lt;1500),"",IF(БАЗА!$L189&gt;=200,БАЗА!H189,""))</f>
        <v/>
      </c>
      <c r="H196" s="52" t="str">
        <f>IF(AND(БАЗА!$B189="Робота",БАЗА!$F189&lt;1500),"",IF(БАЗА!$L189&gt;=200,БАЗА!I189,""))</f>
        <v/>
      </c>
    </row>
    <row r="197" spans="1:8" hidden="1" x14ac:dyDescent="0.2">
      <c r="A197" s="62" t="str">
        <f>IF(AND(БАЗА!$B190="Робота",БАЗА!$F190&lt;1500),"",IF(БАЗА!$L190&gt;=200,БАЗА!A190,""))</f>
        <v/>
      </c>
      <c r="B197" s="39" t="str">
        <f>IF(AND(БАЗА!$B190="Робота",БАЗА!$F190&lt;1500),"",IF(БАЗА!$L190&gt;=200,БАЗА!C190,""))</f>
        <v/>
      </c>
      <c r="C197" s="39" t="str">
        <f>IF(AND(БАЗА!$B190="Робота",БАЗА!$F190&lt;1500),"",IF(БАЗА!$L190&gt;=200,БАЗА!D190,""))</f>
        <v/>
      </c>
      <c r="D197" s="39" t="str">
        <f>IF(AND(БАЗА!$B190="Робота",БАЗА!$F190&lt;1500),"",IF(БАЗА!$L190&gt;=200,БАЗА!E190,""))</f>
        <v/>
      </c>
      <c r="E197" s="40" t="str">
        <f>IF(AND(БАЗА!$B190="Робота",БАЗА!$F190&lt;1500),"",IF(БАЗА!$L190&gt;=200,БАЗА!F190,""))</f>
        <v/>
      </c>
      <c r="F197" s="39" t="str">
        <f>IF(AND(БАЗА!$B190="Робота",БАЗА!$F190&lt;1500),"",IF(БАЗА!$L190&gt;=200,БАЗА!G190,""))</f>
        <v/>
      </c>
      <c r="G197" s="39" t="str">
        <f>IF(AND(БАЗА!$B190="Робота",БАЗА!$F190&lt;1500),"",IF(БАЗА!$L190&gt;=200,БАЗА!H190,""))</f>
        <v/>
      </c>
      <c r="H197" s="52" t="str">
        <f>IF(AND(БАЗА!$B190="Робота",БАЗА!$F190&lt;1500),"",IF(БАЗА!$L190&gt;=200,БАЗА!I190,""))</f>
        <v/>
      </c>
    </row>
    <row r="198" spans="1:8" hidden="1" x14ac:dyDescent="0.2">
      <c r="A198" s="62" t="str">
        <f>IF(AND(БАЗА!$B191="Робота",БАЗА!$F191&lt;1500),"",IF(БАЗА!$L191&gt;=200,БАЗА!A191,""))</f>
        <v/>
      </c>
      <c r="B198" s="39" t="str">
        <f>IF(AND(БАЗА!$B191="Робота",БАЗА!$F191&lt;1500),"",IF(БАЗА!$L191&gt;=200,БАЗА!C191,""))</f>
        <v/>
      </c>
      <c r="C198" s="39" t="str">
        <f>IF(AND(БАЗА!$B191="Робота",БАЗА!$F191&lt;1500),"",IF(БАЗА!$L191&gt;=200,БАЗА!D191,""))</f>
        <v/>
      </c>
      <c r="D198" s="39" t="str">
        <f>IF(AND(БАЗА!$B191="Робота",БАЗА!$F191&lt;1500),"",IF(БАЗА!$L191&gt;=200,БАЗА!E191,""))</f>
        <v/>
      </c>
      <c r="E198" s="40" t="str">
        <f>IF(AND(БАЗА!$B191="Робота",БАЗА!$F191&lt;1500),"",IF(БАЗА!$L191&gt;=200,БАЗА!F191,""))</f>
        <v/>
      </c>
      <c r="F198" s="39" t="str">
        <f>IF(AND(БАЗА!$B191="Робота",БАЗА!$F191&lt;1500),"",IF(БАЗА!$L191&gt;=200,БАЗА!G191,""))</f>
        <v/>
      </c>
      <c r="G198" s="39" t="str">
        <f>IF(AND(БАЗА!$B191="Робота",БАЗА!$F191&lt;1500),"",IF(БАЗА!$L191&gt;=200,БАЗА!H191,""))</f>
        <v/>
      </c>
      <c r="H198" s="52" t="str">
        <f>IF(AND(БАЗА!$B191="Робота",БАЗА!$F191&lt;1500),"",IF(БАЗА!$L191&gt;=200,БАЗА!I191,""))</f>
        <v/>
      </c>
    </row>
    <row r="199" spans="1:8" hidden="1" x14ac:dyDescent="0.2">
      <c r="A199" s="62" t="str">
        <f>IF(AND(БАЗА!$B192="Робота",БАЗА!$F192&lt;1500),"",IF(БАЗА!$L192&gt;=200,БАЗА!A192,""))</f>
        <v/>
      </c>
      <c r="B199" s="39" t="str">
        <f>IF(AND(БАЗА!$B192="Робота",БАЗА!$F192&lt;1500),"",IF(БАЗА!$L192&gt;=200,БАЗА!C192,""))</f>
        <v/>
      </c>
      <c r="C199" s="39" t="str">
        <f>IF(AND(БАЗА!$B192="Робота",БАЗА!$F192&lt;1500),"",IF(БАЗА!$L192&gt;=200,БАЗА!D192,""))</f>
        <v/>
      </c>
      <c r="D199" s="39" t="str">
        <f>IF(AND(БАЗА!$B192="Робота",БАЗА!$F192&lt;1500),"",IF(БАЗА!$L192&gt;=200,БАЗА!E192,""))</f>
        <v/>
      </c>
      <c r="E199" s="40" t="str">
        <f>IF(AND(БАЗА!$B192="Робота",БАЗА!$F192&lt;1500),"",IF(БАЗА!$L192&gt;=200,БАЗА!F192,""))</f>
        <v/>
      </c>
      <c r="F199" s="39" t="str">
        <f>IF(AND(БАЗА!$B192="Робота",БАЗА!$F192&lt;1500),"",IF(БАЗА!$L192&gt;=200,БАЗА!G192,""))</f>
        <v/>
      </c>
      <c r="G199" s="39" t="str">
        <f>IF(AND(БАЗА!$B192="Робота",БАЗА!$F192&lt;1500),"",IF(БАЗА!$L192&gt;=200,БАЗА!H192,""))</f>
        <v/>
      </c>
      <c r="H199" s="52" t="str">
        <f>IF(AND(БАЗА!$B192="Робота",БАЗА!$F192&lt;1500),"",IF(БАЗА!$L192&gt;=200,БАЗА!I192,""))</f>
        <v/>
      </c>
    </row>
    <row r="200" spans="1:8" hidden="1" x14ac:dyDescent="0.2">
      <c r="A200" s="62" t="str">
        <f>IF(AND(БАЗА!$B193="Робота",БАЗА!$F193&lt;1500),"",IF(БАЗА!$L193&gt;=200,БАЗА!A193,""))</f>
        <v/>
      </c>
      <c r="B200" s="39" t="str">
        <f>IF(AND(БАЗА!$B193="Робота",БАЗА!$F193&lt;1500),"",IF(БАЗА!$L193&gt;=200,БАЗА!C193,""))</f>
        <v/>
      </c>
      <c r="C200" s="39" t="str">
        <f>IF(AND(БАЗА!$B193="Робота",БАЗА!$F193&lt;1500),"",IF(БАЗА!$L193&gt;=200,БАЗА!D193,""))</f>
        <v/>
      </c>
      <c r="D200" s="39" t="str">
        <f>IF(AND(БАЗА!$B193="Робота",БАЗА!$F193&lt;1500),"",IF(БАЗА!$L193&gt;=200,БАЗА!E193,""))</f>
        <v/>
      </c>
      <c r="E200" s="40" t="str">
        <f>IF(AND(БАЗА!$B193="Робота",БАЗА!$F193&lt;1500),"",IF(БАЗА!$L193&gt;=200,БАЗА!F193,""))</f>
        <v/>
      </c>
      <c r="F200" s="39" t="str">
        <f>IF(AND(БАЗА!$B193="Робота",БАЗА!$F193&lt;1500),"",IF(БАЗА!$L193&gt;=200,БАЗА!G193,""))</f>
        <v/>
      </c>
      <c r="G200" s="39" t="str">
        <f>IF(AND(БАЗА!$B193="Робота",БАЗА!$F193&lt;1500),"",IF(БАЗА!$L193&gt;=200,БАЗА!H193,""))</f>
        <v/>
      </c>
      <c r="H200" s="52" t="str">
        <f>IF(AND(БАЗА!$B193="Робота",БАЗА!$F193&lt;1500),"",IF(БАЗА!$L193&gt;=200,БАЗА!I193,""))</f>
        <v/>
      </c>
    </row>
    <row r="201" spans="1:8" hidden="1" x14ac:dyDescent="0.2">
      <c r="A201" s="62" t="str">
        <f>IF(AND(БАЗА!$B194="Робота",БАЗА!$F194&lt;1500),"",IF(БАЗА!$L194&gt;=200,БАЗА!A194,""))</f>
        <v/>
      </c>
      <c r="B201" s="39" t="str">
        <f>IF(AND(БАЗА!$B194="Робота",БАЗА!$F194&lt;1500),"",IF(БАЗА!$L194&gt;=200,БАЗА!C194,""))</f>
        <v/>
      </c>
      <c r="C201" s="39" t="str">
        <f>IF(AND(БАЗА!$B194="Робота",БАЗА!$F194&lt;1500),"",IF(БАЗА!$L194&gt;=200,БАЗА!D194,""))</f>
        <v/>
      </c>
      <c r="D201" s="39" t="str">
        <f>IF(AND(БАЗА!$B194="Робота",БАЗА!$F194&lt;1500),"",IF(БАЗА!$L194&gt;=200,БАЗА!E194,""))</f>
        <v/>
      </c>
      <c r="E201" s="40" t="str">
        <f>IF(AND(БАЗА!$B194="Робота",БАЗА!$F194&lt;1500),"",IF(БАЗА!$L194&gt;=200,БАЗА!F194,""))</f>
        <v/>
      </c>
      <c r="F201" s="39" t="str">
        <f>IF(AND(БАЗА!$B194="Робота",БАЗА!$F194&lt;1500),"",IF(БАЗА!$L194&gt;=200,БАЗА!G194,""))</f>
        <v/>
      </c>
      <c r="G201" s="39" t="str">
        <f>IF(AND(БАЗА!$B194="Робота",БАЗА!$F194&lt;1500),"",IF(БАЗА!$L194&gt;=200,БАЗА!H194,""))</f>
        <v/>
      </c>
      <c r="H201" s="52" t="str">
        <f>IF(AND(БАЗА!$B194="Робота",БАЗА!$F194&lt;1500),"",IF(БАЗА!$L194&gt;=200,БАЗА!I194,""))</f>
        <v/>
      </c>
    </row>
    <row r="202" spans="1:8" hidden="1" x14ac:dyDescent="0.2">
      <c r="A202" s="62" t="str">
        <f>IF(AND(БАЗА!$B195="Робота",БАЗА!$F195&lt;1500),"",IF(БАЗА!$L195&gt;=200,БАЗА!A195,""))</f>
        <v/>
      </c>
      <c r="B202" s="39" t="str">
        <f>IF(AND(БАЗА!$B195="Робота",БАЗА!$F195&lt;1500),"",IF(БАЗА!$L195&gt;=200,БАЗА!C195,""))</f>
        <v/>
      </c>
      <c r="C202" s="39" t="str">
        <f>IF(AND(БАЗА!$B195="Робота",БАЗА!$F195&lt;1500),"",IF(БАЗА!$L195&gt;=200,БАЗА!D195,""))</f>
        <v/>
      </c>
      <c r="D202" s="39" t="str">
        <f>IF(AND(БАЗА!$B195="Робота",БАЗА!$F195&lt;1500),"",IF(БАЗА!$L195&gt;=200,БАЗА!E195,""))</f>
        <v/>
      </c>
      <c r="E202" s="40" t="str">
        <f>IF(AND(БАЗА!$B195="Робота",БАЗА!$F195&lt;1500),"",IF(БАЗА!$L195&gt;=200,БАЗА!F195,""))</f>
        <v/>
      </c>
      <c r="F202" s="39" t="str">
        <f>IF(AND(БАЗА!$B195="Робота",БАЗА!$F195&lt;1500),"",IF(БАЗА!$L195&gt;=200,БАЗА!G195,""))</f>
        <v/>
      </c>
      <c r="G202" s="39" t="str">
        <f>IF(AND(БАЗА!$B195="Робота",БАЗА!$F195&lt;1500),"",IF(БАЗА!$L195&gt;=200,БАЗА!H195,""))</f>
        <v/>
      </c>
      <c r="H202" s="52" t="str">
        <f>IF(AND(БАЗА!$B195="Робота",БАЗА!$F195&lt;1500),"",IF(БАЗА!$L195&gt;=200,БАЗА!I195,""))</f>
        <v/>
      </c>
    </row>
    <row r="203" spans="1:8" hidden="1" x14ac:dyDescent="0.2">
      <c r="A203" s="62" t="str">
        <f>IF(AND(БАЗА!$B196="Робота",БАЗА!$F196&lt;1500),"",IF(БАЗА!$L196&gt;=200,БАЗА!A196,""))</f>
        <v/>
      </c>
      <c r="B203" s="39" t="str">
        <f>IF(AND(БАЗА!$B196="Робота",БАЗА!$F196&lt;1500),"",IF(БАЗА!$L196&gt;=200,БАЗА!C196,""))</f>
        <v/>
      </c>
      <c r="C203" s="39" t="str">
        <f>IF(AND(БАЗА!$B196="Робота",БАЗА!$F196&lt;1500),"",IF(БАЗА!$L196&gt;=200,БАЗА!D196,""))</f>
        <v/>
      </c>
      <c r="D203" s="39" t="str">
        <f>IF(AND(БАЗА!$B196="Робота",БАЗА!$F196&lt;1500),"",IF(БАЗА!$L196&gt;=200,БАЗА!E196,""))</f>
        <v/>
      </c>
      <c r="E203" s="40" t="str">
        <f>IF(AND(БАЗА!$B196="Робота",БАЗА!$F196&lt;1500),"",IF(БАЗА!$L196&gt;=200,БАЗА!F196,""))</f>
        <v/>
      </c>
      <c r="F203" s="39" t="str">
        <f>IF(AND(БАЗА!$B196="Робота",БАЗА!$F196&lt;1500),"",IF(БАЗА!$L196&gt;=200,БАЗА!G196,""))</f>
        <v/>
      </c>
      <c r="G203" s="39" t="str">
        <f>IF(AND(БАЗА!$B196="Робота",БАЗА!$F196&lt;1500),"",IF(БАЗА!$L196&gt;=200,БАЗА!H196,""))</f>
        <v/>
      </c>
      <c r="H203" s="52" t="str">
        <f>IF(AND(БАЗА!$B196="Робота",БАЗА!$F196&lt;1500),"",IF(БАЗА!$L196&gt;=200,БАЗА!I196,""))</f>
        <v/>
      </c>
    </row>
    <row r="204" spans="1:8" hidden="1" x14ac:dyDescent="0.2">
      <c r="A204" s="62" t="str">
        <f>IF(AND(БАЗА!$B197="Робота",БАЗА!$F197&lt;1500),"",IF(БАЗА!$L197&gt;=200,БАЗА!A197,""))</f>
        <v/>
      </c>
      <c r="B204" s="39" t="str">
        <f>IF(AND(БАЗА!$B197="Робота",БАЗА!$F197&lt;1500),"",IF(БАЗА!$L197&gt;=200,БАЗА!C197,""))</f>
        <v/>
      </c>
      <c r="C204" s="39" t="str">
        <f>IF(AND(БАЗА!$B197="Робота",БАЗА!$F197&lt;1500),"",IF(БАЗА!$L197&gt;=200,БАЗА!D197,""))</f>
        <v/>
      </c>
      <c r="D204" s="39" t="str">
        <f>IF(AND(БАЗА!$B197="Робота",БАЗА!$F197&lt;1500),"",IF(БАЗА!$L197&gt;=200,БАЗА!E197,""))</f>
        <v/>
      </c>
      <c r="E204" s="40" t="str">
        <f>IF(AND(БАЗА!$B197="Робота",БАЗА!$F197&lt;1500),"",IF(БАЗА!$L197&gt;=200,БАЗА!F197,""))</f>
        <v/>
      </c>
      <c r="F204" s="39" t="str">
        <f>IF(AND(БАЗА!$B197="Робота",БАЗА!$F197&lt;1500),"",IF(БАЗА!$L197&gt;=200,БАЗА!G197,""))</f>
        <v/>
      </c>
      <c r="G204" s="39" t="str">
        <f>IF(AND(БАЗА!$B197="Робота",БАЗА!$F197&lt;1500),"",IF(БАЗА!$L197&gt;=200,БАЗА!H197,""))</f>
        <v/>
      </c>
      <c r="H204" s="52" t="str">
        <f>IF(AND(БАЗА!$B197="Робота",БАЗА!$F197&lt;1500),"",IF(БАЗА!$L197&gt;=200,БАЗА!I197,""))</f>
        <v/>
      </c>
    </row>
    <row r="205" spans="1:8" hidden="1" x14ac:dyDescent="0.2">
      <c r="A205" s="62" t="str">
        <f>IF(AND(БАЗА!$B198="Робота",БАЗА!$F198&lt;1500),"",IF(БАЗА!$L198&gt;=200,БАЗА!A198,""))</f>
        <v/>
      </c>
      <c r="B205" s="39" t="str">
        <f>IF(AND(БАЗА!$B198="Робота",БАЗА!$F198&lt;1500),"",IF(БАЗА!$L198&gt;=200,БАЗА!C198,""))</f>
        <v/>
      </c>
      <c r="C205" s="39" t="str">
        <f>IF(AND(БАЗА!$B198="Робота",БАЗА!$F198&lt;1500),"",IF(БАЗА!$L198&gt;=200,БАЗА!D198,""))</f>
        <v/>
      </c>
      <c r="D205" s="39" t="str">
        <f>IF(AND(БАЗА!$B198="Робота",БАЗА!$F198&lt;1500),"",IF(БАЗА!$L198&gt;=200,БАЗА!E198,""))</f>
        <v/>
      </c>
      <c r="E205" s="40" t="str">
        <f>IF(AND(БАЗА!$B198="Робота",БАЗА!$F198&lt;1500),"",IF(БАЗА!$L198&gt;=200,БАЗА!F198,""))</f>
        <v/>
      </c>
      <c r="F205" s="39" t="str">
        <f>IF(AND(БАЗА!$B198="Робота",БАЗА!$F198&lt;1500),"",IF(БАЗА!$L198&gt;=200,БАЗА!G198,""))</f>
        <v/>
      </c>
      <c r="G205" s="39" t="str">
        <f>IF(AND(БАЗА!$B198="Робота",БАЗА!$F198&lt;1500),"",IF(БАЗА!$L198&gt;=200,БАЗА!H198,""))</f>
        <v/>
      </c>
      <c r="H205" s="52" t="str">
        <f>IF(AND(БАЗА!$B198="Робота",БАЗА!$F198&lt;1500),"",IF(БАЗА!$L198&gt;=200,БАЗА!I198,""))</f>
        <v/>
      </c>
    </row>
    <row r="206" spans="1:8" hidden="1" x14ac:dyDescent="0.2">
      <c r="A206" s="62" t="str">
        <f>IF(AND(БАЗА!$B199="Робота",БАЗА!$F199&lt;1500),"",IF(БАЗА!$L199&gt;=200,БАЗА!A199,""))</f>
        <v/>
      </c>
      <c r="B206" s="39" t="str">
        <f>IF(AND(БАЗА!$B199="Робота",БАЗА!$F199&lt;1500),"",IF(БАЗА!$L199&gt;=200,БАЗА!C199,""))</f>
        <v/>
      </c>
      <c r="C206" s="39" t="str">
        <f>IF(AND(БАЗА!$B199="Робота",БАЗА!$F199&lt;1500),"",IF(БАЗА!$L199&gt;=200,БАЗА!D199,""))</f>
        <v/>
      </c>
      <c r="D206" s="39" t="str">
        <f>IF(AND(БАЗА!$B199="Робота",БАЗА!$F199&lt;1500),"",IF(БАЗА!$L199&gt;=200,БАЗА!E199,""))</f>
        <v/>
      </c>
      <c r="E206" s="40" t="str">
        <f>IF(AND(БАЗА!$B199="Робота",БАЗА!$F199&lt;1500),"",IF(БАЗА!$L199&gt;=200,БАЗА!F199,""))</f>
        <v/>
      </c>
      <c r="F206" s="39" t="str">
        <f>IF(AND(БАЗА!$B199="Робота",БАЗА!$F199&lt;1500),"",IF(БАЗА!$L199&gt;=200,БАЗА!G199,""))</f>
        <v/>
      </c>
      <c r="G206" s="39" t="str">
        <f>IF(AND(БАЗА!$B199="Робота",БАЗА!$F199&lt;1500),"",IF(БАЗА!$L199&gt;=200,БАЗА!H199,""))</f>
        <v/>
      </c>
      <c r="H206" s="52" t="str">
        <f>IF(AND(БАЗА!$B199="Робота",БАЗА!$F199&lt;1500),"",IF(БАЗА!$L199&gt;=200,БАЗА!I199,""))</f>
        <v/>
      </c>
    </row>
    <row r="207" spans="1:8" hidden="1" x14ac:dyDescent="0.2">
      <c r="A207" s="62" t="str">
        <f>IF(AND(БАЗА!$B200="Робота",БАЗА!$F200&lt;1500),"",IF(БАЗА!$L200&gt;=200,БАЗА!A200,""))</f>
        <v/>
      </c>
      <c r="B207" s="39" t="str">
        <f>IF(AND(БАЗА!$B200="Робота",БАЗА!$F200&lt;1500),"",IF(БАЗА!$L200&gt;=200,БАЗА!C200,""))</f>
        <v/>
      </c>
      <c r="C207" s="39" t="str">
        <f>IF(AND(БАЗА!$B200="Робота",БАЗА!$F200&lt;1500),"",IF(БАЗА!$L200&gt;=200,БАЗА!D200,""))</f>
        <v/>
      </c>
      <c r="D207" s="39" t="str">
        <f>IF(AND(БАЗА!$B200="Робота",БАЗА!$F200&lt;1500),"",IF(БАЗА!$L200&gt;=200,БАЗА!E200,""))</f>
        <v/>
      </c>
      <c r="E207" s="40" t="str">
        <f>IF(AND(БАЗА!$B200="Робота",БАЗА!$F200&lt;1500),"",IF(БАЗА!$L200&gt;=200,БАЗА!F200,""))</f>
        <v/>
      </c>
      <c r="F207" s="39" t="str">
        <f>IF(AND(БАЗА!$B200="Робота",БАЗА!$F200&lt;1500),"",IF(БАЗА!$L200&gt;=200,БАЗА!G200,""))</f>
        <v/>
      </c>
      <c r="G207" s="39" t="str">
        <f>IF(AND(БАЗА!$B200="Робота",БАЗА!$F200&lt;1500),"",IF(БАЗА!$L200&gt;=200,БАЗА!H200,""))</f>
        <v/>
      </c>
      <c r="H207" s="52" t="str">
        <f>IF(AND(БАЗА!$B200="Робота",БАЗА!$F200&lt;1500),"",IF(БАЗА!$L200&gt;=200,БАЗА!I200,""))</f>
        <v/>
      </c>
    </row>
    <row r="208" spans="1:8" hidden="1" x14ac:dyDescent="0.2">
      <c r="A208" s="62" t="str">
        <f>IF(AND(БАЗА!$B201="Робота",БАЗА!$F201&lt;1500),"",IF(БАЗА!$L201&gt;=200,БАЗА!A201,""))</f>
        <v/>
      </c>
      <c r="B208" s="39" t="str">
        <f>IF(AND(БАЗА!$B201="Робота",БАЗА!$F201&lt;1500),"",IF(БАЗА!$L201&gt;=200,БАЗА!C201,""))</f>
        <v/>
      </c>
      <c r="C208" s="39" t="str">
        <f>IF(AND(БАЗА!$B201="Робота",БАЗА!$F201&lt;1500),"",IF(БАЗА!$L201&gt;=200,БАЗА!D201,""))</f>
        <v/>
      </c>
      <c r="D208" s="39" t="str">
        <f>IF(AND(БАЗА!$B201="Робота",БАЗА!$F201&lt;1500),"",IF(БАЗА!$L201&gt;=200,БАЗА!E201,""))</f>
        <v/>
      </c>
      <c r="E208" s="40" t="str">
        <f>IF(AND(БАЗА!$B201="Робота",БАЗА!$F201&lt;1500),"",IF(БАЗА!$L201&gt;=200,БАЗА!F201,""))</f>
        <v/>
      </c>
      <c r="F208" s="39" t="str">
        <f>IF(AND(БАЗА!$B201="Робота",БАЗА!$F201&lt;1500),"",IF(БАЗА!$L201&gt;=200,БАЗА!G201,""))</f>
        <v/>
      </c>
      <c r="G208" s="39" t="str">
        <f>IF(AND(БАЗА!$B201="Робота",БАЗА!$F201&lt;1500),"",IF(БАЗА!$L201&gt;=200,БАЗА!H201,""))</f>
        <v/>
      </c>
      <c r="H208" s="52" t="str">
        <f>IF(AND(БАЗА!$B201="Робота",БАЗА!$F201&lt;1500),"",IF(БАЗА!$L201&gt;=200,БАЗА!I201,""))</f>
        <v/>
      </c>
    </row>
    <row r="209" spans="1:8" hidden="1" x14ac:dyDescent="0.2">
      <c r="A209" s="62" t="str">
        <f>IF(AND(БАЗА!$B202="Робота",БАЗА!$F202&lt;1500),"",IF(БАЗА!$L202&gt;=200,БАЗА!A202,""))</f>
        <v/>
      </c>
      <c r="B209" s="39" t="str">
        <f>IF(AND(БАЗА!$B202="Робота",БАЗА!$F202&lt;1500),"",IF(БАЗА!$L202&gt;=200,БАЗА!C202,""))</f>
        <v/>
      </c>
      <c r="C209" s="39" t="str">
        <f>IF(AND(БАЗА!$B202="Робота",БАЗА!$F202&lt;1500),"",IF(БАЗА!$L202&gt;=200,БАЗА!D202,""))</f>
        <v/>
      </c>
      <c r="D209" s="39" t="str">
        <f>IF(AND(БАЗА!$B202="Робота",БАЗА!$F202&lt;1500),"",IF(БАЗА!$L202&gt;=200,БАЗА!E202,""))</f>
        <v/>
      </c>
      <c r="E209" s="40" t="str">
        <f>IF(AND(БАЗА!$B202="Робота",БАЗА!$F202&lt;1500),"",IF(БАЗА!$L202&gt;=200,БАЗА!F202,""))</f>
        <v/>
      </c>
      <c r="F209" s="39" t="str">
        <f>IF(AND(БАЗА!$B202="Робота",БАЗА!$F202&lt;1500),"",IF(БАЗА!$L202&gt;=200,БАЗА!G202,""))</f>
        <v/>
      </c>
      <c r="G209" s="39" t="str">
        <f>IF(AND(БАЗА!$B202="Робота",БАЗА!$F202&lt;1500),"",IF(БАЗА!$L202&gt;=200,БАЗА!H202,""))</f>
        <v/>
      </c>
      <c r="H209" s="52" t="str">
        <f>IF(AND(БАЗА!$B202="Робота",БАЗА!$F202&lt;1500),"",IF(БАЗА!$L202&gt;=200,БАЗА!I202,""))</f>
        <v/>
      </c>
    </row>
    <row r="210" spans="1:8" hidden="1" x14ac:dyDescent="0.2">
      <c r="A210" s="62" t="str">
        <f>IF(AND(БАЗА!$B203="Робота",БАЗА!$F203&lt;1500),"",IF(БАЗА!$L203&gt;=200,БАЗА!A203,""))</f>
        <v/>
      </c>
      <c r="B210" s="39" t="str">
        <f>IF(AND(БАЗА!$B203="Робота",БАЗА!$F203&lt;1500),"",IF(БАЗА!$L203&gt;=200,БАЗА!C203,""))</f>
        <v/>
      </c>
      <c r="C210" s="39" t="str">
        <f>IF(AND(БАЗА!$B203="Робота",БАЗА!$F203&lt;1500),"",IF(БАЗА!$L203&gt;=200,БАЗА!D203,""))</f>
        <v/>
      </c>
      <c r="D210" s="39" t="str">
        <f>IF(AND(БАЗА!$B203="Робота",БАЗА!$F203&lt;1500),"",IF(БАЗА!$L203&gt;=200,БАЗА!E203,""))</f>
        <v/>
      </c>
      <c r="E210" s="40" t="str">
        <f>IF(AND(БАЗА!$B203="Робота",БАЗА!$F203&lt;1500),"",IF(БАЗА!$L203&gt;=200,БАЗА!F203,""))</f>
        <v/>
      </c>
      <c r="F210" s="39" t="str">
        <f>IF(AND(БАЗА!$B203="Робота",БАЗА!$F203&lt;1500),"",IF(БАЗА!$L203&gt;=200,БАЗА!G203,""))</f>
        <v/>
      </c>
      <c r="G210" s="39" t="str">
        <f>IF(AND(БАЗА!$B203="Робота",БАЗА!$F203&lt;1500),"",IF(БАЗА!$L203&gt;=200,БАЗА!H203,""))</f>
        <v/>
      </c>
      <c r="H210" s="52" t="str">
        <f>IF(AND(БАЗА!$B203="Робота",БАЗА!$F203&lt;1500),"",IF(БАЗА!$L203&gt;=200,БАЗА!I203,""))</f>
        <v/>
      </c>
    </row>
    <row r="211" spans="1:8" hidden="1" x14ac:dyDescent="0.2">
      <c r="A211" s="62" t="str">
        <f>IF(AND(БАЗА!$B204="Робота",БАЗА!$F204&lt;1500),"",IF(БАЗА!$L204&gt;=200,БАЗА!A204,""))</f>
        <v/>
      </c>
      <c r="B211" s="39" t="str">
        <f>IF(AND(БАЗА!$B204="Робота",БАЗА!$F204&lt;1500),"",IF(БАЗА!$L204&gt;=200,БАЗА!C204,""))</f>
        <v/>
      </c>
      <c r="C211" s="39" t="str">
        <f>IF(AND(БАЗА!$B204="Робота",БАЗА!$F204&lt;1500),"",IF(БАЗА!$L204&gt;=200,БАЗА!D204,""))</f>
        <v/>
      </c>
      <c r="D211" s="39" t="str">
        <f>IF(AND(БАЗА!$B204="Робота",БАЗА!$F204&lt;1500),"",IF(БАЗА!$L204&gt;=200,БАЗА!E204,""))</f>
        <v/>
      </c>
      <c r="E211" s="40" t="str">
        <f>IF(AND(БАЗА!$B204="Робота",БАЗА!$F204&lt;1500),"",IF(БАЗА!$L204&gt;=200,БАЗА!F204,""))</f>
        <v/>
      </c>
      <c r="F211" s="39" t="str">
        <f>IF(AND(БАЗА!$B204="Робота",БАЗА!$F204&lt;1500),"",IF(БАЗА!$L204&gt;=200,БАЗА!G204,""))</f>
        <v/>
      </c>
      <c r="G211" s="39" t="str">
        <f>IF(AND(БАЗА!$B204="Робота",БАЗА!$F204&lt;1500),"",IF(БАЗА!$L204&gt;=200,БАЗА!H204,""))</f>
        <v/>
      </c>
      <c r="H211" s="52" t="str">
        <f>IF(AND(БАЗА!$B204="Робота",БАЗА!$F204&lt;1500),"",IF(БАЗА!$L204&gt;=200,БАЗА!I204,""))</f>
        <v/>
      </c>
    </row>
    <row r="212" spans="1:8" hidden="1" x14ac:dyDescent="0.2">
      <c r="A212" s="62" t="str">
        <f>IF(AND(БАЗА!$B205="Робота",БАЗА!$F205&lt;1500),"",IF(БАЗА!$L205&gt;=200,БАЗА!A205,""))</f>
        <v/>
      </c>
      <c r="B212" s="39" t="str">
        <f>IF(AND(БАЗА!$B205="Робота",БАЗА!$F205&lt;1500),"",IF(БАЗА!$L205&gt;=200,БАЗА!C205,""))</f>
        <v/>
      </c>
      <c r="C212" s="39" t="str">
        <f>IF(AND(БАЗА!$B205="Робота",БАЗА!$F205&lt;1500),"",IF(БАЗА!$L205&gt;=200,БАЗА!D205,""))</f>
        <v/>
      </c>
      <c r="D212" s="39" t="str">
        <f>IF(AND(БАЗА!$B205="Робота",БАЗА!$F205&lt;1500),"",IF(БАЗА!$L205&gt;=200,БАЗА!E205,""))</f>
        <v/>
      </c>
      <c r="E212" s="40" t="str">
        <f>IF(AND(БАЗА!$B205="Робота",БАЗА!$F205&lt;1500),"",IF(БАЗА!$L205&gt;=200,БАЗА!F205,""))</f>
        <v/>
      </c>
      <c r="F212" s="39" t="str">
        <f>IF(AND(БАЗА!$B205="Робота",БАЗА!$F205&lt;1500),"",IF(БАЗА!$L205&gt;=200,БАЗА!G205,""))</f>
        <v/>
      </c>
      <c r="G212" s="39" t="str">
        <f>IF(AND(БАЗА!$B205="Робота",БАЗА!$F205&lt;1500),"",IF(БАЗА!$L205&gt;=200,БАЗА!H205,""))</f>
        <v/>
      </c>
      <c r="H212" s="52" t="str">
        <f>IF(AND(БАЗА!$B205="Робота",БАЗА!$F205&lt;1500),"",IF(БАЗА!$L205&gt;=200,БАЗА!I205,""))</f>
        <v/>
      </c>
    </row>
    <row r="213" spans="1:8" hidden="1" x14ac:dyDescent="0.2">
      <c r="A213" s="62" t="str">
        <f>IF(AND(БАЗА!$B206="Робота",БАЗА!$F206&lt;1500),"",IF(БАЗА!$L206&gt;=200,БАЗА!A206,""))</f>
        <v/>
      </c>
      <c r="B213" s="39" t="str">
        <f>IF(AND(БАЗА!$B206="Робота",БАЗА!$F206&lt;1500),"",IF(БАЗА!$L206&gt;=200,БАЗА!C206,""))</f>
        <v/>
      </c>
      <c r="C213" s="39" t="str">
        <f>IF(AND(БАЗА!$B206="Робота",БАЗА!$F206&lt;1500),"",IF(БАЗА!$L206&gt;=200,БАЗА!D206,""))</f>
        <v/>
      </c>
      <c r="D213" s="39" t="str">
        <f>IF(AND(БАЗА!$B206="Робота",БАЗА!$F206&lt;1500),"",IF(БАЗА!$L206&gt;=200,БАЗА!E206,""))</f>
        <v/>
      </c>
      <c r="E213" s="40" t="str">
        <f>IF(AND(БАЗА!$B206="Робота",БАЗА!$F206&lt;1500),"",IF(БАЗА!$L206&gt;=200,БАЗА!F206,""))</f>
        <v/>
      </c>
      <c r="F213" s="39" t="str">
        <f>IF(AND(БАЗА!$B206="Робота",БАЗА!$F206&lt;1500),"",IF(БАЗА!$L206&gt;=200,БАЗА!G206,""))</f>
        <v/>
      </c>
      <c r="G213" s="39" t="str">
        <f>IF(AND(БАЗА!$B206="Робота",БАЗА!$F206&lt;1500),"",IF(БАЗА!$L206&gt;=200,БАЗА!H206,""))</f>
        <v/>
      </c>
      <c r="H213" s="52" t="str">
        <f>IF(AND(БАЗА!$B206="Робота",БАЗА!$F206&lt;1500),"",IF(БАЗА!$L206&gt;=200,БАЗА!I206,""))</f>
        <v/>
      </c>
    </row>
    <row r="214" spans="1:8" hidden="1" x14ac:dyDescent="0.2">
      <c r="A214" s="62" t="str">
        <f>IF(AND(БАЗА!$B207="Робота",БАЗА!$F207&lt;1500),"",IF(БАЗА!$L207&gt;=200,БАЗА!A207,""))</f>
        <v/>
      </c>
      <c r="B214" s="39" t="str">
        <f>IF(AND(БАЗА!$B207="Робота",БАЗА!$F207&lt;1500),"",IF(БАЗА!$L207&gt;=200,БАЗА!C207,""))</f>
        <v/>
      </c>
      <c r="C214" s="39" t="str">
        <f>IF(AND(БАЗА!$B207="Робота",БАЗА!$F207&lt;1500),"",IF(БАЗА!$L207&gt;=200,БАЗА!D207,""))</f>
        <v/>
      </c>
      <c r="D214" s="39" t="str">
        <f>IF(AND(БАЗА!$B207="Робота",БАЗА!$F207&lt;1500),"",IF(БАЗА!$L207&gt;=200,БАЗА!E207,""))</f>
        <v/>
      </c>
      <c r="E214" s="40" t="str">
        <f>IF(AND(БАЗА!$B207="Робота",БАЗА!$F207&lt;1500),"",IF(БАЗА!$L207&gt;=200,БАЗА!F207,""))</f>
        <v/>
      </c>
      <c r="F214" s="39" t="str">
        <f>IF(AND(БАЗА!$B207="Робота",БАЗА!$F207&lt;1500),"",IF(БАЗА!$L207&gt;=200,БАЗА!G207,""))</f>
        <v/>
      </c>
      <c r="G214" s="39" t="str">
        <f>IF(AND(БАЗА!$B207="Робота",БАЗА!$F207&lt;1500),"",IF(БАЗА!$L207&gt;=200,БАЗА!H207,""))</f>
        <v/>
      </c>
      <c r="H214" s="52" t="str">
        <f>IF(AND(БАЗА!$B207="Робота",БАЗА!$F207&lt;1500),"",IF(БАЗА!$L207&gt;=200,БАЗА!I207,""))</f>
        <v/>
      </c>
    </row>
    <row r="215" spans="1:8" hidden="1" x14ac:dyDescent="0.2">
      <c r="A215" s="62" t="str">
        <f>IF(AND(БАЗА!$B208="Робота",БАЗА!$F208&lt;1500),"",IF(БАЗА!$L208&gt;=200,БАЗА!A208,""))</f>
        <v/>
      </c>
      <c r="B215" s="39" t="str">
        <f>IF(AND(БАЗА!$B208="Робота",БАЗА!$F208&lt;1500),"",IF(БАЗА!$L208&gt;=200,БАЗА!C208,""))</f>
        <v/>
      </c>
      <c r="C215" s="39" t="str">
        <f>IF(AND(БАЗА!$B208="Робота",БАЗА!$F208&lt;1500),"",IF(БАЗА!$L208&gt;=200,БАЗА!D208,""))</f>
        <v/>
      </c>
      <c r="D215" s="39" t="str">
        <f>IF(AND(БАЗА!$B208="Робота",БАЗА!$F208&lt;1500),"",IF(БАЗА!$L208&gt;=200,БАЗА!E208,""))</f>
        <v/>
      </c>
      <c r="E215" s="40" t="str">
        <f>IF(AND(БАЗА!$B208="Робота",БАЗА!$F208&lt;1500),"",IF(БАЗА!$L208&gt;=200,БАЗА!F208,""))</f>
        <v/>
      </c>
      <c r="F215" s="39" t="str">
        <f>IF(AND(БАЗА!$B208="Робота",БАЗА!$F208&lt;1500),"",IF(БАЗА!$L208&gt;=200,БАЗА!G208,""))</f>
        <v/>
      </c>
      <c r="G215" s="39" t="str">
        <f>IF(AND(БАЗА!$B208="Робота",БАЗА!$F208&lt;1500),"",IF(БАЗА!$L208&gt;=200,БАЗА!H208,""))</f>
        <v/>
      </c>
      <c r="H215" s="52" t="str">
        <f>IF(AND(БАЗА!$B208="Робота",БАЗА!$F208&lt;1500),"",IF(БАЗА!$L208&gt;=200,БАЗА!I208,""))</f>
        <v/>
      </c>
    </row>
    <row r="216" spans="1:8" hidden="1" x14ac:dyDescent="0.2">
      <c r="A216" s="62" t="str">
        <f>IF(AND(БАЗА!$B209="Робота",БАЗА!$F209&lt;1500),"",IF(БАЗА!$L209&gt;=200,БАЗА!A209,""))</f>
        <v/>
      </c>
      <c r="B216" s="39" t="str">
        <f>IF(AND(БАЗА!$B209="Робота",БАЗА!$F209&lt;1500),"",IF(БАЗА!$L209&gt;=200,БАЗА!C209,""))</f>
        <v/>
      </c>
      <c r="C216" s="39" t="str">
        <f>IF(AND(БАЗА!$B209="Робота",БАЗА!$F209&lt;1500),"",IF(БАЗА!$L209&gt;=200,БАЗА!D209,""))</f>
        <v/>
      </c>
      <c r="D216" s="39" t="str">
        <f>IF(AND(БАЗА!$B209="Робота",БАЗА!$F209&lt;1500),"",IF(БАЗА!$L209&gt;=200,БАЗА!E209,""))</f>
        <v/>
      </c>
      <c r="E216" s="40" t="str">
        <f>IF(AND(БАЗА!$B209="Робота",БАЗА!$F209&lt;1500),"",IF(БАЗА!$L209&gt;=200,БАЗА!F209,""))</f>
        <v/>
      </c>
      <c r="F216" s="39" t="str">
        <f>IF(AND(БАЗА!$B209="Робота",БАЗА!$F209&lt;1500),"",IF(БАЗА!$L209&gt;=200,БАЗА!G209,""))</f>
        <v/>
      </c>
      <c r="G216" s="39" t="str">
        <f>IF(AND(БАЗА!$B209="Робота",БАЗА!$F209&lt;1500),"",IF(БАЗА!$L209&gt;=200,БАЗА!H209,""))</f>
        <v/>
      </c>
      <c r="H216" s="52" t="str">
        <f>IF(AND(БАЗА!$B209="Робота",БАЗА!$F209&lt;1500),"",IF(БАЗА!$L209&gt;=200,БАЗА!I209,""))</f>
        <v/>
      </c>
    </row>
    <row r="217" spans="1:8" hidden="1" x14ac:dyDescent="0.2">
      <c r="A217" s="62" t="str">
        <f>IF(AND(БАЗА!$B210="Робота",БАЗА!$F210&lt;1500),"",IF(БАЗА!$L210&gt;=200,БАЗА!A210,""))</f>
        <v/>
      </c>
      <c r="B217" s="39" t="str">
        <f>IF(AND(БАЗА!$B210="Робота",БАЗА!$F210&lt;1500),"",IF(БАЗА!$L210&gt;=200,БАЗА!C210,""))</f>
        <v/>
      </c>
      <c r="C217" s="39" t="str">
        <f>IF(AND(БАЗА!$B210="Робота",БАЗА!$F210&lt;1500),"",IF(БАЗА!$L210&gt;=200,БАЗА!D210,""))</f>
        <v/>
      </c>
      <c r="D217" s="39" t="str">
        <f>IF(AND(БАЗА!$B210="Робота",БАЗА!$F210&lt;1500),"",IF(БАЗА!$L210&gt;=200,БАЗА!E210,""))</f>
        <v/>
      </c>
      <c r="E217" s="40" t="str">
        <f>IF(AND(БАЗА!$B210="Робота",БАЗА!$F210&lt;1500),"",IF(БАЗА!$L210&gt;=200,БАЗА!F210,""))</f>
        <v/>
      </c>
      <c r="F217" s="39" t="str">
        <f>IF(AND(БАЗА!$B210="Робота",БАЗА!$F210&lt;1500),"",IF(БАЗА!$L210&gt;=200,БАЗА!G210,""))</f>
        <v/>
      </c>
      <c r="G217" s="39" t="str">
        <f>IF(AND(БАЗА!$B210="Робота",БАЗА!$F210&lt;1500),"",IF(БАЗА!$L210&gt;=200,БАЗА!H210,""))</f>
        <v/>
      </c>
      <c r="H217" s="52" t="str">
        <f>IF(AND(БАЗА!$B210="Робота",БАЗА!$F210&lt;1500),"",IF(БАЗА!$L210&gt;=200,БАЗА!I210,""))</f>
        <v/>
      </c>
    </row>
    <row r="218" spans="1:8" hidden="1" x14ac:dyDescent="0.2">
      <c r="A218" s="62" t="str">
        <f>IF(AND(БАЗА!$B211="Робота",БАЗА!$F211&lt;1500),"",IF(БАЗА!$L211&gt;=200,БАЗА!A211,""))</f>
        <v/>
      </c>
      <c r="B218" s="39" t="str">
        <f>IF(AND(БАЗА!$B211="Робота",БАЗА!$F211&lt;1500),"",IF(БАЗА!$L211&gt;=200,БАЗА!C211,""))</f>
        <v/>
      </c>
      <c r="C218" s="39" t="str">
        <f>IF(AND(БАЗА!$B211="Робота",БАЗА!$F211&lt;1500),"",IF(БАЗА!$L211&gt;=200,БАЗА!D211,""))</f>
        <v/>
      </c>
      <c r="D218" s="39" t="str">
        <f>IF(AND(БАЗА!$B211="Робота",БАЗА!$F211&lt;1500),"",IF(БАЗА!$L211&gt;=200,БАЗА!E211,""))</f>
        <v/>
      </c>
      <c r="E218" s="40" t="str">
        <f>IF(AND(БАЗА!$B211="Робота",БАЗА!$F211&lt;1500),"",IF(БАЗА!$L211&gt;=200,БАЗА!F211,""))</f>
        <v/>
      </c>
      <c r="F218" s="39" t="str">
        <f>IF(AND(БАЗА!$B211="Робота",БАЗА!$F211&lt;1500),"",IF(БАЗА!$L211&gt;=200,БАЗА!G211,""))</f>
        <v/>
      </c>
      <c r="G218" s="39" t="str">
        <f>IF(AND(БАЗА!$B211="Робота",БАЗА!$F211&lt;1500),"",IF(БАЗА!$L211&gt;=200,БАЗА!H211,""))</f>
        <v/>
      </c>
      <c r="H218" s="52" t="str">
        <f>IF(AND(БАЗА!$B211="Робота",БАЗА!$F211&lt;1500),"",IF(БАЗА!$L211&gt;=200,БАЗА!I211,""))</f>
        <v/>
      </c>
    </row>
    <row r="219" spans="1:8" hidden="1" x14ac:dyDescent="0.2">
      <c r="A219" s="62" t="str">
        <f>IF(AND(БАЗА!$B212="Робота",БАЗА!$F212&lt;1500),"",IF(БАЗА!$L212&gt;=200,БАЗА!A212,""))</f>
        <v/>
      </c>
      <c r="B219" s="39" t="str">
        <f>IF(AND(БАЗА!$B212="Робота",БАЗА!$F212&lt;1500),"",IF(БАЗА!$L212&gt;=200,БАЗА!C212,""))</f>
        <v/>
      </c>
      <c r="C219" s="39" t="str">
        <f>IF(AND(БАЗА!$B212="Робота",БАЗА!$F212&lt;1500),"",IF(БАЗА!$L212&gt;=200,БАЗА!D212,""))</f>
        <v/>
      </c>
      <c r="D219" s="39" t="str">
        <f>IF(AND(БАЗА!$B212="Робота",БАЗА!$F212&lt;1500),"",IF(БАЗА!$L212&gt;=200,БАЗА!E212,""))</f>
        <v/>
      </c>
      <c r="E219" s="40" t="str">
        <f>IF(AND(БАЗА!$B212="Робота",БАЗА!$F212&lt;1500),"",IF(БАЗА!$L212&gt;=200,БАЗА!F212,""))</f>
        <v/>
      </c>
      <c r="F219" s="39" t="str">
        <f>IF(AND(БАЗА!$B212="Робота",БАЗА!$F212&lt;1500),"",IF(БАЗА!$L212&gt;=200,БАЗА!G212,""))</f>
        <v/>
      </c>
      <c r="G219" s="39" t="str">
        <f>IF(AND(БАЗА!$B212="Робота",БАЗА!$F212&lt;1500),"",IF(БАЗА!$L212&gt;=200,БАЗА!H212,""))</f>
        <v/>
      </c>
      <c r="H219" s="52" t="str">
        <f>IF(AND(БАЗА!$B212="Робота",БАЗА!$F212&lt;1500),"",IF(БАЗА!$L212&gt;=200,БАЗА!I212,""))</f>
        <v/>
      </c>
    </row>
    <row r="220" spans="1:8" hidden="1" x14ac:dyDescent="0.2">
      <c r="A220" s="62" t="str">
        <f>IF(AND(БАЗА!$B213="Робота",БАЗА!$F213&lt;1500),"",IF(БАЗА!$L213&gt;=200,БАЗА!A213,""))</f>
        <v/>
      </c>
      <c r="B220" s="39" t="str">
        <f>IF(AND(БАЗА!$B213="Робота",БАЗА!$F213&lt;1500),"",IF(БАЗА!$L213&gt;=200,БАЗА!C213,""))</f>
        <v/>
      </c>
      <c r="C220" s="39" t="str">
        <f>IF(AND(БАЗА!$B213="Робота",БАЗА!$F213&lt;1500),"",IF(БАЗА!$L213&gt;=200,БАЗА!D213,""))</f>
        <v/>
      </c>
      <c r="D220" s="39" t="str">
        <f>IF(AND(БАЗА!$B213="Робота",БАЗА!$F213&lt;1500),"",IF(БАЗА!$L213&gt;=200,БАЗА!E213,""))</f>
        <v/>
      </c>
      <c r="E220" s="40" t="str">
        <f>IF(AND(БАЗА!$B213="Робота",БАЗА!$F213&lt;1500),"",IF(БАЗА!$L213&gt;=200,БАЗА!F213,""))</f>
        <v/>
      </c>
      <c r="F220" s="39" t="str">
        <f>IF(AND(БАЗА!$B213="Робота",БАЗА!$F213&lt;1500),"",IF(БАЗА!$L213&gt;=200,БАЗА!G213,""))</f>
        <v/>
      </c>
      <c r="G220" s="39" t="str">
        <f>IF(AND(БАЗА!$B213="Робота",БАЗА!$F213&lt;1500),"",IF(БАЗА!$L213&gt;=200,БАЗА!H213,""))</f>
        <v/>
      </c>
      <c r="H220" s="52" t="str">
        <f>IF(AND(БАЗА!$B213="Робота",БАЗА!$F213&lt;1500),"",IF(БАЗА!$L213&gt;=200,БАЗА!I213,""))</f>
        <v/>
      </c>
    </row>
    <row r="221" spans="1:8" hidden="1" x14ac:dyDescent="0.2">
      <c r="A221" s="62" t="str">
        <f>IF(AND(БАЗА!$B214="Робота",БАЗА!$F214&lt;1500),"",IF(БАЗА!$L214&gt;=200,БАЗА!A214,""))</f>
        <v/>
      </c>
      <c r="B221" s="39" t="str">
        <f>IF(AND(БАЗА!$B214="Робота",БАЗА!$F214&lt;1500),"",IF(БАЗА!$L214&gt;=200,БАЗА!C214,""))</f>
        <v/>
      </c>
      <c r="C221" s="39" t="str">
        <f>IF(AND(БАЗА!$B214="Робота",БАЗА!$F214&lt;1500),"",IF(БАЗА!$L214&gt;=200,БАЗА!D214,""))</f>
        <v/>
      </c>
      <c r="D221" s="39" t="str">
        <f>IF(AND(БАЗА!$B214="Робота",БАЗА!$F214&lt;1500),"",IF(БАЗА!$L214&gt;=200,БАЗА!E214,""))</f>
        <v/>
      </c>
      <c r="E221" s="40" t="str">
        <f>IF(AND(БАЗА!$B214="Робота",БАЗА!$F214&lt;1500),"",IF(БАЗА!$L214&gt;=200,БАЗА!F214,""))</f>
        <v/>
      </c>
      <c r="F221" s="39" t="str">
        <f>IF(AND(БАЗА!$B214="Робота",БАЗА!$F214&lt;1500),"",IF(БАЗА!$L214&gt;=200,БАЗА!G214,""))</f>
        <v/>
      </c>
      <c r="G221" s="39" t="str">
        <f>IF(AND(БАЗА!$B214="Робота",БАЗА!$F214&lt;1500),"",IF(БАЗА!$L214&gt;=200,БАЗА!H214,""))</f>
        <v/>
      </c>
      <c r="H221" s="52" t="str">
        <f>IF(AND(БАЗА!$B214="Робота",БАЗА!$F214&lt;1500),"",IF(БАЗА!$L214&gt;=200,БАЗА!I214,""))</f>
        <v/>
      </c>
    </row>
    <row r="222" spans="1:8" hidden="1" x14ac:dyDescent="0.2">
      <c r="A222" s="62" t="str">
        <f>IF(AND(БАЗА!$B215="Робота",БАЗА!$F215&lt;1500),"",IF(БАЗА!$L215&gt;=200,БАЗА!A215,""))</f>
        <v/>
      </c>
      <c r="B222" s="39" t="str">
        <f>IF(AND(БАЗА!$B215="Робота",БАЗА!$F215&lt;1500),"",IF(БАЗА!$L215&gt;=200,БАЗА!C215,""))</f>
        <v/>
      </c>
      <c r="C222" s="39" t="str">
        <f>IF(AND(БАЗА!$B215="Робота",БАЗА!$F215&lt;1500),"",IF(БАЗА!$L215&gt;=200,БАЗА!D215,""))</f>
        <v/>
      </c>
      <c r="D222" s="39" t="str">
        <f>IF(AND(БАЗА!$B215="Робота",БАЗА!$F215&lt;1500),"",IF(БАЗА!$L215&gt;=200,БАЗА!E215,""))</f>
        <v/>
      </c>
      <c r="E222" s="40" t="str">
        <f>IF(AND(БАЗА!$B215="Робота",БАЗА!$F215&lt;1500),"",IF(БАЗА!$L215&gt;=200,БАЗА!F215,""))</f>
        <v/>
      </c>
      <c r="F222" s="39" t="str">
        <f>IF(AND(БАЗА!$B215="Робота",БАЗА!$F215&lt;1500),"",IF(БАЗА!$L215&gt;=200,БАЗА!G215,""))</f>
        <v/>
      </c>
      <c r="G222" s="39" t="str">
        <f>IF(AND(БАЗА!$B215="Робота",БАЗА!$F215&lt;1500),"",IF(БАЗА!$L215&gt;=200,БАЗА!H215,""))</f>
        <v/>
      </c>
      <c r="H222" s="52" t="str">
        <f>IF(AND(БАЗА!$B215="Робота",БАЗА!$F215&lt;1500),"",IF(БАЗА!$L215&gt;=200,БАЗА!I215,""))</f>
        <v/>
      </c>
    </row>
    <row r="223" spans="1:8" hidden="1" x14ac:dyDescent="0.2">
      <c r="A223" s="62" t="str">
        <f>IF(AND(БАЗА!$B216="Робота",БАЗА!$F216&lt;1500),"",IF(БАЗА!$L216&gt;=200,БАЗА!A216,""))</f>
        <v/>
      </c>
      <c r="B223" s="39" t="str">
        <f>IF(AND(БАЗА!$B216="Робота",БАЗА!$F216&lt;1500),"",IF(БАЗА!$L216&gt;=200,БАЗА!C216,""))</f>
        <v/>
      </c>
      <c r="C223" s="39" t="str">
        <f>IF(AND(БАЗА!$B216="Робота",БАЗА!$F216&lt;1500),"",IF(БАЗА!$L216&gt;=200,БАЗА!D216,""))</f>
        <v/>
      </c>
      <c r="D223" s="39" t="str">
        <f>IF(AND(БАЗА!$B216="Робота",БАЗА!$F216&lt;1500),"",IF(БАЗА!$L216&gt;=200,БАЗА!E216,""))</f>
        <v/>
      </c>
      <c r="E223" s="40" t="str">
        <f>IF(AND(БАЗА!$B216="Робота",БАЗА!$F216&lt;1500),"",IF(БАЗА!$L216&gt;=200,БАЗА!F216,""))</f>
        <v/>
      </c>
      <c r="F223" s="39" t="str">
        <f>IF(AND(БАЗА!$B216="Робота",БАЗА!$F216&lt;1500),"",IF(БАЗА!$L216&gt;=200,БАЗА!G216,""))</f>
        <v/>
      </c>
      <c r="G223" s="39" t="str">
        <f>IF(AND(БАЗА!$B216="Робота",БАЗА!$F216&lt;1500),"",IF(БАЗА!$L216&gt;=200,БАЗА!H216,""))</f>
        <v/>
      </c>
      <c r="H223" s="52" t="str">
        <f>IF(AND(БАЗА!$B216="Робота",БАЗА!$F216&lt;1500),"",IF(БАЗА!$L216&gt;=200,БАЗА!I216,""))</f>
        <v/>
      </c>
    </row>
    <row r="224" spans="1:8" hidden="1" x14ac:dyDescent="0.2">
      <c r="A224" s="62" t="str">
        <f>IF(AND(БАЗА!$B217="Робота",БАЗА!$F217&lt;1500),"",IF(БАЗА!$L217&gt;=200,БАЗА!A217,""))</f>
        <v/>
      </c>
      <c r="B224" s="39" t="str">
        <f>IF(AND(БАЗА!$B217="Робота",БАЗА!$F217&lt;1500),"",IF(БАЗА!$L217&gt;=200,БАЗА!C217,""))</f>
        <v/>
      </c>
      <c r="C224" s="39" t="str">
        <f>IF(AND(БАЗА!$B217="Робота",БАЗА!$F217&lt;1500),"",IF(БАЗА!$L217&gt;=200,БАЗА!D217,""))</f>
        <v/>
      </c>
      <c r="D224" s="39" t="str">
        <f>IF(AND(БАЗА!$B217="Робота",БАЗА!$F217&lt;1500),"",IF(БАЗА!$L217&gt;=200,БАЗА!E217,""))</f>
        <v/>
      </c>
      <c r="E224" s="40" t="str">
        <f>IF(AND(БАЗА!$B217="Робота",БАЗА!$F217&lt;1500),"",IF(БАЗА!$L217&gt;=200,БАЗА!F217,""))</f>
        <v/>
      </c>
      <c r="F224" s="39" t="str">
        <f>IF(AND(БАЗА!$B217="Робота",БАЗА!$F217&lt;1500),"",IF(БАЗА!$L217&gt;=200,БАЗА!G217,""))</f>
        <v/>
      </c>
      <c r="G224" s="39" t="str">
        <f>IF(AND(БАЗА!$B217="Робота",БАЗА!$F217&lt;1500),"",IF(БАЗА!$L217&gt;=200,БАЗА!H217,""))</f>
        <v/>
      </c>
      <c r="H224" s="52" t="str">
        <f>IF(AND(БАЗА!$B217="Робота",БАЗА!$F217&lt;1500),"",IF(БАЗА!$L217&gt;=200,БАЗА!I217,""))</f>
        <v/>
      </c>
    </row>
    <row r="225" spans="1:8" hidden="1" x14ac:dyDescent="0.2">
      <c r="A225" s="62" t="str">
        <f>IF(AND(БАЗА!$B218="Робота",БАЗА!$F218&lt;1500),"",IF(БАЗА!$L218&gt;=200,БАЗА!A218,""))</f>
        <v/>
      </c>
      <c r="B225" s="39" t="str">
        <f>IF(AND(БАЗА!$B218="Робота",БАЗА!$F218&lt;1500),"",IF(БАЗА!$L218&gt;=200,БАЗА!C218,""))</f>
        <v/>
      </c>
      <c r="C225" s="39" t="str">
        <f>IF(AND(БАЗА!$B218="Робота",БАЗА!$F218&lt;1500),"",IF(БАЗА!$L218&gt;=200,БАЗА!D218,""))</f>
        <v/>
      </c>
      <c r="D225" s="39" t="str">
        <f>IF(AND(БАЗА!$B218="Робота",БАЗА!$F218&lt;1500),"",IF(БАЗА!$L218&gt;=200,БАЗА!E218,""))</f>
        <v/>
      </c>
      <c r="E225" s="40" t="str">
        <f>IF(AND(БАЗА!$B218="Робота",БАЗА!$F218&lt;1500),"",IF(БАЗА!$L218&gt;=200,БАЗА!F218,""))</f>
        <v/>
      </c>
      <c r="F225" s="39" t="str">
        <f>IF(AND(БАЗА!$B218="Робота",БАЗА!$F218&lt;1500),"",IF(БАЗА!$L218&gt;=200,БАЗА!G218,""))</f>
        <v/>
      </c>
      <c r="G225" s="39" t="str">
        <f>IF(AND(БАЗА!$B218="Робота",БАЗА!$F218&lt;1500),"",IF(БАЗА!$L218&gt;=200,БАЗА!H218,""))</f>
        <v/>
      </c>
      <c r="H225" s="52" t="str">
        <f>IF(AND(БАЗА!$B218="Робота",БАЗА!$F218&lt;1500),"",IF(БАЗА!$L218&gt;=200,БАЗА!I218,""))</f>
        <v/>
      </c>
    </row>
    <row r="226" spans="1:8" hidden="1" x14ac:dyDescent="0.2">
      <c r="A226" s="62" t="str">
        <f>IF(AND(БАЗА!$B219="Робота",БАЗА!$F219&lt;1500),"",IF(БАЗА!$L219&gt;=200,БАЗА!A219,""))</f>
        <v/>
      </c>
      <c r="B226" s="39" t="str">
        <f>IF(AND(БАЗА!$B219="Робота",БАЗА!$F219&lt;1500),"",IF(БАЗА!$L219&gt;=200,БАЗА!C219,""))</f>
        <v/>
      </c>
      <c r="C226" s="39" t="str">
        <f>IF(AND(БАЗА!$B219="Робота",БАЗА!$F219&lt;1500),"",IF(БАЗА!$L219&gt;=200,БАЗА!D219,""))</f>
        <v/>
      </c>
      <c r="D226" s="39" t="str">
        <f>IF(AND(БАЗА!$B219="Робота",БАЗА!$F219&lt;1500),"",IF(БАЗА!$L219&gt;=200,БАЗА!E219,""))</f>
        <v/>
      </c>
      <c r="E226" s="40" t="str">
        <f>IF(AND(БАЗА!$B219="Робота",БАЗА!$F219&lt;1500),"",IF(БАЗА!$L219&gt;=200,БАЗА!F219,""))</f>
        <v/>
      </c>
      <c r="F226" s="39" t="str">
        <f>IF(AND(БАЗА!$B219="Робота",БАЗА!$F219&lt;1500),"",IF(БАЗА!$L219&gt;=200,БАЗА!G219,""))</f>
        <v/>
      </c>
      <c r="G226" s="39" t="str">
        <f>IF(AND(БАЗА!$B219="Робота",БАЗА!$F219&lt;1500),"",IF(БАЗА!$L219&gt;=200,БАЗА!H219,""))</f>
        <v/>
      </c>
      <c r="H226" s="52" t="str">
        <f>IF(AND(БАЗА!$B219="Робота",БАЗА!$F219&lt;1500),"",IF(БАЗА!$L219&gt;=200,БАЗА!I219,""))</f>
        <v/>
      </c>
    </row>
    <row r="227" spans="1:8" hidden="1" x14ac:dyDescent="0.2">
      <c r="A227" s="62" t="str">
        <f>IF(AND(БАЗА!$B220="Робота",БАЗА!$F220&lt;1500),"",IF(БАЗА!$L220&gt;=200,БАЗА!A220,""))</f>
        <v/>
      </c>
      <c r="B227" s="39" t="str">
        <f>IF(AND(БАЗА!$B220="Робота",БАЗА!$F220&lt;1500),"",IF(БАЗА!$L220&gt;=200,БАЗА!C220,""))</f>
        <v/>
      </c>
      <c r="C227" s="39" t="str">
        <f>IF(AND(БАЗА!$B220="Робота",БАЗА!$F220&lt;1500),"",IF(БАЗА!$L220&gt;=200,БАЗА!D220,""))</f>
        <v/>
      </c>
      <c r="D227" s="39" t="str">
        <f>IF(AND(БАЗА!$B220="Робота",БАЗА!$F220&lt;1500),"",IF(БАЗА!$L220&gt;=200,БАЗА!E220,""))</f>
        <v/>
      </c>
      <c r="E227" s="40" t="str">
        <f>IF(AND(БАЗА!$B220="Робота",БАЗА!$F220&lt;1500),"",IF(БАЗА!$L220&gt;=200,БАЗА!F220,""))</f>
        <v/>
      </c>
      <c r="F227" s="39" t="str">
        <f>IF(AND(БАЗА!$B220="Робота",БАЗА!$F220&lt;1500),"",IF(БАЗА!$L220&gt;=200,БАЗА!G220,""))</f>
        <v/>
      </c>
      <c r="G227" s="39" t="str">
        <f>IF(AND(БАЗА!$B220="Робота",БАЗА!$F220&lt;1500),"",IF(БАЗА!$L220&gt;=200,БАЗА!H220,""))</f>
        <v/>
      </c>
      <c r="H227" s="52" t="str">
        <f>IF(AND(БАЗА!$B220="Робота",БАЗА!$F220&lt;1500),"",IF(БАЗА!$L220&gt;=200,БАЗА!I220,""))</f>
        <v/>
      </c>
    </row>
    <row r="228" spans="1:8" hidden="1" x14ac:dyDescent="0.2">
      <c r="A228" s="62" t="str">
        <f>IF(AND(БАЗА!$B221="Робота",БАЗА!$F221&lt;1500),"",IF(БАЗА!$L221&gt;=200,БАЗА!A221,""))</f>
        <v/>
      </c>
      <c r="B228" s="39" t="str">
        <f>IF(AND(БАЗА!$B221="Робота",БАЗА!$F221&lt;1500),"",IF(БАЗА!$L221&gt;=200,БАЗА!C221,""))</f>
        <v/>
      </c>
      <c r="C228" s="39" t="str">
        <f>IF(AND(БАЗА!$B221="Робота",БАЗА!$F221&lt;1500),"",IF(БАЗА!$L221&gt;=200,БАЗА!D221,""))</f>
        <v/>
      </c>
      <c r="D228" s="39" t="str">
        <f>IF(AND(БАЗА!$B221="Робота",БАЗА!$F221&lt;1500),"",IF(БАЗА!$L221&gt;=200,БАЗА!E221,""))</f>
        <v/>
      </c>
      <c r="E228" s="40" t="str">
        <f>IF(AND(БАЗА!$B221="Робота",БАЗА!$F221&lt;1500),"",IF(БАЗА!$L221&gt;=200,БАЗА!F221,""))</f>
        <v/>
      </c>
      <c r="F228" s="39" t="str">
        <f>IF(AND(БАЗА!$B221="Робота",БАЗА!$F221&lt;1500),"",IF(БАЗА!$L221&gt;=200,БАЗА!G221,""))</f>
        <v/>
      </c>
      <c r="G228" s="39" t="str">
        <f>IF(AND(БАЗА!$B221="Робота",БАЗА!$F221&lt;1500),"",IF(БАЗА!$L221&gt;=200,БАЗА!H221,""))</f>
        <v/>
      </c>
      <c r="H228" s="52" t="str">
        <f>IF(AND(БАЗА!$B221="Робота",БАЗА!$F221&lt;1500),"",IF(БАЗА!$L221&gt;=200,БАЗА!I221,""))</f>
        <v/>
      </c>
    </row>
    <row r="229" spans="1:8" hidden="1" x14ac:dyDescent="0.2">
      <c r="A229" s="62" t="str">
        <f>IF(AND(БАЗА!$B222="Робота",БАЗА!$F222&lt;1500),"",IF(БАЗА!$L222&gt;=200,БАЗА!A222,""))</f>
        <v/>
      </c>
      <c r="B229" s="39" t="str">
        <f>IF(AND(БАЗА!$B222="Робота",БАЗА!$F222&lt;1500),"",IF(БАЗА!$L222&gt;=200,БАЗА!C222,""))</f>
        <v/>
      </c>
      <c r="C229" s="39" t="str">
        <f>IF(AND(БАЗА!$B222="Робота",БАЗА!$F222&lt;1500),"",IF(БАЗА!$L222&gt;=200,БАЗА!D222,""))</f>
        <v/>
      </c>
      <c r="D229" s="39" t="str">
        <f>IF(AND(БАЗА!$B222="Робота",БАЗА!$F222&lt;1500),"",IF(БАЗА!$L222&gt;=200,БАЗА!E222,""))</f>
        <v/>
      </c>
      <c r="E229" s="40" t="str">
        <f>IF(AND(БАЗА!$B222="Робота",БАЗА!$F222&lt;1500),"",IF(БАЗА!$L222&gt;=200,БАЗА!F222,""))</f>
        <v/>
      </c>
      <c r="F229" s="39" t="str">
        <f>IF(AND(БАЗА!$B222="Робота",БАЗА!$F222&lt;1500),"",IF(БАЗА!$L222&gt;=200,БАЗА!G222,""))</f>
        <v/>
      </c>
      <c r="G229" s="39" t="str">
        <f>IF(AND(БАЗА!$B222="Робота",БАЗА!$F222&lt;1500),"",IF(БАЗА!$L222&gt;=200,БАЗА!H222,""))</f>
        <v/>
      </c>
      <c r="H229" s="52" t="str">
        <f>IF(AND(БАЗА!$B222="Робота",БАЗА!$F222&lt;1500),"",IF(БАЗА!$L222&gt;=200,БАЗА!I222,""))</f>
        <v/>
      </c>
    </row>
    <row r="230" spans="1:8" hidden="1" x14ac:dyDescent="0.2">
      <c r="A230" s="62" t="str">
        <f>IF(AND(БАЗА!$B223="Робота",БАЗА!$F223&lt;1500),"",IF(БАЗА!$L223&gt;=200,БАЗА!A223,""))</f>
        <v/>
      </c>
      <c r="B230" s="39" t="str">
        <f>IF(AND(БАЗА!$B223="Робота",БАЗА!$F223&lt;1500),"",IF(БАЗА!$L223&gt;=200,БАЗА!C223,""))</f>
        <v/>
      </c>
      <c r="C230" s="39" t="str">
        <f>IF(AND(БАЗА!$B223="Робота",БАЗА!$F223&lt;1500),"",IF(БАЗА!$L223&gt;=200,БАЗА!D223,""))</f>
        <v/>
      </c>
      <c r="D230" s="39" t="str">
        <f>IF(AND(БАЗА!$B223="Робота",БАЗА!$F223&lt;1500),"",IF(БАЗА!$L223&gt;=200,БАЗА!E223,""))</f>
        <v/>
      </c>
      <c r="E230" s="40" t="str">
        <f>IF(AND(БАЗА!$B223="Робота",БАЗА!$F223&lt;1500),"",IF(БАЗА!$L223&gt;=200,БАЗА!F223,""))</f>
        <v/>
      </c>
      <c r="F230" s="39" t="str">
        <f>IF(AND(БАЗА!$B223="Робота",БАЗА!$F223&lt;1500),"",IF(БАЗА!$L223&gt;=200,БАЗА!G223,""))</f>
        <v/>
      </c>
      <c r="G230" s="39" t="str">
        <f>IF(AND(БАЗА!$B223="Робота",БАЗА!$F223&lt;1500),"",IF(БАЗА!$L223&gt;=200,БАЗА!H223,""))</f>
        <v/>
      </c>
      <c r="H230" s="52" t="str">
        <f>IF(AND(БАЗА!$B223="Робота",БАЗА!$F223&lt;1500),"",IF(БАЗА!$L223&gt;=200,БАЗА!I223,""))</f>
        <v/>
      </c>
    </row>
    <row r="231" spans="1:8" hidden="1" x14ac:dyDescent="0.2">
      <c r="A231" s="62" t="str">
        <f>IF(AND(БАЗА!$B224="Робота",БАЗА!$F224&lt;1500),"",IF(БАЗА!$L224&gt;=200,БАЗА!A224,""))</f>
        <v/>
      </c>
      <c r="B231" s="39" t="str">
        <f>IF(AND(БАЗА!$B224="Робота",БАЗА!$F224&lt;1500),"",IF(БАЗА!$L224&gt;=200,БАЗА!C224,""))</f>
        <v/>
      </c>
      <c r="C231" s="39" t="str">
        <f>IF(AND(БАЗА!$B224="Робота",БАЗА!$F224&lt;1500),"",IF(БАЗА!$L224&gt;=200,БАЗА!D224,""))</f>
        <v/>
      </c>
      <c r="D231" s="39" t="str">
        <f>IF(AND(БАЗА!$B224="Робота",БАЗА!$F224&lt;1500),"",IF(БАЗА!$L224&gt;=200,БАЗА!E224,""))</f>
        <v/>
      </c>
      <c r="E231" s="40" t="str">
        <f>IF(AND(БАЗА!$B224="Робота",БАЗА!$F224&lt;1500),"",IF(БАЗА!$L224&gt;=200,БАЗА!F224,""))</f>
        <v/>
      </c>
      <c r="F231" s="39" t="str">
        <f>IF(AND(БАЗА!$B224="Робота",БАЗА!$F224&lt;1500),"",IF(БАЗА!$L224&gt;=200,БАЗА!G224,""))</f>
        <v/>
      </c>
      <c r="G231" s="39" t="str">
        <f>IF(AND(БАЗА!$B224="Робота",БАЗА!$F224&lt;1500),"",IF(БАЗА!$L224&gt;=200,БАЗА!H224,""))</f>
        <v/>
      </c>
      <c r="H231" s="52" t="str">
        <f>IF(AND(БАЗА!$B224="Робота",БАЗА!$F224&lt;1500),"",IF(БАЗА!$L224&gt;=200,БАЗА!I224,""))</f>
        <v/>
      </c>
    </row>
    <row r="232" spans="1:8" hidden="1" x14ac:dyDescent="0.2">
      <c r="A232" s="62" t="str">
        <f>IF(AND(БАЗА!$B225="Робота",БАЗА!$F225&lt;1500),"",IF(БАЗА!$L225&gt;=200,БАЗА!A225,""))</f>
        <v/>
      </c>
      <c r="B232" s="39" t="str">
        <f>IF(AND(БАЗА!$B225="Робота",БАЗА!$F225&lt;1500),"",IF(БАЗА!$L225&gt;=200,БАЗА!C225,""))</f>
        <v/>
      </c>
      <c r="C232" s="39" t="str">
        <f>IF(AND(БАЗА!$B225="Робота",БАЗА!$F225&lt;1500),"",IF(БАЗА!$L225&gt;=200,БАЗА!D225,""))</f>
        <v/>
      </c>
      <c r="D232" s="39" t="str">
        <f>IF(AND(БАЗА!$B225="Робота",БАЗА!$F225&lt;1500),"",IF(БАЗА!$L225&gt;=200,БАЗА!E225,""))</f>
        <v/>
      </c>
      <c r="E232" s="40" t="str">
        <f>IF(AND(БАЗА!$B225="Робота",БАЗА!$F225&lt;1500),"",IF(БАЗА!$L225&gt;=200,БАЗА!F225,""))</f>
        <v/>
      </c>
      <c r="F232" s="39" t="str">
        <f>IF(AND(БАЗА!$B225="Робота",БАЗА!$F225&lt;1500),"",IF(БАЗА!$L225&gt;=200,БАЗА!G225,""))</f>
        <v/>
      </c>
      <c r="G232" s="39" t="str">
        <f>IF(AND(БАЗА!$B225="Робота",БАЗА!$F225&lt;1500),"",IF(БАЗА!$L225&gt;=200,БАЗА!H225,""))</f>
        <v/>
      </c>
      <c r="H232" s="52" t="str">
        <f>IF(AND(БАЗА!$B225="Робота",БАЗА!$F225&lt;1500),"",IF(БАЗА!$L225&gt;=200,БАЗА!I225,""))</f>
        <v/>
      </c>
    </row>
    <row r="233" spans="1:8" hidden="1" x14ac:dyDescent="0.2">
      <c r="A233" s="62" t="str">
        <f>IF(AND(БАЗА!$B226="Робота",БАЗА!$F226&lt;1500),"",IF(БАЗА!$L226&gt;=200,БАЗА!A226,""))</f>
        <v/>
      </c>
      <c r="B233" s="39" t="str">
        <f>IF(AND(БАЗА!$B226="Робота",БАЗА!$F226&lt;1500),"",IF(БАЗА!$L226&gt;=200,БАЗА!C226,""))</f>
        <v/>
      </c>
      <c r="C233" s="39" t="str">
        <f>IF(AND(БАЗА!$B226="Робота",БАЗА!$F226&lt;1500),"",IF(БАЗА!$L226&gt;=200,БАЗА!D226,""))</f>
        <v/>
      </c>
      <c r="D233" s="39" t="str">
        <f>IF(AND(БАЗА!$B226="Робота",БАЗА!$F226&lt;1500),"",IF(БАЗА!$L226&gt;=200,БАЗА!E226,""))</f>
        <v/>
      </c>
      <c r="E233" s="40" t="str">
        <f>IF(AND(БАЗА!$B226="Робота",БАЗА!$F226&lt;1500),"",IF(БАЗА!$L226&gt;=200,БАЗА!F226,""))</f>
        <v/>
      </c>
      <c r="F233" s="39" t="str">
        <f>IF(AND(БАЗА!$B226="Робота",БАЗА!$F226&lt;1500),"",IF(БАЗА!$L226&gt;=200,БАЗА!G226,""))</f>
        <v/>
      </c>
      <c r="G233" s="39" t="str">
        <f>IF(AND(БАЗА!$B226="Робота",БАЗА!$F226&lt;1500),"",IF(БАЗА!$L226&gt;=200,БАЗА!H226,""))</f>
        <v/>
      </c>
      <c r="H233" s="52" t="str">
        <f>IF(AND(БАЗА!$B226="Робота",БАЗА!$F226&lt;1500),"",IF(БАЗА!$L226&gt;=200,БАЗА!I226,""))</f>
        <v/>
      </c>
    </row>
    <row r="234" spans="1:8" hidden="1" x14ac:dyDescent="0.2">
      <c r="A234" s="62" t="str">
        <f>IF(AND(БАЗА!$B227="Робота",БАЗА!$F227&lt;1500),"",IF(БАЗА!$L227&gt;=200,БАЗА!A227,""))</f>
        <v/>
      </c>
      <c r="B234" s="39" t="str">
        <f>IF(AND(БАЗА!$B227="Робота",БАЗА!$F227&lt;1500),"",IF(БАЗА!$L227&gt;=200,БАЗА!C227,""))</f>
        <v/>
      </c>
      <c r="C234" s="39" t="str">
        <f>IF(AND(БАЗА!$B227="Робота",БАЗА!$F227&lt;1500),"",IF(БАЗА!$L227&gt;=200,БАЗА!D227,""))</f>
        <v/>
      </c>
      <c r="D234" s="39" t="str">
        <f>IF(AND(БАЗА!$B227="Робота",БАЗА!$F227&lt;1500),"",IF(БАЗА!$L227&gt;=200,БАЗА!E227,""))</f>
        <v/>
      </c>
      <c r="E234" s="40" t="str">
        <f>IF(AND(БАЗА!$B227="Робота",БАЗА!$F227&lt;1500),"",IF(БАЗА!$L227&gt;=200,БАЗА!F227,""))</f>
        <v/>
      </c>
      <c r="F234" s="39" t="str">
        <f>IF(AND(БАЗА!$B227="Робота",БАЗА!$F227&lt;1500),"",IF(БАЗА!$L227&gt;=200,БАЗА!G227,""))</f>
        <v/>
      </c>
      <c r="G234" s="39" t="str">
        <f>IF(AND(БАЗА!$B227="Робота",БАЗА!$F227&lt;1500),"",IF(БАЗА!$L227&gt;=200,БАЗА!H227,""))</f>
        <v/>
      </c>
      <c r="H234" s="52" t="str">
        <f>IF(AND(БАЗА!$B227="Робота",БАЗА!$F227&lt;1500),"",IF(БАЗА!$L227&gt;=200,БАЗА!I227,""))</f>
        <v/>
      </c>
    </row>
    <row r="235" spans="1:8" hidden="1" x14ac:dyDescent="0.2">
      <c r="A235" s="62" t="str">
        <f>IF(AND(БАЗА!$B228="Робота",БАЗА!$F228&lt;1500),"",IF(БАЗА!$L228&gt;=200,БАЗА!A228,""))</f>
        <v/>
      </c>
      <c r="B235" s="39" t="str">
        <f>IF(AND(БАЗА!$B228="Робота",БАЗА!$F228&lt;1500),"",IF(БАЗА!$L228&gt;=200,БАЗА!C228,""))</f>
        <v/>
      </c>
      <c r="C235" s="39" t="str">
        <f>IF(AND(БАЗА!$B228="Робота",БАЗА!$F228&lt;1500),"",IF(БАЗА!$L228&gt;=200,БАЗА!D228,""))</f>
        <v/>
      </c>
      <c r="D235" s="39" t="str">
        <f>IF(AND(БАЗА!$B228="Робота",БАЗА!$F228&lt;1500),"",IF(БАЗА!$L228&gt;=200,БАЗА!E228,""))</f>
        <v/>
      </c>
      <c r="E235" s="40" t="str">
        <f>IF(AND(БАЗА!$B228="Робота",БАЗА!$F228&lt;1500),"",IF(БАЗА!$L228&gt;=200,БАЗА!F228,""))</f>
        <v/>
      </c>
      <c r="F235" s="39" t="str">
        <f>IF(AND(БАЗА!$B228="Робота",БАЗА!$F228&lt;1500),"",IF(БАЗА!$L228&gt;=200,БАЗА!G228,""))</f>
        <v/>
      </c>
      <c r="G235" s="39" t="str">
        <f>IF(AND(БАЗА!$B228="Робота",БАЗА!$F228&lt;1500),"",IF(БАЗА!$L228&gt;=200,БАЗА!H228,""))</f>
        <v/>
      </c>
      <c r="H235" s="52" t="str">
        <f>IF(AND(БАЗА!$B228="Робота",БАЗА!$F228&lt;1500),"",IF(БАЗА!$L228&gt;=200,БАЗА!I228,""))</f>
        <v/>
      </c>
    </row>
    <row r="236" spans="1:8" hidden="1" x14ac:dyDescent="0.2">
      <c r="A236" s="62" t="str">
        <f>IF(AND(БАЗА!$B229="Робота",БАЗА!$F229&lt;1500),"",IF(БАЗА!$L229&gt;=200,БАЗА!A229,""))</f>
        <v/>
      </c>
      <c r="B236" s="39" t="str">
        <f>IF(AND(БАЗА!$B229="Робота",БАЗА!$F229&lt;1500),"",IF(БАЗА!$L229&gt;=200,БАЗА!C229,""))</f>
        <v/>
      </c>
      <c r="C236" s="39" t="str">
        <f>IF(AND(БАЗА!$B229="Робота",БАЗА!$F229&lt;1500),"",IF(БАЗА!$L229&gt;=200,БАЗА!D229,""))</f>
        <v/>
      </c>
      <c r="D236" s="39" t="str">
        <f>IF(AND(БАЗА!$B229="Робота",БАЗА!$F229&lt;1500),"",IF(БАЗА!$L229&gt;=200,БАЗА!E229,""))</f>
        <v/>
      </c>
      <c r="E236" s="40" t="str">
        <f>IF(AND(БАЗА!$B229="Робота",БАЗА!$F229&lt;1500),"",IF(БАЗА!$L229&gt;=200,БАЗА!F229,""))</f>
        <v/>
      </c>
      <c r="F236" s="39" t="str">
        <f>IF(AND(БАЗА!$B229="Робота",БАЗА!$F229&lt;1500),"",IF(БАЗА!$L229&gt;=200,БАЗА!G229,""))</f>
        <v/>
      </c>
      <c r="G236" s="39" t="str">
        <f>IF(AND(БАЗА!$B229="Робота",БАЗА!$F229&lt;1500),"",IF(БАЗА!$L229&gt;=200,БАЗА!H229,""))</f>
        <v/>
      </c>
      <c r="H236" s="52" t="str">
        <f>IF(AND(БАЗА!$B229="Робота",БАЗА!$F229&lt;1500),"",IF(БАЗА!$L229&gt;=200,БАЗА!I229,""))</f>
        <v/>
      </c>
    </row>
    <row r="237" spans="1:8" hidden="1" x14ac:dyDescent="0.2">
      <c r="A237" s="62" t="str">
        <f>IF(AND(БАЗА!$B230="Робота",БАЗА!$F230&lt;1500),"",IF(БАЗА!$L230&gt;=200,БАЗА!A230,""))</f>
        <v/>
      </c>
      <c r="B237" s="39" t="str">
        <f>IF(AND(БАЗА!$B230="Робота",БАЗА!$F230&lt;1500),"",IF(БАЗА!$L230&gt;=200,БАЗА!C230,""))</f>
        <v/>
      </c>
      <c r="C237" s="39" t="str">
        <f>IF(AND(БАЗА!$B230="Робота",БАЗА!$F230&lt;1500),"",IF(БАЗА!$L230&gt;=200,БАЗА!D230,""))</f>
        <v/>
      </c>
      <c r="D237" s="39" t="str">
        <f>IF(AND(БАЗА!$B230="Робота",БАЗА!$F230&lt;1500),"",IF(БАЗА!$L230&gt;=200,БАЗА!E230,""))</f>
        <v/>
      </c>
      <c r="E237" s="40" t="str">
        <f>IF(AND(БАЗА!$B230="Робота",БАЗА!$F230&lt;1500),"",IF(БАЗА!$L230&gt;=200,БАЗА!F230,""))</f>
        <v/>
      </c>
      <c r="F237" s="39" t="str">
        <f>IF(AND(БАЗА!$B230="Робота",БАЗА!$F230&lt;1500),"",IF(БАЗА!$L230&gt;=200,БАЗА!G230,""))</f>
        <v/>
      </c>
      <c r="G237" s="39" t="str">
        <f>IF(AND(БАЗА!$B230="Робота",БАЗА!$F230&lt;1500),"",IF(БАЗА!$L230&gt;=200,БАЗА!H230,""))</f>
        <v/>
      </c>
      <c r="H237" s="52" t="str">
        <f>IF(AND(БАЗА!$B230="Робота",БАЗА!$F230&lt;1500),"",IF(БАЗА!$L230&gt;=200,БАЗА!I230,""))</f>
        <v/>
      </c>
    </row>
    <row r="238" spans="1:8" hidden="1" x14ac:dyDescent="0.2">
      <c r="A238" s="62" t="str">
        <f>IF(AND(БАЗА!$B231="Робота",БАЗА!$F231&lt;1500),"",IF(БАЗА!$L231&gt;=200,БАЗА!A231,""))</f>
        <v/>
      </c>
      <c r="B238" s="39" t="str">
        <f>IF(AND(БАЗА!$B231="Робота",БАЗА!$F231&lt;1500),"",IF(БАЗА!$L231&gt;=200,БАЗА!C231,""))</f>
        <v/>
      </c>
      <c r="C238" s="39" t="str">
        <f>IF(AND(БАЗА!$B231="Робота",БАЗА!$F231&lt;1500),"",IF(БАЗА!$L231&gt;=200,БАЗА!D231,""))</f>
        <v/>
      </c>
      <c r="D238" s="39" t="str">
        <f>IF(AND(БАЗА!$B231="Робота",БАЗА!$F231&lt;1500),"",IF(БАЗА!$L231&gt;=200,БАЗА!E231,""))</f>
        <v/>
      </c>
      <c r="E238" s="40" t="str">
        <f>IF(AND(БАЗА!$B231="Робота",БАЗА!$F231&lt;1500),"",IF(БАЗА!$L231&gt;=200,БАЗА!F231,""))</f>
        <v/>
      </c>
      <c r="F238" s="39" t="str">
        <f>IF(AND(БАЗА!$B231="Робота",БАЗА!$F231&lt;1500),"",IF(БАЗА!$L231&gt;=200,БАЗА!G231,""))</f>
        <v/>
      </c>
      <c r="G238" s="39" t="str">
        <f>IF(AND(БАЗА!$B231="Робота",БАЗА!$F231&lt;1500),"",IF(БАЗА!$L231&gt;=200,БАЗА!H231,""))</f>
        <v/>
      </c>
      <c r="H238" s="52" t="str">
        <f>IF(AND(БАЗА!$B231="Робота",БАЗА!$F231&lt;1500),"",IF(БАЗА!$L231&gt;=200,БАЗА!I231,""))</f>
        <v/>
      </c>
    </row>
    <row r="239" spans="1:8" hidden="1" x14ac:dyDescent="0.2">
      <c r="A239" s="62" t="str">
        <f>IF(AND(БАЗА!$B232="Робота",БАЗА!$F232&lt;1500),"",IF(БАЗА!$L232&gt;=200,БАЗА!A232,""))</f>
        <v/>
      </c>
      <c r="B239" s="39" t="str">
        <f>IF(AND(БАЗА!$B232="Робота",БАЗА!$F232&lt;1500),"",IF(БАЗА!$L232&gt;=200,БАЗА!C232,""))</f>
        <v/>
      </c>
      <c r="C239" s="39" t="str">
        <f>IF(AND(БАЗА!$B232="Робота",БАЗА!$F232&lt;1500),"",IF(БАЗА!$L232&gt;=200,БАЗА!D232,""))</f>
        <v/>
      </c>
      <c r="D239" s="39" t="str">
        <f>IF(AND(БАЗА!$B232="Робота",БАЗА!$F232&lt;1500),"",IF(БАЗА!$L232&gt;=200,БАЗА!E232,""))</f>
        <v/>
      </c>
      <c r="E239" s="40" t="str">
        <f>IF(AND(БАЗА!$B232="Робота",БАЗА!$F232&lt;1500),"",IF(БАЗА!$L232&gt;=200,БАЗА!F232,""))</f>
        <v/>
      </c>
      <c r="F239" s="39" t="str">
        <f>IF(AND(БАЗА!$B232="Робота",БАЗА!$F232&lt;1500),"",IF(БАЗА!$L232&gt;=200,БАЗА!G232,""))</f>
        <v/>
      </c>
      <c r="G239" s="39" t="str">
        <f>IF(AND(БАЗА!$B232="Робота",БАЗА!$F232&lt;1500),"",IF(БАЗА!$L232&gt;=200,БАЗА!H232,""))</f>
        <v/>
      </c>
      <c r="H239" s="52" t="str">
        <f>IF(AND(БАЗА!$B232="Робота",БАЗА!$F232&lt;1500),"",IF(БАЗА!$L232&gt;=200,БАЗА!I232,""))</f>
        <v/>
      </c>
    </row>
    <row r="240" spans="1:8" hidden="1" x14ac:dyDescent="0.2">
      <c r="A240" s="62" t="str">
        <f>IF(AND(БАЗА!$B233="Робота",БАЗА!$F233&lt;1500),"",IF(БАЗА!$L233&gt;=200,БАЗА!A233,""))</f>
        <v/>
      </c>
      <c r="B240" s="39" t="str">
        <f>IF(AND(БАЗА!$B233="Робота",БАЗА!$F233&lt;1500),"",IF(БАЗА!$L233&gt;=200,БАЗА!C233,""))</f>
        <v/>
      </c>
      <c r="C240" s="39" t="str">
        <f>IF(AND(БАЗА!$B233="Робота",БАЗА!$F233&lt;1500),"",IF(БАЗА!$L233&gt;=200,БАЗА!D233,""))</f>
        <v/>
      </c>
      <c r="D240" s="39" t="str">
        <f>IF(AND(БАЗА!$B233="Робота",БАЗА!$F233&lt;1500),"",IF(БАЗА!$L233&gt;=200,БАЗА!E233,""))</f>
        <v/>
      </c>
      <c r="E240" s="40" t="str">
        <f>IF(AND(БАЗА!$B233="Робота",БАЗА!$F233&lt;1500),"",IF(БАЗА!$L233&gt;=200,БАЗА!F233,""))</f>
        <v/>
      </c>
      <c r="F240" s="39" t="str">
        <f>IF(AND(БАЗА!$B233="Робота",БАЗА!$F233&lt;1500),"",IF(БАЗА!$L233&gt;=200,БАЗА!G233,""))</f>
        <v/>
      </c>
      <c r="G240" s="39" t="str">
        <f>IF(AND(БАЗА!$B233="Робота",БАЗА!$F233&lt;1500),"",IF(БАЗА!$L233&gt;=200,БАЗА!H233,""))</f>
        <v/>
      </c>
      <c r="H240" s="52" t="str">
        <f>IF(AND(БАЗА!$B233="Робота",БАЗА!$F233&lt;1500),"",IF(БАЗА!$L233&gt;=200,БАЗА!I233,""))</f>
        <v/>
      </c>
    </row>
    <row r="241" spans="1:8" hidden="1" x14ac:dyDescent="0.2">
      <c r="A241" s="62" t="str">
        <f>IF(AND(БАЗА!$B234="Робота",БАЗА!$F234&lt;1500),"",IF(БАЗА!$L234&gt;=200,БАЗА!A234,""))</f>
        <v/>
      </c>
      <c r="B241" s="39" t="str">
        <f>IF(AND(БАЗА!$B234="Робота",БАЗА!$F234&lt;1500),"",IF(БАЗА!$L234&gt;=200,БАЗА!C234,""))</f>
        <v/>
      </c>
      <c r="C241" s="39" t="str">
        <f>IF(AND(БАЗА!$B234="Робота",БАЗА!$F234&lt;1500),"",IF(БАЗА!$L234&gt;=200,БАЗА!D234,""))</f>
        <v/>
      </c>
      <c r="D241" s="39" t="str">
        <f>IF(AND(БАЗА!$B234="Робота",БАЗА!$F234&lt;1500),"",IF(БАЗА!$L234&gt;=200,БАЗА!E234,""))</f>
        <v/>
      </c>
      <c r="E241" s="40" t="str">
        <f>IF(AND(БАЗА!$B234="Робота",БАЗА!$F234&lt;1500),"",IF(БАЗА!$L234&gt;=200,БАЗА!F234,""))</f>
        <v/>
      </c>
      <c r="F241" s="39" t="str">
        <f>IF(AND(БАЗА!$B234="Робота",БАЗА!$F234&lt;1500),"",IF(БАЗА!$L234&gt;=200,БАЗА!G234,""))</f>
        <v/>
      </c>
      <c r="G241" s="39" t="str">
        <f>IF(AND(БАЗА!$B234="Робота",БАЗА!$F234&lt;1500),"",IF(БАЗА!$L234&gt;=200,БАЗА!H234,""))</f>
        <v/>
      </c>
      <c r="H241" s="52" t="str">
        <f>IF(AND(БАЗА!$B234="Робота",БАЗА!$F234&lt;1500),"",IF(БАЗА!$L234&gt;=200,БАЗА!I234,""))</f>
        <v/>
      </c>
    </row>
    <row r="242" spans="1:8" hidden="1" x14ac:dyDescent="0.2">
      <c r="A242" s="62" t="str">
        <f>IF(AND(БАЗА!$B235="Робота",БАЗА!$F235&lt;1500),"",IF(БАЗА!$L235&gt;=200,БАЗА!A235,""))</f>
        <v/>
      </c>
      <c r="B242" s="39" t="str">
        <f>IF(AND(БАЗА!$B235="Робота",БАЗА!$F235&lt;1500),"",IF(БАЗА!$L235&gt;=200,БАЗА!C235,""))</f>
        <v/>
      </c>
      <c r="C242" s="39" t="str">
        <f>IF(AND(БАЗА!$B235="Робота",БАЗА!$F235&lt;1500),"",IF(БАЗА!$L235&gt;=200,БАЗА!D235,""))</f>
        <v/>
      </c>
      <c r="D242" s="39" t="str">
        <f>IF(AND(БАЗА!$B235="Робота",БАЗА!$F235&lt;1500),"",IF(БАЗА!$L235&gt;=200,БАЗА!E235,""))</f>
        <v/>
      </c>
      <c r="E242" s="40" t="str">
        <f>IF(AND(БАЗА!$B235="Робота",БАЗА!$F235&lt;1500),"",IF(БАЗА!$L235&gt;=200,БАЗА!F235,""))</f>
        <v/>
      </c>
      <c r="F242" s="39" t="str">
        <f>IF(AND(БАЗА!$B235="Робота",БАЗА!$F235&lt;1500),"",IF(БАЗА!$L235&gt;=200,БАЗА!G235,""))</f>
        <v/>
      </c>
      <c r="G242" s="39" t="str">
        <f>IF(AND(БАЗА!$B235="Робота",БАЗА!$F235&lt;1500),"",IF(БАЗА!$L235&gt;=200,БАЗА!H235,""))</f>
        <v/>
      </c>
      <c r="H242" s="52" t="str">
        <f>IF(AND(БАЗА!$B235="Робота",БАЗА!$F235&lt;1500),"",IF(БАЗА!$L235&gt;=200,БАЗА!I235,""))</f>
        <v/>
      </c>
    </row>
    <row r="243" spans="1:8" hidden="1" x14ac:dyDescent="0.2">
      <c r="A243" s="62" t="str">
        <f>IF(AND(БАЗА!$B236="Робота",БАЗА!$F236&lt;1500),"",IF(БАЗА!$L236&gt;=200,БАЗА!A236,""))</f>
        <v/>
      </c>
      <c r="B243" s="39" t="str">
        <f>IF(AND(БАЗА!$B236="Робота",БАЗА!$F236&lt;1500),"",IF(БАЗА!$L236&gt;=200,БАЗА!C236,""))</f>
        <v/>
      </c>
      <c r="C243" s="39" t="str">
        <f>IF(AND(БАЗА!$B236="Робота",БАЗА!$F236&lt;1500),"",IF(БАЗА!$L236&gt;=200,БАЗА!D236,""))</f>
        <v/>
      </c>
      <c r="D243" s="39" t="str">
        <f>IF(AND(БАЗА!$B236="Робота",БАЗА!$F236&lt;1500),"",IF(БАЗА!$L236&gt;=200,БАЗА!E236,""))</f>
        <v/>
      </c>
      <c r="E243" s="40" t="str">
        <f>IF(AND(БАЗА!$B236="Робота",БАЗА!$F236&lt;1500),"",IF(БАЗА!$L236&gt;=200,БАЗА!F236,""))</f>
        <v/>
      </c>
      <c r="F243" s="39" t="str">
        <f>IF(AND(БАЗА!$B236="Робота",БАЗА!$F236&lt;1500),"",IF(БАЗА!$L236&gt;=200,БАЗА!G236,""))</f>
        <v/>
      </c>
      <c r="G243" s="39" t="str">
        <f>IF(AND(БАЗА!$B236="Робота",БАЗА!$F236&lt;1500),"",IF(БАЗА!$L236&gt;=200,БАЗА!H236,""))</f>
        <v/>
      </c>
      <c r="H243" s="52" t="str">
        <f>IF(AND(БАЗА!$B236="Робота",БАЗА!$F236&lt;1500),"",IF(БАЗА!$L236&gt;=200,БАЗА!I236,""))</f>
        <v/>
      </c>
    </row>
    <row r="244" spans="1:8" hidden="1" x14ac:dyDescent="0.2">
      <c r="A244" s="62" t="str">
        <f>IF(AND(БАЗА!$B237="Робота",БАЗА!$F237&lt;1500),"",IF(БАЗА!$L237&gt;=200,БАЗА!A237,""))</f>
        <v/>
      </c>
      <c r="B244" s="39" t="str">
        <f>IF(AND(БАЗА!$B237="Робота",БАЗА!$F237&lt;1500),"",IF(БАЗА!$L237&gt;=200,БАЗА!C237,""))</f>
        <v/>
      </c>
      <c r="C244" s="39" t="str">
        <f>IF(AND(БАЗА!$B237="Робота",БАЗА!$F237&lt;1500),"",IF(БАЗА!$L237&gt;=200,БАЗА!D237,""))</f>
        <v/>
      </c>
      <c r="D244" s="39" t="str">
        <f>IF(AND(БАЗА!$B237="Робота",БАЗА!$F237&lt;1500),"",IF(БАЗА!$L237&gt;=200,БАЗА!E237,""))</f>
        <v/>
      </c>
      <c r="E244" s="40" t="str">
        <f>IF(AND(БАЗА!$B237="Робота",БАЗА!$F237&lt;1500),"",IF(БАЗА!$L237&gt;=200,БАЗА!F237,""))</f>
        <v/>
      </c>
      <c r="F244" s="39" t="str">
        <f>IF(AND(БАЗА!$B237="Робота",БАЗА!$F237&lt;1500),"",IF(БАЗА!$L237&gt;=200,БАЗА!G237,""))</f>
        <v/>
      </c>
      <c r="G244" s="39" t="str">
        <f>IF(AND(БАЗА!$B237="Робота",БАЗА!$F237&lt;1500),"",IF(БАЗА!$L237&gt;=200,БАЗА!H237,""))</f>
        <v/>
      </c>
      <c r="H244" s="52" t="str">
        <f>IF(AND(БАЗА!$B237="Робота",БАЗА!$F237&lt;1500),"",IF(БАЗА!$L237&gt;=200,БАЗА!I237,""))</f>
        <v/>
      </c>
    </row>
    <row r="245" spans="1:8" hidden="1" x14ac:dyDescent="0.2">
      <c r="A245" s="62" t="str">
        <f>IF(AND(БАЗА!$B238="Робота",БАЗА!$F238&lt;1500),"",IF(БАЗА!$L238&gt;=200,БАЗА!A238,""))</f>
        <v/>
      </c>
      <c r="B245" s="39" t="str">
        <f>IF(AND(БАЗА!$B238="Робота",БАЗА!$F238&lt;1500),"",IF(БАЗА!$L238&gt;=200,БАЗА!C238,""))</f>
        <v/>
      </c>
      <c r="C245" s="39" t="str">
        <f>IF(AND(БАЗА!$B238="Робота",БАЗА!$F238&lt;1500),"",IF(БАЗА!$L238&gt;=200,БАЗА!D238,""))</f>
        <v/>
      </c>
      <c r="D245" s="39" t="str">
        <f>IF(AND(БАЗА!$B238="Робота",БАЗА!$F238&lt;1500),"",IF(БАЗА!$L238&gt;=200,БАЗА!E238,""))</f>
        <v/>
      </c>
      <c r="E245" s="40" t="str">
        <f>IF(AND(БАЗА!$B238="Робота",БАЗА!$F238&lt;1500),"",IF(БАЗА!$L238&gt;=200,БАЗА!F238,""))</f>
        <v/>
      </c>
      <c r="F245" s="39" t="str">
        <f>IF(AND(БАЗА!$B238="Робота",БАЗА!$F238&lt;1500),"",IF(БАЗА!$L238&gt;=200,БАЗА!G238,""))</f>
        <v/>
      </c>
      <c r="G245" s="39" t="str">
        <f>IF(AND(БАЗА!$B238="Робота",БАЗА!$F238&lt;1500),"",IF(БАЗА!$L238&gt;=200,БАЗА!H238,""))</f>
        <v/>
      </c>
      <c r="H245" s="52" t="str">
        <f>IF(AND(БАЗА!$B238="Робота",БАЗА!$F238&lt;1500),"",IF(БАЗА!$L238&gt;=200,БАЗА!I238,""))</f>
        <v/>
      </c>
    </row>
    <row r="246" spans="1:8" hidden="1" x14ac:dyDescent="0.2">
      <c r="A246" s="62" t="str">
        <f>IF(AND(БАЗА!$B239="Робота",БАЗА!$F239&lt;1500),"",IF(БАЗА!$L239&gt;=200,БАЗА!A239,""))</f>
        <v/>
      </c>
      <c r="B246" s="39" t="str">
        <f>IF(AND(БАЗА!$B239="Робота",БАЗА!$F239&lt;1500),"",IF(БАЗА!$L239&gt;=200,БАЗА!C239,""))</f>
        <v/>
      </c>
      <c r="C246" s="39" t="str">
        <f>IF(AND(БАЗА!$B239="Робота",БАЗА!$F239&lt;1500),"",IF(БАЗА!$L239&gt;=200,БАЗА!D239,""))</f>
        <v/>
      </c>
      <c r="D246" s="39" t="str">
        <f>IF(AND(БАЗА!$B239="Робота",БАЗА!$F239&lt;1500),"",IF(БАЗА!$L239&gt;=200,БАЗА!E239,""))</f>
        <v/>
      </c>
      <c r="E246" s="40" t="str">
        <f>IF(AND(БАЗА!$B239="Робота",БАЗА!$F239&lt;1500),"",IF(БАЗА!$L239&gt;=200,БАЗА!F239,""))</f>
        <v/>
      </c>
      <c r="F246" s="39" t="str">
        <f>IF(AND(БАЗА!$B239="Робота",БАЗА!$F239&lt;1500),"",IF(БАЗА!$L239&gt;=200,БАЗА!G239,""))</f>
        <v/>
      </c>
      <c r="G246" s="39" t="str">
        <f>IF(AND(БАЗА!$B239="Робота",БАЗА!$F239&lt;1500),"",IF(БАЗА!$L239&gt;=200,БАЗА!H239,""))</f>
        <v/>
      </c>
      <c r="H246" s="52" t="str">
        <f>IF(AND(БАЗА!$B239="Робота",БАЗА!$F239&lt;1500),"",IF(БАЗА!$L239&gt;=200,БАЗА!I239,""))</f>
        <v/>
      </c>
    </row>
    <row r="247" spans="1:8" hidden="1" x14ac:dyDescent="0.2">
      <c r="A247" s="62" t="str">
        <f>IF(AND(БАЗА!$B240="Робота",БАЗА!$F240&lt;1500),"",IF(БАЗА!$L240&gt;=200,БАЗА!A240,""))</f>
        <v/>
      </c>
      <c r="B247" s="39" t="str">
        <f>IF(AND(БАЗА!$B240="Робота",БАЗА!$F240&lt;1500),"",IF(БАЗА!$L240&gt;=200,БАЗА!C240,""))</f>
        <v/>
      </c>
      <c r="C247" s="39" t="str">
        <f>IF(AND(БАЗА!$B240="Робота",БАЗА!$F240&lt;1500),"",IF(БАЗА!$L240&gt;=200,БАЗА!D240,""))</f>
        <v/>
      </c>
      <c r="D247" s="39" t="str">
        <f>IF(AND(БАЗА!$B240="Робота",БАЗА!$F240&lt;1500),"",IF(БАЗА!$L240&gt;=200,БАЗА!E240,""))</f>
        <v/>
      </c>
      <c r="E247" s="40" t="str">
        <f>IF(AND(БАЗА!$B240="Робота",БАЗА!$F240&lt;1500),"",IF(БАЗА!$L240&gt;=200,БАЗА!F240,""))</f>
        <v/>
      </c>
      <c r="F247" s="39" t="str">
        <f>IF(AND(БАЗА!$B240="Робота",БАЗА!$F240&lt;1500),"",IF(БАЗА!$L240&gt;=200,БАЗА!G240,""))</f>
        <v/>
      </c>
      <c r="G247" s="39" t="str">
        <f>IF(AND(БАЗА!$B240="Робота",БАЗА!$F240&lt;1500),"",IF(БАЗА!$L240&gt;=200,БАЗА!H240,""))</f>
        <v/>
      </c>
      <c r="H247" s="52" t="str">
        <f>IF(AND(БАЗА!$B240="Робота",БАЗА!$F240&lt;1500),"",IF(БАЗА!$L240&gt;=200,БАЗА!I240,""))</f>
        <v/>
      </c>
    </row>
    <row r="248" spans="1:8" hidden="1" x14ac:dyDescent="0.2">
      <c r="A248" s="62" t="str">
        <f>IF(AND(БАЗА!$B241="Робота",БАЗА!$F241&lt;1500),"",IF(БАЗА!$L241&gt;=200,БАЗА!A241,""))</f>
        <v/>
      </c>
      <c r="B248" s="39" t="str">
        <f>IF(AND(БАЗА!$B241="Робота",БАЗА!$F241&lt;1500),"",IF(БАЗА!$L241&gt;=200,БАЗА!C241,""))</f>
        <v/>
      </c>
      <c r="C248" s="39" t="str">
        <f>IF(AND(БАЗА!$B241="Робота",БАЗА!$F241&lt;1500),"",IF(БАЗА!$L241&gt;=200,БАЗА!D241,""))</f>
        <v/>
      </c>
      <c r="D248" s="39" t="str">
        <f>IF(AND(БАЗА!$B241="Робота",БАЗА!$F241&lt;1500),"",IF(БАЗА!$L241&gt;=200,БАЗА!E241,""))</f>
        <v/>
      </c>
      <c r="E248" s="40" t="str">
        <f>IF(AND(БАЗА!$B241="Робота",БАЗА!$F241&lt;1500),"",IF(БАЗА!$L241&gt;=200,БАЗА!F241,""))</f>
        <v/>
      </c>
      <c r="F248" s="39" t="str">
        <f>IF(AND(БАЗА!$B241="Робота",БАЗА!$F241&lt;1500),"",IF(БАЗА!$L241&gt;=200,БАЗА!G241,""))</f>
        <v/>
      </c>
      <c r="G248" s="39" t="str">
        <f>IF(AND(БАЗА!$B241="Робота",БАЗА!$F241&lt;1500),"",IF(БАЗА!$L241&gt;=200,БАЗА!H241,""))</f>
        <v/>
      </c>
      <c r="H248" s="52" t="str">
        <f>IF(AND(БАЗА!$B241="Робота",БАЗА!$F241&lt;1500),"",IF(БАЗА!$L241&gt;=200,БАЗА!I241,""))</f>
        <v/>
      </c>
    </row>
    <row r="249" spans="1:8" hidden="1" x14ac:dyDescent="0.2">
      <c r="A249" s="62" t="str">
        <f>IF(AND(БАЗА!$B242="Робота",БАЗА!$F242&lt;1500),"",IF(БАЗА!$L242&gt;=200,БАЗА!A242,""))</f>
        <v/>
      </c>
      <c r="B249" s="39" t="str">
        <f>IF(AND(БАЗА!$B242="Робота",БАЗА!$F242&lt;1500),"",IF(БАЗА!$L242&gt;=200,БАЗА!C242,""))</f>
        <v/>
      </c>
      <c r="C249" s="39" t="str">
        <f>IF(AND(БАЗА!$B242="Робота",БАЗА!$F242&lt;1500),"",IF(БАЗА!$L242&gt;=200,БАЗА!D242,""))</f>
        <v/>
      </c>
      <c r="D249" s="39" t="str">
        <f>IF(AND(БАЗА!$B242="Робота",БАЗА!$F242&lt;1500),"",IF(БАЗА!$L242&gt;=200,БАЗА!E242,""))</f>
        <v/>
      </c>
      <c r="E249" s="40" t="str">
        <f>IF(AND(БАЗА!$B242="Робота",БАЗА!$F242&lt;1500),"",IF(БАЗА!$L242&gt;=200,БАЗА!F242,""))</f>
        <v/>
      </c>
      <c r="F249" s="39" t="str">
        <f>IF(AND(БАЗА!$B242="Робота",БАЗА!$F242&lt;1500),"",IF(БАЗА!$L242&gt;=200,БАЗА!G242,""))</f>
        <v/>
      </c>
      <c r="G249" s="39" t="str">
        <f>IF(AND(БАЗА!$B242="Робота",БАЗА!$F242&lt;1500),"",IF(БАЗА!$L242&gt;=200,БАЗА!H242,""))</f>
        <v/>
      </c>
      <c r="H249" s="52" t="str">
        <f>IF(AND(БАЗА!$B242="Робота",БАЗА!$F242&lt;1500),"",IF(БАЗА!$L242&gt;=200,БАЗА!I242,""))</f>
        <v/>
      </c>
    </row>
    <row r="250" spans="1:8" hidden="1" x14ac:dyDescent="0.2">
      <c r="A250" s="62" t="str">
        <f>IF(AND(БАЗА!$B243="Робота",БАЗА!$F243&lt;1500),"",IF(БАЗА!$L243&gt;=200,БАЗА!A243,""))</f>
        <v/>
      </c>
      <c r="B250" s="39" t="str">
        <f>IF(AND(БАЗА!$B243="Робота",БАЗА!$F243&lt;1500),"",IF(БАЗА!$L243&gt;=200,БАЗА!C243,""))</f>
        <v/>
      </c>
      <c r="C250" s="39" t="str">
        <f>IF(AND(БАЗА!$B243="Робота",БАЗА!$F243&lt;1500),"",IF(БАЗА!$L243&gt;=200,БАЗА!D243,""))</f>
        <v/>
      </c>
      <c r="D250" s="39" t="str">
        <f>IF(AND(БАЗА!$B243="Робота",БАЗА!$F243&lt;1500),"",IF(БАЗА!$L243&gt;=200,БАЗА!E243,""))</f>
        <v/>
      </c>
      <c r="E250" s="40" t="str">
        <f>IF(AND(БАЗА!$B243="Робота",БАЗА!$F243&lt;1500),"",IF(БАЗА!$L243&gt;=200,БАЗА!F243,""))</f>
        <v/>
      </c>
      <c r="F250" s="39" t="str">
        <f>IF(AND(БАЗА!$B243="Робота",БАЗА!$F243&lt;1500),"",IF(БАЗА!$L243&gt;=200,БАЗА!G243,""))</f>
        <v/>
      </c>
      <c r="G250" s="39" t="str">
        <f>IF(AND(БАЗА!$B243="Робота",БАЗА!$F243&lt;1500),"",IF(БАЗА!$L243&gt;=200,БАЗА!H243,""))</f>
        <v/>
      </c>
      <c r="H250" s="52" t="str">
        <f>IF(AND(БАЗА!$B243="Робота",БАЗА!$F243&lt;1500),"",IF(БАЗА!$L243&gt;=200,БАЗА!I243,""))</f>
        <v/>
      </c>
    </row>
    <row r="251" spans="1:8" hidden="1" x14ac:dyDescent="0.2">
      <c r="A251" s="62" t="str">
        <f>IF(AND(БАЗА!$B244="Робота",БАЗА!$F244&lt;1500),"",IF(БАЗА!$L244&gt;=200,БАЗА!A244,""))</f>
        <v/>
      </c>
      <c r="B251" s="39" t="str">
        <f>IF(AND(БАЗА!$B244="Робота",БАЗА!$F244&lt;1500),"",IF(БАЗА!$L244&gt;=200,БАЗА!C244,""))</f>
        <v/>
      </c>
      <c r="C251" s="39" t="str">
        <f>IF(AND(БАЗА!$B244="Робота",БАЗА!$F244&lt;1500),"",IF(БАЗА!$L244&gt;=200,БАЗА!D244,""))</f>
        <v/>
      </c>
      <c r="D251" s="39" t="str">
        <f>IF(AND(БАЗА!$B244="Робота",БАЗА!$F244&lt;1500),"",IF(БАЗА!$L244&gt;=200,БАЗА!E244,""))</f>
        <v/>
      </c>
      <c r="E251" s="40" t="str">
        <f>IF(AND(БАЗА!$B244="Робота",БАЗА!$F244&lt;1500),"",IF(БАЗА!$L244&gt;=200,БАЗА!F244,""))</f>
        <v/>
      </c>
      <c r="F251" s="39" t="str">
        <f>IF(AND(БАЗА!$B244="Робота",БАЗА!$F244&lt;1500),"",IF(БАЗА!$L244&gt;=200,БАЗА!G244,""))</f>
        <v/>
      </c>
      <c r="G251" s="39" t="str">
        <f>IF(AND(БАЗА!$B244="Робота",БАЗА!$F244&lt;1500),"",IF(БАЗА!$L244&gt;=200,БАЗА!H244,""))</f>
        <v/>
      </c>
      <c r="H251" s="52" t="str">
        <f>IF(AND(БАЗА!$B244="Робота",БАЗА!$F244&lt;1500),"",IF(БАЗА!$L244&gt;=200,БАЗА!I244,""))</f>
        <v/>
      </c>
    </row>
    <row r="252" spans="1:8" hidden="1" x14ac:dyDescent="0.2">
      <c r="A252" s="62" t="str">
        <f>IF(AND(БАЗА!$B245="Робота",БАЗА!$F245&lt;1500),"",IF(БАЗА!$L245&gt;=200,БАЗА!A245,""))</f>
        <v/>
      </c>
      <c r="B252" s="39" t="str">
        <f>IF(AND(БАЗА!$B245="Робота",БАЗА!$F245&lt;1500),"",IF(БАЗА!$L245&gt;=200,БАЗА!C245,""))</f>
        <v/>
      </c>
      <c r="C252" s="39" t="str">
        <f>IF(AND(БАЗА!$B245="Робота",БАЗА!$F245&lt;1500),"",IF(БАЗА!$L245&gt;=200,БАЗА!D245,""))</f>
        <v/>
      </c>
      <c r="D252" s="39" t="str">
        <f>IF(AND(БАЗА!$B245="Робота",БАЗА!$F245&lt;1500),"",IF(БАЗА!$L245&gt;=200,БАЗА!E245,""))</f>
        <v/>
      </c>
      <c r="E252" s="40" t="str">
        <f>IF(AND(БАЗА!$B245="Робота",БАЗА!$F245&lt;1500),"",IF(БАЗА!$L245&gt;=200,БАЗА!F245,""))</f>
        <v/>
      </c>
      <c r="F252" s="39" t="str">
        <f>IF(AND(БАЗА!$B245="Робота",БАЗА!$F245&lt;1500),"",IF(БАЗА!$L245&gt;=200,БАЗА!G245,""))</f>
        <v/>
      </c>
      <c r="G252" s="39" t="str">
        <f>IF(AND(БАЗА!$B245="Робота",БАЗА!$F245&lt;1500),"",IF(БАЗА!$L245&gt;=200,БАЗА!H245,""))</f>
        <v/>
      </c>
      <c r="H252" s="52" t="str">
        <f>IF(AND(БАЗА!$B245="Робота",БАЗА!$F245&lt;1500),"",IF(БАЗА!$L245&gt;=200,БАЗА!I245,""))</f>
        <v/>
      </c>
    </row>
    <row r="253" spans="1:8" hidden="1" x14ac:dyDescent="0.2">
      <c r="A253" s="62" t="str">
        <f>IF(AND(БАЗА!$B246="Робота",БАЗА!$F246&lt;1500),"",IF(БАЗА!$L246&gt;=200,БАЗА!A246,""))</f>
        <v/>
      </c>
      <c r="B253" s="39" t="str">
        <f>IF(AND(БАЗА!$B246="Робота",БАЗА!$F246&lt;1500),"",IF(БАЗА!$L246&gt;=200,БАЗА!C246,""))</f>
        <v/>
      </c>
      <c r="C253" s="39" t="str">
        <f>IF(AND(БАЗА!$B246="Робота",БАЗА!$F246&lt;1500),"",IF(БАЗА!$L246&gt;=200,БАЗА!D246,""))</f>
        <v/>
      </c>
      <c r="D253" s="39" t="str">
        <f>IF(AND(БАЗА!$B246="Робота",БАЗА!$F246&lt;1500),"",IF(БАЗА!$L246&gt;=200,БАЗА!E246,""))</f>
        <v/>
      </c>
      <c r="E253" s="40" t="str">
        <f>IF(AND(БАЗА!$B246="Робота",БАЗА!$F246&lt;1500),"",IF(БАЗА!$L246&gt;=200,БАЗА!F246,""))</f>
        <v/>
      </c>
      <c r="F253" s="39" t="str">
        <f>IF(AND(БАЗА!$B246="Робота",БАЗА!$F246&lt;1500),"",IF(БАЗА!$L246&gt;=200,БАЗА!G246,""))</f>
        <v/>
      </c>
      <c r="G253" s="39" t="str">
        <f>IF(AND(БАЗА!$B246="Робота",БАЗА!$F246&lt;1500),"",IF(БАЗА!$L246&gt;=200,БАЗА!H246,""))</f>
        <v/>
      </c>
      <c r="H253" s="52" t="str">
        <f>IF(AND(БАЗА!$B246="Робота",БАЗА!$F246&lt;1500),"",IF(БАЗА!$L246&gt;=200,БАЗА!I246,""))</f>
        <v/>
      </c>
    </row>
    <row r="254" spans="1:8" hidden="1" x14ac:dyDescent="0.2">
      <c r="A254" s="62" t="str">
        <f>IF(AND(БАЗА!$B247="Робота",БАЗА!$F247&lt;1500),"",IF(БАЗА!$L247&gt;=200,БАЗА!A247,""))</f>
        <v/>
      </c>
      <c r="B254" s="39" t="str">
        <f>IF(AND(БАЗА!$B247="Робота",БАЗА!$F247&lt;1500),"",IF(БАЗА!$L247&gt;=200,БАЗА!C247,""))</f>
        <v/>
      </c>
      <c r="C254" s="39" t="str">
        <f>IF(AND(БАЗА!$B247="Робота",БАЗА!$F247&lt;1500),"",IF(БАЗА!$L247&gt;=200,БАЗА!D247,""))</f>
        <v/>
      </c>
      <c r="D254" s="39" t="str">
        <f>IF(AND(БАЗА!$B247="Робота",БАЗА!$F247&lt;1500),"",IF(БАЗА!$L247&gt;=200,БАЗА!E247,""))</f>
        <v/>
      </c>
      <c r="E254" s="40" t="str">
        <f>IF(AND(БАЗА!$B247="Робота",БАЗА!$F247&lt;1500),"",IF(БАЗА!$L247&gt;=200,БАЗА!F247,""))</f>
        <v/>
      </c>
      <c r="F254" s="39" t="str">
        <f>IF(AND(БАЗА!$B247="Робота",БАЗА!$F247&lt;1500),"",IF(БАЗА!$L247&gt;=200,БАЗА!G247,""))</f>
        <v/>
      </c>
      <c r="G254" s="39" t="str">
        <f>IF(AND(БАЗА!$B247="Робота",БАЗА!$F247&lt;1500),"",IF(БАЗА!$L247&gt;=200,БАЗА!H247,""))</f>
        <v/>
      </c>
      <c r="H254" s="52" t="str">
        <f>IF(AND(БАЗА!$B247="Робота",БАЗА!$F247&lt;1500),"",IF(БАЗА!$L247&gt;=200,БАЗА!I247,""))</f>
        <v/>
      </c>
    </row>
    <row r="255" spans="1:8" hidden="1" x14ac:dyDescent="0.2">
      <c r="A255" s="62" t="str">
        <f>IF(AND(БАЗА!$B248="Робота",БАЗА!$F248&lt;1500),"",IF(БАЗА!$L248&gt;=200,БАЗА!A248,""))</f>
        <v/>
      </c>
      <c r="B255" s="39" t="str">
        <f>IF(AND(БАЗА!$B248="Робота",БАЗА!$F248&lt;1500),"",IF(БАЗА!$L248&gt;=200,БАЗА!C248,""))</f>
        <v/>
      </c>
      <c r="C255" s="39" t="str">
        <f>IF(AND(БАЗА!$B248="Робота",БАЗА!$F248&lt;1500),"",IF(БАЗА!$L248&gt;=200,БАЗА!D248,""))</f>
        <v/>
      </c>
      <c r="D255" s="39" t="str">
        <f>IF(AND(БАЗА!$B248="Робота",БАЗА!$F248&lt;1500),"",IF(БАЗА!$L248&gt;=200,БАЗА!E248,""))</f>
        <v/>
      </c>
      <c r="E255" s="40" t="str">
        <f>IF(AND(БАЗА!$B248="Робота",БАЗА!$F248&lt;1500),"",IF(БАЗА!$L248&gt;=200,БАЗА!F248,""))</f>
        <v/>
      </c>
      <c r="F255" s="39" t="str">
        <f>IF(AND(БАЗА!$B248="Робота",БАЗА!$F248&lt;1500),"",IF(БАЗА!$L248&gt;=200,БАЗА!G248,""))</f>
        <v/>
      </c>
      <c r="G255" s="39" t="str">
        <f>IF(AND(БАЗА!$B248="Робота",БАЗА!$F248&lt;1500),"",IF(БАЗА!$L248&gt;=200,БАЗА!H248,""))</f>
        <v/>
      </c>
      <c r="H255" s="52" t="str">
        <f>IF(AND(БАЗА!$B248="Робота",БАЗА!$F248&lt;1500),"",IF(БАЗА!$L248&gt;=200,БАЗА!I248,""))</f>
        <v/>
      </c>
    </row>
    <row r="256" spans="1:8" hidden="1" x14ac:dyDescent="0.2">
      <c r="A256" s="62" t="str">
        <f>IF(AND(БАЗА!$B249="Робота",БАЗА!$F249&lt;1500),"",IF(БАЗА!$L249&gt;=200,БАЗА!A249,""))</f>
        <v/>
      </c>
      <c r="B256" s="39" t="str">
        <f>IF(AND(БАЗА!$B249="Робота",БАЗА!$F249&lt;1500),"",IF(БАЗА!$L249&gt;=200,БАЗА!C249,""))</f>
        <v/>
      </c>
      <c r="C256" s="39" t="str">
        <f>IF(AND(БАЗА!$B249="Робота",БАЗА!$F249&lt;1500),"",IF(БАЗА!$L249&gt;=200,БАЗА!D249,""))</f>
        <v/>
      </c>
      <c r="D256" s="39" t="str">
        <f>IF(AND(БАЗА!$B249="Робота",БАЗА!$F249&lt;1500),"",IF(БАЗА!$L249&gt;=200,БАЗА!E249,""))</f>
        <v/>
      </c>
      <c r="E256" s="40" t="str">
        <f>IF(AND(БАЗА!$B249="Робота",БАЗА!$F249&lt;1500),"",IF(БАЗА!$L249&gt;=200,БАЗА!F249,""))</f>
        <v/>
      </c>
      <c r="F256" s="39" t="str">
        <f>IF(AND(БАЗА!$B249="Робота",БАЗА!$F249&lt;1500),"",IF(БАЗА!$L249&gt;=200,БАЗА!G249,""))</f>
        <v/>
      </c>
      <c r="G256" s="39" t="str">
        <f>IF(AND(БАЗА!$B249="Робота",БАЗА!$F249&lt;1500),"",IF(БАЗА!$L249&gt;=200,БАЗА!H249,""))</f>
        <v/>
      </c>
      <c r="H256" s="52" t="str">
        <f>IF(AND(БАЗА!$B249="Робота",БАЗА!$F249&lt;1500),"",IF(БАЗА!$L249&gt;=200,БАЗА!I249,""))</f>
        <v/>
      </c>
    </row>
    <row r="257" spans="1:8" hidden="1" x14ac:dyDescent="0.2">
      <c r="A257" s="62" t="str">
        <f>IF(AND(БАЗА!$B250="Робота",БАЗА!$F250&lt;1500),"",IF(БАЗА!$L250&gt;=200,БАЗА!A250,""))</f>
        <v/>
      </c>
      <c r="B257" s="39" t="str">
        <f>IF(AND(БАЗА!$B250="Робота",БАЗА!$F250&lt;1500),"",IF(БАЗА!$L250&gt;=200,БАЗА!C250,""))</f>
        <v/>
      </c>
      <c r="C257" s="39" t="str">
        <f>IF(AND(БАЗА!$B250="Робота",БАЗА!$F250&lt;1500),"",IF(БАЗА!$L250&gt;=200,БАЗА!D250,""))</f>
        <v/>
      </c>
      <c r="D257" s="39" t="str">
        <f>IF(AND(БАЗА!$B250="Робота",БАЗА!$F250&lt;1500),"",IF(БАЗА!$L250&gt;=200,БАЗА!E250,""))</f>
        <v/>
      </c>
      <c r="E257" s="40" t="str">
        <f>IF(AND(БАЗА!$B250="Робота",БАЗА!$F250&lt;1500),"",IF(БАЗА!$L250&gt;=200,БАЗА!F250,""))</f>
        <v/>
      </c>
      <c r="F257" s="39" t="str">
        <f>IF(AND(БАЗА!$B250="Робота",БАЗА!$F250&lt;1500),"",IF(БАЗА!$L250&gt;=200,БАЗА!G250,""))</f>
        <v/>
      </c>
      <c r="G257" s="39" t="str">
        <f>IF(AND(БАЗА!$B250="Робота",БАЗА!$F250&lt;1500),"",IF(БАЗА!$L250&gt;=200,БАЗА!H250,""))</f>
        <v/>
      </c>
      <c r="H257" s="52" t="str">
        <f>IF(AND(БАЗА!$B250="Робота",БАЗА!$F250&lt;1500),"",IF(БАЗА!$L250&gt;=200,БАЗА!I250,""))</f>
        <v/>
      </c>
    </row>
    <row r="258" spans="1:8" hidden="1" x14ac:dyDescent="0.2">
      <c r="A258" s="62" t="str">
        <f>IF(AND(БАЗА!$B251="Робота",БАЗА!$F251&lt;1500),"",IF(БАЗА!$L251&gt;=200,БАЗА!A251,""))</f>
        <v/>
      </c>
      <c r="B258" s="39" t="str">
        <f>IF(AND(БАЗА!$B251="Робота",БАЗА!$F251&lt;1500),"",IF(БАЗА!$L251&gt;=200,БАЗА!C251,""))</f>
        <v/>
      </c>
      <c r="C258" s="39" t="str">
        <f>IF(AND(БАЗА!$B251="Робота",БАЗА!$F251&lt;1500),"",IF(БАЗА!$L251&gt;=200,БАЗА!D251,""))</f>
        <v/>
      </c>
      <c r="D258" s="39" t="str">
        <f>IF(AND(БАЗА!$B251="Робота",БАЗА!$F251&lt;1500),"",IF(БАЗА!$L251&gt;=200,БАЗА!E251,""))</f>
        <v/>
      </c>
      <c r="E258" s="40" t="str">
        <f>IF(AND(БАЗА!$B251="Робота",БАЗА!$F251&lt;1500),"",IF(БАЗА!$L251&gt;=200,БАЗА!F251,""))</f>
        <v/>
      </c>
      <c r="F258" s="39" t="str">
        <f>IF(AND(БАЗА!$B251="Робота",БАЗА!$F251&lt;1500),"",IF(БАЗА!$L251&gt;=200,БАЗА!G251,""))</f>
        <v/>
      </c>
      <c r="G258" s="39" t="str">
        <f>IF(AND(БАЗА!$B251="Робота",БАЗА!$F251&lt;1500),"",IF(БАЗА!$L251&gt;=200,БАЗА!H251,""))</f>
        <v/>
      </c>
      <c r="H258" s="52" t="str">
        <f>IF(AND(БАЗА!$B251="Робота",БАЗА!$F251&lt;1500),"",IF(БАЗА!$L251&gt;=200,БАЗА!I251,""))</f>
        <v/>
      </c>
    </row>
    <row r="259" spans="1:8" hidden="1" x14ac:dyDescent="0.2">
      <c r="A259" s="62" t="str">
        <f>IF(AND(БАЗА!$B252="Робота",БАЗА!$F252&lt;1500),"",IF(БАЗА!$L252&gt;=200,БАЗА!A252,""))</f>
        <v/>
      </c>
      <c r="B259" s="39" t="str">
        <f>IF(AND(БАЗА!$B252="Робота",БАЗА!$F252&lt;1500),"",IF(БАЗА!$L252&gt;=200,БАЗА!C252,""))</f>
        <v/>
      </c>
      <c r="C259" s="39" t="str">
        <f>IF(AND(БАЗА!$B252="Робота",БАЗА!$F252&lt;1500),"",IF(БАЗА!$L252&gt;=200,БАЗА!D252,""))</f>
        <v/>
      </c>
      <c r="D259" s="39" t="str">
        <f>IF(AND(БАЗА!$B252="Робота",БАЗА!$F252&lt;1500),"",IF(БАЗА!$L252&gt;=200,БАЗА!E252,""))</f>
        <v/>
      </c>
      <c r="E259" s="40" t="str">
        <f>IF(AND(БАЗА!$B252="Робота",БАЗА!$F252&lt;1500),"",IF(БАЗА!$L252&gt;=200,БАЗА!F252,""))</f>
        <v/>
      </c>
      <c r="F259" s="39" t="str">
        <f>IF(AND(БАЗА!$B252="Робота",БАЗА!$F252&lt;1500),"",IF(БАЗА!$L252&gt;=200,БАЗА!G252,""))</f>
        <v/>
      </c>
      <c r="G259" s="39" t="str">
        <f>IF(AND(БАЗА!$B252="Робота",БАЗА!$F252&lt;1500),"",IF(БАЗА!$L252&gt;=200,БАЗА!H252,""))</f>
        <v/>
      </c>
      <c r="H259" s="52" t="str">
        <f>IF(AND(БАЗА!$B252="Робота",БАЗА!$F252&lt;1500),"",IF(БАЗА!$L252&gt;=200,БАЗА!I252,""))</f>
        <v/>
      </c>
    </row>
    <row r="260" spans="1:8" hidden="1" x14ac:dyDescent="0.2">
      <c r="A260" s="62" t="str">
        <f>IF(AND(БАЗА!$B253="Робота",БАЗА!$F253&lt;1500),"",IF(БАЗА!$L253&gt;=200,БАЗА!A253,""))</f>
        <v/>
      </c>
      <c r="B260" s="39" t="str">
        <f>IF(AND(БАЗА!$B253="Робота",БАЗА!$F253&lt;1500),"",IF(БАЗА!$L253&gt;=200,БАЗА!C253,""))</f>
        <v/>
      </c>
      <c r="C260" s="39" t="str">
        <f>IF(AND(БАЗА!$B253="Робота",БАЗА!$F253&lt;1500),"",IF(БАЗА!$L253&gt;=200,БАЗА!D253,""))</f>
        <v/>
      </c>
      <c r="D260" s="39" t="str">
        <f>IF(AND(БАЗА!$B253="Робота",БАЗА!$F253&lt;1500),"",IF(БАЗА!$L253&gt;=200,БАЗА!E253,""))</f>
        <v/>
      </c>
      <c r="E260" s="40" t="str">
        <f>IF(AND(БАЗА!$B253="Робота",БАЗА!$F253&lt;1500),"",IF(БАЗА!$L253&gt;=200,БАЗА!F253,""))</f>
        <v/>
      </c>
      <c r="F260" s="39" t="str">
        <f>IF(AND(БАЗА!$B253="Робота",БАЗА!$F253&lt;1500),"",IF(БАЗА!$L253&gt;=200,БАЗА!G253,""))</f>
        <v/>
      </c>
      <c r="G260" s="39" t="str">
        <f>IF(AND(БАЗА!$B253="Робота",БАЗА!$F253&lt;1500),"",IF(БАЗА!$L253&gt;=200,БАЗА!H253,""))</f>
        <v/>
      </c>
      <c r="H260" s="52" t="str">
        <f>IF(AND(БАЗА!$B253="Робота",БАЗА!$F253&lt;1500),"",IF(БАЗА!$L253&gt;=200,БАЗА!I253,""))</f>
        <v/>
      </c>
    </row>
    <row r="261" spans="1:8" hidden="1" x14ac:dyDescent="0.2">
      <c r="A261" s="62" t="str">
        <f>IF(AND(БАЗА!$B254="Робота",БАЗА!$F254&lt;1500),"",IF(БАЗА!$L254&gt;=200,БАЗА!A254,""))</f>
        <v/>
      </c>
      <c r="B261" s="39" t="str">
        <f>IF(AND(БАЗА!$B254="Робота",БАЗА!$F254&lt;1500),"",IF(БАЗА!$L254&gt;=200,БАЗА!C254,""))</f>
        <v/>
      </c>
      <c r="C261" s="39" t="str">
        <f>IF(AND(БАЗА!$B254="Робота",БАЗА!$F254&lt;1500),"",IF(БАЗА!$L254&gt;=200,БАЗА!D254,""))</f>
        <v/>
      </c>
      <c r="D261" s="39" t="str">
        <f>IF(AND(БАЗА!$B254="Робота",БАЗА!$F254&lt;1500),"",IF(БАЗА!$L254&gt;=200,БАЗА!E254,""))</f>
        <v/>
      </c>
      <c r="E261" s="40" t="str">
        <f>IF(AND(БАЗА!$B254="Робота",БАЗА!$F254&lt;1500),"",IF(БАЗА!$L254&gt;=200,БАЗА!F254,""))</f>
        <v/>
      </c>
      <c r="F261" s="39" t="str">
        <f>IF(AND(БАЗА!$B254="Робота",БАЗА!$F254&lt;1500),"",IF(БАЗА!$L254&gt;=200,БАЗА!G254,""))</f>
        <v/>
      </c>
      <c r="G261" s="39" t="str">
        <f>IF(AND(БАЗА!$B254="Робота",БАЗА!$F254&lt;1500),"",IF(БАЗА!$L254&gt;=200,БАЗА!H254,""))</f>
        <v/>
      </c>
      <c r="H261" s="52" t="str">
        <f>IF(AND(БАЗА!$B254="Робота",БАЗА!$F254&lt;1500),"",IF(БАЗА!$L254&gt;=200,БАЗА!I254,""))</f>
        <v/>
      </c>
    </row>
    <row r="262" spans="1:8" hidden="1" x14ac:dyDescent="0.2">
      <c r="A262" s="62" t="str">
        <f>IF(AND(БАЗА!$B255="Робота",БАЗА!$F255&lt;1500),"",IF(БАЗА!$L255&gt;=200,БАЗА!A255,""))</f>
        <v/>
      </c>
      <c r="B262" s="39" t="str">
        <f>IF(AND(БАЗА!$B255="Робота",БАЗА!$F255&lt;1500),"",IF(БАЗА!$L255&gt;=200,БАЗА!C255,""))</f>
        <v/>
      </c>
      <c r="C262" s="39" t="str">
        <f>IF(AND(БАЗА!$B255="Робота",БАЗА!$F255&lt;1500),"",IF(БАЗА!$L255&gt;=200,БАЗА!D255,""))</f>
        <v/>
      </c>
      <c r="D262" s="39" t="str">
        <f>IF(AND(БАЗА!$B255="Робота",БАЗА!$F255&lt;1500),"",IF(БАЗА!$L255&gt;=200,БАЗА!E255,""))</f>
        <v/>
      </c>
      <c r="E262" s="40" t="str">
        <f>IF(AND(БАЗА!$B255="Робота",БАЗА!$F255&lt;1500),"",IF(БАЗА!$L255&gt;=200,БАЗА!F255,""))</f>
        <v/>
      </c>
      <c r="F262" s="39" t="str">
        <f>IF(AND(БАЗА!$B255="Робота",БАЗА!$F255&lt;1500),"",IF(БАЗА!$L255&gt;=200,БАЗА!G255,""))</f>
        <v/>
      </c>
      <c r="G262" s="39" t="str">
        <f>IF(AND(БАЗА!$B255="Робота",БАЗА!$F255&lt;1500),"",IF(БАЗА!$L255&gt;=200,БАЗА!H255,""))</f>
        <v/>
      </c>
      <c r="H262" s="52" t="str">
        <f>IF(AND(БАЗА!$B255="Робота",БАЗА!$F255&lt;1500),"",IF(БАЗА!$L255&gt;=200,БАЗА!I255,""))</f>
        <v/>
      </c>
    </row>
    <row r="263" spans="1:8" hidden="1" x14ac:dyDescent="0.2">
      <c r="A263" s="62" t="str">
        <f>IF(AND(БАЗА!$B256="Робота",БАЗА!$F256&lt;1500),"",IF(БАЗА!$L256&gt;=200,БАЗА!A256,""))</f>
        <v/>
      </c>
      <c r="B263" s="39" t="str">
        <f>IF(AND(БАЗА!$B256="Робота",БАЗА!$F256&lt;1500),"",IF(БАЗА!$L256&gt;=200,БАЗА!C256,""))</f>
        <v/>
      </c>
      <c r="C263" s="39" t="str">
        <f>IF(AND(БАЗА!$B256="Робота",БАЗА!$F256&lt;1500),"",IF(БАЗА!$L256&gt;=200,БАЗА!D256,""))</f>
        <v/>
      </c>
      <c r="D263" s="39" t="str">
        <f>IF(AND(БАЗА!$B256="Робота",БАЗА!$F256&lt;1500),"",IF(БАЗА!$L256&gt;=200,БАЗА!E256,""))</f>
        <v/>
      </c>
      <c r="E263" s="40" t="str">
        <f>IF(AND(БАЗА!$B256="Робота",БАЗА!$F256&lt;1500),"",IF(БАЗА!$L256&gt;=200,БАЗА!F256,""))</f>
        <v/>
      </c>
      <c r="F263" s="39" t="str">
        <f>IF(AND(БАЗА!$B256="Робота",БАЗА!$F256&lt;1500),"",IF(БАЗА!$L256&gt;=200,БАЗА!G256,""))</f>
        <v/>
      </c>
      <c r="G263" s="39" t="str">
        <f>IF(AND(БАЗА!$B256="Робота",БАЗА!$F256&lt;1500),"",IF(БАЗА!$L256&gt;=200,БАЗА!H256,""))</f>
        <v/>
      </c>
      <c r="H263" s="52" t="str">
        <f>IF(AND(БАЗА!$B256="Робота",БАЗА!$F256&lt;1500),"",IF(БАЗА!$L256&gt;=200,БАЗА!I256,""))</f>
        <v/>
      </c>
    </row>
    <row r="264" spans="1:8" hidden="1" x14ac:dyDescent="0.2">
      <c r="A264" s="62" t="str">
        <f>IF(AND(БАЗА!$B257="Робота",БАЗА!$F257&lt;1500),"",IF(БАЗА!$L257&gt;=200,БАЗА!A257,""))</f>
        <v/>
      </c>
      <c r="B264" s="39" t="str">
        <f>IF(AND(БАЗА!$B257="Робота",БАЗА!$F257&lt;1500),"",IF(БАЗА!$L257&gt;=200,БАЗА!C257,""))</f>
        <v/>
      </c>
      <c r="C264" s="39" t="str">
        <f>IF(AND(БАЗА!$B257="Робота",БАЗА!$F257&lt;1500),"",IF(БАЗА!$L257&gt;=200,БАЗА!D257,""))</f>
        <v/>
      </c>
      <c r="D264" s="39" t="str">
        <f>IF(AND(БАЗА!$B257="Робота",БАЗА!$F257&lt;1500),"",IF(БАЗА!$L257&gt;=200,БАЗА!E257,""))</f>
        <v/>
      </c>
      <c r="E264" s="40" t="str">
        <f>IF(AND(БАЗА!$B257="Робота",БАЗА!$F257&lt;1500),"",IF(БАЗА!$L257&gt;=200,БАЗА!F257,""))</f>
        <v/>
      </c>
      <c r="F264" s="39" t="str">
        <f>IF(AND(БАЗА!$B257="Робота",БАЗА!$F257&lt;1500),"",IF(БАЗА!$L257&gt;=200,БАЗА!G257,""))</f>
        <v/>
      </c>
      <c r="G264" s="39" t="str">
        <f>IF(AND(БАЗА!$B257="Робота",БАЗА!$F257&lt;1500),"",IF(БАЗА!$L257&gt;=200,БАЗА!H257,""))</f>
        <v/>
      </c>
      <c r="H264" s="52" t="str">
        <f>IF(AND(БАЗА!$B257="Робота",БАЗА!$F257&lt;1500),"",IF(БАЗА!$L257&gt;=200,БАЗА!I257,""))</f>
        <v/>
      </c>
    </row>
    <row r="265" spans="1:8" hidden="1" x14ac:dyDescent="0.2">
      <c r="A265" s="62" t="str">
        <f>IF(AND(БАЗА!$B258="Робота",БАЗА!$F258&lt;1500),"",IF(БАЗА!$L258&gt;=200,БАЗА!A258,""))</f>
        <v/>
      </c>
      <c r="B265" s="39" t="str">
        <f>IF(AND(БАЗА!$B258="Робота",БАЗА!$F258&lt;1500),"",IF(БАЗА!$L258&gt;=200,БАЗА!C258,""))</f>
        <v/>
      </c>
      <c r="C265" s="39" t="str">
        <f>IF(AND(БАЗА!$B258="Робота",БАЗА!$F258&lt;1500),"",IF(БАЗА!$L258&gt;=200,БАЗА!D258,""))</f>
        <v/>
      </c>
      <c r="D265" s="39" t="str">
        <f>IF(AND(БАЗА!$B258="Робота",БАЗА!$F258&lt;1500),"",IF(БАЗА!$L258&gt;=200,БАЗА!E258,""))</f>
        <v/>
      </c>
      <c r="E265" s="40" t="str">
        <f>IF(AND(БАЗА!$B258="Робота",БАЗА!$F258&lt;1500),"",IF(БАЗА!$L258&gt;=200,БАЗА!F258,""))</f>
        <v/>
      </c>
      <c r="F265" s="39" t="str">
        <f>IF(AND(БАЗА!$B258="Робота",БАЗА!$F258&lt;1500),"",IF(БАЗА!$L258&gt;=200,БАЗА!G258,""))</f>
        <v/>
      </c>
      <c r="G265" s="39" t="str">
        <f>IF(AND(БАЗА!$B258="Робота",БАЗА!$F258&lt;1500),"",IF(БАЗА!$L258&gt;=200,БАЗА!H258,""))</f>
        <v/>
      </c>
      <c r="H265" s="52" t="str">
        <f>IF(AND(БАЗА!$B258="Робота",БАЗА!$F258&lt;1500),"",IF(БАЗА!$L258&gt;=200,БАЗА!I258,""))</f>
        <v/>
      </c>
    </row>
    <row r="266" spans="1:8" hidden="1" x14ac:dyDescent="0.2">
      <c r="A266" s="62" t="str">
        <f>IF(AND(БАЗА!$B259="Робота",БАЗА!$F259&lt;1500),"",IF(БАЗА!$L259&gt;=200,БАЗА!A259,""))</f>
        <v/>
      </c>
      <c r="B266" s="39" t="str">
        <f>IF(AND(БАЗА!$B259="Робота",БАЗА!$F259&lt;1500),"",IF(БАЗА!$L259&gt;=200,БАЗА!C259,""))</f>
        <v/>
      </c>
      <c r="C266" s="39" t="str">
        <f>IF(AND(БАЗА!$B259="Робота",БАЗА!$F259&lt;1500),"",IF(БАЗА!$L259&gt;=200,БАЗА!D259,""))</f>
        <v/>
      </c>
      <c r="D266" s="39" t="str">
        <f>IF(AND(БАЗА!$B259="Робота",БАЗА!$F259&lt;1500),"",IF(БАЗА!$L259&gt;=200,БАЗА!E259,""))</f>
        <v/>
      </c>
      <c r="E266" s="40" t="str">
        <f>IF(AND(БАЗА!$B259="Робота",БАЗА!$F259&lt;1500),"",IF(БАЗА!$L259&gt;=200,БАЗА!F259,""))</f>
        <v/>
      </c>
      <c r="F266" s="39" t="str">
        <f>IF(AND(БАЗА!$B259="Робота",БАЗА!$F259&lt;1500),"",IF(БАЗА!$L259&gt;=200,БАЗА!G259,""))</f>
        <v/>
      </c>
      <c r="G266" s="39" t="str">
        <f>IF(AND(БАЗА!$B259="Робота",БАЗА!$F259&lt;1500),"",IF(БАЗА!$L259&gt;=200,БАЗА!H259,""))</f>
        <v/>
      </c>
      <c r="H266" s="52" t="str">
        <f>IF(AND(БАЗА!$B259="Робота",БАЗА!$F259&lt;1500),"",IF(БАЗА!$L259&gt;=200,БАЗА!I259,""))</f>
        <v/>
      </c>
    </row>
    <row r="267" spans="1:8" hidden="1" x14ac:dyDescent="0.2">
      <c r="A267" s="62" t="str">
        <f>IF(AND(БАЗА!$B260="Робота",БАЗА!$F260&lt;1500),"",IF(БАЗА!$L260&gt;=200,БАЗА!A260,""))</f>
        <v/>
      </c>
      <c r="B267" s="39" t="str">
        <f>IF(AND(БАЗА!$B260="Робота",БАЗА!$F260&lt;1500),"",IF(БАЗА!$L260&gt;=200,БАЗА!C260,""))</f>
        <v/>
      </c>
      <c r="C267" s="39" t="str">
        <f>IF(AND(БАЗА!$B260="Робота",БАЗА!$F260&lt;1500),"",IF(БАЗА!$L260&gt;=200,БАЗА!D260,""))</f>
        <v/>
      </c>
      <c r="D267" s="39" t="str">
        <f>IF(AND(БАЗА!$B260="Робота",БАЗА!$F260&lt;1500),"",IF(БАЗА!$L260&gt;=200,БАЗА!E260,""))</f>
        <v/>
      </c>
      <c r="E267" s="40" t="str">
        <f>IF(AND(БАЗА!$B260="Робота",БАЗА!$F260&lt;1500),"",IF(БАЗА!$L260&gt;=200,БАЗА!F260,""))</f>
        <v/>
      </c>
      <c r="F267" s="39" t="str">
        <f>IF(AND(БАЗА!$B260="Робота",БАЗА!$F260&lt;1500),"",IF(БАЗА!$L260&gt;=200,БАЗА!G260,""))</f>
        <v/>
      </c>
      <c r="G267" s="39" t="str">
        <f>IF(AND(БАЗА!$B260="Робота",БАЗА!$F260&lt;1500),"",IF(БАЗА!$L260&gt;=200,БАЗА!H260,""))</f>
        <v/>
      </c>
      <c r="H267" s="52" t="str">
        <f>IF(AND(БАЗА!$B260="Робота",БАЗА!$F260&lt;1500),"",IF(БАЗА!$L260&gt;=200,БАЗА!I260,""))</f>
        <v/>
      </c>
    </row>
    <row r="268" spans="1:8" ht="26.25" customHeight="1" x14ac:dyDescent="0.2">
      <c r="A268" s="62" t="str">
        <f>IF(AND(БАЗА!$B261="Робота",БАЗА!$F261&lt;1500),"",IF(БАЗА!$L261&gt;=200,БАЗА!A261,""))</f>
        <v>Арматура сталева</v>
      </c>
      <c r="B268" s="39" t="str">
        <f>IF(AND(БАЗА!$B261="Робота",БАЗА!$F261&lt;1500),"",IF(БАЗА!$L261&gt;=200,БАЗА!C261,""))</f>
        <v>14620000-3</v>
      </c>
      <c r="C268" s="111" t="str">
        <f>IF(AND(БАЗА!$B261="Робота",БАЗА!$F261&lt;1500),"",IF(БАЗА!$L261&gt;=200,БАЗА!D261,""))</f>
        <v>Сплави</v>
      </c>
      <c r="D268" s="39">
        <f>IF(AND(БАЗА!$B261="Робота",БАЗА!$F261&lt;1500),"",IF(БАЗА!$L261&gt;=200,БАЗА!E261,""))</f>
        <v>0</v>
      </c>
      <c r="E268" s="40">
        <f>IF(AND(БАЗА!$B261="Робота",БАЗА!$F261&lt;1500),"",IF(БАЗА!$L261&gt;=200,БАЗА!F261,""))</f>
        <v>15</v>
      </c>
      <c r="F268" s="39" t="str">
        <f>IF(AND(БАЗА!$B261="Робота",БАЗА!$F261&lt;1500),"",IF(БАЗА!$L261&gt;=200,БАЗА!G261,""))</f>
        <v>Відкриті торги</v>
      </c>
      <c r="G268" s="39" t="str">
        <f>IF(AND(БАЗА!$B261="Робота",БАЗА!$F261&lt;1500),"",IF(БАЗА!$L261&gt;=200,БАЗА!H261,""))</f>
        <v>Травень 2019</v>
      </c>
      <c r="H268" s="52">
        <f>IF(AND(БАЗА!$B261="Робота",БАЗА!$F261&lt;1500),"",IF(БАЗА!$L261&gt;=200,БАЗА!I261,""))</f>
        <v>0</v>
      </c>
    </row>
    <row r="269" spans="1:8" hidden="1" x14ac:dyDescent="0.2">
      <c r="A269" s="62" t="str">
        <f>IF(AND(БАЗА!$B262="Робота",БАЗА!$F262&lt;1500),"",IF(БАЗА!$L262&gt;=200,БАЗА!A262,""))</f>
        <v/>
      </c>
      <c r="B269" s="39" t="str">
        <f>IF(AND(БАЗА!$B262="Робота",БАЗА!$F262&lt;1500),"",IF(БАЗА!$L262&gt;=200,БАЗА!C262,""))</f>
        <v/>
      </c>
      <c r="C269" s="39" t="str">
        <f>IF(AND(БАЗА!$B262="Робота",БАЗА!$F262&lt;1500),"",IF(БАЗА!$L262&gt;=200,БАЗА!D262,""))</f>
        <v/>
      </c>
      <c r="D269" s="39" t="str">
        <f>IF(AND(БАЗА!$B262="Робота",БАЗА!$F262&lt;1500),"",IF(БАЗА!$L262&gt;=200,БАЗА!E262,""))</f>
        <v/>
      </c>
      <c r="E269" s="40" t="str">
        <f>IF(AND(БАЗА!$B262="Робота",БАЗА!$F262&lt;1500),"",IF(БАЗА!$L262&gt;=200,БАЗА!F262,""))</f>
        <v/>
      </c>
      <c r="F269" s="39" t="str">
        <f>IF(AND(БАЗА!$B262="Робота",БАЗА!$F262&lt;1500),"",IF(БАЗА!$L262&gt;=200,БАЗА!G262,""))</f>
        <v/>
      </c>
      <c r="G269" s="39" t="str">
        <f>IF(AND(БАЗА!$B262="Робота",БАЗА!$F262&lt;1500),"",IF(БАЗА!$L262&gt;=200,БАЗА!H262,""))</f>
        <v/>
      </c>
      <c r="H269" s="52" t="str">
        <f>IF(AND(БАЗА!$B262="Робота",БАЗА!$F262&lt;1500),"",IF(БАЗА!$L262&gt;=200,БАЗА!I262,""))</f>
        <v/>
      </c>
    </row>
    <row r="270" spans="1:8" hidden="1" x14ac:dyDescent="0.2">
      <c r="A270" s="62" t="str">
        <f>IF(AND(БАЗА!$B263="Робота",БАЗА!$F263&lt;1500),"",IF(БАЗА!$L263&gt;=200,БАЗА!A263,""))</f>
        <v/>
      </c>
      <c r="B270" s="39" t="str">
        <f>IF(AND(БАЗА!$B263="Робота",БАЗА!$F263&lt;1500),"",IF(БАЗА!$L263&gt;=200,БАЗА!C263,""))</f>
        <v/>
      </c>
      <c r="C270" s="39" t="str">
        <f>IF(AND(БАЗА!$B263="Робота",БАЗА!$F263&lt;1500),"",IF(БАЗА!$L263&gt;=200,БАЗА!D263,""))</f>
        <v/>
      </c>
      <c r="D270" s="39" t="str">
        <f>IF(AND(БАЗА!$B263="Робота",БАЗА!$F263&lt;1500),"",IF(БАЗА!$L263&gt;=200,БАЗА!E263,""))</f>
        <v/>
      </c>
      <c r="E270" s="40" t="str">
        <f>IF(AND(БАЗА!$B263="Робота",БАЗА!$F263&lt;1500),"",IF(БАЗА!$L263&gt;=200,БАЗА!F263,""))</f>
        <v/>
      </c>
      <c r="F270" s="39" t="str">
        <f>IF(AND(БАЗА!$B263="Робота",БАЗА!$F263&lt;1500),"",IF(БАЗА!$L263&gt;=200,БАЗА!G263,""))</f>
        <v/>
      </c>
      <c r="G270" s="39" t="str">
        <f>IF(AND(БАЗА!$B263="Робота",БАЗА!$F263&lt;1500),"",IF(БАЗА!$L263&gt;=200,БАЗА!H263,""))</f>
        <v/>
      </c>
      <c r="H270" s="52" t="str">
        <f>IF(AND(БАЗА!$B263="Робота",БАЗА!$F263&lt;1500),"",IF(БАЗА!$L263&gt;=200,БАЗА!I263,""))</f>
        <v/>
      </c>
    </row>
    <row r="271" spans="1:8" hidden="1" x14ac:dyDescent="0.2">
      <c r="A271" s="62" t="str">
        <f>IF(AND(БАЗА!$B264="Робота",БАЗА!$F264&lt;1500),"",IF(БАЗА!$L264&gt;=200,БАЗА!A264,""))</f>
        <v/>
      </c>
      <c r="B271" s="39" t="str">
        <f>IF(AND(БАЗА!$B264="Робота",БАЗА!$F264&lt;1500),"",IF(БАЗА!$L264&gt;=200,БАЗА!C264,""))</f>
        <v/>
      </c>
      <c r="C271" s="39" t="str">
        <f>IF(AND(БАЗА!$B264="Робота",БАЗА!$F264&lt;1500),"",IF(БАЗА!$L264&gt;=200,БАЗА!D264,""))</f>
        <v/>
      </c>
      <c r="D271" s="39" t="str">
        <f>IF(AND(БАЗА!$B264="Робота",БАЗА!$F264&lt;1500),"",IF(БАЗА!$L264&gt;=200,БАЗА!E264,""))</f>
        <v/>
      </c>
      <c r="E271" s="40" t="str">
        <f>IF(AND(БАЗА!$B264="Робота",БАЗА!$F264&lt;1500),"",IF(БАЗА!$L264&gt;=200,БАЗА!F264,""))</f>
        <v/>
      </c>
      <c r="F271" s="39" t="str">
        <f>IF(AND(БАЗА!$B264="Робота",БАЗА!$F264&lt;1500),"",IF(БАЗА!$L264&gt;=200,БАЗА!G264,""))</f>
        <v/>
      </c>
      <c r="G271" s="39" t="str">
        <f>IF(AND(БАЗА!$B264="Робота",БАЗА!$F264&lt;1500),"",IF(БАЗА!$L264&gt;=200,БАЗА!H264,""))</f>
        <v/>
      </c>
      <c r="H271" s="52" t="str">
        <f>IF(AND(БАЗА!$B264="Робота",БАЗА!$F264&lt;1500),"",IF(БАЗА!$L264&gt;=200,БАЗА!I264,""))</f>
        <v/>
      </c>
    </row>
    <row r="272" spans="1:8" hidden="1" x14ac:dyDescent="0.2">
      <c r="A272" s="62" t="str">
        <f>IF(AND(БАЗА!$B265="Робота",БАЗА!$F265&lt;1500),"",IF(БАЗА!$L265&gt;=200,БАЗА!A265,""))</f>
        <v/>
      </c>
      <c r="B272" s="39" t="str">
        <f>IF(AND(БАЗА!$B265="Робота",БАЗА!$F265&lt;1500),"",IF(БАЗА!$L265&gt;=200,БАЗА!C265,""))</f>
        <v/>
      </c>
      <c r="C272" s="39" t="str">
        <f>IF(AND(БАЗА!$B265="Робота",БАЗА!$F265&lt;1500),"",IF(БАЗА!$L265&gt;=200,БАЗА!D265,""))</f>
        <v/>
      </c>
      <c r="D272" s="39" t="str">
        <f>IF(AND(БАЗА!$B265="Робота",БАЗА!$F265&lt;1500),"",IF(БАЗА!$L265&gt;=200,БАЗА!E265,""))</f>
        <v/>
      </c>
      <c r="E272" s="40" t="str">
        <f>IF(AND(БАЗА!$B265="Робота",БАЗА!$F265&lt;1500),"",IF(БАЗА!$L265&gt;=200,БАЗА!F265,""))</f>
        <v/>
      </c>
      <c r="F272" s="39" t="str">
        <f>IF(AND(БАЗА!$B265="Робота",БАЗА!$F265&lt;1500),"",IF(БАЗА!$L265&gt;=200,БАЗА!G265,""))</f>
        <v/>
      </c>
      <c r="G272" s="39" t="str">
        <f>IF(AND(БАЗА!$B265="Робота",БАЗА!$F265&lt;1500),"",IF(БАЗА!$L265&gt;=200,БАЗА!H265,""))</f>
        <v/>
      </c>
      <c r="H272" s="52" t="str">
        <f>IF(AND(БАЗА!$B265="Робота",БАЗА!$F265&lt;1500),"",IF(БАЗА!$L265&gt;=200,БАЗА!I265,""))</f>
        <v/>
      </c>
    </row>
    <row r="273" spans="1:8" hidden="1" x14ac:dyDescent="0.2">
      <c r="A273" s="62" t="str">
        <f>IF(AND(БАЗА!$B266="Робота",БАЗА!$F266&lt;1500),"",IF(БАЗА!$L266&gt;=200,БАЗА!A266,""))</f>
        <v/>
      </c>
      <c r="B273" s="39" t="str">
        <f>IF(AND(БАЗА!$B266="Робота",БАЗА!$F266&lt;1500),"",IF(БАЗА!$L266&gt;=200,БАЗА!C266,""))</f>
        <v/>
      </c>
      <c r="C273" s="39" t="str">
        <f>IF(AND(БАЗА!$B266="Робота",БАЗА!$F266&lt;1500),"",IF(БАЗА!$L266&gt;=200,БАЗА!D266,""))</f>
        <v/>
      </c>
      <c r="D273" s="39" t="str">
        <f>IF(AND(БАЗА!$B266="Робота",БАЗА!$F266&lt;1500),"",IF(БАЗА!$L266&gt;=200,БАЗА!E266,""))</f>
        <v/>
      </c>
      <c r="E273" s="40" t="str">
        <f>IF(AND(БАЗА!$B266="Робота",БАЗА!$F266&lt;1500),"",IF(БАЗА!$L266&gt;=200,БАЗА!F266,""))</f>
        <v/>
      </c>
      <c r="F273" s="39" t="str">
        <f>IF(AND(БАЗА!$B266="Робота",БАЗА!$F266&lt;1500),"",IF(БАЗА!$L266&gt;=200,БАЗА!G266,""))</f>
        <v/>
      </c>
      <c r="G273" s="39" t="str">
        <f>IF(AND(БАЗА!$B266="Робота",БАЗА!$F266&lt;1500),"",IF(БАЗА!$L266&gt;=200,БАЗА!H266,""))</f>
        <v/>
      </c>
      <c r="H273" s="52" t="str">
        <f>IF(AND(БАЗА!$B266="Робота",БАЗА!$F266&lt;1500),"",IF(БАЗА!$L266&gt;=200,БАЗА!I266,""))</f>
        <v/>
      </c>
    </row>
    <row r="274" spans="1:8" hidden="1" x14ac:dyDescent="0.2">
      <c r="A274" s="62" t="str">
        <f>IF(AND(БАЗА!$B267="Робота",БАЗА!$F267&lt;1500),"",IF(БАЗА!$L267&gt;=200,БАЗА!A267,""))</f>
        <v/>
      </c>
      <c r="B274" s="39" t="str">
        <f>IF(AND(БАЗА!$B267="Робота",БАЗА!$F267&lt;1500),"",IF(БАЗА!$L267&gt;=200,БАЗА!C267,""))</f>
        <v/>
      </c>
      <c r="C274" s="39" t="str">
        <f>IF(AND(БАЗА!$B267="Робота",БАЗА!$F267&lt;1500),"",IF(БАЗА!$L267&gt;=200,БАЗА!D267,""))</f>
        <v/>
      </c>
      <c r="D274" s="39" t="str">
        <f>IF(AND(БАЗА!$B267="Робота",БАЗА!$F267&lt;1500),"",IF(БАЗА!$L267&gt;=200,БАЗА!E267,""))</f>
        <v/>
      </c>
      <c r="E274" s="40" t="str">
        <f>IF(AND(БАЗА!$B267="Робота",БАЗА!$F267&lt;1500),"",IF(БАЗА!$L267&gt;=200,БАЗА!F267,""))</f>
        <v/>
      </c>
      <c r="F274" s="39" t="str">
        <f>IF(AND(БАЗА!$B267="Робота",БАЗА!$F267&lt;1500),"",IF(БАЗА!$L267&gt;=200,БАЗА!G267,""))</f>
        <v/>
      </c>
      <c r="G274" s="39" t="str">
        <f>IF(AND(БАЗА!$B267="Робота",БАЗА!$F267&lt;1500),"",IF(БАЗА!$L267&gt;=200,БАЗА!H267,""))</f>
        <v/>
      </c>
      <c r="H274" s="52" t="str">
        <f>IF(AND(БАЗА!$B267="Робота",БАЗА!$F267&lt;1500),"",IF(БАЗА!$L267&gt;=200,БАЗА!I267,""))</f>
        <v/>
      </c>
    </row>
    <row r="275" spans="1:8" hidden="1" x14ac:dyDescent="0.2">
      <c r="A275" s="62" t="str">
        <f>IF(AND(БАЗА!$B268="Робота",БАЗА!$F268&lt;1500),"",IF(БАЗА!$L268&gt;=200,БАЗА!A268,""))</f>
        <v/>
      </c>
      <c r="B275" s="39" t="str">
        <f>IF(AND(БАЗА!$B268="Робота",БАЗА!$F268&lt;1500),"",IF(БАЗА!$L268&gt;=200,БАЗА!C268,""))</f>
        <v/>
      </c>
      <c r="C275" s="39" t="str">
        <f>IF(AND(БАЗА!$B268="Робота",БАЗА!$F268&lt;1500),"",IF(БАЗА!$L268&gt;=200,БАЗА!D268,""))</f>
        <v/>
      </c>
      <c r="D275" s="39" t="str">
        <f>IF(AND(БАЗА!$B268="Робота",БАЗА!$F268&lt;1500),"",IF(БАЗА!$L268&gt;=200,БАЗА!E268,""))</f>
        <v/>
      </c>
      <c r="E275" s="40" t="str">
        <f>IF(AND(БАЗА!$B268="Робота",БАЗА!$F268&lt;1500),"",IF(БАЗА!$L268&gt;=200,БАЗА!F268,""))</f>
        <v/>
      </c>
      <c r="F275" s="39" t="str">
        <f>IF(AND(БАЗА!$B268="Робота",БАЗА!$F268&lt;1500),"",IF(БАЗА!$L268&gt;=200,БАЗА!G268,""))</f>
        <v/>
      </c>
      <c r="G275" s="39" t="str">
        <f>IF(AND(БАЗА!$B268="Робота",БАЗА!$F268&lt;1500),"",IF(БАЗА!$L268&gt;=200,БАЗА!H268,""))</f>
        <v/>
      </c>
      <c r="H275" s="52" t="str">
        <f>IF(AND(БАЗА!$B268="Робота",БАЗА!$F268&lt;1500),"",IF(БАЗА!$L268&gt;=200,БАЗА!I268,""))</f>
        <v/>
      </c>
    </row>
    <row r="276" spans="1:8" hidden="1" x14ac:dyDescent="0.2">
      <c r="A276" s="62" t="str">
        <f>IF(AND(БАЗА!$B269="Робота",БАЗА!$F269&lt;1500),"",IF(БАЗА!$L269&gt;=200,БАЗА!A269,""))</f>
        <v/>
      </c>
      <c r="B276" s="39" t="str">
        <f>IF(AND(БАЗА!$B269="Робота",БАЗА!$F269&lt;1500),"",IF(БАЗА!$L269&gt;=200,БАЗА!C269,""))</f>
        <v/>
      </c>
      <c r="C276" s="39" t="str">
        <f>IF(AND(БАЗА!$B269="Робота",БАЗА!$F269&lt;1500),"",IF(БАЗА!$L269&gt;=200,БАЗА!D269,""))</f>
        <v/>
      </c>
      <c r="D276" s="39" t="str">
        <f>IF(AND(БАЗА!$B269="Робота",БАЗА!$F269&lt;1500),"",IF(БАЗА!$L269&gt;=200,БАЗА!E269,""))</f>
        <v/>
      </c>
      <c r="E276" s="40" t="str">
        <f>IF(AND(БАЗА!$B269="Робота",БАЗА!$F269&lt;1500),"",IF(БАЗА!$L269&gt;=200,БАЗА!F269,""))</f>
        <v/>
      </c>
      <c r="F276" s="39" t="str">
        <f>IF(AND(БАЗА!$B269="Робота",БАЗА!$F269&lt;1500),"",IF(БАЗА!$L269&gt;=200,БАЗА!G269,""))</f>
        <v/>
      </c>
      <c r="G276" s="39" t="str">
        <f>IF(AND(БАЗА!$B269="Робота",БАЗА!$F269&lt;1500),"",IF(БАЗА!$L269&gt;=200,БАЗА!H269,""))</f>
        <v/>
      </c>
      <c r="H276" s="52" t="str">
        <f>IF(AND(БАЗА!$B269="Робота",БАЗА!$F269&lt;1500),"",IF(БАЗА!$L269&gt;=200,БАЗА!I269,""))</f>
        <v/>
      </c>
    </row>
    <row r="277" spans="1:8" hidden="1" x14ac:dyDescent="0.2">
      <c r="A277" s="62" t="str">
        <f>IF(AND(БАЗА!$B270="Робота",БАЗА!$F270&lt;1500),"",IF(БАЗА!$L270&gt;=200,БАЗА!A270,""))</f>
        <v/>
      </c>
      <c r="B277" s="39" t="str">
        <f>IF(AND(БАЗА!$B270="Робота",БАЗА!$F270&lt;1500),"",IF(БАЗА!$L270&gt;=200,БАЗА!C270,""))</f>
        <v/>
      </c>
      <c r="C277" s="39" t="str">
        <f>IF(AND(БАЗА!$B270="Робота",БАЗА!$F270&lt;1500),"",IF(БАЗА!$L270&gt;=200,БАЗА!D270,""))</f>
        <v/>
      </c>
      <c r="D277" s="39" t="str">
        <f>IF(AND(БАЗА!$B270="Робота",БАЗА!$F270&lt;1500),"",IF(БАЗА!$L270&gt;=200,БАЗА!E270,""))</f>
        <v/>
      </c>
      <c r="E277" s="40" t="str">
        <f>IF(AND(БАЗА!$B270="Робота",БАЗА!$F270&lt;1500),"",IF(БАЗА!$L270&gt;=200,БАЗА!F270,""))</f>
        <v/>
      </c>
      <c r="F277" s="39" t="str">
        <f>IF(AND(БАЗА!$B270="Робота",БАЗА!$F270&lt;1500),"",IF(БАЗА!$L270&gt;=200,БАЗА!G270,""))</f>
        <v/>
      </c>
      <c r="G277" s="39" t="str">
        <f>IF(AND(БАЗА!$B270="Робота",БАЗА!$F270&lt;1500),"",IF(БАЗА!$L270&gt;=200,БАЗА!H270,""))</f>
        <v/>
      </c>
      <c r="H277" s="52" t="str">
        <f>IF(AND(БАЗА!$B270="Робота",БАЗА!$F270&lt;1500),"",IF(БАЗА!$L270&gt;=200,БАЗА!I270,""))</f>
        <v/>
      </c>
    </row>
    <row r="278" spans="1:8" hidden="1" x14ac:dyDescent="0.2">
      <c r="A278" s="62" t="str">
        <f>IF(AND(БАЗА!$B271="Робота",БАЗА!$F271&lt;1500),"",IF(БАЗА!$L271&gt;=200,БАЗА!A271,""))</f>
        <v/>
      </c>
      <c r="B278" s="39" t="str">
        <f>IF(AND(БАЗА!$B271="Робота",БАЗА!$F271&lt;1500),"",IF(БАЗА!$L271&gt;=200,БАЗА!C271,""))</f>
        <v/>
      </c>
      <c r="C278" s="39" t="str">
        <f>IF(AND(БАЗА!$B271="Робота",БАЗА!$F271&lt;1500),"",IF(БАЗА!$L271&gt;=200,БАЗА!D271,""))</f>
        <v/>
      </c>
      <c r="D278" s="39" t="str">
        <f>IF(AND(БАЗА!$B271="Робота",БАЗА!$F271&lt;1500),"",IF(БАЗА!$L271&gt;=200,БАЗА!E271,""))</f>
        <v/>
      </c>
      <c r="E278" s="40" t="str">
        <f>IF(AND(БАЗА!$B271="Робота",БАЗА!$F271&lt;1500),"",IF(БАЗА!$L271&gt;=200,БАЗА!F271,""))</f>
        <v/>
      </c>
      <c r="F278" s="39" t="str">
        <f>IF(AND(БАЗА!$B271="Робота",БАЗА!$F271&lt;1500),"",IF(БАЗА!$L271&gt;=200,БАЗА!G271,""))</f>
        <v/>
      </c>
      <c r="G278" s="39" t="str">
        <f>IF(AND(БАЗА!$B271="Робота",БАЗА!$F271&lt;1500),"",IF(БАЗА!$L271&gt;=200,БАЗА!H271,""))</f>
        <v/>
      </c>
      <c r="H278" s="52" t="str">
        <f>IF(AND(БАЗА!$B271="Робота",БАЗА!$F271&lt;1500),"",IF(БАЗА!$L271&gt;=200,БАЗА!I271,""))</f>
        <v/>
      </c>
    </row>
    <row r="279" spans="1:8" hidden="1" x14ac:dyDescent="0.2">
      <c r="A279" s="62" t="str">
        <f>IF(AND(БАЗА!$B272="Робота",БАЗА!$F272&lt;1500),"",IF(БАЗА!$L272&gt;=200,БАЗА!A272,""))</f>
        <v/>
      </c>
      <c r="B279" s="39" t="str">
        <f>IF(AND(БАЗА!$B272="Робота",БАЗА!$F272&lt;1500),"",IF(БАЗА!$L272&gt;=200,БАЗА!C272,""))</f>
        <v/>
      </c>
      <c r="C279" s="39" t="str">
        <f>IF(AND(БАЗА!$B272="Робота",БАЗА!$F272&lt;1500),"",IF(БАЗА!$L272&gt;=200,БАЗА!D272,""))</f>
        <v/>
      </c>
      <c r="D279" s="39" t="str">
        <f>IF(AND(БАЗА!$B272="Робота",БАЗА!$F272&lt;1500),"",IF(БАЗА!$L272&gt;=200,БАЗА!E272,""))</f>
        <v/>
      </c>
      <c r="E279" s="40" t="str">
        <f>IF(AND(БАЗА!$B272="Робота",БАЗА!$F272&lt;1500),"",IF(БАЗА!$L272&gt;=200,БАЗА!F272,""))</f>
        <v/>
      </c>
      <c r="F279" s="39" t="str">
        <f>IF(AND(БАЗА!$B272="Робота",БАЗА!$F272&lt;1500),"",IF(БАЗА!$L272&gt;=200,БАЗА!G272,""))</f>
        <v/>
      </c>
      <c r="G279" s="39" t="str">
        <f>IF(AND(БАЗА!$B272="Робота",БАЗА!$F272&lt;1500),"",IF(БАЗА!$L272&gt;=200,БАЗА!H272,""))</f>
        <v/>
      </c>
      <c r="H279" s="52" t="str">
        <f>IF(AND(БАЗА!$B272="Робота",БАЗА!$F272&lt;1500),"",IF(БАЗА!$L272&gt;=200,БАЗА!I272,""))</f>
        <v/>
      </c>
    </row>
    <row r="280" spans="1:8" hidden="1" x14ac:dyDescent="0.2">
      <c r="A280" s="62" t="str">
        <f>IF(AND(БАЗА!$B273="Робота",БАЗА!$F273&lt;1500),"",IF(БАЗА!$L273&gt;=200,БАЗА!A273,""))</f>
        <v/>
      </c>
      <c r="B280" s="39" t="str">
        <f>IF(AND(БАЗА!$B273="Робота",БАЗА!$F273&lt;1500),"",IF(БАЗА!$L273&gt;=200,БАЗА!C273,""))</f>
        <v/>
      </c>
      <c r="C280" s="39" t="str">
        <f>IF(AND(БАЗА!$B273="Робота",БАЗА!$F273&lt;1500),"",IF(БАЗА!$L273&gt;=200,БАЗА!D273,""))</f>
        <v/>
      </c>
      <c r="D280" s="39" t="str">
        <f>IF(AND(БАЗА!$B273="Робота",БАЗА!$F273&lt;1500),"",IF(БАЗА!$L273&gt;=200,БАЗА!E273,""))</f>
        <v/>
      </c>
      <c r="E280" s="40" t="str">
        <f>IF(AND(БАЗА!$B273="Робота",БАЗА!$F273&lt;1500),"",IF(БАЗА!$L273&gt;=200,БАЗА!F273,""))</f>
        <v/>
      </c>
      <c r="F280" s="39" t="str">
        <f>IF(AND(БАЗА!$B273="Робота",БАЗА!$F273&lt;1500),"",IF(БАЗА!$L273&gt;=200,БАЗА!G273,""))</f>
        <v/>
      </c>
      <c r="G280" s="39" t="str">
        <f>IF(AND(БАЗА!$B273="Робота",БАЗА!$F273&lt;1500),"",IF(БАЗА!$L273&gt;=200,БАЗА!H273,""))</f>
        <v/>
      </c>
      <c r="H280" s="52" t="str">
        <f>IF(AND(БАЗА!$B273="Робота",БАЗА!$F273&lt;1500),"",IF(БАЗА!$L273&gt;=200,БАЗА!I273,""))</f>
        <v/>
      </c>
    </row>
    <row r="281" spans="1:8" hidden="1" x14ac:dyDescent="0.2">
      <c r="A281" s="62" t="str">
        <f>IF(AND(БАЗА!$B274="Робота",БАЗА!$F274&lt;1500),"",IF(БАЗА!$L274&gt;=200,БАЗА!A274,""))</f>
        <v/>
      </c>
      <c r="B281" s="39" t="str">
        <f>IF(AND(БАЗА!$B274="Робота",БАЗА!$F274&lt;1500),"",IF(БАЗА!$L274&gt;=200,БАЗА!C274,""))</f>
        <v/>
      </c>
      <c r="C281" s="39" t="str">
        <f>IF(AND(БАЗА!$B274="Робота",БАЗА!$F274&lt;1500),"",IF(БАЗА!$L274&gt;=200,БАЗА!D274,""))</f>
        <v/>
      </c>
      <c r="D281" s="39" t="str">
        <f>IF(AND(БАЗА!$B274="Робота",БАЗА!$F274&lt;1500),"",IF(БАЗА!$L274&gt;=200,БАЗА!E274,""))</f>
        <v/>
      </c>
      <c r="E281" s="40" t="str">
        <f>IF(AND(БАЗА!$B274="Робота",БАЗА!$F274&lt;1500),"",IF(БАЗА!$L274&gt;=200,БАЗА!F274,""))</f>
        <v/>
      </c>
      <c r="F281" s="39" t="str">
        <f>IF(AND(БАЗА!$B274="Робота",БАЗА!$F274&lt;1500),"",IF(БАЗА!$L274&gt;=200,БАЗА!G274,""))</f>
        <v/>
      </c>
      <c r="G281" s="39" t="str">
        <f>IF(AND(БАЗА!$B274="Робота",БАЗА!$F274&lt;1500),"",IF(БАЗА!$L274&gt;=200,БАЗА!H274,""))</f>
        <v/>
      </c>
      <c r="H281" s="52" t="str">
        <f>IF(AND(БАЗА!$B274="Робота",БАЗА!$F274&lt;1500),"",IF(БАЗА!$L274&gt;=200,БАЗА!I274,""))</f>
        <v/>
      </c>
    </row>
    <row r="282" spans="1:8" hidden="1" x14ac:dyDescent="0.2">
      <c r="A282" s="62" t="str">
        <f>IF(AND(БАЗА!$B275="Робота",БАЗА!$F275&lt;1500),"",IF(БАЗА!$L275&gt;=200,БАЗА!A275,""))</f>
        <v/>
      </c>
      <c r="B282" s="39" t="str">
        <f>IF(AND(БАЗА!$B275="Робота",БАЗА!$F275&lt;1500),"",IF(БАЗА!$L275&gt;=200,БАЗА!C275,""))</f>
        <v/>
      </c>
      <c r="C282" s="39" t="str">
        <f>IF(AND(БАЗА!$B275="Робота",БАЗА!$F275&lt;1500),"",IF(БАЗА!$L275&gt;=200,БАЗА!D275,""))</f>
        <v/>
      </c>
      <c r="D282" s="39" t="str">
        <f>IF(AND(БАЗА!$B275="Робота",БАЗА!$F275&lt;1500),"",IF(БАЗА!$L275&gt;=200,БАЗА!E275,""))</f>
        <v/>
      </c>
      <c r="E282" s="40" t="str">
        <f>IF(AND(БАЗА!$B275="Робота",БАЗА!$F275&lt;1500),"",IF(БАЗА!$L275&gt;=200,БАЗА!F275,""))</f>
        <v/>
      </c>
      <c r="F282" s="39" t="str">
        <f>IF(AND(БАЗА!$B275="Робота",БАЗА!$F275&lt;1500),"",IF(БАЗА!$L275&gt;=200,БАЗА!G275,""))</f>
        <v/>
      </c>
      <c r="G282" s="39" t="str">
        <f>IF(AND(БАЗА!$B275="Робота",БАЗА!$F275&lt;1500),"",IF(БАЗА!$L275&gt;=200,БАЗА!H275,""))</f>
        <v/>
      </c>
      <c r="H282" s="52" t="str">
        <f>IF(AND(БАЗА!$B275="Робота",БАЗА!$F275&lt;1500),"",IF(БАЗА!$L275&gt;=200,БАЗА!I275,""))</f>
        <v/>
      </c>
    </row>
    <row r="283" spans="1:8" hidden="1" x14ac:dyDescent="0.2">
      <c r="A283" s="62" t="str">
        <f>IF(AND(БАЗА!$B276="Робота",БАЗА!$F276&lt;1500),"",IF(БАЗА!$L276&gt;=200,БАЗА!A276,""))</f>
        <v/>
      </c>
      <c r="B283" s="39" t="str">
        <f>IF(AND(БАЗА!$B276="Робота",БАЗА!$F276&lt;1500),"",IF(БАЗА!$L276&gt;=200,БАЗА!C276,""))</f>
        <v/>
      </c>
      <c r="C283" s="39" t="str">
        <f>IF(AND(БАЗА!$B276="Робота",БАЗА!$F276&lt;1500),"",IF(БАЗА!$L276&gt;=200,БАЗА!D276,""))</f>
        <v/>
      </c>
      <c r="D283" s="39" t="str">
        <f>IF(AND(БАЗА!$B276="Робота",БАЗА!$F276&lt;1500),"",IF(БАЗА!$L276&gt;=200,БАЗА!E276,""))</f>
        <v/>
      </c>
      <c r="E283" s="40" t="str">
        <f>IF(AND(БАЗА!$B276="Робота",БАЗА!$F276&lt;1500),"",IF(БАЗА!$L276&gt;=200,БАЗА!F276,""))</f>
        <v/>
      </c>
      <c r="F283" s="39" t="str">
        <f>IF(AND(БАЗА!$B276="Робота",БАЗА!$F276&lt;1500),"",IF(БАЗА!$L276&gt;=200,БАЗА!G276,""))</f>
        <v/>
      </c>
      <c r="G283" s="39" t="str">
        <f>IF(AND(БАЗА!$B276="Робота",БАЗА!$F276&lt;1500),"",IF(БАЗА!$L276&gt;=200,БАЗА!H276,""))</f>
        <v/>
      </c>
      <c r="H283" s="52" t="str">
        <f>IF(AND(БАЗА!$B276="Робота",БАЗА!$F276&lt;1500),"",IF(БАЗА!$L276&gt;=200,БАЗА!I276,""))</f>
        <v/>
      </c>
    </row>
    <row r="284" spans="1:8" hidden="1" x14ac:dyDescent="0.2">
      <c r="A284" s="62" t="str">
        <f>IF(AND(БАЗА!$B277="Робота",БАЗА!$F277&lt;1500),"",IF(БАЗА!$L277&gt;=200,БАЗА!A277,""))</f>
        <v/>
      </c>
      <c r="B284" s="39" t="str">
        <f>IF(AND(БАЗА!$B277="Робота",БАЗА!$F277&lt;1500),"",IF(БАЗА!$L277&gt;=200,БАЗА!C277,""))</f>
        <v/>
      </c>
      <c r="C284" s="39" t="str">
        <f>IF(AND(БАЗА!$B277="Робота",БАЗА!$F277&lt;1500),"",IF(БАЗА!$L277&gt;=200,БАЗА!D277,""))</f>
        <v/>
      </c>
      <c r="D284" s="39" t="str">
        <f>IF(AND(БАЗА!$B277="Робота",БАЗА!$F277&lt;1500),"",IF(БАЗА!$L277&gt;=200,БАЗА!E277,""))</f>
        <v/>
      </c>
      <c r="E284" s="40" t="str">
        <f>IF(AND(БАЗА!$B277="Робота",БАЗА!$F277&lt;1500),"",IF(БАЗА!$L277&gt;=200,БАЗА!F277,""))</f>
        <v/>
      </c>
      <c r="F284" s="39" t="str">
        <f>IF(AND(БАЗА!$B277="Робота",БАЗА!$F277&lt;1500),"",IF(БАЗА!$L277&gt;=200,БАЗА!G277,""))</f>
        <v/>
      </c>
      <c r="G284" s="39" t="str">
        <f>IF(AND(БАЗА!$B277="Робота",БАЗА!$F277&lt;1500),"",IF(БАЗА!$L277&gt;=200,БАЗА!H277,""))</f>
        <v/>
      </c>
      <c r="H284" s="52" t="str">
        <f>IF(AND(БАЗА!$B277="Робота",БАЗА!$F277&lt;1500),"",IF(БАЗА!$L277&gt;=200,БАЗА!I277,""))</f>
        <v/>
      </c>
    </row>
    <row r="285" spans="1:8" hidden="1" x14ac:dyDescent="0.2">
      <c r="A285" s="62" t="str">
        <f>IF(AND(БАЗА!$B278="Робота",БАЗА!$F278&lt;1500),"",IF(БАЗА!$L278&gt;=200,БАЗА!A278,""))</f>
        <v/>
      </c>
      <c r="B285" s="39" t="str">
        <f>IF(AND(БАЗА!$B278="Робота",БАЗА!$F278&lt;1500),"",IF(БАЗА!$L278&gt;=200,БАЗА!C278,""))</f>
        <v/>
      </c>
      <c r="C285" s="39" t="str">
        <f>IF(AND(БАЗА!$B278="Робота",БАЗА!$F278&lt;1500),"",IF(БАЗА!$L278&gt;=200,БАЗА!D278,""))</f>
        <v/>
      </c>
      <c r="D285" s="39" t="str">
        <f>IF(AND(БАЗА!$B278="Робота",БАЗА!$F278&lt;1500),"",IF(БАЗА!$L278&gt;=200,БАЗА!E278,""))</f>
        <v/>
      </c>
      <c r="E285" s="40" t="str">
        <f>IF(AND(БАЗА!$B278="Робота",БАЗА!$F278&lt;1500),"",IF(БАЗА!$L278&gt;=200,БАЗА!F278,""))</f>
        <v/>
      </c>
      <c r="F285" s="39" t="str">
        <f>IF(AND(БАЗА!$B278="Робота",БАЗА!$F278&lt;1500),"",IF(БАЗА!$L278&gt;=200,БАЗА!G278,""))</f>
        <v/>
      </c>
      <c r="G285" s="39" t="str">
        <f>IF(AND(БАЗА!$B278="Робота",БАЗА!$F278&lt;1500),"",IF(БАЗА!$L278&gt;=200,БАЗА!H278,""))</f>
        <v/>
      </c>
      <c r="H285" s="52" t="str">
        <f>IF(AND(БАЗА!$B278="Робота",БАЗА!$F278&lt;1500),"",IF(БАЗА!$L278&gt;=200,БАЗА!I278,""))</f>
        <v/>
      </c>
    </row>
    <row r="286" spans="1:8" hidden="1" x14ac:dyDescent="0.2">
      <c r="A286" s="62" t="str">
        <f>IF(AND(БАЗА!$B279="Робота",БАЗА!$F279&lt;1500),"",IF(БАЗА!$L279&gt;=200,БАЗА!A279,""))</f>
        <v/>
      </c>
      <c r="B286" s="39" t="str">
        <f>IF(AND(БАЗА!$B279="Робота",БАЗА!$F279&lt;1500),"",IF(БАЗА!$L279&gt;=200,БАЗА!C279,""))</f>
        <v/>
      </c>
      <c r="C286" s="39" t="str">
        <f>IF(AND(БАЗА!$B279="Робота",БАЗА!$F279&lt;1500),"",IF(БАЗА!$L279&gt;=200,БАЗА!D279,""))</f>
        <v/>
      </c>
      <c r="D286" s="39" t="str">
        <f>IF(AND(БАЗА!$B279="Робота",БАЗА!$F279&lt;1500),"",IF(БАЗА!$L279&gt;=200,БАЗА!E279,""))</f>
        <v/>
      </c>
      <c r="E286" s="40" t="str">
        <f>IF(AND(БАЗА!$B279="Робота",БАЗА!$F279&lt;1500),"",IF(БАЗА!$L279&gt;=200,БАЗА!F279,""))</f>
        <v/>
      </c>
      <c r="F286" s="39" t="str">
        <f>IF(AND(БАЗА!$B279="Робота",БАЗА!$F279&lt;1500),"",IF(БАЗА!$L279&gt;=200,БАЗА!G279,""))</f>
        <v/>
      </c>
      <c r="G286" s="39" t="str">
        <f>IF(AND(БАЗА!$B279="Робота",БАЗА!$F279&lt;1500),"",IF(БАЗА!$L279&gt;=200,БАЗА!H279,""))</f>
        <v/>
      </c>
      <c r="H286" s="52" t="str">
        <f>IF(AND(БАЗА!$B279="Робота",БАЗА!$F279&lt;1500),"",IF(БАЗА!$L279&gt;=200,БАЗА!I279,""))</f>
        <v/>
      </c>
    </row>
    <row r="287" spans="1:8" hidden="1" x14ac:dyDescent="0.2">
      <c r="A287" s="62" t="str">
        <f>IF(AND(БАЗА!$B280="Робота",БАЗА!$F280&lt;1500),"",IF(БАЗА!$L280&gt;=200,БАЗА!A280,""))</f>
        <v/>
      </c>
      <c r="B287" s="39" t="str">
        <f>IF(AND(БАЗА!$B280="Робота",БАЗА!$F280&lt;1500),"",IF(БАЗА!$L280&gt;=200,БАЗА!C280,""))</f>
        <v/>
      </c>
      <c r="C287" s="39" t="str">
        <f>IF(AND(БАЗА!$B280="Робота",БАЗА!$F280&lt;1500),"",IF(БАЗА!$L280&gt;=200,БАЗА!D280,""))</f>
        <v/>
      </c>
      <c r="D287" s="39" t="str">
        <f>IF(AND(БАЗА!$B280="Робота",БАЗА!$F280&lt;1500),"",IF(БАЗА!$L280&gt;=200,БАЗА!E280,""))</f>
        <v/>
      </c>
      <c r="E287" s="40" t="str">
        <f>IF(AND(БАЗА!$B280="Робота",БАЗА!$F280&lt;1500),"",IF(БАЗА!$L280&gt;=200,БАЗА!F280,""))</f>
        <v/>
      </c>
      <c r="F287" s="39" t="str">
        <f>IF(AND(БАЗА!$B280="Робота",БАЗА!$F280&lt;1500),"",IF(БАЗА!$L280&gt;=200,БАЗА!G280,""))</f>
        <v/>
      </c>
      <c r="G287" s="39" t="str">
        <f>IF(AND(БАЗА!$B280="Робота",БАЗА!$F280&lt;1500),"",IF(БАЗА!$L280&gt;=200,БАЗА!H280,""))</f>
        <v/>
      </c>
      <c r="H287" s="52" t="str">
        <f>IF(AND(БАЗА!$B280="Робота",БАЗА!$F280&lt;1500),"",IF(БАЗА!$L280&gt;=200,БАЗА!I280,""))</f>
        <v/>
      </c>
    </row>
    <row r="288" spans="1:8" hidden="1" x14ac:dyDescent="0.2">
      <c r="A288" s="62" t="str">
        <f>IF(AND(БАЗА!$B281="Робота",БАЗА!$F281&lt;1500),"",IF(БАЗА!$L281&gt;=200,БАЗА!A281,""))</f>
        <v/>
      </c>
      <c r="B288" s="39" t="str">
        <f>IF(AND(БАЗА!$B281="Робота",БАЗА!$F281&lt;1500),"",IF(БАЗА!$L281&gt;=200,БАЗА!C281,""))</f>
        <v/>
      </c>
      <c r="C288" s="39" t="str">
        <f>IF(AND(БАЗА!$B281="Робота",БАЗА!$F281&lt;1500),"",IF(БАЗА!$L281&gt;=200,БАЗА!D281,""))</f>
        <v/>
      </c>
      <c r="D288" s="39" t="str">
        <f>IF(AND(БАЗА!$B281="Робота",БАЗА!$F281&lt;1500),"",IF(БАЗА!$L281&gt;=200,БАЗА!E281,""))</f>
        <v/>
      </c>
      <c r="E288" s="40" t="str">
        <f>IF(AND(БАЗА!$B281="Робота",БАЗА!$F281&lt;1500),"",IF(БАЗА!$L281&gt;=200,БАЗА!F281,""))</f>
        <v/>
      </c>
      <c r="F288" s="39" t="str">
        <f>IF(AND(БАЗА!$B281="Робота",БАЗА!$F281&lt;1500),"",IF(БАЗА!$L281&gt;=200,БАЗА!G281,""))</f>
        <v/>
      </c>
      <c r="G288" s="39" t="str">
        <f>IF(AND(БАЗА!$B281="Робота",БАЗА!$F281&lt;1500),"",IF(БАЗА!$L281&gt;=200,БАЗА!H281,""))</f>
        <v/>
      </c>
      <c r="H288" s="52" t="str">
        <f>IF(AND(БАЗА!$B281="Робота",БАЗА!$F281&lt;1500),"",IF(БАЗА!$L281&gt;=200,БАЗА!I281,""))</f>
        <v/>
      </c>
    </row>
    <row r="289" spans="1:8" hidden="1" x14ac:dyDescent="0.2">
      <c r="A289" s="62" t="str">
        <f>IF(AND(БАЗА!$B282="Робота",БАЗА!$F282&lt;1500),"",IF(БАЗА!$L282&gt;=200,БАЗА!A282,""))</f>
        <v/>
      </c>
      <c r="B289" s="39" t="str">
        <f>IF(AND(БАЗА!$B282="Робота",БАЗА!$F282&lt;1500),"",IF(БАЗА!$L282&gt;=200,БАЗА!C282,""))</f>
        <v/>
      </c>
      <c r="C289" s="39" t="str">
        <f>IF(AND(БАЗА!$B282="Робота",БАЗА!$F282&lt;1500),"",IF(БАЗА!$L282&gt;=200,БАЗА!D282,""))</f>
        <v/>
      </c>
      <c r="D289" s="39" t="str">
        <f>IF(AND(БАЗА!$B282="Робота",БАЗА!$F282&lt;1500),"",IF(БАЗА!$L282&gt;=200,БАЗА!E282,""))</f>
        <v/>
      </c>
      <c r="E289" s="40" t="str">
        <f>IF(AND(БАЗА!$B282="Робота",БАЗА!$F282&lt;1500),"",IF(БАЗА!$L282&gt;=200,БАЗА!F282,""))</f>
        <v/>
      </c>
      <c r="F289" s="39" t="str">
        <f>IF(AND(БАЗА!$B282="Робота",БАЗА!$F282&lt;1500),"",IF(БАЗА!$L282&gt;=200,БАЗА!G282,""))</f>
        <v/>
      </c>
      <c r="G289" s="39" t="str">
        <f>IF(AND(БАЗА!$B282="Робота",БАЗА!$F282&lt;1500),"",IF(БАЗА!$L282&gt;=200,БАЗА!H282,""))</f>
        <v/>
      </c>
      <c r="H289" s="52" t="str">
        <f>IF(AND(БАЗА!$B282="Робота",БАЗА!$F282&lt;1500),"",IF(БАЗА!$L282&gt;=200,БАЗА!I282,""))</f>
        <v/>
      </c>
    </row>
    <row r="290" spans="1:8" hidden="1" x14ac:dyDescent="0.2">
      <c r="A290" s="62" t="str">
        <f>IF(AND(БАЗА!$B283="Робота",БАЗА!$F283&lt;1500),"",IF(БАЗА!$L283&gt;=200,БАЗА!A283,""))</f>
        <v/>
      </c>
      <c r="B290" s="39" t="str">
        <f>IF(AND(БАЗА!$B283="Робота",БАЗА!$F283&lt;1500),"",IF(БАЗА!$L283&gt;=200,БАЗА!C283,""))</f>
        <v/>
      </c>
      <c r="C290" s="39" t="str">
        <f>IF(AND(БАЗА!$B283="Робота",БАЗА!$F283&lt;1500),"",IF(БАЗА!$L283&gt;=200,БАЗА!D283,""))</f>
        <v/>
      </c>
      <c r="D290" s="39" t="str">
        <f>IF(AND(БАЗА!$B283="Робота",БАЗА!$F283&lt;1500),"",IF(БАЗА!$L283&gt;=200,БАЗА!E283,""))</f>
        <v/>
      </c>
      <c r="E290" s="40" t="str">
        <f>IF(AND(БАЗА!$B283="Робота",БАЗА!$F283&lt;1500),"",IF(БАЗА!$L283&gt;=200,БАЗА!F283,""))</f>
        <v/>
      </c>
      <c r="F290" s="39" t="str">
        <f>IF(AND(БАЗА!$B283="Робота",БАЗА!$F283&lt;1500),"",IF(БАЗА!$L283&gt;=200,БАЗА!G283,""))</f>
        <v/>
      </c>
      <c r="G290" s="39" t="str">
        <f>IF(AND(БАЗА!$B283="Робота",БАЗА!$F283&lt;1500),"",IF(БАЗА!$L283&gt;=200,БАЗА!H283,""))</f>
        <v/>
      </c>
      <c r="H290" s="52" t="str">
        <f>IF(AND(БАЗА!$B283="Робота",БАЗА!$F283&lt;1500),"",IF(БАЗА!$L283&gt;=200,БАЗА!I283,""))</f>
        <v/>
      </c>
    </row>
    <row r="291" spans="1:8" hidden="1" x14ac:dyDescent="0.2">
      <c r="A291" s="62" t="str">
        <f>IF(AND(БАЗА!$B284="Робота",БАЗА!$F284&lt;1500),"",IF(БАЗА!$L284&gt;=200,БАЗА!A284,""))</f>
        <v/>
      </c>
      <c r="B291" s="39" t="str">
        <f>IF(AND(БАЗА!$B284="Робота",БАЗА!$F284&lt;1500),"",IF(БАЗА!$L284&gt;=200,БАЗА!C284,""))</f>
        <v/>
      </c>
      <c r="C291" s="39" t="str">
        <f>IF(AND(БАЗА!$B284="Робота",БАЗА!$F284&lt;1500),"",IF(БАЗА!$L284&gt;=200,БАЗА!D284,""))</f>
        <v/>
      </c>
      <c r="D291" s="39" t="str">
        <f>IF(AND(БАЗА!$B284="Робота",БАЗА!$F284&lt;1500),"",IF(БАЗА!$L284&gt;=200,БАЗА!E284,""))</f>
        <v/>
      </c>
      <c r="E291" s="40" t="str">
        <f>IF(AND(БАЗА!$B284="Робота",БАЗА!$F284&lt;1500),"",IF(БАЗА!$L284&gt;=200,БАЗА!F284,""))</f>
        <v/>
      </c>
      <c r="F291" s="39" t="str">
        <f>IF(AND(БАЗА!$B284="Робота",БАЗА!$F284&lt;1500),"",IF(БАЗА!$L284&gt;=200,БАЗА!G284,""))</f>
        <v/>
      </c>
      <c r="G291" s="39" t="str">
        <f>IF(AND(БАЗА!$B284="Робота",БАЗА!$F284&lt;1500),"",IF(БАЗА!$L284&gt;=200,БАЗА!H284,""))</f>
        <v/>
      </c>
      <c r="H291" s="52" t="str">
        <f>IF(AND(БАЗА!$B284="Робота",БАЗА!$F284&lt;1500),"",IF(БАЗА!$L284&gt;=200,БАЗА!I284,""))</f>
        <v/>
      </c>
    </row>
    <row r="292" spans="1:8" hidden="1" x14ac:dyDescent="0.2">
      <c r="A292" s="62" t="str">
        <f>IF(AND(БАЗА!$B285="Робота",БАЗА!$F285&lt;1500),"",IF(БАЗА!$L285&gt;=200,БАЗА!A285,""))</f>
        <v/>
      </c>
      <c r="B292" s="39" t="str">
        <f>IF(AND(БАЗА!$B285="Робота",БАЗА!$F285&lt;1500),"",IF(БАЗА!$L285&gt;=200,БАЗА!C285,""))</f>
        <v/>
      </c>
      <c r="C292" s="39" t="str">
        <f>IF(AND(БАЗА!$B285="Робота",БАЗА!$F285&lt;1500),"",IF(БАЗА!$L285&gt;=200,БАЗА!D285,""))</f>
        <v/>
      </c>
      <c r="D292" s="39" t="str">
        <f>IF(AND(БАЗА!$B285="Робота",БАЗА!$F285&lt;1500),"",IF(БАЗА!$L285&gt;=200,БАЗА!E285,""))</f>
        <v/>
      </c>
      <c r="E292" s="40" t="str">
        <f>IF(AND(БАЗА!$B285="Робота",БАЗА!$F285&lt;1500),"",IF(БАЗА!$L285&gt;=200,БАЗА!F285,""))</f>
        <v/>
      </c>
      <c r="F292" s="39" t="str">
        <f>IF(AND(БАЗА!$B285="Робота",БАЗА!$F285&lt;1500),"",IF(БАЗА!$L285&gt;=200,БАЗА!G285,""))</f>
        <v/>
      </c>
      <c r="G292" s="39" t="str">
        <f>IF(AND(БАЗА!$B285="Робота",БАЗА!$F285&lt;1500),"",IF(БАЗА!$L285&gt;=200,БАЗА!H285,""))</f>
        <v/>
      </c>
      <c r="H292" s="52" t="str">
        <f>IF(AND(БАЗА!$B285="Робота",БАЗА!$F285&lt;1500),"",IF(БАЗА!$L285&gt;=200,БАЗА!I285,""))</f>
        <v/>
      </c>
    </row>
    <row r="293" spans="1:8" hidden="1" x14ac:dyDescent="0.2">
      <c r="A293" s="62" t="str">
        <f>IF(AND(БАЗА!$B286="Робота",БАЗА!$F286&lt;1500),"",IF(БАЗА!$L286&gt;=200,БАЗА!A286,""))</f>
        <v/>
      </c>
      <c r="B293" s="39" t="str">
        <f>IF(AND(БАЗА!$B286="Робота",БАЗА!$F286&lt;1500),"",IF(БАЗА!$L286&gt;=200,БАЗА!C286,""))</f>
        <v/>
      </c>
      <c r="C293" s="39" t="str">
        <f>IF(AND(БАЗА!$B286="Робота",БАЗА!$F286&lt;1500),"",IF(БАЗА!$L286&gt;=200,БАЗА!D286,""))</f>
        <v/>
      </c>
      <c r="D293" s="39" t="str">
        <f>IF(AND(БАЗА!$B286="Робота",БАЗА!$F286&lt;1500),"",IF(БАЗА!$L286&gt;=200,БАЗА!E286,""))</f>
        <v/>
      </c>
      <c r="E293" s="40" t="str">
        <f>IF(AND(БАЗА!$B286="Робота",БАЗА!$F286&lt;1500),"",IF(БАЗА!$L286&gt;=200,БАЗА!F286,""))</f>
        <v/>
      </c>
      <c r="F293" s="39" t="str">
        <f>IF(AND(БАЗА!$B286="Робота",БАЗА!$F286&lt;1500),"",IF(БАЗА!$L286&gt;=200,БАЗА!G286,""))</f>
        <v/>
      </c>
      <c r="G293" s="39" t="str">
        <f>IF(AND(БАЗА!$B286="Робота",БАЗА!$F286&lt;1500),"",IF(БАЗА!$L286&gt;=200,БАЗА!H286,""))</f>
        <v/>
      </c>
      <c r="H293" s="52" t="str">
        <f>IF(AND(БАЗА!$B286="Робота",БАЗА!$F286&lt;1500),"",IF(БАЗА!$L286&gt;=200,БАЗА!I286,""))</f>
        <v/>
      </c>
    </row>
    <row r="294" spans="1:8" hidden="1" x14ac:dyDescent="0.2">
      <c r="A294" s="62" t="str">
        <f>IF(AND(БАЗА!$B287="Робота",БАЗА!$F287&lt;1500),"",IF(БАЗА!$L287&gt;=200,БАЗА!A287,""))</f>
        <v/>
      </c>
      <c r="B294" s="39" t="str">
        <f>IF(AND(БАЗА!$B287="Робота",БАЗА!$F287&lt;1500),"",IF(БАЗА!$L287&gt;=200,БАЗА!C287,""))</f>
        <v/>
      </c>
      <c r="C294" s="39" t="str">
        <f>IF(AND(БАЗА!$B287="Робота",БАЗА!$F287&lt;1500),"",IF(БАЗА!$L287&gt;=200,БАЗА!D287,""))</f>
        <v/>
      </c>
      <c r="D294" s="39" t="str">
        <f>IF(AND(БАЗА!$B287="Робота",БАЗА!$F287&lt;1500),"",IF(БАЗА!$L287&gt;=200,БАЗА!E287,""))</f>
        <v/>
      </c>
      <c r="E294" s="40" t="str">
        <f>IF(AND(БАЗА!$B287="Робота",БАЗА!$F287&lt;1500),"",IF(БАЗА!$L287&gt;=200,БАЗА!F287,""))</f>
        <v/>
      </c>
      <c r="F294" s="39" t="str">
        <f>IF(AND(БАЗА!$B287="Робота",БАЗА!$F287&lt;1500),"",IF(БАЗА!$L287&gt;=200,БАЗА!G287,""))</f>
        <v/>
      </c>
      <c r="G294" s="39" t="str">
        <f>IF(AND(БАЗА!$B287="Робота",БАЗА!$F287&lt;1500),"",IF(БАЗА!$L287&gt;=200,БАЗА!H287,""))</f>
        <v/>
      </c>
      <c r="H294" s="52" t="str">
        <f>IF(AND(БАЗА!$B287="Робота",БАЗА!$F287&lt;1500),"",IF(БАЗА!$L287&gt;=200,БАЗА!I287,""))</f>
        <v/>
      </c>
    </row>
    <row r="295" spans="1:8" hidden="1" x14ac:dyDescent="0.2">
      <c r="A295" s="62" t="str">
        <f>IF(AND(БАЗА!$B288="Робота",БАЗА!$F288&lt;1500),"",IF(БАЗА!$L288&gt;=200,БАЗА!A288,""))</f>
        <v/>
      </c>
      <c r="B295" s="39" t="str">
        <f>IF(AND(БАЗА!$B288="Робота",БАЗА!$F288&lt;1500),"",IF(БАЗА!$L288&gt;=200,БАЗА!C288,""))</f>
        <v/>
      </c>
      <c r="C295" s="39" t="str">
        <f>IF(AND(БАЗА!$B288="Робота",БАЗА!$F288&lt;1500),"",IF(БАЗА!$L288&gt;=200,БАЗА!D288,""))</f>
        <v/>
      </c>
      <c r="D295" s="39" t="str">
        <f>IF(AND(БАЗА!$B288="Робота",БАЗА!$F288&lt;1500),"",IF(БАЗА!$L288&gt;=200,БАЗА!E288,""))</f>
        <v/>
      </c>
      <c r="E295" s="40" t="str">
        <f>IF(AND(БАЗА!$B288="Робота",БАЗА!$F288&lt;1500),"",IF(БАЗА!$L288&gt;=200,БАЗА!F288,""))</f>
        <v/>
      </c>
      <c r="F295" s="39" t="str">
        <f>IF(AND(БАЗА!$B288="Робота",БАЗА!$F288&lt;1500),"",IF(БАЗА!$L288&gt;=200,БАЗА!G288,""))</f>
        <v/>
      </c>
      <c r="G295" s="39" t="str">
        <f>IF(AND(БАЗА!$B288="Робота",БАЗА!$F288&lt;1500),"",IF(БАЗА!$L288&gt;=200,БАЗА!H288,""))</f>
        <v/>
      </c>
      <c r="H295" s="52" t="str">
        <f>IF(AND(БАЗА!$B288="Робота",БАЗА!$F288&lt;1500),"",IF(БАЗА!$L288&gt;=200,БАЗА!I288,""))</f>
        <v/>
      </c>
    </row>
    <row r="296" spans="1:8" hidden="1" x14ac:dyDescent="0.2">
      <c r="A296" s="62" t="str">
        <f>IF(AND(БАЗА!$B289="Робота",БАЗА!$F289&lt;1500),"",IF(БАЗА!$L289&gt;=200,БАЗА!A289,""))</f>
        <v/>
      </c>
      <c r="B296" s="39" t="str">
        <f>IF(AND(БАЗА!$B289="Робота",БАЗА!$F289&lt;1500),"",IF(БАЗА!$L289&gt;=200,БАЗА!C289,""))</f>
        <v/>
      </c>
      <c r="C296" s="39" t="str">
        <f>IF(AND(БАЗА!$B289="Робота",БАЗА!$F289&lt;1500),"",IF(БАЗА!$L289&gt;=200,БАЗА!D289,""))</f>
        <v/>
      </c>
      <c r="D296" s="39" t="str">
        <f>IF(AND(БАЗА!$B289="Робота",БАЗА!$F289&lt;1500),"",IF(БАЗА!$L289&gt;=200,БАЗА!E289,""))</f>
        <v/>
      </c>
      <c r="E296" s="40" t="str">
        <f>IF(AND(БАЗА!$B289="Робота",БАЗА!$F289&lt;1500),"",IF(БАЗА!$L289&gt;=200,БАЗА!F289,""))</f>
        <v/>
      </c>
      <c r="F296" s="39" t="str">
        <f>IF(AND(БАЗА!$B289="Робота",БАЗА!$F289&lt;1500),"",IF(БАЗА!$L289&gt;=200,БАЗА!G289,""))</f>
        <v/>
      </c>
      <c r="G296" s="39" t="str">
        <f>IF(AND(БАЗА!$B289="Робота",БАЗА!$F289&lt;1500),"",IF(БАЗА!$L289&gt;=200,БАЗА!H289,""))</f>
        <v/>
      </c>
      <c r="H296" s="52" t="str">
        <f>IF(AND(БАЗА!$B289="Робота",БАЗА!$F289&lt;1500),"",IF(БАЗА!$L289&gt;=200,БАЗА!I289,""))</f>
        <v/>
      </c>
    </row>
    <row r="297" spans="1:8" hidden="1" x14ac:dyDescent="0.2">
      <c r="A297" s="62" t="str">
        <f>IF(AND(БАЗА!$B290="Робота",БАЗА!$F290&lt;1500),"",IF(БАЗА!$L290&gt;=200,БАЗА!A290,""))</f>
        <v/>
      </c>
      <c r="B297" s="39" t="str">
        <f>IF(AND(БАЗА!$B290="Робота",БАЗА!$F290&lt;1500),"",IF(БАЗА!$L290&gt;=200,БАЗА!C290,""))</f>
        <v/>
      </c>
      <c r="C297" s="39" t="str">
        <f>IF(AND(БАЗА!$B290="Робота",БАЗА!$F290&lt;1500),"",IF(БАЗА!$L290&gt;=200,БАЗА!D290,""))</f>
        <v/>
      </c>
      <c r="D297" s="39" t="str">
        <f>IF(AND(БАЗА!$B290="Робота",БАЗА!$F290&lt;1500),"",IF(БАЗА!$L290&gt;=200,БАЗА!E290,""))</f>
        <v/>
      </c>
      <c r="E297" s="40" t="str">
        <f>IF(AND(БАЗА!$B290="Робота",БАЗА!$F290&lt;1500),"",IF(БАЗА!$L290&gt;=200,БАЗА!F290,""))</f>
        <v/>
      </c>
      <c r="F297" s="39" t="str">
        <f>IF(AND(БАЗА!$B290="Робота",БАЗА!$F290&lt;1500),"",IF(БАЗА!$L290&gt;=200,БАЗА!G290,""))</f>
        <v/>
      </c>
      <c r="G297" s="39" t="str">
        <f>IF(AND(БАЗА!$B290="Робота",БАЗА!$F290&lt;1500),"",IF(БАЗА!$L290&gt;=200,БАЗА!H290,""))</f>
        <v/>
      </c>
      <c r="H297" s="52" t="str">
        <f>IF(AND(БАЗА!$B290="Робота",БАЗА!$F290&lt;1500),"",IF(БАЗА!$L290&gt;=200,БАЗА!I290,""))</f>
        <v/>
      </c>
    </row>
    <row r="298" spans="1:8" hidden="1" x14ac:dyDescent="0.2">
      <c r="A298" s="62" t="str">
        <f>IF(AND(БАЗА!$B291="Робота",БАЗА!$F291&lt;1500),"",IF(БАЗА!$L291&gt;=200,БАЗА!A291,""))</f>
        <v/>
      </c>
      <c r="B298" s="39" t="str">
        <f>IF(AND(БАЗА!$B291="Робота",БАЗА!$F291&lt;1500),"",IF(БАЗА!$L291&gt;=200,БАЗА!C291,""))</f>
        <v/>
      </c>
      <c r="C298" s="39" t="str">
        <f>IF(AND(БАЗА!$B291="Робота",БАЗА!$F291&lt;1500),"",IF(БАЗА!$L291&gt;=200,БАЗА!D291,""))</f>
        <v/>
      </c>
      <c r="D298" s="39" t="str">
        <f>IF(AND(БАЗА!$B291="Робота",БАЗА!$F291&lt;1500),"",IF(БАЗА!$L291&gt;=200,БАЗА!E291,""))</f>
        <v/>
      </c>
      <c r="E298" s="40" t="str">
        <f>IF(AND(БАЗА!$B291="Робота",БАЗА!$F291&lt;1500),"",IF(БАЗА!$L291&gt;=200,БАЗА!F291,""))</f>
        <v/>
      </c>
      <c r="F298" s="39" t="str">
        <f>IF(AND(БАЗА!$B291="Робота",БАЗА!$F291&lt;1500),"",IF(БАЗА!$L291&gt;=200,БАЗА!G291,""))</f>
        <v/>
      </c>
      <c r="G298" s="39" t="str">
        <f>IF(AND(БАЗА!$B291="Робота",БАЗА!$F291&lt;1500),"",IF(БАЗА!$L291&gt;=200,БАЗА!H291,""))</f>
        <v/>
      </c>
      <c r="H298" s="52" t="str">
        <f>IF(AND(БАЗА!$B291="Робота",БАЗА!$F291&lt;1500),"",IF(БАЗА!$L291&gt;=200,БАЗА!I291,""))</f>
        <v/>
      </c>
    </row>
    <row r="299" spans="1:8" hidden="1" x14ac:dyDescent="0.2">
      <c r="A299" s="62" t="str">
        <f>IF(AND(БАЗА!$B292="Робота",БАЗА!$F292&lt;1500),"",IF(БАЗА!$L292&gt;=200,БАЗА!A292,""))</f>
        <v/>
      </c>
      <c r="B299" s="39" t="str">
        <f>IF(AND(БАЗА!$B292="Робота",БАЗА!$F292&lt;1500),"",IF(БАЗА!$L292&gt;=200,БАЗА!C292,""))</f>
        <v/>
      </c>
      <c r="C299" s="39" t="str">
        <f>IF(AND(БАЗА!$B292="Робота",БАЗА!$F292&lt;1500),"",IF(БАЗА!$L292&gt;=200,БАЗА!D292,""))</f>
        <v/>
      </c>
      <c r="D299" s="39" t="str">
        <f>IF(AND(БАЗА!$B292="Робота",БАЗА!$F292&lt;1500),"",IF(БАЗА!$L292&gt;=200,БАЗА!E292,""))</f>
        <v/>
      </c>
      <c r="E299" s="40" t="str">
        <f>IF(AND(БАЗА!$B292="Робота",БАЗА!$F292&lt;1500),"",IF(БАЗА!$L292&gt;=200,БАЗА!F292,""))</f>
        <v/>
      </c>
      <c r="F299" s="39" t="str">
        <f>IF(AND(БАЗА!$B292="Робота",БАЗА!$F292&lt;1500),"",IF(БАЗА!$L292&gt;=200,БАЗА!G292,""))</f>
        <v/>
      </c>
      <c r="G299" s="39" t="str">
        <f>IF(AND(БАЗА!$B292="Робота",БАЗА!$F292&lt;1500),"",IF(БАЗА!$L292&gt;=200,БАЗА!H292,""))</f>
        <v/>
      </c>
      <c r="H299" s="52" t="str">
        <f>IF(AND(БАЗА!$B292="Робота",БАЗА!$F292&lt;1500),"",IF(БАЗА!$L292&gt;=200,БАЗА!I292,""))</f>
        <v/>
      </c>
    </row>
    <row r="300" spans="1:8" hidden="1" x14ac:dyDescent="0.2">
      <c r="A300" s="62" t="str">
        <f>IF(AND(БАЗА!$B293="Робота",БАЗА!$F293&lt;1500),"",IF(БАЗА!$L293&gt;=200,БАЗА!A293,""))</f>
        <v/>
      </c>
      <c r="B300" s="39" t="str">
        <f>IF(AND(БАЗА!$B293="Робота",БАЗА!$F293&lt;1500),"",IF(БАЗА!$L293&gt;=200,БАЗА!C293,""))</f>
        <v/>
      </c>
      <c r="C300" s="39" t="str">
        <f>IF(AND(БАЗА!$B293="Робота",БАЗА!$F293&lt;1500),"",IF(БАЗА!$L293&gt;=200,БАЗА!D293,""))</f>
        <v/>
      </c>
      <c r="D300" s="39" t="str">
        <f>IF(AND(БАЗА!$B293="Робота",БАЗА!$F293&lt;1500),"",IF(БАЗА!$L293&gt;=200,БАЗА!E293,""))</f>
        <v/>
      </c>
      <c r="E300" s="40" t="str">
        <f>IF(AND(БАЗА!$B293="Робота",БАЗА!$F293&lt;1500),"",IF(БАЗА!$L293&gt;=200,БАЗА!F293,""))</f>
        <v/>
      </c>
      <c r="F300" s="39" t="str">
        <f>IF(AND(БАЗА!$B293="Робота",БАЗА!$F293&lt;1500),"",IF(БАЗА!$L293&gt;=200,БАЗА!G293,""))</f>
        <v/>
      </c>
      <c r="G300" s="39" t="str">
        <f>IF(AND(БАЗА!$B293="Робота",БАЗА!$F293&lt;1500),"",IF(БАЗА!$L293&gt;=200,БАЗА!H293,""))</f>
        <v/>
      </c>
      <c r="H300" s="52" t="str">
        <f>IF(AND(БАЗА!$B293="Робота",БАЗА!$F293&lt;1500),"",IF(БАЗА!$L293&gt;=200,БАЗА!I293,""))</f>
        <v/>
      </c>
    </row>
    <row r="301" spans="1:8" hidden="1" x14ac:dyDescent="0.2">
      <c r="A301" s="62" t="str">
        <f>IF(AND(БАЗА!$B294="Робота",БАЗА!$F294&lt;1500),"",IF(БАЗА!$L294&gt;=200,БАЗА!A294,""))</f>
        <v/>
      </c>
      <c r="B301" s="39" t="str">
        <f>IF(AND(БАЗА!$B294="Робота",БАЗА!$F294&lt;1500),"",IF(БАЗА!$L294&gt;=200,БАЗА!C294,""))</f>
        <v/>
      </c>
      <c r="C301" s="39" t="str">
        <f>IF(AND(БАЗА!$B294="Робота",БАЗА!$F294&lt;1500),"",IF(БАЗА!$L294&gt;=200,БАЗА!D294,""))</f>
        <v/>
      </c>
      <c r="D301" s="39" t="str">
        <f>IF(AND(БАЗА!$B294="Робота",БАЗА!$F294&lt;1500),"",IF(БАЗА!$L294&gt;=200,БАЗА!E294,""))</f>
        <v/>
      </c>
      <c r="E301" s="40" t="str">
        <f>IF(AND(БАЗА!$B294="Робота",БАЗА!$F294&lt;1500),"",IF(БАЗА!$L294&gt;=200,БАЗА!F294,""))</f>
        <v/>
      </c>
      <c r="F301" s="39" t="str">
        <f>IF(AND(БАЗА!$B294="Робота",БАЗА!$F294&lt;1500),"",IF(БАЗА!$L294&gt;=200,БАЗА!G294,""))</f>
        <v/>
      </c>
      <c r="G301" s="39" t="str">
        <f>IF(AND(БАЗА!$B294="Робота",БАЗА!$F294&lt;1500),"",IF(БАЗА!$L294&gt;=200,БАЗА!H294,""))</f>
        <v/>
      </c>
      <c r="H301" s="52" t="str">
        <f>IF(AND(БАЗА!$B294="Робота",БАЗА!$F294&lt;1500),"",IF(БАЗА!$L294&gt;=200,БАЗА!I294,""))</f>
        <v/>
      </c>
    </row>
    <row r="302" spans="1:8" hidden="1" x14ac:dyDescent="0.2">
      <c r="A302" s="62" t="str">
        <f>IF(AND(БАЗА!$B295="Робота",БАЗА!$F295&lt;1500),"",IF(БАЗА!$L295&gt;=200,БАЗА!A295,""))</f>
        <v/>
      </c>
      <c r="B302" s="39" t="str">
        <f>IF(AND(БАЗА!$B295="Робота",БАЗА!$F295&lt;1500),"",IF(БАЗА!$L295&gt;=200,БАЗА!C295,""))</f>
        <v/>
      </c>
      <c r="C302" s="39" t="str">
        <f>IF(AND(БАЗА!$B295="Робота",БАЗА!$F295&lt;1500),"",IF(БАЗА!$L295&gt;=200,БАЗА!D295,""))</f>
        <v/>
      </c>
      <c r="D302" s="39" t="str">
        <f>IF(AND(БАЗА!$B295="Робота",БАЗА!$F295&lt;1500),"",IF(БАЗА!$L295&gt;=200,БАЗА!E295,""))</f>
        <v/>
      </c>
      <c r="E302" s="40" t="str">
        <f>IF(AND(БАЗА!$B295="Робота",БАЗА!$F295&lt;1500),"",IF(БАЗА!$L295&gt;=200,БАЗА!F295,""))</f>
        <v/>
      </c>
      <c r="F302" s="39" t="str">
        <f>IF(AND(БАЗА!$B295="Робота",БАЗА!$F295&lt;1500),"",IF(БАЗА!$L295&gt;=200,БАЗА!G295,""))</f>
        <v/>
      </c>
      <c r="G302" s="39" t="str">
        <f>IF(AND(БАЗА!$B295="Робота",БАЗА!$F295&lt;1500),"",IF(БАЗА!$L295&gt;=200,БАЗА!H295,""))</f>
        <v/>
      </c>
      <c r="H302" s="52" t="str">
        <f>IF(AND(БАЗА!$B295="Робота",БАЗА!$F295&lt;1500),"",IF(БАЗА!$L295&gt;=200,БАЗА!I295,""))</f>
        <v/>
      </c>
    </row>
    <row r="303" spans="1:8" hidden="1" x14ac:dyDescent="0.2">
      <c r="A303" s="62" t="str">
        <f>IF(AND(БАЗА!$B296="Робота",БАЗА!$F296&lt;1500),"",IF(БАЗА!$L296&gt;=200,БАЗА!A296,""))</f>
        <v/>
      </c>
      <c r="B303" s="39" t="str">
        <f>IF(AND(БАЗА!$B296="Робота",БАЗА!$F296&lt;1500),"",IF(БАЗА!$L296&gt;=200,БАЗА!C296,""))</f>
        <v/>
      </c>
      <c r="C303" s="39" t="str">
        <f>IF(AND(БАЗА!$B296="Робота",БАЗА!$F296&lt;1500),"",IF(БАЗА!$L296&gt;=200,БАЗА!D296,""))</f>
        <v/>
      </c>
      <c r="D303" s="39" t="str">
        <f>IF(AND(БАЗА!$B296="Робота",БАЗА!$F296&lt;1500),"",IF(БАЗА!$L296&gt;=200,БАЗА!E296,""))</f>
        <v/>
      </c>
      <c r="E303" s="40" t="str">
        <f>IF(AND(БАЗА!$B296="Робота",БАЗА!$F296&lt;1500),"",IF(БАЗА!$L296&gt;=200,БАЗА!F296,""))</f>
        <v/>
      </c>
      <c r="F303" s="39" t="str">
        <f>IF(AND(БАЗА!$B296="Робота",БАЗА!$F296&lt;1500),"",IF(БАЗА!$L296&gt;=200,БАЗА!G296,""))</f>
        <v/>
      </c>
      <c r="G303" s="39" t="str">
        <f>IF(AND(БАЗА!$B296="Робота",БАЗА!$F296&lt;1500),"",IF(БАЗА!$L296&gt;=200,БАЗА!H296,""))</f>
        <v/>
      </c>
      <c r="H303" s="52" t="str">
        <f>IF(AND(БАЗА!$B296="Робота",БАЗА!$F296&lt;1500),"",IF(БАЗА!$L296&gt;=200,БАЗА!I296,""))</f>
        <v/>
      </c>
    </row>
    <row r="304" spans="1:8" ht="20.25" customHeight="1" x14ac:dyDescent="0.2">
      <c r="A304" s="62" t="str">
        <f>IF(AND(БАЗА!$B297="Робота",БАЗА!$F297&lt;1500),"",IF(БАЗА!$L297&gt;=200,БАЗА!A297,""))</f>
        <v>Сплави (латунь)</v>
      </c>
      <c r="B304" s="39" t="str">
        <f>IF(AND(БАЗА!$B297="Робота",БАЗА!$F297&lt;1500),"",IF(БАЗА!$L297&gt;=200,БАЗА!C297,""))</f>
        <v>14620000-3</v>
      </c>
      <c r="C304" s="111" t="str">
        <f>IF(AND(БАЗА!$B297="Робота",БАЗА!$F297&lt;1500),"",IF(БАЗА!$L297&gt;=200,БАЗА!D297,""))</f>
        <v>Сплави</v>
      </c>
      <c r="D304" s="39">
        <f>IF(AND(БАЗА!$B297="Робота",БАЗА!$F297&lt;1500),"",IF(БАЗА!$L297&gt;=200,БАЗА!E297,""))</f>
        <v>0</v>
      </c>
      <c r="E304" s="40">
        <f>IF(AND(БАЗА!$B297="Робота",БАЗА!$F297&lt;1500),"",IF(БАЗА!$L297&gt;=200,БАЗА!F297,""))</f>
        <v>20</v>
      </c>
      <c r="F304" s="39" t="str">
        <f>IF(AND(БАЗА!$B297="Робота",БАЗА!$F297&lt;1500),"",IF(БАЗА!$L297&gt;=200,БАЗА!G297,""))</f>
        <v>Відкриті торги</v>
      </c>
      <c r="G304" s="39" t="str">
        <f>IF(AND(БАЗА!$B297="Робота",БАЗА!$F297&lt;1500),"",IF(БАЗА!$L297&gt;=200,БАЗА!H297,""))</f>
        <v>Січень 2019р.</v>
      </c>
      <c r="H304" s="52">
        <f>IF(AND(БАЗА!$B297="Робота",БАЗА!$F297&lt;1500),"",IF(БАЗА!$L297&gt;=200,БАЗА!I297,""))</f>
        <v>0</v>
      </c>
    </row>
    <row r="305" spans="1:8" hidden="1" x14ac:dyDescent="0.2">
      <c r="A305" s="62" t="str">
        <f>IF(AND(БАЗА!$B298="Робота",БАЗА!$F298&lt;1500),"",IF(БАЗА!$L298&gt;=200,БАЗА!A298,""))</f>
        <v/>
      </c>
      <c r="B305" s="39" t="str">
        <f>IF(AND(БАЗА!$B298="Робота",БАЗА!$F298&lt;1500),"",IF(БАЗА!$L298&gt;=200,БАЗА!C298,""))</f>
        <v/>
      </c>
      <c r="C305" s="39" t="str">
        <f>IF(AND(БАЗА!$B298="Робота",БАЗА!$F298&lt;1500),"",IF(БАЗА!$L298&gt;=200,БАЗА!D298,""))</f>
        <v/>
      </c>
      <c r="D305" s="39" t="str">
        <f>IF(AND(БАЗА!$B298="Робота",БАЗА!$F298&lt;1500),"",IF(БАЗА!$L298&gt;=200,БАЗА!E298,""))</f>
        <v/>
      </c>
      <c r="E305" s="40" t="str">
        <f>IF(AND(БАЗА!$B298="Робота",БАЗА!$F298&lt;1500),"",IF(БАЗА!$L298&gt;=200,БАЗА!F298,""))</f>
        <v/>
      </c>
      <c r="F305" s="39" t="str">
        <f>IF(AND(БАЗА!$B298="Робота",БАЗА!$F298&lt;1500),"",IF(БАЗА!$L298&gt;=200,БАЗА!G298,""))</f>
        <v/>
      </c>
      <c r="G305" s="39" t="str">
        <f>IF(AND(БАЗА!$B298="Робота",БАЗА!$F298&lt;1500),"",IF(БАЗА!$L298&gt;=200,БАЗА!H298,""))</f>
        <v/>
      </c>
      <c r="H305" s="52" t="str">
        <f>IF(AND(БАЗА!$B298="Робота",БАЗА!$F298&lt;1500),"",IF(БАЗА!$L298&gt;=200,БАЗА!I298,""))</f>
        <v/>
      </c>
    </row>
    <row r="306" spans="1:8" hidden="1" x14ac:dyDescent="0.2">
      <c r="A306" s="62" t="str">
        <f>IF(AND(БАЗА!$B299="Робота",БАЗА!$F299&lt;1500),"",IF(БАЗА!$L299&gt;=200,БАЗА!A299,""))</f>
        <v/>
      </c>
      <c r="B306" s="39" t="str">
        <f>IF(AND(БАЗА!$B299="Робота",БАЗА!$F299&lt;1500),"",IF(БАЗА!$L299&gt;=200,БАЗА!C299,""))</f>
        <v/>
      </c>
      <c r="C306" s="39" t="str">
        <f>IF(AND(БАЗА!$B299="Робота",БАЗА!$F299&lt;1500),"",IF(БАЗА!$L299&gt;=200,БАЗА!D299,""))</f>
        <v/>
      </c>
      <c r="D306" s="39" t="str">
        <f>IF(AND(БАЗА!$B299="Робота",БАЗА!$F299&lt;1500),"",IF(БАЗА!$L299&gt;=200,БАЗА!E299,""))</f>
        <v/>
      </c>
      <c r="E306" s="40" t="str">
        <f>IF(AND(БАЗА!$B299="Робота",БАЗА!$F299&lt;1500),"",IF(БАЗА!$L299&gt;=200,БАЗА!F299,""))</f>
        <v/>
      </c>
      <c r="F306" s="39" t="str">
        <f>IF(AND(БАЗА!$B299="Робота",БАЗА!$F299&lt;1500),"",IF(БАЗА!$L299&gt;=200,БАЗА!G299,""))</f>
        <v/>
      </c>
      <c r="G306" s="39" t="str">
        <f>IF(AND(БАЗА!$B299="Робота",БАЗА!$F299&lt;1500),"",IF(БАЗА!$L299&gt;=200,БАЗА!H299,""))</f>
        <v/>
      </c>
      <c r="H306" s="52" t="str">
        <f>IF(AND(БАЗА!$B299="Робота",БАЗА!$F299&lt;1500),"",IF(БАЗА!$L299&gt;=200,БАЗА!I299,""))</f>
        <v/>
      </c>
    </row>
    <row r="307" spans="1:8" hidden="1" x14ac:dyDescent="0.2">
      <c r="A307" s="62" t="str">
        <f>IF(AND(БАЗА!$B300="Робота",БАЗА!$F300&lt;1500),"",IF(БАЗА!$L300&gt;=200,БАЗА!A300,""))</f>
        <v/>
      </c>
      <c r="B307" s="39" t="str">
        <f>IF(AND(БАЗА!$B300="Робота",БАЗА!$F300&lt;1500),"",IF(БАЗА!$L300&gt;=200,БАЗА!C300,""))</f>
        <v/>
      </c>
      <c r="C307" s="39" t="str">
        <f>IF(AND(БАЗА!$B300="Робота",БАЗА!$F300&lt;1500),"",IF(БАЗА!$L300&gt;=200,БАЗА!D300,""))</f>
        <v/>
      </c>
      <c r="D307" s="39" t="str">
        <f>IF(AND(БАЗА!$B300="Робота",БАЗА!$F300&lt;1500),"",IF(БАЗА!$L300&gt;=200,БАЗА!E300,""))</f>
        <v/>
      </c>
      <c r="E307" s="40" t="str">
        <f>IF(AND(БАЗА!$B300="Робота",БАЗА!$F300&lt;1500),"",IF(БАЗА!$L300&gt;=200,БАЗА!F300,""))</f>
        <v/>
      </c>
      <c r="F307" s="39" t="str">
        <f>IF(AND(БАЗА!$B300="Робота",БАЗА!$F300&lt;1500),"",IF(БАЗА!$L300&gt;=200,БАЗА!G300,""))</f>
        <v/>
      </c>
      <c r="G307" s="39" t="str">
        <f>IF(AND(БАЗА!$B300="Робота",БАЗА!$F300&lt;1500),"",IF(БАЗА!$L300&gt;=200,БАЗА!H300,""))</f>
        <v/>
      </c>
      <c r="H307" s="52" t="str">
        <f>IF(AND(БАЗА!$B300="Робота",БАЗА!$F300&lt;1500),"",IF(БАЗА!$L300&gt;=200,БАЗА!I300,""))</f>
        <v/>
      </c>
    </row>
    <row r="308" spans="1:8" hidden="1" x14ac:dyDescent="0.2">
      <c r="A308" s="62" t="str">
        <f>IF(AND(БАЗА!$B301="Робота",БАЗА!$F301&lt;1500),"",IF(БАЗА!$L301&gt;=200,БАЗА!A301,""))</f>
        <v/>
      </c>
      <c r="B308" s="39" t="str">
        <f>IF(AND(БАЗА!$B301="Робота",БАЗА!$F301&lt;1500),"",IF(БАЗА!$L301&gt;=200,БАЗА!C301,""))</f>
        <v/>
      </c>
      <c r="C308" s="39" t="str">
        <f>IF(AND(БАЗА!$B301="Робота",БАЗА!$F301&lt;1500),"",IF(БАЗА!$L301&gt;=200,БАЗА!D301,""))</f>
        <v/>
      </c>
      <c r="D308" s="39" t="str">
        <f>IF(AND(БАЗА!$B301="Робота",БАЗА!$F301&lt;1500),"",IF(БАЗА!$L301&gt;=200,БАЗА!E301,""))</f>
        <v/>
      </c>
      <c r="E308" s="40" t="str">
        <f>IF(AND(БАЗА!$B301="Робота",БАЗА!$F301&lt;1500),"",IF(БАЗА!$L301&gt;=200,БАЗА!F301,""))</f>
        <v/>
      </c>
      <c r="F308" s="39" t="str">
        <f>IF(AND(БАЗА!$B301="Робота",БАЗА!$F301&lt;1500),"",IF(БАЗА!$L301&gt;=200,БАЗА!G301,""))</f>
        <v/>
      </c>
      <c r="G308" s="39" t="str">
        <f>IF(AND(БАЗА!$B301="Робота",БАЗА!$F301&lt;1500),"",IF(БАЗА!$L301&gt;=200,БАЗА!H301,""))</f>
        <v/>
      </c>
      <c r="H308" s="52" t="str">
        <f>IF(AND(БАЗА!$B301="Робота",БАЗА!$F301&lt;1500),"",IF(БАЗА!$L301&gt;=200,БАЗА!I301,""))</f>
        <v/>
      </c>
    </row>
    <row r="309" spans="1:8" hidden="1" x14ac:dyDescent="0.2">
      <c r="A309" s="62" t="str">
        <f>IF(AND(БАЗА!$B302="Робота",БАЗА!$F302&lt;1500),"",IF(БАЗА!$L302&gt;=200,БАЗА!A302,""))</f>
        <v/>
      </c>
      <c r="B309" s="39" t="str">
        <f>IF(AND(БАЗА!$B302="Робота",БАЗА!$F302&lt;1500),"",IF(БАЗА!$L302&gt;=200,БАЗА!C302,""))</f>
        <v/>
      </c>
      <c r="C309" s="39" t="str">
        <f>IF(AND(БАЗА!$B302="Робота",БАЗА!$F302&lt;1500),"",IF(БАЗА!$L302&gt;=200,БАЗА!D302,""))</f>
        <v/>
      </c>
      <c r="D309" s="39" t="str">
        <f>IF(AND(БАЗА!$B302="Робота",БАЗА!$F302&lt;1500),"",IF(БАЗА!$L302&gt;=200,БАЗА!E302,""))</f>
        <v/>
      </c>
      <c r="E309" s="40" t="str">
        <f>IF(AND(БАЗА!$B302="Робота",БАЗА!$F302&lt;1500),"",IF(БАЗА!$L302&gt;=200,БАЗА!F302,""))</f>
        <v/>
      </c>
      <c r="F309" s="39" t="str">
        <f>IF(AND(БАЗА!$B302="Робота",БАЗА!$F302&lt;1500),"",IF(БАЗА!$L302&gt;=200,БАЗА!G302,""))</f>
        <v/>
      </c>
      <c r="G309" s="39" t="str">
        <f>IF(AND(БАЗА!$B302="Робота",БАЗА!$F302&lt;1500),"",IF(БАЗА!$L302&gt;=200,БАЗА!H302,""))</f>
        <v/>
      </c>
      <c r="H309" s="52" t="str">
        <f>IF(AND(БАЗА!$B302="Робота",БАЗА!$F302&lt;1500),"",IF(БАЗА!$L302&gt;=200,БАЗА!I302,""))</f>
        <v/>
      </c>
    </row>
    <row r="310" spans="1:8" hidden="1" x14ac:dyDescent="0.2">
      <c r="A310" s="62" t="str">
        <f>IF(AND(БАЗА!$B303="Робота",БАЗА!$F303&lt;1500),"",IF(БАЗА!$L303&gt;=200,БАЗА!A303,""))</f>
        <v/>
      </c>
      <c r="B310" s="39" t="str">
        <f>IF(AND(БАЗА!$B303="Робота",БАЗА!$F303&lt;1500),"",IF(БАЗА!$L303&gt;=200,БАЗА!C303,""))</f>
        <v/>
      </c>
      <c r="C310" s="39" t="str">
        <f>IF(AND(БАЗА!$B303="Робота",БАЗА!$F303&lt;1500),"",IF(БАЗА!$L303&gt;=200,БАЗА!D303,""))</f>
        <v/>
      </c>
      <c r="D310" s="39" t="str">
        <f>IF(AND(БАЗА!$B303="Робота",БАЗА!$F303&lt;1500),"",IF(БАЗА!$L303&gt;=200,БАЗА!E303,""))</f>
        <v/>
      </c>
      <c r="E310" s="40" t="str">
        <f>IF(AND(БАЗА!$B303="Робота",БАЗА!$F303&lt;1500),"",IF(БАЗА!$L303&gt;=200,БАЗА!F303,""))</f>
        <v/>
      </c>
      <c r="F310" s="39" t="str">
        <f>IF(AND(БАЗА!$B303="Робота",БАЗА!$F303&lt;1500),"",IF(БАЗА!$L303&gt;=200,БАЗА!G303,""))</f>
        <v/>
      </c>
      <c r="G310" s="39" t="str">
        <f>IF(AND(БАЗА!$B303="Робота",БАЗА!$F303&lt;1500),"",IF(БАЗА!$L303&gt;=200,БАЗА!H303,""))</f>
        <v/>
      </c>
      <c r="H310" s="52" t="str">
        <f>IF(AND(БАЗА!$B303="Робота",БАЗА!$F303&lt;1500),"",IF(БАЗА!$L303&gt;=200,БАЗА!I303,""))</f>
        <v/>
      </c>
    </row>
    <row r="311" spans="1:8" hidden="1" x14ac:dyDescent="0.2">
      <c r="A311" s="62" t="str">
        <f>IF(AND(БАЗА!$B304="Робота",БАЗА!$F304&lt;1500),"",IF(БАЗА!$L304&gt;=200,БАЗА!A304,""))</f>
        <v/>
      </c>
      <c r="B311" s="39" t="str">
        <f>IF(AND(БАЗА!$B304="Робота",БАЗА!$F304&lt;1500),"",IF(БАЗА!$L304&gt;=200,БАЗА!C304,""))</f>
        <v/>
      </c>
      <c r="C311" s="39" t="str">
        <f>IF(AND(БАЗА!$B304="Робота",БАЗА!$F304&lt;1500),"",IF(БАЗА!$L304&gt;=200,БАЗА!D304,""))</f>
        <v/>
      </c>
      <c r="D311" s="39" t="str">
        <f>IF(AND(БАЗА!$B304="Робота",БАЗА!$F304&lt;1500),"",IF(БАЗА!$L304&gt;=200,БАЗА!E304,""))</f>
        <v/>
      </c>
      <c r="E311" s="40" t="str">
        <f>IF(AND(БАЗА!$B304="Робота",БАЗА!$F304&lt;1500),"",IF(БАЗА!$L304&gt;=200,БАЗА!F304,""))</f>
        <v/>
      </c>
      <c r="F311" s="39" t="str">
        <f>IF(AND(БАЗА!$B304="Робота",БАЗА!$F304&lt;1500),"",IF(БАЗА!$L304&gt;=200,БАЗА!G304,""))</f>
        <v/>
      </c>
      <c r="G311" s="39" t="str">
        <f>IF(AND(БАЗА!$B304="Робота",БАЗА!$F304&lt;1500),"",IF(БАЗА!$L304&gt;=200,БАЗА!H304,""))</f>
        <v/>
      </c>
      <c r="H311" s="52" t="str">
        <f>IF(AND(БАЗА!$B304="Робота",БАЗА!$F304&lt;1500),"",IF(БАЗА!$L304&gt;=200,БАЗА!I304,""))</f>
        <v/>
      </c>
    </row>
    <row r="312" spans="1:8" hidden="1" x14ac:dyDescent="0.2">
      <c r="A312" s="62" t="str">
        <f>IF(AND(БАЗА!$B305="Робота",БАЗА!$F305&lt;1500),"",IF(БАЗА!$L305&gt;=200,БАЗА!A305,""))</f>
        <v/>
      </c>
      <c r="B312" s="39" t="str">
        <f>IF(AND(БАЗА!$B305="Робота",БАЗА!$F305&lt;1500),"",IF(БАЗА!$L305&gt;=200,БАЗА!C305,""))</f>
        <v/>
      </c>
      <c r="C312" s="39" t="str">
        <f>IF(AND(БАЗА!$B305="Робота",БАЗА!$F305&lt;1500),"",IF(БАЗА!$L305&gt;=200,БАЗА!D305,""))</f>
        <v/>
      </c>
      <c r="D312" s="39" t="str">
        <f>IF(AND(БАЗА!$B305="Робота",БАЗА!$F305&lt;1500),"",IF(БАЗА!$L305&gt;=200,БАЗА!E305,""))</f>
        <v/>
      </c>
      <c r="E312" s="40" t="str">
        <f>IF(AND(БАЗА!$B305="Робота",БАЗА!$F305&lt;1500),"",IF(БАЗА!$L305&gt;=200,БАЗА!F305,""))</f>
        <v/>
      </c>
      <c r="F312" s="39" t="str">
        <f>IF(AND(БАЗА!$B305="Робота",БАЗА!$F305&lt;1500),"",IF(БАЗА!$L305&gt;=200,БАЗА!G305,""))</f>
        <v/>
      </c>
      <c r="G312" s="39" t="str">
        <f>IF(AND(БАЗА!$B305="Робота",БАЗА!$F305&lt;1500),"",IF(БАЗА!$L305&gt;=200,БАЗА!H305,""))</f>
        <v/>
      </c>
      <c r="H312" s="52" t="str">
        <f>IF(AND(БАЗА!$B305="Робота",БАЗА!$F305&lt;1500),"",IF(БАЗА!$L305&gt;=200,БАЗА!I305,""))</f>
        <v/>
      </c>
    </row>
    <row r="313" spans="1:8" hidden="1" x14ac:dyDescent="0.2">
      <c r="A313" s="62" t="str">
        <f>IF(AND(БАЗА!$B306="Робота",БАЗА!$F306&lt;1500),"",IF(БАЗА!$L306&gt;=200,БАЗА!A306,""))</f>
        <v/>
      </c>
      <c r="B313" s="39" t="str">
        <f>IF(AND(БАЗА!$B306="Робота",БАЗА!$F306&lt;1500),"",IF(БАЗА!$L306&gt;=200,БАЗА!C306,""))</f>
        <v/>
      </c>
      <c r="C313" s="39" t="str">
        <f>IF(AND(БАЗА!$B306="Робота",БАЗА!$F306&lt;1500),"",IF(БАЗА!$L306&gt;=200,БАЗА!D306,""))</f>
        <v/>
      </c>
      <c r="D313" s="39" t="str">
        <f>IF(AND(БАЗА!$B306="Робота",БАЗА!$F306&lt;1500),"",IF(БАЗА!$L306&gt;=200,БАЗА!E306,""))</f>
        <v/>
      </c>
      <c r="E313" s="40" t="str">
        <f>IF(AND(БАЗА!$B306="Робота",БАЗА!$F306&lt;1500),"",IF(БАЗА!$L306&gt;=200,БАЗА!F306,""))</f>
        <v/>
      </c>
      <c r="F313" s="39" t="str">
        <f>IF(AND(БАЗА!$B306="Робота",БАЗА!$F306&lt;1500),"",IF(БАЗА!$L306&gt;=200,БАЗА!G306,""))</f>
        <v/>
      </c>
      <c r="G313" s="39" t="str">
        <f>IF(AND(БАЗА!$B306="Робота",БАЗА!$F306&lt;1500),"",IF(БАЗА!$L306&gt;=200,БАЗА!H306,""))</f>
        <v/>
      </c>
      <c r="H313" s="52" t="str">
        <f>IF(AND(БАЗА!$B306="Робота",БАЗА!$F306&lt;1500),"",IF(БАЗА!$L306&gt;=200,БАЗА!I306,""))</f>
        <v/>
      </c>
    </row>
    <row r="314" spans="1:8" hidden="1" x14ac:dyDescent="0.2">
      <c r="A314" s="62" t="str">
        <f>IF(AND(БАЗА!$B307="Робота",БАЗА!$F307&lt;1500),"",IF(БАЗА!$L307&gt;=200,БАЗА!A307,""))</f>
        <v/>
      </c>
      <c r="B314" s="39" t="str">
        <f>IF(AND(БАЗА!$B307="Робота",БАЗА!$F307&lt;1500),"",IF(БАЗА!$L307&gt;=200,БАЗА!C307,""))</f>
        <v/>
      </c>
      <c r="C314" s="39" t="str">
        <f>IF(AND(БАЗА!$B307="Робота",БАЗА!$F307&lt;1500),"",IF(БАЗА!$L307&gt;=200,БАЗА!D307,""))</f>
        <v/>
      </c>
      <c r="D314" s="39" t="str">
        <f>IF(AND(БАЗА!$B307="Робота",БАЗА!$F307&lt;1500),"",IF(БАЗА!$L307&gt;=200,БАЗА!E307,""))</f>
        <v/>
      </c>
      <c r="E314" s="40" t="str">
        <f>IF(AND(БАЗА!$B307="Робота",БАЗА!$F307&lt;1500),"",IF(БАЗА!$L307&gt;=200,БАЗА!F307,""))</f>
        <v/>
      </c>
      <c r="F314" s="39" t="str">
        <f>IF(AND(БАЗА!$B307="Робота",БАЗА!$F307&lt;1500),"",IF(БАЗА!$L307&gt;=200,БАЗА!G307,""))</f>
        <v/>
      </c>
      <c r="G314" s="39" t="str">
        <f>IF(AND(БАЗА!$B307="Робота",БАЗА!$F307&lt;1500),"",IF(БАЗА!$L307&gt;=200,БАЗА!H307,""))</f>
        <v/>
      </c>
      <c r="H314" s="52" t="str">
        <f>IF(AND(БАЗА!$B307="Робота",БАЗА!$F307&lt;1500),"",IF(БАЗА!$L307&gt;=200,БАЗА!I307,""))</f>
        <v/>
      </c>
    </row>
    <row r="315" spans="1:8" hidden="1" x14ac:dyDescent="0.2">
      <c r="A315" s="62" t="str">
        <f>IF(AND(БАЗА!$B308="Робота",БАЗА!$F308&lt;1500),"",IF(БАЗА!$L308&gt;=200,БАЗА!A308,""))</f>
        <v/>
      </c>
      <c r="B315" s="39" t="str">
        <f>IF(AND(БАЗА!$B308="Робота",БАЗА!$F308&lt;1500),"",IF(БАЗА!$L308&gt;=200,БАЗА!C308,""))</f>
        <v/>
      </c>
      <c r="C315" s="39" t="str">
        <f>IF(AND(БАЗА!$B308="Робота",БАЗА!$F308&lt;1500),"",IF(БАЗА!$L308&gt;=200,БАЗА!D308,""))</f>
        <v/>
      </c>
      <c r="D315" s="39" t="str">
        <f>IF(AND(БАЗА!$B308="Робота",БАЗА!$F308&lt;1500),"",IF(БАЗА!$L308&gt;=200,БАЗА!E308,""))</f>
        <v/>
      </c>
      <c r="E315" s="40" t="str">
        <f>IF(AND(БАЗА!$B308="Робота",БАЗА!$F308&lt;1500),"",IF(БАЗА!$L308&gt;=200,БАЗА!F308,""))</f>
        <v/>
      </c>
      <c r="F315" s="39" t="str">
        <f>IF(AND(БАЗА!$B308="Робота",БАЗА!$F308&lt;1500),"",IF(БАЗА!$L308&gt;=200,БАЗА!G308,""))</f>
        <v/>
      </c>
      <c r="G315" s="39" t="str">
        <f>IF(AND(БАЗА!$B308="Робота",БАЗА!$F308&lt;1500),"",IF(БАЗА!$L308&gt;=200,БАЗА!H308,""))</f>
        <v/>
      </c>
      <c r="H315" s="52" t="str">
        <f>IF(AND(БАЗА!$B308="Робота",БАЗА!$F308&lt;1500),"",IF(БАЗА!$L308&gt;=200,БАЗА!I308,""))</f>
        <v/>
      </c>
    </row>
    <row r="316" spans="1:8" hidden="1" x14ac:dyDescent="0.2">
      <c r="A316" s="62" t="str">
        <f>IF(AND(БАЗА!$B309="Робота",БАЗА!$F309&lt;1500),"",IF(БАЗА!$L309&gt;=200,БАЗА!A309,""))</f>
        <v/>
      </c>
      <c r="B316" s="39" t="str">
        <f>IF(AND(БАЗА!$B309="Робота",БАЗА!$F309&lt;1500),"",IF(БАЗА!$L309&gt;=200,БАЗА!C309,""))</f>
        <v/>
      </c>
      <c r="C316" s="39" t="str">
        <f>IF(AND(БАЗА!$B309="Робота",БАЗА!$F309&lt;1500),"",IF(БАЗА!$L309&gt;=200,БАЗА!D309,""))</f>
        <v/>
      </c>
      <c r="D316" s="39" t="str">
        <f>IF(AND(БАЗА!$B309="Робота",БАЗА!$F309&lt;1500),"",IF(БАЗА!$L309&gt;=200,БАЗА!E309,""))</f>
        <v/>
      </c>
      <c r="E316" s="40" t="str">
        <f>IF(AND(БАЗА!$B309="Робота",БАЗА!$F309&lt;1500),"",IF(БАЗА!$L309&gt;=200,БАЗА!F309,""))</f>
        <v/>
      </c>
      <c r="F316" s="39" t="str">
        <f>IF(AND(БАЗА!$B309="Робота",БАЗА!$F309&lt;1500),"",IF(БАЗА!$L309&gt;=200,БАЗА!G309,""))</f>
        <v/>
      </c>
      <c r="G316" s="39" t="str">
        <f>IF(AND(БАЗА!$B309="Робота",БАЗА!$F309&lt;1500),"",IF(БАЗА!$L309&gt;=200,БАЗА!H309,""))</f>
        <v/>
      </c>
      <c r="H316" s="52" t="str">
        <f>IF(AND(БАЗА!$B309="Робота",БАЗА!$F309&lt;1500),"",IF(БАЗА!$L309&gt;=200,БАЗА!I309,""))</f>
        <v/>
      </c>
    </row>
    <row r="317" spans="1:8" hidden="1" x14ac:dyDescent="0.2">
      <c r="A317" s="62" t="str">
        <f>IF(AND(БАЗА!$B310="Робота",БАЗА!$F310&lt;1500),"",IF(БАЗА!$L310&gt;=200,БАЗА!A310,""))</f>
        <v/>
      </c>
      <c r="B317" s="39" t="str">
        <f>IF(AND(БАЗА!$B310="Робота",БАЗА!$F310&lt;1500),"",IF(БАЗА!$L310&gt;=200,БАЗА!C310,""))</f>
        <v/>
      </c>
      <c r="C317" s="39" t="str">
        <f>IF(AND(БАЗА!$B310="Робота",БАЗА!$F310&lt;1500),"",IF(БАЗА!$L310&gt;=200,БАЗА!D310,""))</f>
        <v/>
      </c>
      <c r="D317" s="39" t="str">
        <f>IF(AND(БАЗА!$B310="Робота",БАЗА!$F310&lt;1500),"",IF(БАЗА!$L310&gt;=200,БАЗА!E310,""))</f>
        <v/>
      </c>
      <c r="E317" s="40" t="str">
        <f>IF(AND(БАЗА!$B310="Робота",БАЗА!$F310&lt;1500),"",IF(БАЗА!$L310&gt;=200,БАЗА!F310,""))</f>
        <v/>
      </c>
      <c r="F317" s="39" t="str">
        <f>IF(AND(БАЗА!$B310="Робота",БАЗА!$F310&lt;1500),"",IF(БАЗА!$L310&gt;=200,БАЗА!G310,""))</f>
        <v/>
      </c>
      <c r="G317" s="39" t="str">
        <f>IF(AND(БАЗА!$B310="Робота",БАЗА!$F310&lt;1500),"",IF(БАЗА!$L310&gt;=200,БАЗА!H310,""))</f>
        <v/>
      </c>
      <c r="H317" s="52" t="str">
        <f>IF(AND(БАЗА!$B310="Робота",БАЗА!$F310&lt;1500),"",IF(БАЗА!$L310&gt;=200,БАЗА!I310,""))</f>
        <v/>
      </c>
    </row>
    <row r="318" spans="1:8" hidden="1" x14ac:dyDescent="0.2">
      <c r="A318" s="62" t="str">
        <f>IF(AND(БАЗА!$B311="Робота",БАЗА!$F311&lt;1500),"",IF(БАЗА!$L311&gt;=200,БАЗА!A311,""))</f>
        <v/>
      </c>
      <c r="B318" s="39" t="str">
        <f>IF(AND(БАЗА!$B311="Робота",БАЗА!$F311&lt;1500),"",IF(БАЗА!$L311&gt;=200,БАЗА!C311,""))</f>
        <v/>
      </c>
      <c r="C318" s="39" t="str">
        <f>IF(AND(БАЗА!$B311="Робота",БАЗА!$F311&lt;1500),"",IF(БАЗА!$L311&gt;=200,БАЗА!D311,""))</f>
        <v/>
      </c>
      <c r="D318" s="39" t="str">
        <f>IF(AND(БАЗА!$B311="Робота",БАЗА!$F311&lt;1500),"",IF(БАЗА!$L311&gt;=200,БАЗА!E311,""))</f>
        <v/>
      </c>
      <c r="E318" s="40" t="str">
        <f>IF(AND(БАЗА!$B311="Робота",БАЗА!$F311&lt;1500),"",IF(БАЗА!$L311&gt;=200,БАЗА!F311,""))</f>
        <v/>
      </c>
      <c r="F318" s="39" t="str">
        <f>IF(AND(БАЗА!$B311="Робота",БАЗА!$F311&lt;1500),"",IF(БАЗА!$L311&gt;=200,БАЗА!G311,""))</f>
        <v/>
      </c>
      <c r="G318" s="39" t="str">
        <f>IF(AND(БАЗА!$B311="Робота",БАЗА!$F311&lt;1500),"",IF(БАЗА!$L311&gt;=200,БАЗА!H311,""))</f>
        <v/>
      </c>
      <c r="H318" s="52" t="str">
        <f>IF(AND(БАЗА!$B311="Робота",БАЗА!$F311&lt;1500),"",IF(БАЗА!$L311&gt;=200,БАЗА!I311,""))</f>
        <v/>
      </c>
    </row>
    <row r="319" spans="1:8" hidden="1" x14ac:dyDescent="0.2">
      <c r="A319" s="62" t="str">
        <f>IF(AND(БАЗА!$B312="Робота",БАЗА!$F312&lt;1500),"",IF(БАЗА!$L312&gt;=200,БАЗА!A312,""))</f>
        <v/>
      </c>
      <c r="B319" s="39" t="str">
        <f>IF(AND(БАЗА!$B312="Робота",БАЗА!$F312&lt;1500),"",IF(БАЗА!$L312&gt;=200,БАЗА!C312,""))</f>
        <v/>
      </c>
      <c r="C319" s="39" t="str">
        <f>IF(AND(БАЗА!$B312="Робота",БАЗА!$F312&lt;1500),"",IF(БАЗА!$L312&gt;=200,БАЗА!D312,""))</f>
        <v/>
      </c>
      <c r="D319" s="39" t="str">
        <f>IF(AND(БАЗА!$B312="Робота",БАЗА!$F312&lt;1500),"",IF(БАЗА!$L312&gt;=200,БАЗА!E312,""))</f>
        <v/>
      </c>
      <c r="E319" s="40" t="str">
        <f>IF(AND(БАЗА!$B312="Робота",БАЗА!$F312&lt;1500),"",IF(БАЗА!$L312&gt;=200,БАЗА!F312,""))</f>
        <v/>
      </c>
      <c r="F319" s="39" t="str">
        <f>IF(AND(БАЗА!$B312="Робота",БАЗА!$F312&lt;1500),"",IF(БАЗА!$L312&gt;=200,БАЗА!G312,""))</f>
        <v/>
      </c>
      <c r="G319" s="39" t="str">
        <f>IF(AND(БАЗА!$B312="Робота",БАЗА!$F312&lt;1500),"",IF(БАЗА!$L312&gt;=200,БАЗА!H312,""))</f>
        <v/>
      </c>
      <c r="H319" s="52" t="str">
        <f>IF(AND(БАЗА!$B312="Робота",БАЗА!$F312&lt;1500),"",IF(БАЗА!$L312&gt;=200,БАЗА!I312,""))</f>
        <v/>
      </c>
    </row>
    <row r="320" spans="1:8" hidden="1" x14ac:dyDescent="0.2">
      <c r="A320" s="62" t="str">
        <f>IF(AND(БАЗА!$B313="Робота",БАЗА!$F313&lt;1500),"",IF(БАЗА!$L313&gt;=200,БАЗА!A313,""))</f>
        <v/>
      </c>
      <c r="B320" s="39" t="str">
        <f>IF(AND(БАЗА!$B313="Робота",БАЗА!$F313&lt;1500),"",IF(БАЗА!$L313&gt;=200,БАЗА!C313,""))</f>
        <v/>
      </c>
      <c r="C320" s="39" t="str">
        <f>IF(AND(БАЗА!$B313="Робота",БАЗА!$F313&lt;1500),"",IF(БАЗА!$L313&gt;=200,БАЗА!D313,""))</f>
        <v/>
      </c>
      <c r="D320" s="39" t="str">
        <f>IF(AND(БАЗА!$B313="Робота",БАЗА!$F313&lt;1500),"",IF(БАЗА!$L313&gt;=200,БАЗА!E313,""))</f>
        <v/>
      </c>
      <c r="E320" s="40" t="str">
        <f>IF(AND(БАЗА!$B313="Робота",БАЗА!$F313&lt;1500),"",IF(БАЗА!$L313&gt;=200,БАЗА!F313,""))</f>
        <v/>
      </c>
      <c r="F320" s="39" t="str">
        <f>IF(AND(БАЗА!$B313="Робота",БАЗА!$F313&lt;1500),"",IF(БАЗА!$L313&gt;=200,БАЗА!G313,""))</f>
        <v/>
      </c>
      <c r="G320" s="39" t="str">
        <f>IF(AND(БАЗА!$B313="Робота",БАЗА!$F313&lt;1500),"",IF(БАЗА!$L313&gt;=200,БАЗА!H313,""))</f>
        <v/>
      </c>
      <c r="H320" s="52" t="str">
        <f>IF(AND(БАЗА!$B313="Робота",БАЗА!$F313&lt;1500),"",IF(БАЗА!$L313&gt;=200,БАЗА!I313,""))</f>
        <v/>
      </c>
    </row>
    <row r="321" spans="1:8" hidden="1" x14ac:dyDescent="0.2">
      <c r="A321" s="62" t="str">
        <f>IF(AND(БАЗА!$B314="Робота",БАЗА!$F314&lt;1500),"",IF(БАЗА!$L314&gt;=200,БАЗА!A314,""))</f>
        <v/>
      </c>
      <c r="B321" s="39" t="str">
        <f>IF(AND(БАЗА!$B314="Робота",БАЗА!$F314&lt;1500),"",IF(БАЗА!$L314&gt;=200,БАЗА!C314,""))</f>
        <v/>
      </c>
      <c r="C321" s="39" t="str">
        <f>IF(AND(БАЗА!$B314="Робота",БАЗА!$F314&lt;1500),"",IF(БАЗА!$L314&gt;=200,БАЗА!D314,""))</f>
        <v/>
      </c>
      <c r="D321" s="39" t="str">
        <f>IF(AND(БАЗА!$B314="Робота",БАЗА!$F314&lt;1500),"",IF(БАЗА!$L314&gt;=200,БАЗА!E314,""))</f>
        <v/>
      </c>
      <c r="E321" s="40" t="str">
        <f>IF(AND(БАЗА!$B314="Робота",БАЗА!$F314&lt;1500),"",IF(БАЗА!$L314&gt;=200,БАЗА!F314,""))</f>
        <v/>
      </c>
      <c r="F321" s="39" t="str">
        <f>IF(AND(БАЗА!$B314="Робота",БАЗА!$F314&lt;1500),"",IF(БАЗА!$L314&gt;=200,БАЗА!G314,""))</f>
        <v/>
      </c>
      <c r="G321" s="39" t="str">
        <f>IF(AND(БАЗА!$B314="Робота",БАЗА!$F314&lt;1500),"",IF(БАЗА!$L314&gt;=200,БАЗА!H314,""))</f>
        <v/>
      </c>
      <c r="H321" s="52" t="str">
        <f>IF(AND(БАЗА!$B314="Робота",БАЗА!$F314&lt;1500),"",IF(БАЗА!$L314&gt;=200,БАЗА!I314,""))</f>
        <v/>
      </c>
    </row>
    <row r="322" spans="1:8" hidden="1" x14ac:dyDescent="0.2">
      <c r="A322" s="62" t="str">
        <f>IF(AND(БАЗА!$B315="Робота",БАЗА!$F315&lt;1500),"",IF(БАЗА!$L315&gt;=200,БАЗА!A315,""))</f>
        <v/>
      </c>
      <c r="B322" s="39" t="str">
        <f>IF(AND(БАЗА!$B315="Робота",БАЗА!$F315&lt;1500),"",IF(БАЗА!$L315&gt;=200,БАЗА!C315,""))</f>
        <v/>
      </c>
      <c r="C322" s="39" t="str">
        <f>IF(AND(БАЗА!$B315="Робота",БАЗА!$F315&lt;1500),"",IF(БАЗА!$L315&gt;=200,БАЗА!D315,""))</f>
        <v/>
      </c>
      <c r="D322" s="39" t="str">
        <f>IF(AND(БАЗА!$B315="Робота",БАЗА!$F315&lt;1500),"",IF(БАЗА!$L315&gt;=200,БАЗА!E315,""))</f>
        <v/>
      </c>
      <c r="E322" s="40" t="str">
        <f>IF(AND(БАЗА!$B315="Робота",БАЗА!$F315&lt;1500),"",IF(БАЗА!$L315&gt;=200,БАЗА!F315,""))</f>
        <v/>
      </c>
      <c r="F322" s="39" t="str">
        <f>IF(AND(БАЗА!$B315="Робота",БАЗА!$F315&lt;1500),"",IF(БАЗА!$L315&gt;=200,БАЗА!G315,""))</f>
        <v/>
      </c>
      <c r="G322" s="39" t="str">
        <f>IF(AND(БАЗА!$B315="Робота",БАЗА!$F315&lt;1500),"",IF(БАЗА!$L315&gt;=200,БАЗА!H315,""))</f>
        <v/>
      </c>
      <c r="H322" s="52" t="str">
        <f>IF(AND(БАЗА!$B315="Робота",БАЗА!$F315&lt;1500),"",IF(БАЗА!$L315&gt;=200,БАЗА!I315,""))</f>
        <v/>
      </c>
    </row>
    <row r="323" spans="1:8" hidden="1" x14ac:dyDescent="0.2">
      <c r="A323" s="62" t="str">
        <f>IF(AND(БАЗА!$B316="Робота",БАЗА!$F316&lt;1500),"",IF(БАЗА!$L316&gt;=200,БАЗА!A316,""))</f>
        <v/>
      </c>
      <c r="B323" s="39" t="str">
        <f>IF(AND(БАЗА!$B316="Робота",БАЗА!$F316&lt;1500),"",IF(БАЗА!$L316&gt;=200,БАЗА!C316,""))</f>
        <v/>
      </c>
      <c r="C323" s="39" t="str">
        <f>IF(AND(БАЗА!$B316="Робота",БАЗА!$F316&lt;1500),"",IF(БАЗА!$L316&gt;=200,БАЗА!D316,""))</f>
        <v/>
      </c>
      <c r="D323" s="39" t="str">
        <f>IF(AND(БАЗА!$B316="Робота",БАЗА!$F316&lt;1500),"",IF(БАЗА!$L316&gt;=200,БАЗА!E316,""))</f>
        <v/>
      </c>
      <c r="E323" s="40" t="str">
        <f>IF(AND(БАЗА!$B316="Робота",БАЗА!$F316&lt;1500),"",IF(БАЗА!$L316&gt;=200,БАЗА!F316,""))</f>
        <v/>
      </c>
      <c r="F323" s="39" t="str">
        <f>IF(AND(БАЗА!$B316="Робота",БАЗА!$F316&lt;1500),"",IF(БАЗА!$L316&gt;=200,БАЗА!G316,""))</f>
        <v/>
      </c>
      <c r="G323" s="39" t="str">
        <f>IF(AND(БАЗА!$B316="Робота",БАЗА!$F316&lt;1500),"",IF(БАЗА!$L316&gt;=200,БАЗА!H316,""))</f>
        <v/>
      </c>
      <c r="H323" s="52" t="str">
        <f>IF(AND(БАЗА!$B316="Робота",БАЗА!$F316&lt;1500),"",IF(БАЗА!$L316&gt;=200,БАЗА!I316,""))</f>
        <v/>
      </c>
    </row>
    <row r="324" spans="1:8" hidden="1" x14ac:dyDescent="0.2">
      <c r="A324" s="62" t="str">
        <f>IF(AND(БАЗА!$B317="Робота",БАЗА!$F317&lt;1500),"",IF(БАЗА!$L317&gt;=200,БАЗА!A317,""))</f>
        <v/>
      </c>
      <c r="B324" s="39" t="str">
        <f>IF(AND(БАЗА!$B317="Робота",БАЗА!$F317&lt;1500),"",IF(БАЗА!$L317&gt;=200,БАЗА!C317,""))</f>
        <v/>
      </c>
      <c r="C324" s="39" t="str">
        <f>IF(AND(БАЗА!$B317="Робота",БАЗА!$F317&lt;1500),"",IF(БАЗА!$L317&gt;=200,БАЗА!D317,""))</f>
        <v/>
      </c>
      <c r="D324" s="39" t="str">
        <f>IF(AND(БАЗА!$B317="Робота",БАЗА!$F317&lt;1500),"",IF(БАЗА!$L317&gt;=200,БАЗА!E317,""))</f>
        <v/>
      </c>
      <c r="E324" s="40" t="str">
        <f>IF(AND(БАЗА!$B317="Робота",БАЗА!$F317&lt;1500),"",IF(БАЗА!$L317&gt;=200,БАЗА!F317,""))</f>
        <v/>
      </c>
      <c r="F324" s="39" t="str">
        <f>IF(AND(БАЗА!$B317="Робота",БАЗА!$F317&lt;1500),"",IF(БАЗА!$L317&gt;=200,БАЗА!G317,""))</f>
        <v/>
      </c>
      <c r="G324" s="39" t="str">
        <f>IF(AND(БАЗА!$B317="Робота",БАЗА!$F317&lt;1500),"",IF(БАЗА!$L317&gt;=200,БАЗА!H317,""))</f>
        <v/>
      </c>
      <c r="H324" s="52" t="str">
        <f>IF(AND(БАЗА!$B317="Робота",БАЗА!$F317&lt;1500),"",IF(БАЗА!$L317&gt;=200,БАЗА!I317,""))</f>
        <v/>
      </c>
    </row>
    <row r="325" spans="1:8" hidden="1" x14ac:dyDescent="0.2">
      <c r="A325" s="62" t="str">
        <f>IF(AND(БАЗА!$B318="Робота",БАЗА!$F318&lt;1500),"",IF(БАЗА!$L318&gt;=200,БАЗА!A318,""))</f>
        <v/>
      </c>
      <c r="B325" s="39" t="str">
        <f>IF(AND(БАЗА!$B318="Робота",БАЗА!$F318&lt;1500),"",IF(БАЗА!$L318&gt;=200,БАЗА!C318,""))</f>
        <v/>
      </c>
      <c r="C325" s="39" t="str">
        <f>IF(AND(БАЗА!$B318="Робота",БАЗА!$F318&lt;1500),"",IF(БАЗА!$L318&gt;=200,БАЗА!D318,""))</f>
        <v/>
      </c>
      <c r="D325" s="39" t="str">
        <f>IF(AND(БАЗА!$B318="Робота",БАЗА!$F318&lt;1500),"",IF(БАЗА!$L318&gt;=200,БАЗА!E318,""))</f>
        <v/>
      </c>
      <c r="E325" s="40" t="str">
        <f>IF(AND(БАЗА!$B318="Робота",БАЗА!$F318&lt;1500),"",IF(БАЗА!$L318&gt;=200,БАЗА!F318,""))</f>
        <v/>
      </c>
      <c r="F325" s="39" t="str">
        <f>IF(AND(БАЗА!$B318="Робота",БАЗА!$F318&lt;1500),"",IF(БАЗА!$L318&gt;=200,БАЗА!G318,""))</f>
        <v/>
      </c>
      <c r="G325" s="39" t="str">
        <f>IF(AND(БАЗА!$B318="Робота",БАЗА!$F318&lt;1500),"",IF(БАЗА!$L318&gt;=200,БАЗА!H318,""))</f>
        <v/>
      </c>
      <c r="H325" s="52" t="str">
        <f>IF(AND(БАЗА!$B318="Робота",БАЗА!$F318&lt;1500),"",IF(БАЗА!$L318&gt;=200,БАЗА!I318,""))</f>
        <v/>
      </c>
    </row>
    <row r="326" spans="1:8" hidden="1" x14ac:dyDescent="0.2">
      <c r="A326" s="62" t="str">
        <f>IF(AND(БАЗА!$B319="Робота",БАЗА!$F319&lt;1500),"",IF(БАЗА!$L319&gt;=200,БАЗА!A319,""))</f>
        <v/>
      </c>
      <c r="B326" s="39" t="str">
        <f>IF(AND(БАЗА!$B319="Робота",БАЗА!$F319&lt;1500),"",IF(БАЗА!$L319&gt;=200,БАЗА!C319,""))</f>
        <v/>
      </c>
      <c r="C326" s="39" t="str">
        <f>IF(AND(БАЗА!$B319="Робота",БАЗА!$F319&lt;1500),"",IF(БАЗА!$L319&gt;=200,БАЗА!D319,""))</f>
        <v/>
      </c>
      <c r="D326" s="39" t="str">
        <f>IF(AND(БАЗА!$B319="Робота",БАЗА!$F319&lt;1500),"",IF(БАЗА!$L319&gt;=200,БАЗА!E319,""))</f>
        <v/>
      </c>
      <c r="E326" s="40" t="str">
        <f>IF(AND(БАЗА!$B319="Робота",БАЗА!$F319&lt;1500),"",IF(БАЗА!$L319&gt;=200,БАЗА!F319,""))</f>
        <v/>
      </c>
      <c r="F326" s="39" t="str">
        <f>IF(AND(БАЗА!$B319="Робота",БАЗА!$F319&lt;1500),"",IF(БАЗА!$L319&gt;=200,БАЗА!G319,""))</f>
        <v/>
      </c>
      <c r="G326" s="39" t="str">
        <f>IF(AND(БАЗА!$B319="Робота",БАЗА!$F319&lt;1500),"",IF(БАЗА!$L319&gt;=200,БАЗА!H319,""))</f>
        <v/>
      </c>
      <c r="H326" s="52" t="str">
        <f>IF(AND(БАЗА!$B319="Робота",БАЗА!$F319&lt;1500),"",IF(БАЗА!$L319&gt;=200,БАЗА!I319,""))</f>
        <v/>
      </c>
    </row>
    <row r="327" spans="1:8" hidden="1" x14ac:dyDescent="0.2">
      <c r="A327" s="62" t="str">
        <f>IF(AND(БАЗА!$B320="Робота",БАЗА!$F320&lt;1500),"",IF(БАЗА!$L320&gt;=200,БАЗА!A320,""))</f>
        <v/>
      </c>
      <c r="B327" s="39" t="str">
        <f>IF(AND(БАЗА!$B320="Робота",БАЗА!$F320&lt;1500),"",IF(БАЗА!$L320&gt;=200,БАЗА!C320,""))</f>
        <v/>
      </c>
      <c r="C327" s="39" t="str">
        <f>IF(AND(БАЗА!$B320="Робота",БАЗА!$F320&lt;1500),"",IF(БАЗА!$L320&gt;=200,БАЗА!D320,""))</f>
        <v/>
      </c>
      <c r="D327" s="39" t="str">
        <f>IF(AND(БАЗА!$B320="Робота",БАЗА!$F320&lt;1500),"",IF(БАЗА!$L320&gt;=200,БАЗА!E320,""))</f>
        <v/>
      </c>
      <c r="E327" s="40" t="str">
        <f>IF(AND(БАЗА!$B320="Робота",БАЗА!$F320&lt;1500),"",IF(БАЗА!$L320&gt;=200,БАЗА!F320,""))</f>
        <v/>
      </c>
      <c r="F327" s="39" t="str">
        <f>IF(AND(БАЗА!$B320="Робота",БАЗА!$F320&lt;1500),"",IF(БАЗА!$L320&gt;=200,БАЗА!G320,""))</f>
        <v/>
      </c>
      <c r="G327" s="39" t="str">
        <f>IF(AND(БАЗА!$B320="Робота",БАЗА!$F320&lt;1500),"",IF(БАЗА!$L320&gt;=200,БАЗА!H320,""))</f>
        <v/>
      </c>
      <c r="H327" s="52" t="str">
        <f>IF(AND(БАЗА!$B320="Робота",БАЗА!$F320&lt;1500),"",IF(БАЗА!$L320&gt;=200,БАЗА!I320,""))</f>
        <v/>
      </c>
    </row>
    <row r="328" spans="1:8" hidden="1" x14ac:dyDescent="0.2">
      <c r="A328" s="62" t="str">
        <f>IF(AND(БАЗА!$B321="Робота",БАЗА!$F321&lt;1500),"",IF(БАЗА!$L321&gt;=200,БАЗА!A321,""))</f>
        <v/>
      </c>
      <c r="B328" s="39" t="str">
        <f>IF(AND(БАЗА!$B321="Робота",БАЗА!$F321&lt;1500),"",IF(БАЗА!$L321&gt;=200,БАЗА!C321,""))</f>
        <v/>
      </c>
      <c r="C328" s="39" t="str">
        <f>IF(AND(БАЗА!$B321="Робота",БАЗА!$F321&lt;1500),"",IF(БАЗА!$L321&gt;=200,БАЗА!D321,""))</f>
        <v/>
      </c>
      <c r="D328" s="39" t="str">
        <f>IF(AND(БАЗА!$B321="Робота",БАЗА!$F321&lt;1500),"",IF(БАЗА!$L321&gt;=200,БАЗА!E321,""))</f>
        <v/>
      </c>
      <c r="E328" s="40" t="str">
        <f>IF(AND(БАЗА!$B321="Робота",БАЗА!$F321&lt;1500),"",IF(БАЗА!$L321&gt;=200,БАЗА!F321,""))</f>
        <v/>
      </c>
      <c r="F328" s="39" t="str">
        <f>IF(AND(БАЗА!$B321="Робота",БАЗА!$F321&lt;1500),"",IF(БАЗА!$L321&gt;=200,БАЗА!G321,""))</f>
        <v/>
      </c>
      <c r="G328" s="39" t="str">
        <f>IF(AND(БАЗА!$B321="Робота",БАЗА!$F321&lt;1500),"",IF(БАЗА!$L321&gt;=200,БАЗА!H321,""))</f>
        <v/>
      </c>
      <c r="H328" s="52" t="str">
        <f>IF(AND(БАЗА!$B321="Робота",БАЗА!$F321&lt;1500),"",IF(БАЗА!$L321&gt;=200,БАЗА!I321,""))</f>
        <v/>
      </c>
    </row>
    <row r="329" spans="1:8" hidden="1" x14ac:dyDescent="0.2">
      <c r="A329" s="62" t="str">
        <f>IF(AND(БАЗА!$B322="Робота",БАЗА!$F322&lt;1500),"",IF(БАЗА!$L322&gt;=200,БАЗА!A322,""))</f>
        <v/>
      </c>
      <c r="B329" s="39" t="str">
        <f>IF(AND(БАЗА!$B322="Робота",БАЗА!$F322&lt;1500),"",IF(БАЗА!$L322&gt;=200,БАЗА!C322,""))</f>
        <v/>
      </c>
      <c r="C329" s="39" t="str">
        <f>IF(AND(БАЗА!$B322="Робота",БАЗА!$F322&lt;1500),"",IF(БАЗА!$L322&gt;=200,БАЗА!D322,""))</f>
        <v/>
      </c>
      <c r="D329" s="39" t="str">
        <f>IF(AND(БАЗА!$B322="Робота",БАЗА!$F322&lt;1500),"",IF(БАЗА!$L322&gt;=200,БАЗА!E322,""))</f>
        <v/>
      </c>
      <c r="E329" s="40" t="str">
        <f>IF(AND(БАЗА!$B322="Робота",БАЗА!$F322&lt;1500),"",IF(БАЗА!$L322&gt;=200,БАЗА!F322,""))</f>
        <v/>
      </c>
      <c r="F329" s="39" t="str">
        <f>IF(AND(БАЗА!$B322="Робота",БАЗА!$F322&lt;1500),"",IF(БАЗА!$L322&gt;=200,БАЗА!G322,""))</f>
        <v/>
      </c>
      <c r="G329" s="39" t="str">
        <f>IF(AND(БАЗА!$B322="Робота",БАЗА!$F322&lt;1500),"",IF(БАЗА!$L322&gt;=200,БАЗА!H322,""))</f>
        <v/>
      </c>
      <c r="H329" s="52" t="str">
        <f>IF(AND(БАЗА!$B322="Робота",БАЗА!$F322&lt;1500),"",IF(БАЗА!$L322&gt;=200,БАЗА!I322,""))</f>
        <v/>
      </c>
    </row>
    <row r="330" spans="1:8" hidden="1" x14ac:dyDescent="0.2">
      <c r="A330" s="62" t="str">
        <f>IF(AND(БАЗА!$B323="Робота",БАЗА!$F323&lt;1500),"",IF(БАЗА!$L323&gt;=200,БАЗА!A323,""))</f>
        <v/>
      </c>
      <c r="B330" s="39" t="str">
        <f>IF(AND(БАЗА!$B323="Робота",БАЗА!$F323&lt;1500),"",IF(БАЗА!$L323&gt;=200,БАЗА!C323,""))</f>
        <v/>
      </c>
      <c r="C330" s="39" t="str">
        <f>IF(AND(БАЗА!$B323="Робота",БАЗА!$F323&lt;1500),"",IF(БАЗА!$L323&gt;=200,БАЗА!D323,""))</f>
        <v/>
      </c>
      <c r="D330" s="39" t="str">
        <f>IF(AND(БАЗА!$B323="Робота",БАЗА!$F323&lt;1500),"",IF(БАЗА!$L323&gt;=200,БАЗА!E323,""))</f>
        <v/>
      </c>
      <c r="E330" s="40" t="str">
        <f>IF(AND(БАЗА!$B323="Робота",БАЗА!$F323&lt;1500),"",IF(БАЗА!$L323&gt;=200,БАЗА!F323,""))</f>
        <v/>
      </c>
      <c r="F330" s="39" t="str">
        <f>IF(AND(БАЗА!$B323="Робота",БАЗА!$F323&lt;1500),"",IF(БАЗА!$L323&gt;=200,БАЗА!G323,""))</f>
        <v/>
      </c>
      <c r="G330" s="39" t="str">
        <f>IF(AND(БАЗА!$B323="Робота",БАЗА!$F323&lt;1500),"",IF(БАЗА!$L323&gt;=200,БАЗА!H323,""))</f>
        <v/>
      </c>
      <c r="H330" s="52" t="str">
        <f>IF(AND(БАЗА!$B323="Робота",БАЗА!$F323&lt;1500),"",IF(БАЗА!$L323&gt;=200,БАЗА!I323,""))</f>
        <v/>
      </c>
    </row>
    <row r="331" spans="1:8" hidden="1" x14ac:dyDescent="0.2">
      <c r="A331" s="62" t="str">
        <f>IF(AND(БАЗА!$B324="Робота",БАЗА!$F324&lt;1500),"",IF(БАЗА!$L324&gt;=200,БАЗА!A324,""))</f>
        <v/>
      </c>
      <c r="B331" s="39" t="str">
        <f>IF(AND(БАЗА!$B324="Робота",БАЗА!$F324&lt;1500),"",IF(БАЗА!$L324&gt;=200,БАЗА!C324,""))</f>
        <v/>
      </c>
      <c r="C331" s="39" t="str">
        <f>IF(AND(БАЗА!$B324="Робота",БАЗА!$F324&lt;1500),"",IF(БАЗА!$L324&gt;=200,БАЗА!D324,""))</f>
        <v/>
      </c>
      <c r="D331" s="39" t="str">
        <f>IF(AND(БАЗА!$B324="Робота",БАЗА!$F324&lt;1500),"",IF(БАЗА!$L324&gt;=200,БАЗА!E324,""))</f>
        <v/>
      </c>
      <c r="E331" s="40" t="str">
        <f>IF(AND(БАЗА!$B324="Робота",БАЗА!$F324&lt;1500),"",IF(БАЗА!$L324&gt;=200,БАЗА!F324,""))</f>
        <v/>
      </c>
      <c r="F331" s="39" t="str">
        <f>IF(AND(БАЗА!$B324="Робота",БАЗА!$F324&lt;1500),"",IF(БАЗА!$L324&gt;=200,БАЗА!G324,""))</f>
        <v/>
      </c>
      <c r="G331" s="39" t="str">
        <f>IF(AND(БАЗА!$B324="Робота",БАЗА!$F324&lt;1500),"",IF(БАЗА!$L324&gt;=200,БАЗА!H324,""))</f>
        <v/>
      </c>
      <c r="H331" s="52" t="str">
        <f>IF(AND(БАЗА!$B324="Робота",БАЗА!$F324&lt;1500),"",IF(БАЗА!$L324&gt;=200,БАЗА!I324,""))</f>
        <v/>
      </c>
    </row>
    <row r="332" spans="1:8" hidden="1" x14ac:dyDescent="0.2">
      <c r="A332" s="62" t="str">
        <f>IF(AND(БАЗА!$B325="Робота",БАЗА!$F325&lt;1500),"",IF(БАЗА!$L325&gt;=200,БАЗА!A325,""))</f>
        <v/>
      </c>
      <c r="B332" s="39" t="str">
        <f>IF(AND(БАЗА!$B325="Робота",БАЗА!$F325&lt;1500),"",IF(БАЗА!$L325&gt;=200,БАЗА!C325,""))</f>
        <v/>
      </c>
      <c r="C332" s="39" t="str">
        <f>IF(AND(БАЗА!$B325="Робота",БАЗА!$F325&lt;1500),"",IF(БАЗА!$L325&gt;=200,БАЗА!D325,""))</f>
        <v/>
      </c>
      <c r="D332" s="39" t="str">
        <f>IF(AND(БАЗА!$B325="Робота",БАЗА!$F325&lt;1500),"",IF(БАЗА!$L325&gt;=200,БАЗА!E325,""))</f>
        <v/>
      </c>
      <c r="E332" s="40" t="str">
        <f>IF(AND(БАЗА!$B325="Робота",БАЗА!$F325&lt;1500),"",IF(БАЗА!$L325&gt;=200,БАЗА!F325,""))</f>
        <v/>
      </c>
      <c r="F332" s="39" t="str">
        <f>IF(AND(БАЗА!$B325="Робота",БАЗА!$F325&lt;1500),"",IF(БАЗА!$L325&gt;=200,БАЗА!G325,""))</f>
        <v/>
      </c>
      <c r="G332" s="39" t="str">
        <f>IF(AND(БАЗА!$B325="Робота",БАЗА!$F325&lt;1500),"",IF(БАЗА!$L325&gt;=200,БАЗА!H325,""))</f>
        <v/>
      </c>
      <c r="H332" s="52" t="str">
        <f>IF(AND(БАЗА!$B325="Робота",БАЗА!$F325&lt;1500),"",IF(БАЗА!$L325&gt;=200,БАЗА!I325,""))</f>
        <v/>
      </c>
    </row>
    <row r="333" spans="1:8" hidden="1" x14ac:dyDescent="0.2">
      <c r="A333" s="62" t="str">
        <f>IF(AND(БАЗА!$B326="Робота",БАЗА!$F326&lt;1500),"",IF(БАЗА!$L326&gt;=200,БАЗА!A326,""))</f>
        <v/>
      </c>
      <c r="B333" s="39" t="str">
        <f>IF(AND(БАЗА!$B326="Робота",БАЗА!$F326&lt;1500),"",IF(БАЗА!$L326&gt;=200,БАЗА!C326,""))</f>
        <v/>
      </c>
      <c r="C333" s="39" t="str">
        <f>IF(AND(БАЗА!$B326="Робота",БАЗА!$F326&lt;1500),"",IF(БАЗА!$L326&gt;=200,БАЗА!D326,""))</f>
        <v/>
      </c>
      <c r="D333" s="39" t="str">
        <f>IF(AND(БАЗА!$B326="Робота",БАЗА!$F326&lt;1500),"",IF(БАЗА!$L326&gt;=200,БАЗА!E326,""))</f>
        <v/>
      </c>
      <c r="E333" s="40" t="str">
        <f>IF(AND(БАЗА!$B326="Робота",БАЗА!$F326&lt;1500),"",IF(БАЗА!$L326&gt;=200,БАЗА!F326,""))</f>
        <v/>
      </c>
      <c r="F333" s="39" t="str">
        <f>IF(AND(БАЗА!$B326="Робота",БАЗА!$F326&lt;1500),"",IF(БАЗА!$L326&gt;=200,БАЗА!G326,""))</f>
        <v/>
      </c>
      <c r="G333" s="39" t="str">
        <f>IF(AND(БАЗА!$B326="Робота",БАЗА!$F326&lt;1500),"",IF(БАЗА!$L326&gt;=200,БАЗА!H326,""))</f>
        <v/>
      </c>
      <c r="H333" s="52" t="str">
        <f>IF(AND(БАЗА!$B326="Робота",БАЗА!$F326&lt;1500),"",IF(БАЗА!$L326&gt;=200,БАЗА!I326,""))</f>
        <v/>
      </c>
    </row>
    <row r="334" spans="1:8" hidden="1" x14ac:dyDescent="0.2">
      <c r="A334" s="62" t="str">
        <f>IF(AND(БАЗА!$B327="Робота",БАЗА!$F327&lt;1500),"",IF(БАЗА!$L327&gt;=200,БАЗА!A327,""))</f>
        <v/>
      </c>
      <c r="B334" s="39" t="str">
        <f>IF(AND(БАЗА!$B327="Робота",БАЗА!$F327&lt;1500),"",IF(БАЗА!$L327&gt;=200,БАЗА!C327,""))</f>
        <v/>
      </c>
      <c r="C334" s="39" t="str">
        <f>IF(AND(БАЗА!$B327="Робота",БАЗА!$F327&lt;1500),"",IF(БАЗА!$L327&gt;=200,БАЗА!D327,""))</f>
        <v/>
      </c>
      <c r="D334" s="39" t="str">
        <f>IF(AND(БАЗА!$B327="Робота",БАЗА!$F327&lt;1500),"",IF(БАЗА!$L327&gt;=200,БАЗА!E327,""))</f>
        <v/>
      </c>
      <c r="E334" s="40" t="str">
        <f>IF(AND(БАЗА!$B327="Робота",БАЗА!$F327&lt;1500),"",IF(БАЗА!$L327&gt;=200,БАЗА!F327,""))</f>
        <v/>
      </c>
      <c r="F334" s="39" t="str">
        <f>IF(AND(БАЗА!$B327="Робота",БАЗА!$F327&lt;1500),"",IF(БАЗА!$L327&gt;=200,БАЗА!G327,""))</f>
        <v/>
      </c>
      <c r="G334" s="39" t="str">
        <f>IF(AND(БАЗА!$B327="Робота",БАЗА!$F327&lt;1500),"",IF(БАЗА!$L327&gt;=200,БАЗА!H327,""))</f>
        <v/>
      </c>
      <c r="H334" s="52" t="str">
        <f>IF(AND(БАЗА!$B327="Робота",БАЗА!$F327&lt;1500),"",IF(БАЗА!$L327&gt;=200,БАЗА!I327,""))</f>
        <v/>
      </c>
    </row>
    <row r="335" spans="1:8" hidden="1" x14ac:dyDescent="0.2">
      <c r="A335" s="62" t="str">
        <f>IF(AND(БАЗА!$B328="Робота",БАЗА!$F328&lt;1500),"",IF(БАЗА!$L328&gt;=200,БАЗА!A328,""))</f>
        <v/>
      </c>
      <c r="B335" s="39" t="str">
        <f>IF(AND(БАЗА!$B328="Робота",БАЗА!$F328&lt;1500),"",IF(БАЗА!$L328&gt;=200,БАЗА!C328,""))</f>
        <v/>
      </c>
      <c r="C335" s="39" t="str">
        <f>IF(AND(БАЗА!$B328="Робота",БАЗА!$F328&lt;1500),"",IF(БАЗА!$L328&gt;=200,БАЗА!D328,""))</f>
        <v/>
      </c>
      <c r="D335" s="39" t="str">
        <f>IF(AND(БАЗА!$B328="Робота",БАЗА!$F328&lt;1500),"",IF(БАЗА!$L328&gt;=200,БАЗА!E328,""))</f>
        <v/>
      </c>
      <c r="E335" s="40" t="str">
        <f>IF(AND(БАЗА!$B328="Робота",БАЗА!$F328&lt;1500),"",IF(БАЗА!$L328&gt;=200,БАЗА!F328,""))</f>
        <v/>
      </c>
      <c r="F335" s="39" t="str">
        <f>IF(AND(БАЗА!$B328="Робота",БАЗА!$F328&lt;1500),"",IF(БАЗА!$L328&gt;=200,БАЗА!G328,""))</f>
        <v/>
      </c>
      <c r="G335" s="39" t="str">
        <f>IF(AND(БАЗА!$B328="Робота",БАЗА!$F328&lt;1500),"",IF(БАЗА!$L328&gt;=200,БАЗА!H328,""))</f>
        <v/>
      </c>
      <c r="H335" s="52" t="str">
        <f>IF(AND(БАЗА!$B328="Робота",БАЗА!$F328&lt;1500),"",IF(БАЗА!$L328&gt;=200,БАЗА!I328,""))</f>
        <v/>
      </c>
    </row>
    <row r="336" spans="1:8" hidden="1" x14ac:dyDescent="0.2">
      <c r="A336" s="62" t="str">
        <f>IF(AND(БАЗА!$B329="Робота",БАЗА!$F329&lt;1500),"",IF(БАЗА!$L329&gt;=200,БАЗА!A329,""))</f>
        <v/>
      </c>
      <c r="B336" s="39" t="str">
        <f>IF(AND(БАЗА!$B329="Робота",БАЗА!$F329&lt;1500),"",IF(БАЗА!$L329&gt;=200,БАЗА!C329,""))</f>
        <v/>
      </c>
      <c r="C336" s="39" t="str">
        <f>IF(AND(БАЗА!$B329="Робота",БАЗА!$F329&lt;1500),"",IF(БАЗА!$L329&gt;=200,БАЗА!D329,""))</f>
        <v/>
      </c>
      <c r="D336" s="39" t="str">
        <f>IF(AND(БАЗА!$B329="Робота",БАЗА!$F329&lt;1500),"",IF(БАЗА!$L329&gt;=200,БАЗА!E329,""))</f>
        <v/>
      </c>
      <c r="E336" s="40" t="str">
        <f>IF(AND(БАЗА!$B329="Робота",БАЗА!$F329&lt;1500),"",IF(БАЗА!$L329&gt;=200,БАЗА!F329,""))</f>
        <v/>
      </c>
      <c r="F336" s="39" t="str">
        <f>IF(AND(БАЗА!$B329="Робота",БАЗА!$F329&lt;1500),"",IF(БАЗА!$L329&gt;=200,БАЗА!G329,""))</f>
        <v/>
      </c>
      <c r="G336" s="39" t="str">
        <f>IF(AND(БАЗА!$B329="Робота",БАЗА!$F329&lt;1500),"",IF(БАЗА!$L329&gt;=200,БАЗА!H329,""))</f>
        <v/>
      </c>
      <c r="H336" s="52" t="str">
        <f>IF(AND(БАЗА!$B329="Робота",БАЗА!$F329&lt;1500),"",IF(БАЗА!$L329&gt;=200,БАЗА!I329,""))</f>
        <v/>
      </c>
    </row>
    <row r="337" spans="1:8" hidden="1" x14ac:dyDescent="0.2">
      <c r="A337" s="62" t="str">
        <f>IF(AND(БАЗА!$B330="Робота",БАЗА!$F330&lt;1500),"",IF(БАЗА!$L330&gt;=200,БАЗА!A330,""))</f>
        <v/>
      </c>
      <c r="B337" s="39" t="str">
        <f>IF(AND(БАЗА!$B330="Робота",БАЗА!$F330&lt;1500),"",IF(БАЗА!$L330&gt;=200,БАЗА!C330,""))</f>
        <v/>
      </c>
      <c r="C337" s="39" t="str">
        <f>IF(AND(БАЗА!$B330="Робота",БАЗА!$F330&lt;1500),"",IF(БАЗА!$L330&gt;=200,БАЗА!D330,""))</f>
        <v/>
      </c>
      <c r="D337" s="39" t="str">
        <f>IF(AND(БАЗА!$B330="Робота",БАЗА!$F330&lt;1500),"",IF(БАЗА!$L330&gt;=200,БАЗА!E330,""))</f>
        <v/>
      </c>
      <c r="E337" s="40" t="str">
        <f>IF(AND(БАЗА!$B330="Робота",БАЗА!$F330&lt;1500),"",IF(БАЗА!$L330&gt;=200,БАЗА!F330,""))</f>
        <v/>
      </c>
      <c r="F337" s="39" t="str">
        <f>IF(AND(БАЗА!$B330="Робота",БАЗА!$F330&lt;1500),"",IF(БАЗА!$L330&gt;=200,БАЗА!G330,""))</f>
        <v/>
      </c>
      <c r="G337" s="39" t="str">
        <f>IF(AND(БАЗА!$B330="Робота",БАЗА!$F330&lt;1500),"",IF(БАЗА!$L330&gt;=200,БАЗА!H330,""))</f>
        <v/>
      </c>
      <c r="H337" s="52" t="str">
        <f>IF(AND(БАЗА!$B330="Робота",БАЗА!$F330&lt;1500),"",IF(БАЗА!$L330&gt;=200,БАЗА!I330,""))</f>
        <v/>
      </c>
    </row>
    <row r="338" spans="1:8" hidden="1" x14ac:dyDescent="0.2">
      <c r="A338" s="62" t="str">
        <f>IF(AND(БАЗА!$B331="Робота",БАЗА!$F331&lt;1500),"",IF(БАЗА!$L331&gt;=200,БАЗА!A331,""))</f>
        <v/>
      </c>
      <c r="B338" s="39" t="str">
        <f>IF(AND(БАЗА!$B331="Робота",БАЗА!$F331&lt;1500),"",IF(БАЗА!$L331&gt;=200,БАЗА!C331,""))</f>
        <v/>
      </c>
      <c r="C338" s="39" t="str">
        <f>IF(AND(БАЗА!$B331="Робота",БАЗА!$F331&lt;1500),"",IF(БАЗА!$L331&gt;=200,БАЗА!D331,""))</f>
        <v/>
      </c>
      <c r="D338" s="39" t="str">
        <f>IF(AND(БАЗА!$B331="Робота",БАЗА!$F331&lt;1500),"",IF(БАЗА!$L331&gt;=200,БАЗА!E331,""))</f>
        <v/>
      </c>
      <c r="E338" s="40" t="str">
        <f>IF(AND(БАЗА!$B331="Робота",БАЗА!$F331&lt;1500),"",IF(БАЗА!$L331&gt;=200,БАЗА!F331,""))</f>
        <v/>
      </c>
      <c r="F338" s="39" t="str">
        <f>IF(AND(БАЗА!$B331="Робота",БАЗА!$F331&lt;1500),"",IF(БАЗА!$L331&gt;=200,БАЗА!G331,""))</f>
        <v/>
      </c>
      <c r="G338" s="39" t="str">
        <f>IF(AND(БАЗА!$B331="Робота",БАЗА!$F331&lt;1500),"",IF(БАЗА!$L331&gt;=200,БАЗА!H331,""))</f>
        <v/>
      </c>
      <c r="H338" s="52" t="str">
        <f>IF(AND(БАЗА!$B331="Робота",БАЗА!$F331&lt;1500),"",IF(БАЗА!$L331&gt;=200,БАЗА!I331,""))</f>
        <v/>
      </c>
    </row>
    <row r="339" spans="1:8" hidden="1" x14ac:dyDescent="0.2">
      <c r="A339" s="62" t="str">
        <f>IF(AND(БАЗА!$B332="Робота",БАЗА!$F332&lt;1500),"",IF(БАЗА!$L332&gt;=200,БАЗА!A332,""))</f>
        <v/>
      </c>
      <c r="B339" s="39" t="str">
        <f>IF(AND(БАЗА!$B332="Робота",БАЗА!$F332&lt;1500),"",IF(БАЗА!$L332&gt;=200,БАЗА!C332,""))</f>
        <v/>
      </c>
      <c r="C339" s="39" t="str">
        <f>IF(AND(БАЗА!$B332="Робота",БАЗА!$F332&lt;1500),"",IF(БАЗА!$L332&gt;=200,БАЗА!D332,""))</f>
        <v/>
      </c>
      <c r="D339" s="39" t="str">
        <f>IF(AND(БАЗА!$B332="Робота",БАЗА!$F332&lt;1500),"",IF(БАЗА!$L332&gt;=200,БАЗА!E332,""))</f>
        <v/>
      </c>
      <c r="E339" s="40" t="str">
        <f>IF(AND(БАЗА!$B332="Робота",БАЗА!$F332&lt;1500),"",IF(БАЗА!$L332&gt;=200,БАЗА!F332,""))</f>
        <v/>
      </c>
      <c r="F339" s="39" t="str">
        <f>IF(AND(БАЗА!$B332="Робота",БАЗА!$F332&lt;1500),"",IF(БАЗА!$L332&gt;=200,БАЗА!G332,""))</f>
        <v/>
      </c>
      <c r="G339" s="39" t="str">
        <f>IF(AND(БАЗА!$B332="Робота",БАЗА!$F332&lt;1500),"",IF(БАЗА!$L332&gt;=200,БАЗА!H332,""))</f>
        <v/>
      </c>
      <c r="H339" s="52" t="str">
        <f>IF(AND(БАЗА!$B332="Робота",БАЗА!$F332&lt;1500),"",IF(БАЗА!$L332&gt;=200,БАЗА!I332,""))</f>
        <v/>
      </c>
    </row>
    <row r="340" spans="1:8" hidden="1" x14ac:dyDescent="0.2">
      <c r="A340" s="62" t="str">
        <f>IF(AND(БАЗА!$B333="Робота",БАЗА!$F333&lt;1500),"",IF(БАЗА!$L333&gt;=200,БАЗА!A333,""))</f>
        <v/>
      </c>
      <c r="B340" s="39" t="str">
        <f>IF(AND(БАЗА!$B333="Робота",БАЗА!$F333&lt;1500),"",IF(БАЗА!$L333&gt;=200,БАЗА!C333,""))</f>
        <v/>
      </c>
      <c r="C340" s="39" t="str">
        <f>IF(AND(БАЗА!$B333="Робота",БАЗА!$F333&lt;1500),"",IF(БАЗА!$L333&gt;=200,БАЗА!D333,""))</f>
        <v/>
      </c>
      <c r="D340" s="39" t="str">
        <f>IF(AND(БАЗА!$B333="Робота",БАЗА!$F333&lt;1500),"",IF(БАЗА!$L333&gt;=200,БАЗА!E333,""))</f>
        <v/>
      </c>
      <c r="E340" s="40" t="str">
        <f>IF(AND(БАЗА!$B333="Робота",БАЗА!$F333&lt;1500),"",IF(БАЗА!$L333&gt;=200,БАЗА!F333,""))</f>
        <v/>
      </c>
      <c r="F340" s="39" t="str">
        <f>IF(AND(БАЗА!$B333="Робота",БАЗА!$F333&lt;1500),"",IF(БАЗА!$L333&gt;=200,БАЗА!G333,""))</f>
        <v/>
      </c>
      <c r="G340" s="39" t="str">
        <f>IF(AND(БАЗА!$B333="Робота",БАЗА!$F333&lt;1500),"",IF(БАЗА!$L333&gt;=200,БАЗА!H333,""))</f>
        <v/>
      </c>
      <c r="H340" s="52" t="str">
        <f>IF(AND(БАЗА!$B333="Робота",БАЗА!$F333&lt;1500),"",IF(БАЗА!$L333&gt;=200,БАЗА!I333,""))</f>
        <v/>
      </c>
    </row>
    <row r="341" spans="1:8" hidden="1" x14ac:dyDescent="0.2">
      <c r="A341" s="62" t="str">
        <f>IF(AND(БАЗА!$B334="Робота",БАЗА!$F334&lt;1500),"",IF(БАЗА!$L334&gt;=200,БАЗА!A334,""))</f>
        <v/>
      </c>
      <c r="B341" s="39" t="str">
        <f>IF(AND(БАЗА!$B334="Робота",БАЗА!$F334&lt;1500),"",IF(БАЗА!$L334&gt;=200,БАЗА!C334,""))</f>
        <v/>
      </c>
      <c r="C341" s="39" t="str">
        <f>IF(AND(БАЗА!$B334="Робота",БАЗА!$F334&lt;1500),"",IF(БАЗА!$L334&gt;=200,БАЗА!D334,""))</f>
        <v/>
      </c>
      <c r="D341" s="39" t="str">
        <f>IF(AND(БАЗА!$B334="Робота",БАЗА!$F334&lt;1500),"",IF(БАЗА!$L334&gt;=200,БАЗА!E334,""))</f>
        <v/>
      </c>
      <c r="E341" s="40" t="str">
        <f>IF(AND(БАЗА!$B334="Робота",БАЗА!$F334&lt;1500),"",IF(БАЗА!$L334&gt;=200,БАЗА!F334,""))</f>
        <v/>
      </c>
      <c r="F341" s="39" t="str">
        <f>IF(AND(БАЗА!$B334="Робота",БАЗА!$F334&lt;1500),"",IF(БАЗА!$L334&gt;=200,БАЗА!G334,""))</f>
        <v/>
      </c>
      <c r="G341" s="39" t="str">
        <f>IF(AND(БАЗА!$B334="Робота",БАЗА!$F334&lt;1500),"",IF(БАЗА!$L334&gt;=200,БАЗА!H334,""))</f>
        <v/>
      </c>
      <c r="H341" s="52" t="str">
        <f>IF(AND(БАЗА!$B334="Робота",БАЗА!$F334&lt;1500),"",IF(БАЗА!$L334&gt;=200,БАЗА!I334,""))</f>
        <v/>
      </c>
    </row>
    <row r="342" spans="1:8" hidden="1" x14ac:dyDescent="0.2">
      <c r="A342" s="62" t="str">
        <f>IF(AND(БАЗА!$B335="Робота",БАЗА!$F335&lt;1500),"",IF(БАЗА!$L335&gt;=200,БАЗА!A335,""))</f>
        <v/>
      </c>
      <c r="B342" s="39" t="str">
        <f>IF(AND(БАЗА!$B335="Робота",БАЗА!$F335&lt;1500),"",IF(БАЗА!$L335&gt;=200,БАЗА!C335,""))</f>
        <v/>
      </c>
      <c r="C342" s="39" t="str">
        <f>IF(AND(БАЗА!$B335="Робота",БАЗА!$F335&lt;1500),"",IF(БАЗА!$L335&gt;=200,БАЗА!D335,""))</f>
        <v/>
      </c>
      <c r="D342" s="39" t="str">
        <f>IF(AND(БАЗА!$B335="Робота",БАЗА!$F335&lt;1500),"",IF(БАЗА!$L335&gt;=200,БАЗА!E335,""))</f>
        <v/>
      </c>
      <c r="E342" s="40" t="str">
        <f>IF(AND(БАЗА!$B335="Робота",БАЗА!$F335&lt;1500),"",IF(БАЗА!$L335&gt;=200,БАЗА!F335,""))</f>
        <v/>
      </c>
      <c r="F342" s="39" t="str">
        <f>IF(AND(БАЗА!$B335="Робота",БАЗА!$F335&lt;1500),"",IF(БАЗА!$L335&gt;=200,БАЗА!G335,""))</f>
        <v/>
      </c>
      <c r="G342" s="39" t="str">
        <f>IF(AND(БАЗА!$B335="Робота",БАЗА!$F335&lt;1500),"",IF(БАЗА!$L335&gt;=200,БАЗА!H335,""))</f>
        <v/>
      </c>
      <c r="H342" s="52" t="str">
        <f>IF(AND(БАЗА!$B335="Робота",БАЗА!$F335&lt;1500),"",IF(БАЗА!$L335&gt;=200,БАЗА!I335,""))</f>
        <v/>
      </c>
    </row>
    <row r="343" spans="1:8" hidden="1" x14ac:dyDescent="0.2">
      <c r="A343" s="62" t="str">
        <f>IF(AND(БАЗА!$B336="Робота",БАЗА!$F336&lt;1500),"",IF(БАЗА!$L336&gt;=200,БАЗА!A336,""))</f>
        <v/>
      </c>
      <c r="B343" s="39" t="str">
        <f>IF(AND(БАЗА!$B336="Робота",БАЗА!$F336&lt;1500),"",IF(БАЗА!$L336&gt;=200,БАЗА!C336,""))</f>
        <v/>
      </c>
      <c r="C343" s="39" t="str">
        <f>IF(AND(БАЗА!$B336="Робота",БАЗА!$F336&lt;1500),"",IF(БАЗА!$L336&gt;=200,БАЗА!D336,""))</f>
        <v/>
      </c>
      <c r="D343" s="39" t="str">
        <f>IF(AND(БАЗА!$B336="Робота",БАЗА!$F336&lt;1500),"",IF(БАЗА!$L336&gt;=200,БАЗА!E336,""))</f>
        <v/>
      </c>
      <c r="E343" s="40" t="str">
        <f>IF(AND(БАЗА!$B336="Робота",БАЗА!$F336&lt;1500),"",IF(БАЗА!$L336&gt;=200,БАЗА!F336,""))</f>
        <v/>
      </c>
      <c r="F343" s="39" t="str">
        <f>IF(AND(БАЗА!$B336="Робота",БАЗА!$F336&lt;1500),"",IF(БАЗА!$L336&gt;=200,БАЗА!G336,""))</f>
        <v/>
      </c>
      <c r="G343" s="39" t="str">
        <f>IF(AND(БАЗА!$B336="Робота",БАЗА!$F336&lt;1500),"",IF(БАЗА!$L336&gt;=200,БАЗА!H336,""))</f>
        <v/>
      </c>
      <c r="H343" s="52" t="str">
        <f>IF(AND(БАЗА!$B336="Робота",БАЗА!$F336&lt;1500),"",IF(БАЗА!$L336&gt;=200,БАЗА!I336,""))</f>
        <v/>
      </c>
    </row>
    <row r="344" spans="1:8" hidden="1" x14ac:dyDescent="0.2">
      <c r="A344" s="62" t="str">
        <f>IF(AND(БАЗА!$B337="Робота",БАЗА!$F337&lt;1500),"",IF(БАЗА!$L337&gt;=200,БАЗА!A337,""))</f>
        <v/>
      </c>
      <c r="B344" s="39" t="str">
        <f>IF(AND(БАЗА!$B337="Робота",БАЗА!$F337&lt;1500),"",IF(БАЗА!$L337&gt;=200,БАЗА!C337,""))</f>
        <v/>
      </c>
      <c r="C344" s="39" t="str">
        <f>IF(AND(БАЗА!$B337="Робота",БАЗА!$F337&lt;1500),"",IF(БАЗА!$L337&gt;=200,БАЗА!D337,""))</f>
        <v/>
      </c>
      <c r="D344" s="39" t="str">
        <f>IF(AND(БАЗА!$B337="Робота",БАЗА!$F337&lt;1500),"",IF(БАЗА!$L337&gt;=200,БАЗА!E337,""))</f>
        <v/>
      </c>
      <c r="E344" s="40" t="str">
        <f>IF(AND(БАЗА!$B337="Робота",БАЗА!$F337&lt;1500),"",IF(БАЗА!$L337&gt;=200,БАЗА!F337,""))</f>
        <v/>
      </c>
      <c r="F344" s="39" t="str">
        <f>IF(AND(БАЗА!$B337="Робота",БАЗА!$F337&lt;1500),"",IF(БАЗА!$L337&gt;=200,БАЗА!G337,""))</f>
        <v/>
      </c>
      <c r="G344" s="39" t="str">
        <f>IF(AND(БАЗА!$B337="Робота",БАЗА!$F337&lt;1500),"",IF(БАЗА!$L337&gt;=200,БАЗА!H337,""))</f>
        <v/>
      </c>
      <c r="H344" s="52" t="str">
        <f>IF(AND(БАЗА!$B337="Робота",БАЗА!$F337&lt;1500),"",IF(БАЗА!$L337&gt;=200,БАЗА!I337,""))</f>
        <v/>
      </c>
    </row>
    <row r="345" spans="1:8" hidden="1" x14ac:dyDescent="0.2">
      <c r="A345" s="62" t="str">
        <f>IF(AND(БАЗА!$B338="Робота",БАЗА!$F338&lt;1500),"",IF(БАЗА!$L338&gt;=200,БАЗА!A338,""))</f>
        <v/>
      </c>
      <c r="B345" s="39" t="str">
        <f>IF(AND(БАЗА!$B338="Робота",БАЗА!$F338&lt;1500),"",IF(БАЗА!$L338&gt;=200,БАЗА!C338,""))</f>
        <v/>
      </c>
      <c r="C345" s="39" t="str">
        <f>IF(AND(БАЗА!$B338="Робота",БАЗА!$F338&lt;1500),"",IF(БАЗА!$L338&gt;=200,БАЗА!D338,""))</f>
        <v/>
      </c>
      <c r="D345" s="39" t="str">
        <f>IF(AND(БАЗА!$B338="Робота",БАЗА!$F338&lt;1500),"",IF(БАЗА!$L338&gt;=200,БАЗА!E338,""))</f>
        <v/>
      </c>
      <c r="E345" s="40" t="str">
        <f>IF(AND(БАЗА!$B338="Робота",БАЗА!$F338&lt;1500),"",IF(БАЗА!$L338&gt;=200,БАЗА!F338,""))</f>
        <v/>
      </c>
      <c r="F345" s="39" t="str">
        <f>IF(AND(БАЗА!$B338="Робота",БАЗА!$F338&lt;1500),"",IF(БАЗА!$L338&gt;=200,БАЗА!G338,""))</f>
        <v/>
      </c>
      <c r="G345" s="39" t="str">
        <f>IF(AND(БАЗА!$B338="Робота",БАЗА!$F338&lt;1500),"",IF(БАЗА!$L338&gt;=200,БАЗА!H338,""))</f>
        <v/>
      </c>
      <c r="H345" s="52" t="str">
        <f>IF(AND(БАЗА!$B338="Робота",БАЗА!$F338&lt;1500),"",IF(БАЗА!$L338&gt;=200,БАЗА!I338,""))</f>
        <v/>
      </c>
    </row>
    <row r="346" spans="1:8" hidden="1" x14ac:dyDescent="0.2">
      <c r="A346" s="62" t="str">
        <f>IF(AND(БАЗА!$B339="Робота",БАЗА!$F339&lt;1500),"",IF(БАЗА!$L339&gt;=200,БАЗА!A339,""))</f>
        <v/>
      </c>
      <c r="B346" s="39" t="str">
        <f>IF(AND(БАЗА!$B339="Робота",БАЗА!$F339&lt;1500),"",IF(БАЗА!$L339&gt;=200,БАЗА!C339,""))</f>
        <v/>
      </c>
      <c r="C346" s="39" t="str">
        <f>IF(AND(БАЗА!$B339="Робота",БАЗА!$F339&lt;1500),"",IF(БАЗА!$L339&gt;=200,БАЗА!D339,""))</f>
        <v/>
      </c>
      <c r="D346" s="39" t="str">
        <f>IF(AND(БАЗА!$B339="Робота",БАЗА!$F339&lt;1500),"",IF(БАЗА!$L339&gt;=200,БАЗА!E339,""))</f>
        <v/>
      </c>
      <c r="E346" s="40" t="str">
        <f>IF(AND(БАЗА!$B339="Робота",БАЗА!$F339&lt;1500),"",IF(БАЗА!$L339&gt;=200,БАЗА!F339,""))</f>
        <v/>
      </c>
      <c r="F346" s="39" t="str">
        <f>IF(AND(БАЗА!$B339="Робота",БАЗА!$F339&lt;1500),"",IF(БАЗА!$L339&gt;=200,БАЗА!G339,""))</f>
        <v/>
      </c>
      <c r="G346" s="39" t="str">
        <f>IF(AND(БАЗА!$B339="Робота",БАЗА!$F339&lt;1500),"",IF(БАЗА!$L339&gt;=200,БАЗА!H339,""))</f>
        <v/>
      </c>
      <c r="H346" s="52" t="str">
        <f>IF(AND(БАЗА!$B339="Робота",БАЗА!$F339&lt;1500),"",IF(БАЗА!$L339&gt;=200,БАЗА!I339,""))</f>
        <v/>
      </c>
    </row>
    <row r="347" spans="1:8" hidden="1" x14ac:dyDescent="0.2">
      <c r="A347" s="62" t="str">
        <f>IF(AND(БАЗА!$B340="Робота",БАЗА!$F340&lt;1500),"",IF(БАЗА!$L340&gt;=200,БАЗА!A340,""))</f>
        <v/>
      </c>
      <c r="B347" s="39" t="str">
        <f>IF(AND(БАЗА!$B340="Робота",БАЗА!$F340&lt;1500),"",IF(БАЗА!$L340&gt;=200,БАЗА!C340,""))</f>
        <v/>
      </c>
      <c r="C347" s="39" t="str">
        <f>IF(AND(БАЗА!$B340="Робота",БАЗА!$F340&lt;1500),"",IF(БАЗА!$L340&gt;=200,БАЗА!D340,""))</f>
        <v/>
      </c>
      <c r="D347" s="39" t="str">
        <f>IF(AND(БАЗА!$B340="Робота",БАЗА!$F340&lt;1500),"",IF(БАЗА!$L340&gt;=200,БАЗА!E340,""))</f>
        <v/>
      </c>
      <c r="E347" s="40" t="str">
        <f>IF(AND(БАЗА!$B340="Робота",БАЗА!$F340&lt;1500),"",IF(БАЗА!$L340&gt;=200,БАЗА!F340,""))</f>
        <v/>
      </c>
      <c r="F347" s="39" t="str">
        <f>IF(AND(БАЗА!$B340="Робота",БАЗА!$F340&lt;1500),"",IF(БАЗА!$L340&gt;=200,БАЗА!G340,""))</f>
        <v/>
      </c>
      <c r="G347" s="39" t="str">
        <f>IF(AND(БАЗА!$B340="Робота",БАЗА!$F340&lt;1500),"",IF(БАЗА!$L340&gt;=200,БАЗА!H340,""))</f>
        <v/>
      </c>
      <c r="H347" s="52" t="str">
        <f>IF(AND(БАЗА!$B340="Робота",БАЗА!$F340&lt;1500),"",IF(БАЗА!$L340&gt;=200,БАЗА!I340,""))</f>
        <v/>
      </c>
    </row>
    <row r="348" spans="1:8" hidden="1" x14ac:dyDescent="0.2">
      <c r="A348" s="62" t="str">
        <f>IF(AND(БАЗА!$B341="Робота",БАЗА!$F341&lt;1500),"",IF(БАЗА!$L341&gt;=200,БАЗА!A341,""))</f>
        <v/>
      </c>
      <c r="B348" s="39" t="str">
        <f>IF(AND(БАЗА!$B341="Робота",БАЗА!$F341&lt;1500),"",IF(БАЗА!$L341&gt;=200,БАЗА!C341,""))</f>
        <v/>
      </c>
      <c r="C348" s="39" t="str">
        <f>IF(AND(БАЗА!$B341="Робота",БАЗА!$F341&lt;1500),"",IF(БАЗА!$L341&gt;=200,БАЗА!D341,""))</f>
        <v/>
      </c>
      <c r="D348" s="39" t="str">
        <f>IF(AND(БАЗА!$B341="Робота",БАЗА!$F341&lt;1500),"",IF(БАЗА!$L341&gt;=200,БАЗА!E341,""))</f>
        <v/>
      </c>
      <c r="E348" s="40" t="str">
        <f>IF(AND(БАЗА!$B341="Робота",БАЗА!$F341&lt;1500),"",IF(БАЗА!$L341&gt;=200,БАЗА!F341,""))</f>
        <v/>
      </c>
      <c r="F348" s="39" t="str">
        <f>IF(AND(БАЗА!$B341="Робота",БАЗА!$F341&lt;1500),"",IF(БАЗА!$L341&gt;=200,БАЗА!G341,""))</f>
        <v/>
      </c>
      <c r="G348" s="39" t="str">
        <f>IF(AND(БАЗА!$B341="Робота",БАЗА!$F341&lt;1500),"",IF(БАЗА!$L341&gt;=200,БАЗА!H341,""))</f>
        <v/>
      </c>
      <c r="H348" s="52" t="str">
        <f>IF(AND(БАЗА!$B341="Робота",БАЗА!$F341&lt;1500),"",IF(БАЗА!$L341&gt;=200,БАЗА!I341,""))</f>
        <v/>
      </c>
    </row>
    <row r="349" spans="1:8" hidden="1" x14ac:dyDescent="0.2">
      <c r="A349" s="62" t="str">
        <f>IF(AND(БАЗА!$B342="Робота",БАЗА!$F342&lt;1500),"",IF(БАЗА!$L342&gt;=200,БАЗА!A342,""))</f>
        <v/>
      </c>
      <c r="B349" s="39" t="str">
        <f>IF(AND(БАЗА!$B342="Робота",БАЗА!$F342&lt;1500),"",IF(БАЗА!$L342&gt;=200,БАЗА!C342,""))</f>
        <v/>
      </c>
      <c r="C349" s="39" t="str">
        <f>IF(AND(БАЗА!$B342="Робота",БАЗА!$F342&lt;1500),"",IF(БАЗА!$L342&gt;=200,БАЗА!D342,""))</f>
        <v/>
      </c>
      <c r="D349" s="39" t="str">
        <f>IF(AND(БАЗА!$B342="Робота",БАЗА!$F342&lt;1500),"",IF(БАЗА!$L342&gt;=200,БАЗА!E342,""))</f>
        <v/>
      </c>
      <c r="E349" s="40" t="str">
        <f>IF(AND(БАЗА!$B342="Робота",БАЗА!$F342&lt;1500),"",IF(БАЗА!$L342&gt;=200,БАЗА!F342,""))</f>
        <v/>
      </c>
      <c r="F349" s="39" t="str">
        <f>IF(AND(БАЗА!$B342="Робота",БАЗА!$F342&lt;1500),"",IF(БАЗА!$L342&gt;=200,БАЗА!G342,""))</f>
        <v/>
      </c>
      <c r="G349" s="39" t="str">
        <f>IF(AND(БАЗА!$B342="Робота",БАЗА!$F342&lt;1500),"",IF(БАЗА!$L342&gt;=200,БАЗА!H342,""))</f>
        <v/>
      </c>
      <c r="H349" s="52" t="str">
        <f>IF(AND(БАЗА!$B342="Робота",БАЗА!$F342&lt;1500),"",IF(БАЗА!$L342&gt;=200,БАЗА!I342,""))</f>
        <v/>
      </c>
    </row>
    <row r="350" spans="1:8" hidden="1" x14ac:dyDescent="0.2">
      <c r="A350" s="62" t="str">
        <f>IF(AND(БАЗА!$B343="Робота",БАЗА!$F343&lt;1500),"",IF(БАЗА!$L343&gt;=200,БАЗА!A343,""))</f>
        <v/>
      </c>
      <c r="B350" s="39" t="str">
        <f>IF(AND(БАЗА!$B343="Робота",БАЗА!$F343&lt;1500),"",IF(БАЗА!$L343&gt;=200,БАЗА!C343,""))</f>
        <v/>
      </c>
      <c r="C350" s="39" t="str">
        <f>IF(AND(БАЗА!$B343="Робота",БАЗА!$F343&lt;1500),"",IF(БАЗА!$L343&gt;=200,БАЗА!D343,""))</f>
        <v/>
      </c>
      <c r="D350" s="39" t="str">
        <f>IF(AND(БАЗА!$B343="Робота",БАЗА!$F343&lt;1500),"",IF(БАЗА!$L343&gt;=200,БАЗА!E343,""))</f>
        <v/>
      </c>
      <c r="E350" s="40" t="str">
        <f>IF(AND(БАЗА!$B343="Робота",БАЗА!$F343&lt;1500),"",IF(БАЗА!$L343&gt;=200,БАЗА!F343,""))</f>
        <v/>
      </c>
      <c r="F350" s="39" t="str">
        <f>IF(AND(БАЗА!$B343="Робота",БАЗА!$F343&lt;1500),"",IF(БАЗА!$L343&gt;=200,БАЗА!G343,""))</f>
        <v/>
      </c>
      <c r="G350" s="39" t="str">
        <f>IF(AND(БАЗА!$B343="Робота",БАЗА!$F343&lt;1500),"",IF(БАЗА!$L343&gt;=200,БАЗА!H343,""))</f>
        <v/>
      </c>
      <c r="H350" s="52" t="str">
        <f>IF(AND(БАЗА!$B343="Робота",БАЗА!$F343&lt;1500),"",IF(БАЗА!$L343&gt;=200,БАЗА!I343,""))</f>
        <v/>
      </c>
    </row>
    <row r="351" spans="1:8" hidden="1" x14ac:dyDescent="0.2">
      <c r="A351" s="62" t="str">
        <f>IF(AND(БАЗА!$B344="Робота",БАЗА!$F344&lt;1500),"",IF(БАЗА!$L344&gt;=200,БАЗА!A344,""))</f>
        <v/>
      </c>
      <c r="B351" s="39" t="str">
        <f>IF(AND(БАЗА!$B344="Робота",БАЗА!$F344&lt;1500),"",IF(БАЗА!$L344&gt;=200,БАЗА!C344,""))</f>
        <v/>
      </c>
      <c r="C351" s="39" t="str">
        <f>IF(AND(БАЗА!$B344="Робота",БАЗА!$F344&lt;1500),"",IF(БАЗА!$L344&gt;=200,БАЗА!D344,""))</f>
        <v/>
      </c>
      <c r="D351" s="39" t="str">
        <f>IF(AND(БАЗА!$B344="Робота",БАЗА!$F344&lt;1500),"",IF(БАЗА!$L344&gt;=200,БАЗА!E344,""))</f>
        <v/>
      </c>
      <c r="E351" s="40" t="str">
        <f>IF(AND(БАЗА!$B344="Робота",БАЗА!$F344&lt;1500),"",IF(БАЗА!$L344&gt;=200,БАЗА!F344,""))</f>
        <v/>
      </c>
      <c r="F351" s="39" t="str">
        <f>IF(AND(БАЗА!$B344="Робота",БАЗА!$F344&lt;1500),"",IF(БАЗА!$L344&gt;=200,БАЗА!G344,""))</f>
        <v/>
      </c>
      <c r="G351" s="39" t="str">
        <f>IF(AND(БАЗА!$B344="Робота",БАЗА!$F344&lt;1500),"",IF(БАЗА!$L344&gt;=200,БАЗА!H344,""))</f>
        <v/>
      </c>
      <c r="H351" s="52" t="str">
        <f>IF(AND(БАЗА!$B344="Робота",БАЗА!$F344&lt;1500),"",IF(БАЗА!$L344&gt;=200,БАЗА!I344,""))</f>
        <v/>
      </c>
    </row>
    <row r="352" spans="1:8" hidden="1" x14ac:dyDescent="0.2">
      <c r="A352" s="62" t="str">
        <f>IF(AND(БАЗА!$B345="Робота",БАЗА!$F345&lt;1500),"",IF(БАЗА!$L345&gt;=200,БАЗА!A345,""))</f>
        <v/>
      </c>
      <c r="B352" s="39" t="str">
        <f>IF(AND(БАЗА!$B345="Робота",БАЗА!$F345&lt;1500),"",IF(БАЗА!$L345&gt;=200,БАЗА!C345,""))</f>
        <v/>
      </c>
      <c r="C352" s="39" t="str">
        <f>IF(AND(БАЗА!$B345="Робота",БАЗА!$F345&lt;1500),"",IF(БАЗА!$L345&gt;=200,БАЗА!D345,""))</f>
        <v/>
      </c>
      <c r="D352" s="39" t="str">
        <f>IF(AND(БАЗА!$B345="Робота",БАЗА!$F345&lt;1500),"",IF(БАЗА!$L345&gt;=200,БАЗА!E345,""))</f>
        <v/>
      </c>
      <c r="E352" s="40" t="str">
        <f>IF(AND(БАЗА!$B345="Робота",БАЗА!$F345&lt;1500),"",IF(БАЗА!$L345&gt;=200,БАЗА!F345,""))</f>
        <v/>
      </c>
      <c r="F352" s="39" t="str">
        <f>IF(AND(БАЗА!$B345="Робота",БАЗА!$F345&lt;1500),"",IF(БАЗА!$L345&gt;=200,БАЗА!G345,""))</f>
        <v/>
      </c>
      <c r="G352" s="39" t="str">
        <f>IF(AND(БАЗА!$B345="Робота",БАЗА!$F345&lt;1500),"",IF(БАЗА!$L345&gt;=200,БАЗА!H345,""))</f>
        <v/>
      </c>
      <c r="H352" s="52" t="str">
        <f>IF(AND(БАЗА!$B345="Робота",БАЗА!$F345&lt;1500),"",IF(БАЗА!$L345&gt;=200,БАЗА!I345,""))</f>
        <v/>
      </c>
    </row>
    <row r="353" spans="1:8" hidden="1" x14ac:dyDescent="0.2">
      <c r="A353" s="62" t="str">
        <f>IF(AND(БАЗА!$B346="Робота",БАЗА!$F346&lt;1500),"",IF(БАЗА!$L346&gt;=200,БАЗА!A346,""))</f>
        <v/>
      </c>
      <c r="B353" s="39" t="str">
        <f>IF(AND(БАЗА!$B346="Робота",БАЗА!$F346&lt;1500),"",IF(БАЗА!$L346&gt;=200,БАЗА!C346,""))</f>
        <v/>
      </c>
      <c r="C353" s="39" t="str">
        <f>IF(AND(БАЗА!$B346="Робота",БАЗА!$F346&lt;1500),"",IF(БАЗА!$L346&gt;=200,БАЗА!D346,""))</f>
        <v/>
      </c>
      <c r="D353" s="39" t="str">
        <f>IF(AND(БАЗА!$B346="Робота",БАЗА!$F346&lt;1500),"",IF(БАЗА!$L346&gt;=200,БАЗА!E346,""))</f>
        <v/>
      </c>
      <c r="E353" s="40" t="str">
        <f>IF(AND(БАЗА!$B346="Робота",БАЗА!$F346&lt;1500),"",IF(БАЗА!$L346&gt;=200,БАЗА!F346,""))</f>
        <v/>
      </c>
      <c r="F353" s="39" t="str">
        <f>IF(AND(БАЗА!$B346="Робота",БАЗА!$F346&lt;1500),"",IF(БАЗА!$L346&gt;=200,БАЗА!G346,""))</f>
        <v/>
      </c>
      <c r="G353" s="39" t="str">
        <f>IF(AND(БАЗА!$B346="Робота",БАЗА!$F346&lt;1500),"",IF(БАЗА!$L346&gt;=200,БАЗА!H346,""))</f>
        <v/>
      </c>
      <c r="H353" s="52" t="str">
        <f>IF(AND(БАЗА!$B346="Робота",БАЗА!$F346&lt;1500),"",IF(БАЗА!$L346&gt;=200,БАЗА!I346,""))</f>
        <v/>
      </c>
    </row>
    <row r="354" spans="1:8" hidden="1" x14ac:dyDescent="0.2">
      <c r="A354" s="62" t="str">
        <f>IF(AND(БАЗА!$B347="Робота",БАЗА!$F347&lt;1500),"",IF(БАЗА!$L347&gt;=200,БАЗА!A347,""))</f>
        <v/>
      </c>
      <c r="B354" s="39" t="str">
        <f>IF(AND(БАЗА!$B347="Робота",БАЗА!$F347&lt;1500),"",IF(БАЗА!$L347&gt;=200,БАЗА!C347,""))</f>
        <v/>
      </c>
      <c r="C354" s="39" t="str">
        <f>IF(AND(БАЗА!$B347="Робота",БАЗА!$F347&lt;1500),"",IF(БАЗА!$L347&gt;=200,БАЗА!D347,""))</f>
        <v/>
      </c>
      <c r="D354" s="39" t="str">
        <f>IF(AND(БАЗА!$B347="Робота",БАЗА!$F347&lt;1500),"",IF(БАЗА!$L347&gt;=200,БАЗА!E347,""))</f>
        <v/>
      </c>
      <c r="E354" s="40" t="str">
        <f>IF(AND(БАЗА!$B347="Робота",БАЗА!$F347&lt;1500),"",IF(БАЗА!$L347&gt;=200,БАЗА!F347,""))</f>
        <v/>
      </c>
      <c r="F354" s="39" t="str">
        <f>IF(AND(БАЗА!$B347="Робота",БАЗА!$F347&lt;1500),"",IF(БАЗА!$L347&gt;=200,БАЗА!G347,""))</f>
        <v/>
      </c>
      <c r="G354" s="39" t="str">
        <f>IF(AND(БАЗА!$B347="Робота",БАЗА!$F347&lt;1500),"",IF(БАЗА!$L347&gt;=200,БАЗА!H347,""))</f>
        <v/>
      </c>
      <c r="H354" s="52" t="str">
        <f>IF(AND(БАЗА!$B347="Робота",БАЗА!$F347&lt;1500),"",IF(БАЗА!$L347&gt;=200,БАЗА!I347,""))</f>
        <v/>
      </c>
    </row>
    <row r="355" spans="1:8" hidden="1" x14ac:dyDescent="0.2">
      <c r="A355" s="62" t="str">
        <f>IF(AND(БАЗА!$B348="Робота",БАЗА!$F348&lt;1500),"",IF(БАЗА!$L348&gt;=200,БАЗА!A348,""))</f>
        <v/>
      </c>
      <c r="B355" s="39" t="str">
        <f>IF(AND(БАЗА!$B348="Робота",БАЗА!$F348&lt;1500),"",IF(БАЗА!$L348&gt;=200,БАЗА!C348,""))</f>
        <v/>
      </c>
      <c r="C355" s="39" t="str">
        <f>IF(AND(БАЗА!$B348="Робота",БАЗА!$F348&lt;1500),"",IF(БАЗА!$L348&gt;=200,БАЗА!D348,""))</f>
        <v/>
      </c>
      <c r="D355" s="39" t="str">
        <f>IF(AND(БАЗА!$B348="Робота",БАЗА!$F348&lt;1500),"",IF(БАЗА!$L348&gt;=200,БАЗА!E348,""))</f>
        <v/>
      </c>
      <c r="E355" s="40" t="str">
        <f>IF(AND(БАЗА!$B348="Робота",БАЗА!$F348&lt;1500),"",IF(БАЗА!$L348&gt;=200,БАЗА!F348,""))</f>
        <v/>
      </c>
      <c r="F355" s="39" t="str">
        <f>IF(AND(БАЗА!$B348="Робота",БАЗА!$F348&lt;1500),"",IF(БАЗА!$L348&gt;=200,БАЗА!G348,""))</f>
        <v/>
      </c>
      <c r="G355" s="39" t="str">
        <f>IF(AND(БАЗА!$B348="Робота",БАЗА!$F348&lt;1500),"",IF(БАЗА!$L348&gt;=200,БАЗА!H348,""))</f>
        <v/>
      </c>
      <c r="H355" s="52" t="str">
        <f>IF(AND(БАЗА!$B348="Робота",БАЗА!$F348&lt;1500),"",IF(БАЗА!$L348&gt;=200,БАЗА!I348,""))</f>
        <v/>
      </c>
    </row>
    <row r="356" spans="1:8" hidden="1" x14ac:dyDescent="0.2">
      <c r="A356" s="62" t="str">
        <f>IF(AND(БАЗА!$B349="Робота",БАЗА!$F349&lt;1500),"",IF(БАЗА!$L349&gt;=200,БАЗА!A349,""))</f>
        <v/>
      </c>
      <c r="B356" s="39" t="str">
        <f>IF(AND(БАЗА!$B349="Робота",БАЗА!$F349&lt;1500),"",IF(БАЗА!$L349&gt;=200,БАЗА!C349,""))</f>
        <v/>
      </c>
      <c r="C356" s="39" t="str">
        <f>IF(AND(БАЗА!$B349="Робота",БАЗА!$F349&lt;1500),"",IF(БАЗА!$L349&gt;=200,БАЗА!D349,""))</f>
        <v/>
      </c>
      <c r="D356" s="39" t="str">
        <f>IF(AND(БАЗА!$B349="Робота",БАЗА!$F349&lt;1500),"",IF(БАЗА!$L349&gt;=200,БАЗА!E349,""))</f>
        <v/>
      </c>
      <c r="E356" s="40" t="str">
        <f>IF(AND(БАЗА!$B349="Робота",БАЗА!$F349&lt;1500),"",IF(БАЗА!$L349&gt;=200,БАЗА!F349,""))</f>
        <v/>
      </c>
      <c r="F356" s="39" t="str">
        <f>IF(AND(БАЗА!$B349="Робота",БАЗА!$F349&lt;1500),"",IF(БАЗА!$L349&gt;=200,БАЗА!G349,""))</f>
        <v/>
      </c>
      <c r="G356" s="39" t="str">
        <f>IF(AND(БАЗА!$B349="Робота",БАЗА!$F349&lt;1500),"",IF(БАЗА!$L349&gt;=200,БАЗА!H349,""))</f>
        <v/>
      </c>
      <c r="H356" s="52" t="str">
        <f>IF(AND(БАЗА!$B349="Робота",БАЗА!$F349&lt;1500),"",IF(БАЗА!$L349&gt;=200,БАЗА!I349,""))</f>
        <v/>
      </c>
    </row>
    <row r="357" spans="1:8" hidden="1" x14ac:dyDescent="0.2">
      <c r="A357" s="62" t="str">
        <f>IF(AND(БАЗА!$B350="Робота",БАЗА!$F350&lt;1500),"",IF(БАЗА!$L350&gt;=200,БАЗА!A350,""))</f>
        <v/>
      </c>
      <c r="B357" s="39" t="str">
        <f>IF(AND(БАЗА!$B350="Робота",БАЗА!$F350&lt;1500),"",IF(БАЗА!$L350&gt;=200,БАЗА!C350,""))</f>
        <v/>
      </c>
      <c r="C357" s="39" t="str">
        <f>IF(AND(БАЗА!$B350="Робота",БАЗА!$F350&lt;1500),"",IF(БАЗА!$L350&gt;=200,БАЗА!D350,""))</f>
        <v/>
      </c>
      <c r="D357" s="39" t="str">
        <f>IF(AND(БАЗА!$B350="Робота",БАЗА!$F350&lt;1500),"",IF(БАЗА!$L350&gt;=200,БАЗА!E350,""))</f>
        <v/>
      </c>
      <c r="E357" s="40" t="str">
        <f>IF(AND(БАЗА!$B350="Робота",БАЗА!$F350&lt;1500),"",IF(БАЗА!$L350&gt;=200,БАЗА!F350,""))</f>
        <v/>
      </c>
      <c r="F357" s="39" t="str">
        <f>IF(AND(БАЗА!$B350="Робота",БАЗА!$F350&lt;1500),"",IF(БАЗА!$L350&gt;=200,БАЗА!G350,""))</f>
        <v/>
      </c>
      <c r="G357" s="39" t="str">
        <f>IF(AND(БАЗА!$B350="Робота",БАЗА!$F350&lt;1500),"",IF(БАЗА!$L350&gt;=200,БАЗА!H350,""))</f>
        <v/>
      </c>
      <c r="H357" s="52" t="str">
        <f>IF(AND(БАЗА!$B350="Робота",БАЗА!$F350&lt;1500),"",IF(БАЗА!$L350&gt;=200,БАЗА!I350,""))</f>
        <v/>
      </c>
    </row>
    <row r="358" spans="1:8" hidden="1" x14ac:dyDescent="0.2">
      <c r="A358" s="62" t="str">
        <f>IF(AND(БАЗА!$B351="Робота",БАЗА!$F351&lt;1500),"",IF(БАЗА!$L351&gt;=200,БАЗА!A351,""))</f>
        <v/>
      </c>
      <c r="B358" s="39" t="str">
        <f>IF(AND(БАЗА!$B351="Робота",БАЗА!$F351&lt;1500),"",IF(БАЗА!$L351&gt;=200,БАЗА!C351,""))</f>
        <v/>
      </c>
      <c r="C358" s="39" t="str">
        <f>IF(AND(БАЗА!$B351="Робота",БАЗА!$F351&lt;1500),"",IF(БАЗА!$L351&gt;=200,БАЗА!D351,""))</f>
        <v/>
      </c>
      <c r="D358" s="39" t="str">
        <f>IF(AND(БАЗА!$B351="Робота",БАЗА!$F351&lt;1500),"",IF(БАЗА!$L351&gt;=200,БАЗА!E351,""))</f>
        <v/>
      </c>
      <c r="E358" s="40" t="str">
        <f>IF(AND(БАЗА!$B351="Робота",БАЗА!$F351&lt;1500),"",IF(БАЗА!$L351&gt;=200,БАЗА!F351,""))</f>
        <v/>
      </c>
      <c r="F358" s="39" t="str">
        <f>IF(AND(БАЗА!$B351="Робота",БАЗА!$F351&lt;1500),"",IF(БАЗА!$L351&gt;=200,БАЗА!G351,""))</f>
        <v/>
      </c>
      <c r="G358" s="39" t="str">
        <f>IF(AND(БАЗА!$B351="Робота",БАЗА!$F351&lt;1500),"",IF(БАЗА!$L351&gt;=200,БАЗА!H351,""))</f>
        <v/>
      </c>
      <c r="H358" s="52" t="str">
        <f>IF(AND(БАЗА!$B351="Робота",БАЗА!$F351&lt;1500),"",IF(БАЗА!$L351&gt;=200,БАЗА!I351,""))</f>
        <v/>
      </c>
    </row>
    <row r="359" spans="1:8" hidden="1" x14ac:dyDescent="0.2">
      <c r="A359" s="62" t="str">
        <f>IF(AND(БАЗА!$B352="Робота",БАЗА!$F352&lt;1500),"",IF(БАЗА!$L352&gt;=200,БАЗА!A352,""))</f>
        <v/>
      </c>
      <c r="B359" s="39" t="str">
        <f>IF(AND(БАЗА!$B352="Робота",БАЗА!$F352&lt;1500),"",IF(БАЗА!$L352&gt;=200,БАЗА!C352,""))</f>
        <v/>
      </c>
      <c r="C359" s="39" t="str">
        <f>IF(AND(БАЗА!$B352="Робота",БАЗА!$F352&lt;1500),"",IF(БАЗА!$L352&gt;=200,БАЗА!D352,""))</f>
        <v/>
      </c>
      <c r="D359" s="39" t="str">
        <f>IF(AND(БАЗА!$B352="Робота",БАЗА!$F352&lt;1500),"",IF(БАЗА!$L352&gt;=200,БАЗА!E352,""))</f>
        <v/>
      </c>
      <c r="E359" s="40" t="str">
        <f>IF(AND(БАЗА!$B352="Робота",БАЗА!$F352&lt;1500),"",IF(БАЗА!$L352&gt;=200,БАЗА!F352,""))</f>
        <v/>
      </c>
      <c r="F359" s="39" t="str">
        <f>IF(AND(БАЗА!$B352="Робота",БАЗА!$F352&lt;1500),"",IF(БАЗА!$L352&gt;=200,БАЗА!G352,""))</f>
        <v/>
      </c>
      <c r="G359" s="39" t="str">
        <f>IF(AND(БАЗА!$B352="Робота",БАЗА!$F352&lt;1500),"",IF(БАЗА!$L352&gt;=200,БАЗА!H352,""))</f>
        <v/>
      </c>
      <c r="H359" s="52" t="str">
        <f>IF(AND(БАЗА!$B352="Робота",БАЗА!$F352&lt;1500),"",IF(БАЗА!$L352&gt;=200,БАЗА!I352,""))</f>
        <v/>
      </c>
    </row>
    <row r="360" spans="1:8" hidden="1" x14ac:dyDescent="0.2">
      <c r="A360" s="62" t="str">
        <f>IF(AND(БАЗА!$B353="Робота",БАЗА!$F353&lt;1500),"",IF(БАЗА!$L353&gt;=200,БАЗА!A353,""))</f>
        <v/>
      </c>
      <c r="B360" s="39" t="str">
        <f>IF(AND(БАЗА!$B353="Робота",БАЗА!$F353&lt;1500),"",IF(БАЗА!$L353&gt;=200,БАЗА!C353,""))</f>
        <v/>
      </c>
      <c r="C360" s="39" t="str">
        <f>IF(AND(БАЗА!$B353="Робота",БАЗА!$F353&lt;1500),"",IF(БАЗА!$L353&gt;=200,БАЗА!D353,""))</f>
        <v/>
      </c>
      <c r="D360" s="39" t="str">
        <f>IF(AND(БАЗА!$B353="Робота",БАЗА!$F353&lt;1500),"",IF(БАЗА!$L353&gt;=200,БАЗА!E353,""))</f>
        <v/>
      </c>
      <c r="E360" s="40" t="str">
        <f>IF(AND(БАЗА!$B353="Робота",БАЗА!$F353&lt;1500),"",IF(БАЗА!$L353&gt;=200,БАЗА!F353,""))</f>
        <v/>
      </c>
      <c r="F360" s="39" t="str">
        <f>IF(AND(БАЗА!$B353="Робота",БАЗА!$F353&lt;1500),"",IF(БАЗА!$L353&gt;=200,БАЗА!G353,""))</f>
        <v/>
      </c>
      <c r="G360" s="39" t="str">
        <f>IF(AND(БАЗА!$B353="Робота",БАЗА!$F353&lt;1500),"",IF(БАЗА!$L353&gt;=200,БАЗА!H353,""))</f>
        <v/>
      </c>
      <c r="H360" s="52" t="str">
        <f>IF(AND(БАЗА!$B353="Робота",БАЗА!$F353&lt;1500),"",IF(БАЗА!$L353&gt;=200,БАЗА!I353,""))</f>
        <v/>
      </c>
    </row>
    <row r="361" spans="1:8" hidden="1" x14ac:dyDescent="0.2">
      <c r="A361" s="62" t="str">
        <f>IF(AND(БАЗА!$B354="Робота",БАЗА!$F354&lt;1500),"",IF(БАЗА!$L354&gt;=200,БАЗА!A354,""))</f>
        <v/>
      </c>
      <c r="B361" s="39" t="str">
        <f>IF(AND(БАЗА!$B354="Робота",БАЗА!$F354&lt;1500),"",IF(БАЗА!$L354&gt;=200,БАЗА!C354,""))</f>
        <v/>
      </c>
      <c r="C361" s="39" t="str">
        <f>IF(AND(БАЗА!$B354="Робота",БАЗА!$F354&lt;1500),"",IF(БАЗА!$L354&gt;=200,БАЗА!D354,""))</f>
        <v/>
      </c>
      <c r="D361" s="39" t="str">
        <f>IF(AND(БАЗА!$B354="Робота",БАЗА!$F354&lt;1500),"",IF(БАЗА!$L354&gt;=200,БАЗА!E354,""))</f>
        <v/>
      </c>
      <c r="E361" s="40" t="str">
        <f>IF(AND(БАЗА!$B354="Робота",БАЗА!$F354&lt;1500),"",IF(БАЗА!$L354&gt;=200,БАЗА!F354,""))</f>
        <v/>
      </c>
      <c r="F361" s="39" t="str">
        <f>IF(AND(БАЗА!$B354="Робота",БАЗА!$F354&lt;1500),"",IF(БАЗА!$L354&gt;=200,БАЗА!G354,""))</f>
        <v/>
      </c>
      <c r="G361" s="39" t="str">
        <f>IF(AND(БАЗА!$B354="Робота",БАЗА!$F354&lt;1500),"",IF(БАЗА!$L354&gt;=200,БАЗА!H354,""))</f>
        <v/>
      </c>
      <c r="H361" s="52" t="str">
        <f>IF(AND(БАЗА!$B354="Робота",БАЗА!$F354&lt;1500),"",IF(БАЗА!$L354&gt;=200,БАЗА!I354,""))</f>
        <v/>
      </c>
    </row>
    <row r="362" spans="1:8" hidden="1" x14ac:dyDescent="0.2">
      <c r="A362" s="62" t="str">
        <f>IF(AND(БАЗА!$B355="Робота",БАЗА!$F355&lt;1500),"",IF(БАЗА!$L355&gt;=200,БАЗА!A355,""))</f>
        <v/>
      </c>
      <c r="B362" s="39" t="str">
        <f>IF(AND(БАЗА!$B355="Робота",БАЗА!$F355&lt;1500),"",IF(БАЗА!$L355&gt;=200,БАЗА!C355,""))</f>
        <v/>
      </c>
      <c r="C362" s="39" t="str">
        <f>IF(AND(БАЗА!$B355="Робота",БАЗА!$F355&lt;1500),"",IF(БАЗА!$L355&gt;=200,БАЗА!D355,""))</f>
        <v/>
      </c>
      <c r="D362" s="39" t="str">
        <f>IF(AND(БАЗА!$B355="Робота",БАЗА!$F355&lt;1500),"",IF(БАЗА!$L355&gt;=200,БАЗА!E355,""))</f>
        <v/>
      </c>
      <c r="E362" s="40" t="str">
        <f>IF(AND(БАЗА!$B355="Робота",БАЗА!$F355&lt;1500),"",IF(БАЗА!$L355&gt;=200,БАЗА!F355,""))</f>
        <v/>
      </c>
      <c r="F362" s="39" t="str">
        <f>IF(AND(БАЗА!$B355="Робота",БАЗА!$F355&lt;1500),"",IF(БАЗА!$L355&gt;=200,БАЗА!G355,""))</f>
        <v/>
      </c>
      <c r="G362" s="39" t="str">
        <f>IF(AND(БАЗА!$B355="Робота",БАЗА!$F355&lt;1500),"",IF(БАЗА!$L355&gt;=200,БАЗА!H355,""))</f>
        <v/>
      </c>
      <c r="H362" s="52" t="str">
        <f>IF(AND(БАЗА!$B355="Робота",БАЗА!$F355&lt;1500),"",IF(БАЗА!$L355&gt;=200,БАЗА!I355,""))</f>
        <v/>
      </c>
    </row>
    <row r="363" spans="1:8" hidden="1" x14ac:dyDescent="0.2">
      <c r="A363" s="62" t="str">
        <f>IF(AND(БАЗА!$B356="Робота",БАЗА!$F356&lt;1500),"",IF(БАЗА!$L356&gt;=200,БАЗА!A356,""))</f>
        <v/>
      </c>
      <c r="B363" s="39" t="str">
        <f>IF(AND(БАЗА!$B356="Робота",БАЗА!$F356&lt;1500),"",IF(БАЗА!$L356&gt;=200,БАЗА!C356,""))</f>
        <v/>
      </c>
      <c r="C363" s="39" t="str">
        <f>IF(AND(БАЗА!$B356="Робота",БАЗА!$F356&lt;1500),"",IF(БАЗА!$L356&gt;=200,БАЗА!D356,""))</f>
        <v/>
      </c>
      <c r="D363" s="39" t="str">
        <f>IF(AND(БАЗА!$B356="Робота",БАЗА!$F356&lt;1500),"",IF(БАЗА!$L356&gt;=200,БАЗА!E356,""))</f>
        <v/>
      </c>
      <c r="E363" s="40" t="str">
        <f>IF(AND(БАЗА!$B356="Робота",БАЗА!$F356&lt;1500),"",IF(БАЗА!$L356&gt;=200,БАЗА!F356,""))</f>
        <v/>
      </c>
      <c r="F363" s="39" t="str">
        <f>IF(AND(БАЗА!$B356="Робота",БАЗА!$F356&lt;1500),"",IF(БАЗА!$L356&gt;=200,БАЗА!G356,""))</f>
        <v/>
      </c>
      <c r="G363" s="39" t="str">
        <f>IF(AND(БАЗА!$B356="Робота",БАЗА!$F356&lt;1500),"",IF(БАЗА!$L356&gt;=200,БАЗА!H356,""))</f>
        <v/>
      </c>
      <c r="H363" s="52" t="str">
        <f>IF(AND(БАЗА!$B356="Робота",БАЗА!$F356&lt;1500),"",IF(БАЗА!$L356&gt;=200,БАЗА!I356,""))</f>
        <v/>
      </c>
    </row>
    <row r="364" spans="1:8" hidden="1" x14ac:dyDescent="0.2">
      <c r="A364" s="62" t="str">
        <f>IF(AND(БАЗА!$B357="Робота",БАЗА!$F357&lt;1500),"",IF(БАЗА!$L357&gt;=200,БАЗА!A357,""))</f>
        <v/>
      </c>
      <c r="B364" s="39" t="str">
        <f>IF(AND(БАЗА!$B357="Робота",БАЗА!$F357&lt;1500),"",IF(БАЗА!$L357&gt;=200,БАЗА!C357,""))</f>
        <v/>
      </c>
      <c r="C364" s="39" t="str">
        <f>IF(AND(БАЗА!$B357="Робота",БАЗА!$F357&lt;1500),"",IF(БАЗА!$L357&gt;=200,БАЗА!D357,""))</f>
        <v/>
      </c>
      <c r="D364" s="39" t="str">
        <f>IF(AND(БАЗА!$B357="Робота",БАЗА!$F357&lt;1500),"",IF(БАЗА!$L357&gt;=200,БАЗА!E357,""))</f>
        <v/>
      </c>
      <c r="E364" s="40" t="str">
        <f>IF(AND(БАЗА!$B357="Робота",БАЗА!$F357&lt;1500),"",IF(БАЗА!$L357&gt;=200,БАЗА!F357,""))</f>
        <v/>
      </c>
      <c r="F364" s="39" t="str">
        <f>IF(AND(БАЗА!$B357="Робота",БАЗА!$F357&lt;1500),"",IF(БАЗА!$L357&gt;=200,БАЗА!G357,""))</f>
        <v/>
      </c>
      <c r="G364" s="39" t="str">
        <f>IF(AND(БАЗА!$B357="Робота",БАЗА!$F357&lt;1500),"",IF(БАЗА!$L357&gt;=200,БАЗА!H357,""))</f>
        <v/>
      </c>
      <c r="H364" s="52" t="str">
        <f>IF(AND(БАЗА!$B357="Робота",БАЗА!$F357&lt;1500),"",IF(БАЗА!$L357&gt;=200,БАЗА!I357,""))</f>
        <v/>
      </c>
    </row>
    <row r="365" spans="1:8" hidden="1" x14ac:dyDescent="0.2">
      <c r="A365" s="62" t="str">
        <f>IF(AND(БАЗА!$B358="Робота",БАЗА!$F358&lt;1500),"",IF(БАЗА!$L358&gt;=200,БАЗА!A358,""))</f>
        <v/>
      </c>
      <c r="B365" s="39" t="str">
        <f>IF(AND(БАЗА!$B358="Робота",БАЗА!$F358&lt;1500),"",IF(БАЗА!$L358&gt;=200,БАЗА!C358,""))</f>
        <v/>
      </c>
      <c r="C365" s="39" t="str">
        <f>IF(AND(БАЗА!$B358="Робота",БАЗА!$F358&lt;1500),"",IF(БАЗА!$L358&gt;=200,БАЗА!D358,""))</f>
        <v/>
      </c>
      <c r="D365" s="39" t="str">
        <f>IF(AND(БАЗА!$B358="Робота",БАЗА!$F358&lt;1500),"",IF(БАЗА!$L358&gt;=200,БАЗА!E358,""))</f>
        <v/>
      </c>
      <c r="E365" s="40" t="str">
        <f>IF(AND(БАЗА!$B358="Робота",БАЗА!$F358&lt;1500),"",IF(БАЗА!$L358&gt;=200,БАЗА!F358,""))</f>
        <v/>
      </c>
      <c r="F365" s="39" t="str">
        <f>IF(AND(БАЗА!$B358="Робота",БАЗА!$F358&lt;1500),"",IF(БАЗА!$L358&gt;=200,БАЗА!G358,""))</f>
        <v/>
      </c>
      <c r="G365" s="39" t="str">
        <f>IF(AND(БАЗА!$B358="Робота",БАЗА!$F358&lt;1500),"",IF(БАЗА!$L358&gt;=200,БАЗА!H358,""))</f>
        <v/>
      </c>
      <c r="H365" s="52" t="str">
        <f>IF(AND(БАЗА!$B358="Робота",БАЗА!$F358&lt;1500),"",IF(БАЗА!$L358&gt;=200,БАЗА!I358,""))</f>
        <v/>
      </c>
    </row>
    <row r="366" spans="1:8" hidden="1" x14ac:dyDescent="0.2">
      <c r="A366" s="62" t="str">
        <f>IF(AND(БАЗА!$B359="Робота",БАЗА!$F359&lt;1500),"",IF(БАЗА!$L359&gt;=200,БАЗА!A359,""))</f>
        <v/>
      </c>
      <c r="B366" s="39" t="str">
        <f>IF(AND(БАЗА!$B359="Робота",БАЗА!$F359&lt;1500),"",IF(БАЗА!$L359&gt;=200,БАЗА!C359,""))</f>
        <v/>
      </c>
      <c r="C366" s="39" t="str">
        <f>IF(AND(БАЗА!$B359="Робота",БАЗА!$F359&lt;1500),"",IF(БАЗА!$L359&gt;=200,БАЗА!D359,""))</f>
        <v/>
      </c>
      <c r="D366" s="39" t="str">
        <f>IF(AND(БАЗА!$B359="Робота",БАЗА!$F359&lt;1500),"",IF(БАЗА!$L359&gt;=200,БАЗА!E359,""))</f>
        <v/>
      </c>
      <c r="E366" s="40" t="str">
        <f>IF(AND(БАЗА!$B359="Робота",БАЗА!$F359&lt;1500),"",IF(БАЗА!$L359&gt;=200,БАЗА!F359,""))</f>
        <v/>
      </c>
      <c r="F366" s="39" t="str">
        <f>IF(AND(БАЗА!$B359="Робота",БАЗА!$F359&lt;1500),"",IF(БАЗА!$L359&gt;=200,БАЗА!G359,""))</f>
        <v/>
      </c>
      <c r="G366" s="39" t="str">
        <f>IF(AND(БАЗА!$B359="Робота",БАЗА!$F359&lt;1500),"",IF(БАЗА!$L359&gt;=200,БАЗА!H359,""))</f>
        <v/>
      </c>
      <c r="H366" s="52" t="str">
        <f>IF(AND(БАЗА!$B359="Робота",БАЗА!$F359&lt;1500),"",IF(БАЗА!$L359&gt;=200,БАЗА!I359,""))</f>
        <v/>
      </c>
    </row>
    <row r="367" spans="1:8" hidden="1" x14ac:dyDescent="0.2">
      <c r="A367" s="62" t="str">
        <f>IF(AND(БАЗА!$B360="Робота",БАЗА!$F360&lt;1500),"",IF(БАЗА!$L360&gt;=200,БАЗА!A360,""))</f>
        <v/>
      </c>
      <c r="B367" s="39" t="str">
        <f>IF(AND(БАЗА!$B360="Робота",БАЗА!$F360&lt;1500),"",IF(БАЗА!$L360&gt;=200,БАЗА!C360,""))</f>
        <v/>
      </c>
      <c r="C367" s="39" t="str">
        <f>IF(AND(БАЗА!$B360="Робота",БАЗА!$F360&lt;1500),"",IF(БАЗА!$L360&gt;=200,БАЗА!D360,""))</f>
        <v/>
      </c>
      <c r="D367" s="39" t="str">
        <f>IF(AND(БАЗА!$B360="Робота",БАЗА!$F360&lt;1500),"",IF(БАЗА!$L360&gt;=200,БАЗА!E360,""))</f>
        <v/>
      </c>
      <c r="E367" s="40" t="str">
        <f>IF(AND(БАЗА!$B360="Робота",БАЗА!$F360&lt;1500),"",IF(БАЗА!$L360&gt;=200,БАЗА!F360,""))</f>
        <v/>
      </c>
      <c r="F367" s="39" t="str">
        <f>IF(AND(БАЗА!$B360="Робота",БАЗА!$F360&lt;1500),"",IF(БАЗА!$L360&gt;=200,БАЗА!G360,""))</f>
        <v/>
      </c>
      <c r="G367" s="39" t="str">
        <f>IF(AND(БАЗА!$B360="Робота",БАЗА!$F360&lt;1500),"",IF(БАЗА!$L360&gt;=200,БАЗА!H360,""))</f>
        <v/>
      </c>
      <c r="H367" s="52" t="str">
        <f>IF(AND(БАЗА!$B360="Робота",БАЗА!$F360&lt;1500),"",IF(БАЗА!$L360&gt;=200,БАЗА!I360,""))</f>
        <v/>
      </c>
    </row>
    <row r="368" spans="1:8" hidden="1" x14ac:dyDescent="0.2">
      <c r="A368" s="62" t="str">
        <f>IF(AND(БАЗА!$B361="Робота",БАЗА!$F361&lt;1500),"",IF(БАЗА!$L361&gt;=200,БАЗА!A361,""))</f>
        <v/>
      </c>
      <c r="B368" s="39" t="str">
        <f>IF(AND(БАЗА!$B361="Робота",БАЗА!$F361&lt;1500),"",IF(БАЗА!$L361&gt;=200,БАЗА!C361,""))</f>
        <v/>
      </c>
      <c r="C368" s="39" t="str">
        <f>IF(AND(БАЗА!$B361="Робота",БАЗА!$F361&lt;1500),"",IF(БАЗА!$L361&gt;=200,БАЗА!D361,""))</f>
        <v/>
      </c>
      <c r="D368" s="39" t="str">
        <f>IF(AND(БАЗА!$B361="Робота",БАЗА!$F361&lt;1500),"",IF(БАЗА!$L361&gt;=200,БАЗА!E361,""))</f>
        <v/>
      </c>
      <c r="E368" s="40" t="str">
        <f>IF(AND(БАЗА!$B361="Робота",БАЗА!$F361&lt;1500),"",IF(БАЗА!$L361&gt;=200,БАЗА!F361,""))</f>
        <v/>
      </c>
      <c r="F368" s="39" t="str">
        <f>IF(AND(БАЗА!$B361="Робота",БАЗА!$F361&lt;1500),"",IF(БАЗА!$L361&gt;=200,БАЗА!G361,""))</f>
        <v/>
      </c>
      <c r="G368" s="39" t="str">
        <f>IF(AND(БАЗА!$B361="Робота",БАЗА!$F361&lt;1500),"",IF(БАЗА!$L361&gt;=200,БАЗА!H361,""))</f>
        <v/>
      </c>
      <c r="H368" s="52" t="str">
        <f>IF(AND(БАЗА!$B361="Робота",БАЗА!$F361&lt;1500),"",IF(БАЗА!$L361&gt;=200,БАЗА!I361,""))</f>
        <v/>
      </c>
    </row>
    <row r="369" spans="1:8" hidden="1" x14ac:dyDescent="0.2">
      <c r="A369" s="62" t="str">
        <f>IF(AND(БАЗА!$B362="Робота",БАЗА!$F362&lt;1500),"",IF(БАЗА!$L362&gt;=200,БАЗА!A362,""))</f>
        <v/>
      </c>
      <c r="B369" s="39" t="str">
        <f>IF(AND(БАЗА!$B362="Робота",БАЗА!$F362&lt;1500),"",IF(БАЗА!$L362&gt;=200,БАЗА!C362,""))</f>
        <v/>
      </c>
      <c r="C369" s="39" t="str">
        <f>IF(AND(БАЗА!$B362="Робота",БАЗА!$F362&lt;1500),"",IF(БАЗА!$L362&gt;=200,БАЗА!D362,""))</f>
        <v/>
      </c>
      <c r="D369" s="39" t="str">
        <f>IF(AND(БАЗА!$B362="Робота",БАЗА!$F362&lt;1500),"",IF(БАЗА!$L362&gt;=200,БАЗА!E362,""))</f>
        <v/>
      </c>
      <c r="E369" s="40" t="str">
        <f>IF(AND(БАЗА!$B362="Робота",БАЗА!$F362&lt;1500),"",IF(БАЗА!$L362&gt;=200,БАЗА!F362,""))</f>
        <v/>
      </c>
      <c r="F369" s="39" t="str">
        <f>IF(AND(БАЗА!$B362="Робота",БАЗА!$F362&lt;1500),"",IF(БАЗА!$L362&gt;=200,БАЗА!G362,""))</f>
        <v/>
      </c>
      <c r="G369" s="39" t="str">
        <f>IF(AND(БАЗА!$B362="Робота",БАЗА!$F362&lt;1500),"",IF(БАЗА!$L362&gt;=200,БАЗА!H362,""))</f>
        <v/>
      </c>
      <c r="H369" s="52" t="str">
        <f>IF(AND(БАЗА!$B362="Робота",БАЗА!$F362&lt;1500),"",IF(БАЗА!$L362&gt;=200,БАЗА!I362,""))</f>
        <v/>
      </c>
    </row>
    <row r="370" spans="1:8" hidden="1" x14ac:dyDescent="0.2">
      <c r="A370" s="62" t="str">
        <f>IF(AND(БАЗА!$B363="Робота",БАЗА!$F363&lt;1500),"",IF(БАЗА!$L363&gt;=200,БАЗА!A363,""))</f>
        <v/>
      </c>
      <c r="B370" s="39" t="str">
        <f>IF(AND(БАЗА!$B363="Робота",БАЗА!$F363&lt;1500),"",IF(БАЗА!$L363&gt;=200,БАЗА!C363,""))</f>
        <v/>
      </c>
      <c r="C370" s="39" t="str">
        <f>IF(AND(БАЗА!$B363="Робота",БАЗА!$F363&lt;1500),"",IF(БАЗА!$L363&gt;=200,БАЗА!D363,""))</f>
        <v/>
      </c>
      <c r="D370" s="39" t="str">
        <f>IF(AND(БАЗА!$B363="Робота",БАЗА!$F363&lt;1500),"",IF(БАЗА!$L363&gt;=200,БАЗА!E363,""))</f>
        <v/>
      </c>
      <c r="E370" s="40" t="str">
        <f>IF(AND(БАЗА!$B363="Робота",БАЗА!$F363&lt;1500),"",IF(БАЗА!$L363&gt;=200,БАЗА!F363,""))</f>
        <v/>
      </c>
      <c r="F370" s="39" t="str">
        <f>IF(AND(БАЗА!$B363="Робота",БАЗА!$F363&lt;1500),"",IF(БАЗА!$L363&gt;=200,БАЗА!G363,""))</f>
        <v/>
      </c>
      <c r="G370" s="39" t="str">
        <f>IF(AND(БАЗА!$B363="Робота",БАЗА!$F363&lt;1500),"",IF(БАЗА!$L363&gt;=200,БАЗА!H363,""))</f>
        <v/>
      </c>
      <c r="H370" s="52" t="str">
        <f>IF(AND(БАЗА!$B363="Робота",БАЗА!$F363&lt;1500),"",IF(БАЗА!$L363&gt;=200,БАЗА!I363,""))</f>
        <v/>
      </c>
    </row>
    <row r="371" spans="1:8" hidden="1" x14ac:dyDescent="0.2">
      <c r="A371" s="62" t="str">
        <f>IF(AND(БАЗА!$B364="Робота",БАЗА!$F364&lt;1500),"",IF(БАЗА!$L364&gt;=200,БАЗА!A364,""))</f>
        <v/>
      </c>
      <c r="B371" s="39" t="str">
        <f>IF(AND(БАЗА!$B364="Робота",БАЗА!$F364&lt;1500),"",IF(БАЗА!$L364&gt;=200,БАЗА!C364,""))</f>
        <v/>
      </c>
      <c r="C371" s="39" t="str">
        <f>IF(AND(БАЗА!$B364="Робота",БАЗА!$F364&lt;1500),"",IF(БАЗА!$L364&gt;=200,БАЗА!D364,""))</f>
        <v/>
      </c>
      <c r="D371" s="39" t="str">
        <f>IF(AND(БАЗА!$B364="Робота",БАЗА!$F364&lt;1500),"",IF(БАЗА!$L364&gt;=200,БАЗА!E364,""))</f>
        <v/>
      </c>
      <c r="E371" s="40" t="str">
        <f>IF(AND(БАЗА!$B364="Робота",БАЗА!$F364&lt;1500),"",IF(БАЗА!$L364&gt;=200,БАЗА!F364,""))</f>
        <v/>
      </c>
      <c r="F371" s="39" t="str">
        <f>IF(AND(БАЗА!$B364="Робота",БАЗА!$F364&lt;1500),"",IF(БАЗА!$L364&gt;=200,БАЗА!G364,""))</f>
        <v/>
      </c>
      <c r="G371" s="39" t="str">
        <f>IF(AND(БАЗА!$B364="Робота",БАЗА!$F364&lt;1500),"",IF(БАЗА!$L364&gt;=200,БАЗА!H364,""))</f>
        <v/>
      </c>
      <c r="H371" s="52" t="str">
        <f>IF(AND(БАЗА!$B364="Робота",БАЗА!$F364&lt;1500),"",IF(БАЗА!$L364&gt;=200,БАЗА!I364,""))</f>
        <v/>
      </c>
    </row>
    <row r="372" spans="1:8" hidden="1" x14ac:dyDescent="0.2">
      <c r="A372" s="62" t="str">
        <f>IF(AND(БАЗА!$B365="Робота",БАЗА!$F365&lt;1500),"",IF(БАЗА!$L365&gt;=200,БАЗА!A365,""))</f>
        <v/>
      </c>
      <c r="B372" s="39" t="str">
        <f>IF(AND(БАЗА!$B365="Робота",БАЗА!$F365&lt;1500),"",IF(БАЗА!$L365&gt;=200,БАЗА!C365,""))</f>
        <v/>
      </c>
      <c r="C372" s="39" t="str">
        <f>IF(AND(БАЗА!$B365="Робота",БАЗА!$F365&lt;1500),"",IF(БАЗА!$L365&gt;=200,БАЗА!D365,""))</f>
        <v/>
      </c>
      <c r="D372" s="39" t="str">
        <f>IF(AND(БАЗА!$B365="Робота",БАЗА!$F365&lt;1500),"",IF(БАЗА!$L365&gt;=200,БАЗА!E365,""))</f>
        <v/>
      </c>
      <c r="E372" s="40" t="str">
        <f>IF(AND(БАЗА!$B365="Робота",БАЗА!$F365&lt;1500),"",IF(БАЗА!$L365&gt;=200,БАЗА!F365,""))</f>
        <v/>
      </c>
      <c r="F372" s="39" t="str">
        <f>IF(AND(БАЗА!$B365="Робота",БАЗА!$F365&lt;1500),"",IF(БАЗА!$L365&gt;=200,БАЗА!G365,""))</f>
        <v/>
      </c>
      <c r="G372" s="39" t="str">
        <f>IF(AND(БАЗА!$B365="Робота",БАЗА!$F365&lt;1500),"",IF(БАЗА!$L365&gt;=200,БАЗА!H365,""))</f>
        <v/>
      </c>
      <c r="H372" s="52" t="str">
        <f>IF(AND(БАЗА!$B365="Робота",БАЗА!$F365&lt;1500),"",IF(БАЗА!$L365&gt;=200,БАЗА!I365,""))</f>
        <v/>
      </c>
    </row>
    <row r="373" spans="1:8" hidden="1" x14ac:dyDescent="0.2">
      <c r="A373" s="62" t="str">
        <f>IF(AND(БАЗА!$B366="Робота",БАЗА!$F366&lt;1500),"",IF(БАЗА!$L366&gt;=200,БАЗА!A366,""))</f>
        <v/>
      </c>
      <c r="B373" s="39" t="str">
        <f>IF(AND(БАЗА!$B366="Робота",БАЗА!$F366&lt;1500),"",IF(БАЗА!$L366&gt;=200,БАЗА!C366,""))</f>
        <v/>
      </c>
      <c r="C373" s="39" t="str">
        <f>IF(AND(БАЗА!$B366="Робота",БАЗА!$F366&lt;1500),"",IF(БАЗА!$L366&gt;=200,БАЗА!D366,""))</f>
        <v/>
      </c>
      <c r="D373" s="39" t="str">
        <f>IF(AND(БАЗА!$B366="Робота",БАЗА!$F366&lt;1500),"",IF(БАЗА!$L366&gt;=200,БАЗА!E366,""))</f>
        <v/>
      </c>
      <c r="E373" s="40" t="str">
        <f>IF(AND(БАЗА!$B366="Робота",БАЗА!$F366&lt;1500),"",IF(БАЗА!$L366&gt;=200,БАЗА!F366,""))</f>
        <v/>
      </c>
      <c r="F373" s="39" t="str">
        <f>IF(AND(БАЗА!$B366="Робота",БАЗА!$F366&lt;1500),"",IF(БАЗА!$L366&gt;=200,БАЗА!G366,""))</f>
        <v/>
      </c>
      <c r="G373" s="39" t="str">
        <f>IF(AND(БАЗА!$B366="Робота",БАЗА!$F366&lt;1500),"",IF(БАЗА!$L366&gt;=200,БАЗА!H366,""))</f>
        <v/>
      </c>
      <c r="H373" s="52" t="str">
        <f>IF(AND(БАЗА!$B366="Робота",БАЗА!$F366&lt;1500),"",IF(БАЗА!$L366&gt;=200,БАЗА!I366,""))</f>
        <v/>
      </c>
    </row>
    <row r="374" spans="1:8" hidden="1" x14ac:dyDescent="0.2">
      <c r="A374" s="62" t="str">
        <f>IF(AND(БАЗА!$B367="Робота",БАЗА!$F367&lt;1500),"",IF(БАЗА!$L367&gt;=200,БАЗА!A367,""))</f>
        <v/>
      </c>
      <c r="B374" s="39" t="str">
        <f>IF(AND(БАЗА!$B367="Робота",БАЗА!$F367&lt;1500),"",IF(БАЗА!$L367&gt;=200,БАЗА!C367,""))</f>
        <v/>
      </c>
      <c r="C374" s="39" t="str">
        <f>IF(AND(БАЗА!$B367="Робота",БАЗА!$F367&lt;1500),"",IF(БАЗА!$L367&gt;=200,БАЗА!D367,""))</f>
        <v/>
      </c>
      <c r="D374" s="39" t="str">
        <f>IF(AND(БАЗА!$B367="Робота",БАЗА!$F367&lt;1500),"",IF(БАЗА!$L367&gt;=200,БАЗА!E367,""))</f>
        <v/>
      </c>
      <c r="E374" s="40" t="str">
        <f>IF(AND(БАЗА!$B367="Робота",БАЗА!$F367&lt;1500),"",IF(БАЗА!$L367&gt;=200,БАЗА!F367,""))</f>
        <v/>
      </c>
      <c r="F374" s="39" t="str">
        <f>IF(AND(БАЗА!$B367="Робота",БАЗА!$F367&lt;1500),"",IF(БАЗА!$L367&gt;=200,БАЗА!G367,""))</f>
        <v/>
      </c>
      <c r="G374" s="39" t="str">
        <f>IF(AND(БАЗА!$B367="Робота",БАЗА!$F367&lt;1500),"",IF(БАЗА!$L367&gt;=200,БАЗА!H367,""))</f>
        <v/>
      </c>
      <c r="H374" s="52" t="str">
        <f>IF(AND(БАЗА!$B367="Робота",БАЗА!$F367&lt;1500),"",IF(БАЗА!$L367&gt;=200,БАЗА!I367,""))</f>
        <v/>
      </c>
    </row>
    <row r="375" spans="1:8" hidden="1" x14ac:dyDescent="0.2">
      <c r="A375" s="62" t="str">
        <f>IF(AND(БАЗА!$B368="Робота",БАЗА!$F368&lt;1500),"",IF(БАЗА!$L368&gt;=200,БАЗА!A368,""))</f>
        <v/>
      </c>
      <c r="B375" s="39" t="str">
        <f>IF(AND(БАЗА!$B368="Робота",БАЗА!$F368&lt;1500),"",IF(БАЗА!$L368&gt;=200,БАЗА!C368,""))</f>
        <v/>
      </c>
      <c r="C375" s="39" t="str">
        <f>IF(AND(БАЗА!$B368="Робота",БАЗА!$F368&lt;1500),"",IF(БАЗА!$L368&gt;=200,БАЗА!D368,""))</f>
        <v/>
      </c>
      <c r="D375" s="39" t="str">
        <f>IF(AND(БАЗА!$B368="Робота",БАЗА!$F368&lt;1500),"",IF(БАЗА!$L368&gt;=200,БАЗА!E368,""))</f>
        <v/>
      </c>
      <c r="E375" s="40" t="str">
        <f>IF(AND(БАЗА!$B368="Робота",БАЗА!$F368&lt;1500),"",IF(БАЗА!$L368&gt;=200,БАЗА!F368,""))</f>
        <v/>
      </c>
      <c r="F375" s="39" t="str">
        <f>IF(AND(БАЗА!$B368="Робота",БАЗА!$F368&lt;1500),"",IF(БАЗА!$L368&gt;=200,БАЗА!G368,""))</f>
        <v/>
      </c>
      <c r="G375" s="39" t="str">
        <f>IF(AND(БАЗА!$B368="Робота",БАЗА!$F368&lt;1500),"",IF(БАЗА!$L368&gt;=200,БАЗА!H368,""))</f>
        <v/>
      </c>
      <c r="H375" s="52" t="str">
        <f>IF(AND(БАЗА!$B368="Робота",БАЗА!$F368&lt;1500),"",IF(БАЗА!$L368&gt;=200,БАЗА!I368,""))</f>
        <v/>
      </c>
    </row>
    <row r="376" spans="1:8" hidden="1" x14ac:dyDescent="0.2">
      <c r="A376" s="62" t="str">
        <f>IF(AND(БАЗА!$B369="Робота",БАЗА!$F369&lt;1500),"",IF(БАЗА!$L369&gt;=200,БАЗА!A369,""))</f>
        <v/>
      </c>
      <c r="B376" s="39" t="str">
        <f>IF(AND(БАЗА!$B369="Робота",БАЗА!$F369&lt;1500),"",IF(БАЗА!$L369&gt;=200,БАЗА!C369,""))</f>
        <v/>
      </c>
      <c r="C376" s="39" t="str">
        <f>IF(AND(БАЗА!$B369="Робота",БАЗА!$F369&lt;1500),"",IF(БАЗА!$L369&gt;=200,БАЗА!D369,""))</f>
        <v/>
      </c>
      <c r="D376" s="39" t="str">
        <f>IF(AND(БАЗА!$B369="Робота",БАЗА!$F369&lt;1500),"",IF(БАЗА!$L369&gt;=200,БАЗА!E369,""))</f>
        <v/>
      </c>
      <c r="E376" s="40" t="str">
        <f>IF(AND(БАЗА!$B369="Робота",БАЗА!$F369&lt;1500),"",IF(БАЗА!$L369&gt;=200,БАЗА!F369,""))</f>
        <v/>
      </c>
      <c r="F376" s="39" t="str">
        <f>IF(AND(БАЗА!$B369="Робота",БАЗА!$F369&lt;1500),"",IF(БАЗА!$L369&gt;=200,БАЗА!G369,""))</f>
        <v/>
      </c>
      <c r="G376" s="39" t="str">
        <f>IF(AND(БАЗА!$B369="Робота",БАЗА!$F369&lt;1500),"",IF(БАЗА!$L369&gt;=200,БАЗА!H369,""))</f>
        <v/>
      </c>
      <c r="H376" s="52" t="str">
        <f>IF(AND(БАЗА!$B369="Робота",БАЗА!$F369&lt;1500),"",IF(БАЗА!$L369&gt;=200,БАЗА!I369,""))</f>
        <v/>
      </c>
    </row>
    <row r="377" spans="1:8" hidden="1" x14ac:dyDescent="0.2">
      <c r="A377" s="62" t="str">
        <f>IF(AND(БАЗА!$B370="Робота",БАЗА!$F370&lt;1500),"",IF(БАЗА!$L370&gt;=200,БАЗА!A370,""))</f>
        <v/>
      </c>
      <c r="B377" s="39" t="str">
        <f>IF(AND(БАЗА!$B370="Робота",БАЗА!$F370&lt;1500),"",IF(БАЗА!$L370&gt;=200,БАЗА!C370,""))</f>
        <v/>
      </c>
      <c r="C377" s="39" t="str">
        <f>IF(AND(БАЗА!$B370="Робота",БАЗА!$F370&lt;1500),"",IF(БАЗА!$L370&gt;=200,БАЗА!D370,""))</f>
        <v/>
      </c>
      <c r="D377" s="39" t="str">
        <f>IF(AND(БАЗА!$B370="Робота",БАЗА!$F370&lt;1500),"",IF(БАЗА!$L370&gt;=200,БАЗА!E370,""))</f>
        <v/>
      </c>
      <c r="E377" s="40" t="str">
        <f>IF(AND(БАЗА!$B370="Робота",БАЗА!$F370&lt;1500),"",IF(БАЗА!$L370&gt;=200,БАЗА!F370,""))</f>
        <v/>
      </c>
      <c r="F377" s="39" t="str">
        <f>IF(AND(БАЗА!$B370="Робота",БАЗА!$F370&lt;1500),"",IF(БАЗА!$L370&gt;=200,БАЗА!G370,""))</f>
        <v/>
      </c>
      <c r="G377" s="39" t="str">
        <f>IF(AND(БАЗА!$B370="Робота",БАЗА!$F370&lt;1500),"",IF(БАЗА!$L370&gt;=200,БАЗА!H370,""))</f>
        <v/>
      </c>
      <c r="H377" s="52" t="str">
        <f>IF(AND(БАЗА!$B370="Робота",БАЗА!$F370&lt;1500),"",IF(БАЗА!$L370&gt;=200,БАЗА!I370,""))</f>
        <v/>
      </c>
    </row>
    <row r="378" spans="1:8" hidden="1" x14ac:dyDescent="0.2">
      <c r="A378" s="62" t="str">
        <f>IF(AND(БАЗА!$B371="Робота",БАЗА!$F371&lt;1500),"",IF(БАЗА!$L371&gt;=200,БАЗА!A371,""))</f>
        <v/>
      </c>
      <c r="B378" s="39" t="str">
        <f>IF(AND(БАЗА!$B371="Робота",БАЗА!$F371&lt;1500),"",IF(БАЗА!$L371&gt;=200,БАЗА!C371,""))</f>
        <v/>
      </c>
      <c r="C378" s="39" t="str">
        <f>IF(AND(БАЗА!$B371="Робота",БАЗА!$F371&lt;1500),"",IF(БАЗА!$L371&gt;=200,БАЗА!D371,""))</f>
        <v/>
      </c>
      <c r="D378" s="39" t="str">
        <f>IF(AND(БАЗА!$B371="Робота",БАЗА!$F371&lt;1500),"",IF(БАЗА!$L371&gt;=200,БАЗА!E371,""))</f>
        <v/>
      </c>
      <c r="E378" s="40" t="str">
        <f>IF(AND(БАЗА!$B371="Робота",БАЗА!$F371&lt;1500),"",IF(БАЗА!$L371&gt;=200,БАЗА!F371,""))</f>
        <v/>
      </c>
      <c r="F378" s="39" t="str">
        <f>IF(AND(БАЗА!$B371="Робота",БАЗА!$F371&lt;1500),"",IF(БАЗА!$L371&gt;=200,БАЗА!G371,""))</f>
        <v/>
      </c>
      <c r="G378" s="39" t="str">
        <f>IF(AND(БАЗА!$B371="Робота",БАЗА!$F371&lt;1500),"",IF(БАЗА!$L371&gt;=200,БАЗА!H371,""))</f>
        <v/>
      </c>
      <c r="H378" s="52" t="str">
        <f>IF(AND(БАЗА!$B371="Робота",БАЗА!$F371&lt;1500),"",IF(БАЗА!$L371&gt;=200,БАЗА!I371,""))</f>
        <v/>
      </c>
    </row>
    <row r="379" spans="1:8" hidden="1" x14ac:dyDescent="0.2">
      <c r="A379" s="62" t="str">
        <f>IF(AND(БАЗА!$B372="Робота",БАЗА!$F372&lt;1500),"",IF(БАЗА!$L372&gt;=200,БАЗА!A372,""))</f>
        <v/>
      </c>
      <c r="B379" s="39" t="str">
        <f>IF(AND(БАЗА!$B372="Робота",БАЗА!$F372&lt;1500),"",IF(БАЗА!$L372&gt;=200,БАЗА!C372,""))</f>
        <v/>
      </c>
      <c r="C379" s="39" t="str">
        <f>IF(AND(БАЗА!$B372="Робота",БАЗА!$F372&lt;1500),"",IF(БАЗА!$L372&gt;=200,БАЗА!D372,""))</f>
        <v/>
      </c>
      <c r="D379" s="39" t="str">
        <f>IF(AND(БАЗА!$B372="Робота",БАЗА!$F372&lt;1500),"",IF(БАЗА!$L372&gt;=200,БАЗА!E372,""))</f>
        <v/>
      </c>
      <c r="E379" s="40" t="str">
        <f>IF(AND(БАЗА!$B372="Робота",БАЗА!$F372&lt;1500),"",IF(БАЗА!$L372&gt;=200,БАЗА!F372,""))</f>
        <v/>
      </c>
      <c r="F379" s="39" t="str">
        <f>IF(AND(БАЗА!$B372="Робота",БАЗА!$F372&lt;1500),"",IF(БАЗА!$L372&gt;=200,БАЗА!G372,""))</f>
        <v/>
      </c>
      <c r="G379" s="39" t="str">
        <f>IF(AND(БАЗА!$B372="Робота",БАЗА!$F372&lt;1500),"",IF(БАЗА!$L372&gt;=200,БАЗА!H372,""))</f>
        <v/>
      </c>
      <c r="H379" s="52" t="str">
        <f>IF(AND(БАЗА!$B372="Робота",БАЗА!$F372&lt;1500),"",IF(БАЗА!$L372&gt;=200,БАЗА!I372,""))</f>
        <v/>
      </c>
    </row>
    <row r="380" spans="1:8" hidden="1" x14ac:dyDescent="0.2">
      <c r="A380" s="62" t="str">
        <f>IF(AND(БАЗА!$B373="Робота",БАЗА!$F373&lt;1500),"",IF(БАЗА!$L373&gt;=200,БАЗА!A373,""))</f>
        <v/>
      </c>
      <c r="B380" s="39" t="str">
        <f>IF(AND(БАЗА!$B373="Робота",БАЗА!$F373&lt;1500),"",IF(БАЗА!$L373&gt;=200,БАЗА!C373,""))</f>
        <v/>
      </c>
      <c r="C380" s="39" t="str">
        <f>IF(AND(БАЗА!$B373="Робота",БАЗА!$F373&lt;1500),"",IF(БАЗА!$L373&gt;=200,БАЗА!D373,""))</f>
        <v/>
      </c>
      <c r="D380" s="39" t="str">
        <f>IF(AND(БАЗА!$B373="Робота",БАЗА!$F373&lt;1500),"",IF(БАЗА!$L373&gt;=200,БАЗА!E373,""))</f>
        <v/>
      </c>
      <c r="E380" s="40" t="str">
        <f>IF(AND(БАЗА!$B373="Робота",БАЗА!$F373&lt;1500),"",IF(БАЗА!$L373&gt;=200,БАЗА!F373,""))</f>
        <v/>
      </c>
      <c r="F380" s="39" t="str">
        <f>IF(AND(БАЗА!$B373="Робота",БАЗА!$F373&lt;1500),"",IF(БАЗА!$L373&gt;=200,БАЗА!G373,""))</f>
        <v/>
      </c>
      <c r="G380" s="39" t="str">
        <f>IF(AND(БАЗА!$B373="Робота",БАЗА!$F373&lt;1500),"",IF(БАЗА!$L373&gt;=200,БАЗА!H373,""))</f>
        <v/>
      </c>
      <c r="H380" s="52" t="str">
        <f>IF(AND(БАЗА!$B373="Робота",БАЗА!$F373&lt;1500),"",IF(БАЗА!$L373&gt;=200,БАЗА!I373,""))</f>
        <v/>
      </c>
    </row>
    <row r="381" spans="1:8" hidden="1" x14ac:dyDescent="0.2">
      <c r="A381" s="62" t="str">
        <f>IF(AND(БАЗА!$B374="Робота",БАЗА!$F374&lt;1500),"",IF(БАЗА!$L374&gt;=200,БАЗА!A374,""))</f>
        <v/>
      </c>
      <c r="B381" s="39" t="str">
        <f>IF(AND(БАЗА!$B374="Робота",БАЗА!$F374&lt;1500),"",IF(БАЗА!$L374&gt;=200,БАЗА!C374,""))</f>
        <v/>
      </c>
      <c r="C381" s="39" t="str">
        <f>IF(AND(БАЗА!$B374="Робота",БАЗА!$F374&lt;1500),"",IF(БАЗА!$L374&gt;=200,БАЗА!D374,""))</f>
        <v/>
      </c>
      <c r="D381" s="39" t="str">
        <f>IF(AND(БАЗА!$B374="Робота",БАЗА!$F374&lt;1500),"",IF(БАЗА!$L374&gt;=200,БАЗА!E374,""))</f>
        <v/>
      </c>
      <c r="E381" s="40" t="str">
        <f>IF(AND(БАЗА!$B374="Робота",БАЗА!$F374&lt;1500),"",IF(БАЗА!$L374&gt;=200,БАЗА!F374,""))</f>
        <v/>
      </c>
      <c r="F381" s="39" t="str">
        <f>IF(AND(БАЗА!$B374="Робота",БАЗА!$F374&lt;1500),"",IF(БАЗА!$L374&gt;=200,БАЗА!G374,""))</f>
        <v/>
      </c>
      <c r="G381" s="39" t="str">
        <f>IF(AND(БАЗА!$B374="Робота",БАЗА!$F374&lt;1500),"",IF(БАЗА!$L374&gt;=200,БАЗА!H374,""))</f>
        <v/>
      </c>
      <c r="H381" s="52" t="str">
        <f>IF(AND(БАЗА!$B374="Робота",БАЗА!$F374&lt;1500),"",IF(БАЗА!$L374&gt;=200,БАЗА!I374,""))</f>
        <v/>
      </c>
    </row>
    <row r="382" spans="1:8" hidden="1" x14ac:dyDescent="0.2">
      <c r="A382" s="62" t="str">
        <f>IF(AND(БАЗА!$B375="Робота",БАЗА!$F375&lt;1500),"",IF(БАЗА!$L375&gt;=200,БАЗА!A375,""))</f>
        <v/>
      </c>
      <c r="B382" s="39" t="str">
        <f>IF(AND(БАЗА!$B375="Робота",БАЗА!$F375&lt;1500),"",IF(БАЗА!$L375&gt;=200,БАЗА!C375,""))</f>
        <v/>
      </c>
      <c r="C382" s="39" t="str">
        <f>IF(AND(БАЗА!$B375="Робота",БАЗА!$F375&lt;1500),"",IF(БАЗА!$L375&gt;=200,БАЗА!D375,""))</f>
        <v/>
      </c>
      <c r="D382" s="39" t="str">
        <f>IF(AND(БАЗА!$B375="Робота",БАЗА!$F375&lt;1500),"",IF(БАЗА!$L375&gt;=200,БАЗА!E375,""))</f>
        <v/>
      </c>
      <c r="E382" s="40" t="str">
        <f>IF(AND(БАЗА!$B375="Робота",БАЗА!$F375&lt;1500),"",IF(БАЗА!$L375&gt;=200,БАЗА!F375,""))</f>
        <v/>
      </c>
      <c r="F382" s="39" t="str">
        <f>IF(AND(БАЗА!$B375="Робота",БАЗА!$F375&lt;1500),"",IF(БАЗА!$L375&gt;=200,БАЗА!G375,""))</f>
        <v/>
      </c>
      <c r="G382" s="39" t="str">
        <f>IF(AND(БАЗА!$B375="Робота",БАЗА!$F375&lt;1500),"",IF(БАЗА!$L375&gt;=200,БАЗА!H375,""))</f>
        <v/>
      </c>
      <c r="H382" s="52" t="str">
        <f>IF(AND(БАЗА!$B375="Робота",БАЗА!$F375&lt;1500),"",IF(БАЗА!$L375&gt;=200,БАЗА!I375,""))</f>
        <v/>
      </c>
    </row>
    <row r="383" spans="1:8" hidden="1" x14ac:dyDescent="0.2">
      <c r="A383" s="62" t="str">
        <f>IF(AND(БАЗА!$B376="Робота",БАЗА!$F376&lt;1500),"",IF(БАЗА!$L376&gt;=200,БАЗА!A376,""))</f>
        <v/>
      </c>
      <c r="B383" s="39" t="str">
        <f>IF(AND(БАЗА!$B376="Робота",БАЗА!$F376&lt;1500),"",IF(БАЗА!$L376&gt;=200,БАЗА!C376,""))</f>
        <v/>
      </c>
      <c r="C383" s="39" t="str">
        <f>IF(AND(БАЗА!$B376="Робота",БАЗА!$F376&lt;1500),"",IF(БАЗА!$L376&gt;=200,БАЗА!D376,""))</f>
        <v/>
      </c>
      <c r="D383" s="39" t="str">
        <f>IF(AND(БАЗА!$B376="Робота",БАЗА!$F376&lt;1500),"",IF(БАЗА!$L376&gt;=200,БАЗА!E376,""))</f>
        <v/>
      </c>
      <c r="E383" s="40" t="str">
        <f>IF(AND(БАЗА!$B376="Робота",БАЗА!$F376&lt;1500),"",IF(БАЗА!$L376&gt;=200,БАЗА!F376,""))</f>
        <v/>
      </c>
      <c r="F383" s="39" t="str">
        <f>IF(AND(БАЗА!$B376="Робота",БАЗА!$F376&lt;1500),"",IF(БАЗА!$L376&gt;=200,БАЗА!G376,""))</f>
        <v/>
      </c>
      <c r="G383" s="39" t="str">
        <f>IF(AND(БАЗА!$B376="Робота",БАЗА!$F376&lt;1500),"",IF(БАЗА!$L376&gt;=200,БАЗА!H376,""))</f>
        <v/>
      </c>
      <c r="H383" s="52" t="str">
        <f>IF(AND(БАЗА!$B376="Робота",БАЗА!$F376&lt;1500),"",IF(БАЗА!$L376&gt;=200,БАЗА!I376,""))</f>
        <v/>
      </c>
    </row>
    <row r="384" spans="1:8" hidden="1" x14ac:dyDescent="0.2">
      <c r="A384" s="62" t="str">
        <f>IF(AND(БАЗА!$B377="Робота",БАЗА!$F377&lt;1500),"",IF(БАЗА!$L377&gt;=200,БАЗА!A377,""))</f>
        <v/>
      </c>
      <c r="B384" s="39" t="str">
        <f>IF(AND(БАЗА!$B377="Робота",БАЗА!$F377&lt;1500),"",IF(БАЗА!$L377&gt;=200,БАЗА!C377,""))</f>
        <v/>
      </c>
      <c r="C384" s="39" t="str">
        <f>IF(AND(БАЗА!$B377="Робота",БАЗА!$F377&lt;1500),"",IF(БАЗА!$L377&gt;=200,БАЗА!D377,""))</f>
        <v/>
      </c>
      <c r="D384" s="39" t="str">
        <f>IF(AND(БАЗА!$B377="Робота",БАЗА!$F377&lt;1500),"",IF(БАЗА!$L377&gt;=200,БАЗА!E377,""))</f>
        <v/>
      </c>
      <c r="E384" s="40" t="str">
        <f>IF(AND(БАЗА!$B377="Робота",БАЗА!$F377&lt;1500),"",IF(БАЗА!$L377&gt;=200,БАЗА!F377,""))</f>
        <v/>
      </c>
      <c r="F384" s="39" t="str">
        <f>IF(AND(БАЗА!$B377="Робота",БАЗА!$F377&lt;1500),"",IF(БАЗА!$L377&gt;=200,БАЗА!G377,""))</f>
        <v/>
      </c>
      <c r="G384" s="39" t="str">
        <f>IF(AND(БАЗА!$B377="Робота",БАЗА!$F377&lt;1500),"",IF(БАЗА!$L377&gt;=200,БАЗА!H377,""))</f>
        <v/>
      </c>
      <c r="H384" s="52" t="str">
        <f>IF(AND(БАЗА!$B377="Робота",БАЗА!$F377&lt;1500),"",IF(БАЗА!$L377&gt;=200,БАЗА!I377,""))</f>
        <v/>
      </c>
    </row>
    <row r="385" spans="1:8" hidden="1" x14ac:dyDescent="0.2">
      <c r="A385" s="62" t="str">
        <f>IF(AND(БАЗА!$B378="Робота",БАЗА!$F378&lt;1500),"",IF(БАЗА!$L378&gt;=200,БАЗА!A378,""))</f>
        <v/>
      </c>
      <c r="B385" s="39" t="str">
        <f>IF(AND(БАЗА!$B378="Робота",БАЗА!$F378&lt;1500),"",IF(БАЗА!$L378&gt;=200,БАЗА!C378,""))</f>
        <v/>
      </c>
      <c r="C385" s="39" t="str">
        <f>IF(AND(БАЗА!$B378="Робота",БАЗА!$F378&lt;1500),"",IF(БАЗА!$L378&gt;=200,БАЗА!D378,""))</f>
        <v/>
      </c>
      <c r="D385" s="39" t="str">
        <f>IF(AND(БАЗА!$B378="Робота",БАЗА!$F378&lt;1500),"",IF(БАЗА!$L378&gt;=200,БАЗА!E378,""))</f>
        <v/>
      </c>
      <c r="E385" s="40" t="str">
        <f>IF(AND(БАЗА!$B378="Робота",БАЗА!$F378&lt;1500),"",IF(БАЗА!$L378&gt;=200,БАЗА!F378,""))</f>
        <v/>
      </c>
      <c r="F385" s="39" t="str">
        <f>IF(AND(БАЗА!$B378="Робота",БАЗА!$F378&lt;1500),"",IF(БАЗА!$L378&gt;=200,БАЗА!G378,""))</f>
        <v/>
      </c>
      <c r="G385" s="39" t="str">
        <f>IF(AND(БАЗА!$B378="Робота",БАЗА!$F378&lt;1500),"",IF(БАЗА!$L378&gt;=200,БАЗА!H378,""))</f>
        <v/>
      </c>
      <c r="H385" s="52" t="str">
        <f>IF(AND(БАЗА!$B378="Робота",БАЗА!$F378&lt;1500),"",IF(БАЗА!$L378&gt;=200,БАЗА!I378,""))</f>
        <v/>
      </c>
    </row>
    <row r="386" spans="1:8" hidden="1" x14ac:dyDescent="0.2">
      <c r="A386" s="62" t="str">
        <f>IF(AND(БАЗА!$B379="Робота",БАЗА!$F379&lt;1500),"",IF(БАЗА!$L379&gt;=200,БАЗА!A379,""))</f>
        <v/>
      </c>
      <c r="B386" s="39" t="str">
        <f>IF(AND(БАЗА!$B379="Робота",БАЗА!$F379&lt;1500),"",IF(БАЗА!$L379&gt;=200,БАЗА!C379,""))</f>
        <v/>
      </c>
      <c r="C386" s="39" t="str">
        <f>IF(AND(БАЗА!$B379="Робота",БАЗА!$F379&lt;1500),"",IF(БАЗА!$L379&gt;=200,БАЗА!D379,""))</f>
        <v/>
      </c>
      <c r="D386" s="39" t="str">
        <f>IF(AND(БАЗА!$B379="Робота",БАЗА!$F379&lt;1500),"",IF(БАЗА!$L379&gt;=200,БАЗА!E379,""))</f>
        <v/>
      </c>
      <c r="E386" s="40" t="str">
        <f>IF(AND(БАЗА!$B379="Робота",БАЗА!$F379&lt;1500),"",IF(БАЗА!$L379&gt;=200,БАЗА!F379,""))</f>
        <v/>
      </c>
      <c r="F386" s="39" t="str">
        <f>IF(AND(БАЗА!$B379="Робота",БАЗА!$F379&lt;1500),"",IF(БАЗА!$L379&gt;=200,БАЗА!G379,""))</f>
        <v/>
      </c>
      <c r="G386" s="39" t="str">
        <f>IF(AND(БАЗА!$B379="Робота",БАЗА!$F379&lt;1500),"",IF(БАЗА!$L379&gt;=200,БАЗА!H379,""))</f>
        <v/>
      </c>
      <c r="H386" s="52" t="str">
        <f>IF(AND(БАЗА!$B379="Робота",БАЗА!$F379&lt;1500),"",IF(БАЗА!$L379&gt;=200,БАЗА!I379,""))</f>
        <v/>
      </c>
    </row>
    <row r="387" spans="1:8" hidden="1" x14ac:dyDescent="0.2">
      <c r="A387" s="62" t="str">
        <f>IF(AND(БАЗА!$B380="Робота",БАЗА!$F380&lt;1500),"",IF(БАЗА!$L380&gt;=200,БАЗА!A380,""))</f>
        <v/>
      </c>
      <c r="B387" s="39" t="str">
        <f>IF(AND(БАЗА!$B380="Робота",БАЗА!$F380&lt;1500),"",IF(БАЗА!$L380&gt;=200,БАЗА!C380,""))</f>
        <v/>
      </c>
      <c r="C387" s="39" t="str">
        <f>IF(AND(БАЗА!$B380="Робота",БАЗА!$F380&lt;1500),"",IF(БАЗА!$L380&gt;=200,БАЗА!D380,""))</f>
        <v/>
      </c>
      <c r="D387" s="39" t="str">
        <f>IF(AND(БАЗА!$B380="Робота",БАЗА!$F380&lt;1500),"",IF(БАЗА!$L380&gt;=200,БАЗА!E380,""))</f>
        <v/>
      </c>
      <c r="E387" s="40" t="str">
        <f>IF(AND(БАЗА!$B380="Робота",БАЗА!$F380&lt;1500),"",IF(БАЗА!$L380&gt;=200,БАЗА!F380,""))</f>
        <v/>
      </c>
      <c r="F387" s="39" t="str">
        <f>IF(AND(БАЗА!$B380="Робота",БАЗА!$F380&lt;1500),"",IF(БАЗА!$L380&gt;=200,БАЗА!G380,""))</f>
        <v/>
      </c>
      <c r="G387" s="39" t="str">
        <f>IF(AND(БАЗА!$B380="Робота",БАЗА!$F380&lt;1500),"",IF(БАЗА!$L380&gt;=200,БАЗА!H380,""))</f>
        <v/>
      </c>
      <c r="H387" s="52" t="str">
        <f>IF(AND(БАЗА!$B380="Робота",БАЗА!$F380&lt;1500),"",IF(БАЗА!$L380&gt;=200,БАЗА!I380,""))</f>
        <v/>
      </c>
    </row>
    <row r="388" spans="1:8" hidden="1" x14ac:dyDescent="0.2">
      <c r="A388" s="62" t="str">
        <f>IF(AND(БАЗА!$B381="Робота",БАЗА!$F381&lt;1500),"",IF(БАЗА!$L381&gt;=200,БАЗА!A381,""))</f>
        <v/>
      </c>
      <c r="B388" s="39" t="str">
        <f>IF(AND(БАЗА!$B381="Робота",БАЗА!$F381&lt;1500),"",IF(БАЗА!$L381&gt;=200,БАЗА!C381,""))</f>
        <v/>
      </c>
      <c r="C388" s="39" t="str">
        <f>IF(AND(БАЗА!$B381="Робота",БАЗА!$F381&lt;1500),"",IF(БАЗА!$L381&gt;=200,БАЗА!D381,""))</f>
        <v/>
      </c>
      <c r="D388" s="39" t="str">
        <f>IF(AND(БАЗА!$B381="Робота",БАЗА!$F381&lt;1500),"",IF(БАЗА!$L381&gt;=200,БАЗА!E381,""))</f>
        <v/>
      </c>
      <c r="E388" s="40" t="str">
        <f>IF(AND(БАЗА!$B381="Робота",БАЗА!$F381&lt;1500),"",IF(БАЗА!$L381&gt;=200,БАЗА!F381,""))</f>
        <v/>
      </c>
      <c r="F388" s="39" t="str">
        <f>IF(AND(БАЗА!$B381="Робота",БАЗА!$F381&lt;1500),"",IF(БАЗА!$L381&gt;=200,БАЗА!G381,""))</f>
        <v/>
      </c>
      <c r="G388" s="39" t="str">
        <f>IF(AND(БАЗА!$B381="Робота",БАЗА!$F381&lt;1500),"",IF(БАЗА!$L381&gt;=200,БАЗА!H381,""))</f>
        <v/>
      </c>
      <c r="H388" s="52" t="str">
        <f>IF(AND(БАЗА!$B381="Робота",БАЗА!$F381&lt;1500),"",IF(БАЗА!$L381&gt;=200,БАЗА!I381,""))</f>
        <v/>
      </c>
    </row>
    <row r="389" spans="1:8" hidden="1" x14ac:dyDescent="0.2">
      <c r="A389" s="62" t="str">
        <f>IF(AND(БАЗА!$B382="Робота",БАЗА!$F382&lt;1500),"",IF(БАЗА!$L382&gt;=200,БАЗА!A382,""))</f>
        <v/>
      </c>
      <c r="B389" s="39" t="str">
        <f>IF(AND(БАЗА!$B382="Робота",БАЗА!$F382&lt;1500),"",IF(БАЗА!$L382&gt;=200,БАЗА!C382,""))</f>
        <v/>
      </c>
      <c r="C389" s="39" t="str">
        <f>IF(AND(БАЗА!$B382="Робота",БАЗА!$F382&lt;1500),"",IF(БАЗА!$L382&gt;=200,БАЗА!D382,""))</f>
        <v/>
      </c>
      <c r="D389" s="39" t="str">
        <f>IF(AND(БАЗА!$B382="Робота",БАЗА!$F382&lt;1500),"",IF(БАЗА!$L382&gt;=200,БАЗА!E382,""))</f>
        <v/>
      </c>
      <c r="E389" s="40" t="str">
        <f>IF(AND(БАЗА!$B382="Робота",БАЗА!$F382&lt;1500),"",IF(БАЗА!$L382&gt;=200,БАЗА!F382,""))</f>
        <v/>
      </c>
      <c r="F389" s="39" t="str">
        <f>IF(AND(БАЗА!$B382="Робота",БАЗА!$F382&lt;1500),"",IF(БАЗА!$L382&gt;=200,БАЗА!G382,""))</f>
        <v/>
      </c>
      <c r="G389" s="39" t="str">
        <f>IF(AND(БАЗА!$B382="Робота",БАЗА!$F382&lt;1500),"",IF(БАЗА!$L382&gt;=200,БАЗА!H382,""))</f>
        <v/>
      </c>
      <c r="H389" s="52" t="str">
        <f>IF(AND(БАЗА!$B382="Робота",БАЗА!$F382&lt;1500),"",IF(БАЗА!$L382&gt;=200,БАЗА!I382,""))</f>
        <v/>
      </c>
    </row>
    <row r="390" spans="1:8" hidden="1" x14ac:dyDescent="0.2">
      <c r="A390" s="62" t="str">
        <f>IF(AND(БАЗА!$B383="Робота",БАЗА!$F383&lt;1500),"",IF(БАЗА!$L383&gt;=200,БАЗА!A383,""))</f>
        <v/>
      </c>
      <c r="B390" s="39" t="str">
        <f>IF(AND(БАЗА!$B383="Робота",БАЗА!$F383&lt;1500),"",IF(БАЗА!$L383&gt;=200,БАЗА!C383,""))</f>
        <v/>
      </c>
      <c r="C390" s="39" t="str">
        <f>IF(AND(БАЗА!$B383="Робота",БАЗА!$F383&lt;1500),"",IF(БАЗА!$L383&gt;=200,БАЗА!D383,""))</f>
        <v/>
      </c>
      <c r="D390" s="39" t="str">
        <f>IF(AND(БАЗА!$B383="Робота",БАЗА!$F383&lt;1500),"",IF(БАЗА!$L383&gt;=200,БАЗА!E383,""))</f>
        <v/>
      </c>
      <c r="E390" s="40" t="str">
        <f>IF(AND(БАЗА!$B383="Робота",БАЗА!$F383&lt;1500),"",IF(БАЗА!$L383&gt;=200,БАЗА!F383,""))</f>
        <v/>
      </c>
      <c r="F390" s="39" t="str">
        <f>IF(AND(БАЗА!$B383="Робота",БАЗА!$F383&lt;1500),"",IF(БАЗА!$L383&gt;=200,БАЗА!G383,""))</f>
        <v/>
      </c>
      <c r="G390" s="39" t="str">
        <f>IF(AND(БАЗА!$B383="Робота",БАЗА!$F383&lt;1500),"",IF(БАЗА!$L383&gt;=200,БАЗА!H383,""))</f>
        <v/>
      </c>
      <c r="H390" s="52" t="str">
        <f>IF(AND(БАЗА!$B383="Робота",БАЗА!$F383&lt;1500),"",IF(БАЗА!$L383&gt;=200,БАЗА!I383,""))</f>
        <v/>
      </c>
    </row>
    <row r="391" spans="1:8" hidden="1" x14ac:dyDescent="0.2">
      <c r="A391" s="62" t="str">
        <f>IF(AND(БАЗА!$B384="Робота",БАЗА!$F384&lt;1500),"",IF(БАЗА!$L384&gt;=200,БАЗА!A384,""))</f>
        <v/>
      </c>
      <c r="B391" s="39" t="str">
        <f>IF(AND(БАЗА!$B384="Робота",БАЗА!$F384&lt;1500),"",IF(БАЗА!$L384&gt;=200,БАЗА!C384,""))</f>
        <v/>
      </c>
      <c r="C391" s="39" t="str">
        <f>IF(AND(БАЗА!$B384="Робота",БАЗА!$F384&lt;1500),"",IF(БАЗА!$L384&gt;=200,БАЗА!D384,""))</f>
        <v/>
      </c>
      <c r="D391" s="39" t="str">
        <f>IF(AND(БАЗА!$B384="Робота",БАЗА!$F384&lt;1500),"",IF(БАЗА!$L384&gt;=200,БАЗА!E384,""))</f>
        <v/>
      </c>
      <c r="E391" s="40" t="str">
        <f>IF(AND(БАЗА!$B384="Робота",БАЗА!$F384&lt;1500),"",IF(БАЗА!$L384&gt;=200,БАЗА!F384,""))</f>
        <v/>
      </c>
      <c r="F391" s="39" t="str">
        <f>IF(AND(БАЗА!$B384="Робота",БАЗА!$F384&lt;1500),"",IF(БАЗА!$L384&gt;=200,БАЗА!G384,""))</f>
        <v/>
      </c>
      <c r="G391" s="39" t="str">
        <f>IF(AND(БАЗА!$B384="Робота",БАЗА!$F384&lt;1500),"",IF(БАЗА!$L384&gt;=200,БАЗА!H384,""))</f>
        <v/>
      </c>
      <c r="H391" s="52" t="str">
        <f>IF(AND(БАЗА!$B384="Робота",БАЗА!$F384&lt;1500),"",IF(БАЗА!$L384&gt;=200,БАЗА!I384,""))</f>
        <v/>
      </c>
    </row>
    <row r="392" spans="1:8" hidden="1" x14ac:dyDescent="0.2">
      <c r="A392" s="62" t="str">
        <f>IF(AND(БАЗА!$B385="Робота",БАЗА!$F385&lt;1500),"",IF(БАЗА!$L385&gt;=200,БАЗА!A385,""))</f>
        <v/>
      </c>
      <c r="B392" s="39" t="str">
        <f>IF(AND(БАЗА!$B385="Робота",БАЗА!$F385&lt;1500),"",IF(БАЗА!$L385&gt;=200,БАЗА!C385,""))</f>
        <v/>
      </c>
      <c r="C392" s="39" t="str">
        <f>IF(AND(БАЗА!$B385="Робота",БАЗА!$F385&lt;1500),"",IF(БАЗА!$L385&gt;=200,БАЗА!D385,""))</f>
        <v/>
      </c>
      <c r="D392" s="39" t="str">
        <f>IF(AND(БАЗА!$B385="Робота",БАЗА!$F385&lt;1500),"",IF(БАЗА!$L385&gt;=200,БАЗА!E385,""))</f>
        <v/>
      </c>
      <c r="E392" s="40" t="str">
        <f>IF(AND(БАЗА!$B385="Робота",БАЗА!$F385&lt;1500),"",IF(БАЗА!$L385&gt;=200,БАЗА!F385,""))</f>
        <v/>
      </c>
      <c r="F392" s="39" t="str">
        <f>IF(AND(БАЗА!$B385="Робота",БАЗА!$F385&lt;1500),"",IF(БАЗА!$L385&gt;=200,БАЗА!G385,""))</f>
        <v/>
      </c>
      <c r="G392" s="39" t="str">
        <f>IF(AND(БАЗА!$B385="Робота",БАЗА!$F385&lt;1500),"",IF(БАЗА!$L385&gt;=200,БАЗА!H385,""))</f>
        <v/>
      </c>
      <c r="H392" s="52" t="str">
        <f>IF(AND(БАЗА!$B385="Робота",БАЗА!$F385&lt;1500),"",IF(БАЗА!$L385&gt;=200,БАЗА!I385,""))</f>
        <v/>
      </c>
    </row>
    <row r="393" spans="1:8" hidden="1" x14ac:dyDescent="0.2">
      <c r="A393" s="62" t="str">
        <f>IF(AND(БАЗА!$B386="Робота",БАЗА!$F386&lt;1500),"",IF(БАЗА!$L386&gt;=200,БАЗА!A386,""))</f>
        <v/>
      </c>
      <c r="B393" s="39" t="str">
        <f>IF(AND(БАЗА!$B386="Робота",БАЗА!$F386&lt;1500),"",IF(БАЗА!$L386&gt;=200,БАЗА!C386,""))</f>
        <v/>
      </c>
      <c r="C393" s="39" t="str">
        <f>IF(AND(БАЗА!$B386="Робота",БАЗА!$F386&lt;1500),"",IF(БАЗА!$L386&gt;=200,БАЗА!D386,""))</f>
        <v/>
      </c>
      <c r="D393" s="39" t="str">
        <f>IF(AND(БАЗА!$B386="Робота",БАЗА!$F386&lt;1500),"",IF(БАЗА!$L386&gt;=200,БАЗА!E386,""))</f>
        <v/>
      </c>
      <c r="E393" s="40" t="str">
        <f>IF(AND(БАЗА!$B386="Робота",БАЗА!$F386&lt;1500),"",IF(БАЗА!$L386&gt;=200,БАЗА!F386,""))</f>
        <v/>
      </c>
      <c r="F393" s="39" t="str">
        <f>IF(AND(БАЗА!$B386="Робота",БАЗА!$F386&lt;1500),"",IF(БАЗА!$L386&gt;=200,БАЗА!G386,""))</f>
        <v/>
      </c>
      <c r="G393" s="39" t="str">
        <f>IF(AND(БАЗА!$B386="Робота",БАЗА!$F386&lt;1500),"",IF(БАЗА!$L386&gt;=200,БАЗА!H386,""))</f>
        <v/>
      </c>
      <c r="H393" s="52" t="str">
        <f>IF(AND(БАЗА!$B386="Робота",БАЗА!$F386&lt;1500),"",IF(БАЗА!$L386&gt;=200,БАЗА!I386,""))</f>
        <v/>
      </c>
    </row>
    <row r="394" spans="1:8" hidden="1" x14ac:dyDescent="0.2">
      <c r="A394" s="62" t="str">
        <f>IF(AND(БАЗА!$B387="Робота",БАЗА!$F387&lt;1500),"",IF(БАЗА!$L387&gt;=200,БАЗА!A387,""))</f>
        <v/>
      </c>
      <c r="B394" s="39" t="str">
        <f>IF(AND(БАЗА!$B387="Робота",БАЗА!$F387&lt;1500),"",IF(БАЗА!$L387&gt;=200,БАЗА!C387,""))</f>
        <v/>
      </c>
      <c r="C394" s="39" t="str">
        <f>IF(AND(БАЗА!$B387="Робота",БАЗА!$F387&lt;1500),"",IF(БАЗА!$L387&gt;=200,БАЗА!D387,""))</f>
        <v/>
      </c>
      <c r="D394" s="39" t="str">
        <f>IF(AND(БАЗА!$B387="Робота",БАЗА!$F387&lt;1500),"",IF(БАЗА!$L387&gt;=200,БАЗА!E387,""))</f>
        <v/>
      </c>
      <c r="E394" s="40" t="str">
        <f>IF(AND(БАЗА!$B387="Робота",БАЗА!$F387&lt;1500),"",IF(БАЗА!$L387&gt;=200,БАЗА!F387,""))</f>
        <v/>
      </c>
      <c r="F394" s="39" t="str">
        <f>IF(AND(БАЗА!$B387="Робота",БАЗА!$F387&lt;1500),"",IF(БАЗА!$L387&gt;=200,БАЗА!G387,""))</f>
        <v/>
      </c>
      <c r="G394" s="39" t="str">
        <f>IF(AND(БАЗА!$B387="Робота",БАЗА!$F387&lt;1500),"",IF(БАЗА!$L387&gt;=200,БАЗА!H387,""))</f>
        <v/>
      </c>
      <c r="H394" s="52" t="str">
        <f>IF(AND(БАЗА!$B387="Робота",БАЗА!$F387&lt;1500),"",IF(БАЗА!$L387&gt;=200,БАЗА!I387,""))</f>
        <v/>
      </c>
    </row>
    <row r="395" spans="1:8" hidden="1" x14ac:dyDescent="0.2">
      <c r="A395" s="62" t="str">
        <f>IF(AND(БАЗА!$B388="Робота",БАЗА!$F388&lt;1500),"",IF(БАЗА!$L388&gt;=200,БАЗА!A388,""))</f>
        <v/>
      </c>
      <c r="B395" s="39" t="str">
        <f>IF(AND(БАЗА!$B388="Робота",БАЗА!$F388&lt;1500),"",IF(БАЗА!$L388&gt;=200,БАЗА!C388,""))</f>
        <v/>
      </c>
      <c r="C395" s="39" t="str">
        <f>IF(AND(БАЗА!$B388="Робота",БАЗА!$F388&lt;1500),"",IF(БАЗА!$L388&gt;=200,БАЗА!D388,""))</f>
        <v/>
      </c>
      <c r="D395" s="39" t="str">
        <f>IF(AND(БАЗА!$B388="Робота",БАЗА!$F388&lt;1500),"",IF(БАЗА!$L388&gt;=200,БАЗА!E388,""))</f>
        <v/>
      </c>
      <c r="E395" s="40" t="str">
        <f>IF(AND(БАЗА!$B388="Робота",БАЗА!$F388&lt;1500),"",IF(БАЗА!$L388&gt;=200,БАЗА!F388,""))</f>
        <v/>
      </c>
      <c r="F395" s="39" t="str">
        <f>IF(AND(БАЗА!$B388="Робота",БАЗА!$F388&lt;1500),"",IF(БАЗА!$L388&gt;=200,БАЗА!G388,""))</f>
        <v/>
      </c>
      <c r="G395" s="39" t="str">
        <f>IF(AND(БАЗА!$B388="Робота",БАЗА!$F388&lt;1500),"",IF(БАЗА!$L388&gt;=200,БАЗА!H388,""))</f>
        <v/>
      </c>
      <c r="H395" s="52" t="str">
        <f>IF(AND(БАЗА!$B388="Робота",БАЗА!$F388&lt;1500),"",IF(БАЗА!$L388&gt;=200,БАЗА!I388,""))</f>
        <v/>
      </c>
    </row>
    <row r="396" spans="1:8" hidden="1" x14ac:dyDescent="0.2">
      <c r="A396" s="62" t="str">
        <f>IF(AND(БАЗА!$B389="Робота",БАЗА!$F389&lt;1500),"",IF(БАЗА!$L389&gt;=200,БАЗА!A389,""))</f>
        <v/>
      </c>
      <c r="B396" s="39" t="str">
        <f>IF(AND(БАЗА!$B389="Робота",БАЗА!$F389&lt;1500),"",IF(БАЗА!$L389&gt;=200,БАЗА!C389,""))</f>
        <v/>
      </c>
      <c r="C396" s="39" t="str">
        <f>IF(AND(БАЗА!$B389="Робота",БАЗА!$F389&lt;1500),"",IF(БАЗА!$L389&gt;=200,БАЗА!D389,""))</f>
        <v/>
      </c>
      <c r="D396" s="39" t="str">
        <f>IF(AND(БАЗА!$B389="Робота",БАЗА!$F389&lt;1500),"",IF(БАЗА!$L389&gt;=200,БАЗА!E389,""))</f>
        <v/>
      </c>
      <c r="E396" s="40" t="str">
        <f>IF(AND(БАЗА!$B389="Робота",БАЗА!$F389&lt;1500),"",IF(БАЗА!$L389&gt;=200,БАЗА!F389,""))</f>
        <v/>
      </c>
      <c r="F396" s="39" t="str">
        <f>IF(AND(БАЗА!$B389="Робота",БАЗА!$F389&lt;1500),"",IF(БАЗА!$L389&gt;=200,БАЗА!G389,""))</f>
        <v/>
      </c>
      <c r="G396" s="39" t="str">
        <f>IF(AND(БАЗА!$B389="Робота",БАЗА!$F389&lt;1500),"",IF(БАЗА!$L389&gt;=200,БАЗА!H389,""))</f>
        <v/>
      </c>
      <c r="H396" s="52" t="str">
        <f>IF(AND(БАЗА!$B389="Робота",БАЗА!$F389&lt;1500),"",IF(БАЗА!$L389&gt;=200,БАЗА!I389,""))</f>
        <v/>
      </c>
    </row>
    <row r="397" spans="1:8" hidden="1" x14ac:dyDescent="0.2">
      <c r="A397" s="62" t="str">
        <f>IF(AND(БАЗА!$B390="Робота",БАЗА!$F390&lt;1500),"",IF(БАЗА!$L390&gt;=200,БАЗА!A390,""))</f>
        <v/>
      </c>
      <c r="B397" s="39" t="str">
        <f>IF(AND(БАЗА!$B390="Робота",БАЗА!$F390&lt;1500),"",IF(БАЗА!$L390&gt;=200,БАЗА!C390,""))</f>
        <v/>
      </c>
      <c r="C397" s="39" t="str">
        <f>IF(AND(БАЗА!$B390="Робота",БАЗА!$F390&lt;1500),"",IF(БАЗА!$L390&gt;=200,БАЗА!D390,""))</f>
        <v/>
      </c>
      <c r="D397" s="39" t="str">
        <f>IF(AND(БАЗА!$B390="Робота",БАЗА!$F390&lt;1500),"",IF(БАЗА!$L390&gt;=200,БАЗА!E390,""))</f>
        <v/>
      </c>
      <c r="E397" s="40" t="str">
        <f>IF(AND(БАЗА!$B390="Робота",БАЗА!$F390&lt;1500),"",IF(БАЗА!$L390&gt;=200,БАЗА!F390,""))</f>
        <v/>
      </c>
      <c r="F397" s="39" t="str">
        <f>IF(AND(БАЗА!$B390="Робота",БАЗА!$F390&lt;1500),"",IF(БАЗА!$L390&gt;=200,БАЗА!G390,""))</f>
        <v/>
      </c>
      <c r="G397" s="39" t="str">
        <f>IF(AND(БАЗА!$B390="Робота",БАЗА!$F390&lt;1500),"",IF(БАЗА!$L390&gt;=200,БАЗА!H390,""))</f>
        <v/>
      </c>
      <c r="H397" s="52" t="str">
        <f>IF(AND(БАЗА!$B390="Робота",БАЗА!$F390&lt;1500),"",IF(БАЗА!$L390&gt;=200,БАЗА!I390,""))</f>
        <v/>
      </c>
    </row>
    <row r="398" spans="1:8" hidden="1" x14ac:dyDescent="0.2">
      <c r="A398" s="62" t="str">
        <f>IF(AND(БАЗА!$B391="Робота",БАЗА!$F391&lt;1500),"",IF(БАЗА!$L391&gt;=200,БАЗА!A391,""))</f>
        <v/>
      </c>
      <c r="B398" s="39" t="str">
        <f>IF(AND(БАЗА!$B391="Робота",БАЗА!$F391&lt;1500),"",IF(БАЗА!$L391&gt;=200,БАЗА!C391,""))</f>
        <v/>
      </c>
      <c r="C398" s="39" t="str">
        <f>IF(AND(БАЗА!$B391="Робота",БАЗА!$F391&lt;1500),"",IF(БАЗА!$L391&gt;=200,БАЗА!D391,""))</f>
        <v/>
      </c>
      <c r="D398" s="39" t="str">
        <f>IF(AND(БАЗА!$B391="Робота",БАЗА!$F391&lt;1500),"",IF(БАЗА!$L391&gt;=200,БАЗА!E391,""))</f>
        <v/>
      </c>
      <c r="E398" s="40" t="str">
        <f>IF(AND(БАЗА!$B391="Робота",БАЗА!$F391&lt;1500),"",IF(БАЗА!$L391&gt;=200,БАЗА!F391,""))</f>
        <v/>
      </c>
      <c r="F398" s="39" t="str">
        <f>IF(AND(БАЗА!$B391="Робота",БАЗА!$F391&lt;1500),"",IF(БАЗА!$L391&gt;=200,БАЗА!G391,""))</f>
        <v/>
      </c>
      <c r="G398" s="39" t="str">
        <f>IF(AND(БАЗА!$B391="Робота",БАЗА!$F391&lt;1500),"",IF(БАЗА!$L391&gt;=200,БАЗА!H391,""))</f>
        <v/>
      </c>
      <c r="H398" s="52" t="str">
        <f>IF(AND(БАЗА!$B391="Робота",БАЗА!$F391&lt;1500),"",IF(БАЗА!$L391&gt;=200,БАЗА!I391,""))</f>
        <v/>
      </c>
    </row>
    <row r="399" spans="1:8" hidden="1" x14ac:dyDescent="0.2">
      <c r="A399" s="62" t="str">
        <f>IF(AND(БАЗА!$B392="Робота",БАЗА!$F392&lt;1500),"",IF(БАЗА!$L392&gt;=200,БАЗА!A392,""))</f>
        <v/>
      </c>
      <c r="B399" s="39" t="str">
        <f>IF(AND(БАЗА!$B392="Робота",БАЗА!$F392&lt;1500),"",IF(БАЗА!$L392&gt;=200,БАЗА!C392,""))</f>
        <v/>
      </c>
      <c r="C399" s="39" t="str">
        <f>IF(AND(БАЗА!$B392="Робота",БАЗА!$F392&lt;1500),"",IF(БАЗА!$L392&gt;=200,БАЗА!D392,""))</f>
        <v/>
      </c>
      <c r="D399" s="39" t="str">
        <f>IF(AND(БАЗА!$B392="Робота",БАЗА!$F392&lt;1500),"",IF(БАЗА!$L392&gt;=200,БАЗА!E392,""))</f>
        <v/>
      </c>
      <c r="E399" s="40" t="str">
        <f>IF(AND(БАЗА!$B392="Робота",БАЗА!$F392&lt;1500),"",IF(БАЗА!$L392&gt;=200,БАЗА!F392,""))</f>
        <v/>
      </c>
      <c r="F399" s="39" t="str">
        <f>IF(AND(БАЗА!$B392="Робота",БАЗА!$F392&lt;1500),"",IF(БАЗА!$L392&gt;=200,БАЗА!G392,""))</f>
        <v/>
      </c>
      <c r="G399" s="39" t="str">
        <f>IF(AND(БАЗА!$B392="Робота",БАЗА!$F392&lt;1500),"",IF(БАЗА!$L392&gt;=200,БАЗА!H392,""))</f>
        <v/>
      </c>
      <c r="H399" s="52" t="str">
        <f>IF(AND(БАЗА!$B392="Робота",БАЗА!$F392&lt;1500),"",IF(БАЗА!$L392&gt;=200,БАЗА!I392,""))</f>
        <v/>
      </c>
    </row>
    <row r="400" spans="1:8" hidden="1" x14ac:dyDescent="0.2">
      <c r="A400" s="62" t="str">
        <f>IF(AND(БАЗА!$B393="Робота",БАЗА!$F393&lt;1500),"",IF(БАЗА!$L393&gt;=200,БАЗА!A393,""))</f>
        <v/>
      </c>
      <c r="B400" s="39" t="str">
        <f>IF(AND(БАЗА!$B393="Робота",БАЗА!$F393&lt;1500),"",IF(БАЗА!$L393&gt;=200,БАЗА!C393,""))</f>
        <v/>
      </c>
      <c r="C400" s="39" t="str">
        <f>IF(AND(БАЗА!$B393="Робота",БАЗА!$F393&lt;1500),"",IF(БАЗА!$L393&gt;=200,БАЗА!D393,""))</f>
        <v/>
      </c>
      <c r="D400" s="39" t="str">
        <f>IF(AND(БАЗА!$B393="Робота",БАЗА!$F393&lt;1500),"",IF(БАЗА!$L393&gt;=200,БАЗА!E393,""))</f>
        <v/>
      </c>
      <c r="E400" s="40" t="str">
        <f>IF(AND(БАЗА!$B393="Робота",БАЗА!$F393&lt;1500),"",IF(БАЗА!$L393&gt;=200,БАЗА!F393,""))</f>
        <v/>
      </c>
      <c r="F400" s="39" t="str">
        <f>IF(AND(БАЗА!$B393="Робота",БАЗА!$F393&lt;1500),"",IF(БАЗА!$L393&gt;=200,БАЗА!G393,""))</f>
        <v/>
      </c>
      <c r="G400" s="39" t="str">
        <f>IF(AND(БАЗА!$B393="Робота",БАЗА!$F393&lt;1500),"",IF(БАЗА!$L393&gt;=200,БАЗА!H393,""))</f>
        <v/>
      </c>
      <c r="H400" s="52" t="str">
        <f>IF(AND(БАЗА!$B393="Робота",БАЗА!$F393&lt;1500),"",IF(БАЗА!$L393&gt;=200,БАЗА!I393,""))</f>
        <v/>
      </c>
    </row>
    <row r="401" spans="1:8" hidden="1" x14ac:dyDescent="0.2">
      <c r="A401" s="62" t="str">
        <f>IF(AND(БАЗА!$B394="Робота",БАЗА!$F394&lt;1500),"",IF(БАЗА!$L394&gt;=200,БАЗА!A394,""))</f>
        <v/>
      </c>
      <c r="B401" s="39" t="str">
        <f>IF(AND(БАЗА!$B394="Робота",БАЗА!$F394&lt;1500),"",IF(БАЗА!$L394&gt;=200,БАЗА!C394,""))</f>
        <v/>
      </c>
      <c r="C401" s="39" t="str">
        <f>IF(AND(БАЗА!$B394="Робота",БАЗА!$F394&lt;1500),"",IF(БАЗА!$L394&gt;=200,БАЗА!D394,""))</f>
        <v/>
      </c>
      <c r="D401" s="39" t="str">
        <f>IF(AND(БАЗА!$B394="Робота",БАЗА!$F394&lt;1500),"",IF(БАЗА!$L394&gt;=200,БАЗА!E394,""))</f>
        <v/>
      </c>
      <c r="E401" s="40" t="str">
        <f>IF(AND(БАЗА!$B394="Робота",БАЗА!$F394&lt;1500),"",IF(БАЗА!$L394&gt;=200,БАЗА!F394,""))</f>
        <v/>
      </c>
      <c r="F401" s="39" t="str">
        <f>IF(AND(БАЗА!$B394="Робота",БАЗА!$F394&lt;1500),"",IF(БАЗА!$L394&gt;=200,БАЗА!G394,""))</f>
        <v/>
      </c>
      <c r="G401" s="39" t="str">
        <f>IF(AND(БАЗА!$B394="Робота",БАЗА!$F394&lt;1500),"",IF(БАЗА!$L394&gt;=200,БАЗА!H394,""))</f>
        <v/>
      </c>
      <c r="H401" s="52" t="str">
        <f>IF(AND(БАЗА!$B394="Робота",БАЗА!$F394&lt;1500),"",IF(БАЗА!$L394&gt;=200,БАЗА!I394,""))</f>
        <v/>
      </c>
    </row>
    <row r="402" spans="1:8" hidden="1" x14ac:dyDescent="0.2">
      <c r="A402" s="62" t="str">
        <f>IF(AND(БАЗА!$B395="Робота",БАЗА!$F395&lt;1500),"",IF(БАЗА!$L395&gt;=200,БАЗА!A395,""))</f>
        <v/>
      </c>
      <c r="B402" s="39" t="str">
        <f>IF(AND(БАЗА!$B395="Робота",БАЗА!$F395&lt;1500),"",IF(БАЗА!$L395&gt;=200,БАЗА!C395,""))</f>
        <v/>
      </c>
      <c r="C402" s="39" t="str">
        <f>IF(AND(БАЗА!$B395="Робота",БАЗА!$F395&lt;1500),"",IF(БАЗА!$L395&gt;=200,БАЗА!D395,""))</f>
        <v/>
      </c>
      <c r="D402" s="39" t="str">
        <f>IF(AND(БАЗА!$B395="Робота",БАЗА!$F395&lt;1500),"",IF(БАЗА!$L395&gt;=200,БАЗА!E395,""))</f>
        <v/>
      </c>
      <c r="E402" s="40" t="str">
        <f>IF(AND(БАЗА!$B395="Робота",БАЗА!$F395&lt;1500),"",IF(БАЗА!$L395&gt;=200,БАЗА!F395,""))</f>
        <v/>
      </c>
      <c r="F402" s="39" t="str">
        <f>IF(AND(БАЗА!$B395="Робота",БАЗА!$F395&lt;1500),"",IF(БАЗА!$L395&gt;=200,БАЗА!G395,""))</f>
        <v/>
      </c>
      <c r="G402" s="39" t="str">
        <f>IF(AND(БАЗА!$B395="Робота",БАЗА!$F395&lt;1500),"",IF(БАЗА!$L395&gt;=200,БАЗА!H395,""))</f>
        <v/>
      </c>
      <c r="H402" s="52" t="str">
        <f>IF(AND(БАЗА!$B395="Робота",БАЗА!$F395&lt;1500),"",IF(БАЗА!$L395&gt;=200,БАЗА!I395,""))</f>
        <v/>
      </c>
    </row>
    <row r="403" spans="1:8" hidden="1" x14ac:dyDescent="0.2">
      <c r="A403" s="62" t="str">
        <f>IF(AND(БАЗА!$B396="Робота",БАЗА!$F396&lt;1500),"",IF(БАЗА!$L396&gt;=200,БАЗА!A396,""))</f>
        <v/>
      </c>
      <c r="B403" s="39" t="str">
        <f>IF(AND(БАЗА!$B396="Робота",БАЗА!$F396&lt;1500),"",IF(БАЗА!$L396&gt;=200,БАЗА!C396,""))</f>
        <v/>
      </c>
      <c r="C403" s="39" t="str">
        <f>IF(AND(БАЗА!$B396="Робота",БАЗА!$F396&lt;1500),"",IF(БАЗА!$L396&gt;=200,БАЗА!D396,""))</f>
        <v/>
      </c>
      <c r="D403" s="39" t="str">
        <f>IF(AND(БАЗА!$B396="Робота",БАЗА!$F396&lt;1500),"",IF(БАЗА!$L396&gt;=200,БАЗА!E396,""))</f>
        <v/>
      </c>
      <c r="E403" s="40" t="str">
        <f>IF(AND(БАЗА!$B396="Робота",БАЗА!$F396&lt;1500),"",IF(БАЗА!$L396&gt;=200,БАЗА!F396,""))</f>
        <v/>
      </c>
      <c r="F403" s="39" t="str">
        <f>IF(AND(БАЗА!$B396="Робота",БАЗА!$F396&lt;1500),"",IF(БАЗА!$L396&gt;=200,БАЗА!G396,""))</f>
        <v/>
      </c>
      <c r="G403" s="39" t="str">
        <f>IF(AND(БАЗА!$B396="Робота",БАЗА!$F396&lt;1500),"",IF(БАЗА!$L396&gt;=200,БАЗА!H396,""))</f>
        <v/>
      </c>
      <c r="H403" s="52" t="str">
        <f>IF(AND(БАЗА!$B396="Робота",БАЗА!$F396&lt;1500),"",IF(БАЗА!$L396&gt;=200,БАЗА!I396,""))</f>
        <v/>
      </c>
    </row>
    <row r="404" spans="1:8" hidden="1" x14ac:dyDescent="0.2">
      <c r="A404" s="62" t="str">
        <f>IF(AND(БАЗА!$B397="Робота",БАЗА!$F397&lt;1500),"",IF(БАЗА!$L397&gt;=200,БАЗА!A397,""))</f>
        <v/>
      </c>
      <c r="B404" s="39" t="str">
        <f>IF(AND(БАЗА!$B397="Робота",БАЗА!$F397&lt;1500),"",IF(БАЗА!$L397&gt;=200,БАЗА!C397,""))</f>
        <v/>
      </c>
      <c r="C404" s="39" t="str">
        <f>IF(AND(БАЗА!$B397="Робота",БАЗА!$F397&lt;1500),"",IF(БАЗА!$L397&gt;=200,БАЗА!D397,""))</f>
        <v/>
      </c>
      <c r="D404" s="39" t="str">
        <f>IF(AND(БАЗА!$B397="Робота",БАЗА!$F397&lt;1500),"",IF(БАЗА!$L397&gt;=200,БАЗА!E397,""))</f>
        <v/>
      </c>
      <c r="E404" s="40" t="str">
        <f>IF(AND(БАЗА!$B397="Робота",БАЗА!$F397&lt;1500),"",IF(БАЗА!$L397&gt;=200,БАЗА!F397,""))</f>
        <v/>
      </c>
      <c r="F404" s="39" t="str">
        <f>IF(AND(БАЗА!$B397="Робота",БАЗА!$F397&lt;1500),"",IF(БАЗА!$L397&gt;=200,БАЗА!G397,""))</f>
        <v/>
      </c>
      <c r="G404" s="39" t="str">
        <f>IF(AND(БАЗА!$B397="Робота",БАЗА!$F397&lt;1500),"",IF(БАЗА!$L397&gt;=200,БАЗА!H397,""))</f>
        <v/>
      </c>
      <c r="H404" s="52" t="str">
        <f>IF(AND(БАЗА!$B397="Робота",БАЗА!$F397&lt;1500),"",IF(БАЗА!$L397&gt;=200,БАЗА!I397,""))</f>
        <v/>
      </c>
    </row>
    <row r="405" spans="1:8" hidden="1" x14ac:dyDescent="0.2">
      <c r="A405" s="62" t="str">
        <f>IF(AND(БАЗА!$B398="Робота",БАЗА!$F398&lt;1500),"",IF(БАЗА!$L398&gt;=200,БАЗА!A398,""))</f>
        <v/>
      </c>
      <c r="B405" s="39" t="str">
        <f>IF(AND(БАЗА!$B398="Робота",БАЗА!$F398&lt;1500),"",IF(БАЗА!$L398&gt;=200,БАЗА!C398,""))</f>
        <v/>
      </c>
      <c r="C405" s="39" t="str">
        <f>IF(AND(БАЗА!$B398="Робота",БАЗА!$F398&lt;1500),"",IF(БАЗА!$L398&gt;=200,БАЗА!D398,""))</f>
        <v/>
      </c>
      <c r="D405" s="39" t="str">
        <f>IF(AND(БАЗА!$B398="Робота",БАЗА!$F398&lt;1500),"",IF(БАЗА!$L398&gt;=200,БАЗА!E398,""))</f>
        <v/>
      </c>
      <c r="E405" s="40" t="str">
        <f>IF(AND(БАЗА!$B398="Робота",БАЗА!$F398&lt;1500),"",IF(БАЗА!$L398&gt;=200,БАЗА!F398,""))</f>
        <v/>
      </c>
      <c r="F405" s="39" t="str">
        <f>IF(AND(БАЗА!$B398="Робота",БАЗА!$F398&lt;1500),"",IF(БАЗА!$L398&gt;=200,БАЗА!G398,""))</f>
        <v/>
      </c>
      <c r="G405" s="39" t="str">
        <f>IF(AND(БАЗА!$B398="Робота",БАЗА!$F398&lt;1500),"",IF(БАЗА!$L398&gt;=200,БАЗА!H398,""))</f>
        <v/>
      </c>
      <c r="H405" s="52" t="str">
        <f>IF(AND(БАЗА!$B398="Робота",БАЗА!$F398&lt;1500),"",IF(БАЗА!$L398&gt;=200,БАЗА!I398,""))</f>
        <v/>
      </c>
    </row>
    <row r="406" spans="1:8" hidden="1" x14ac:dyDescent="0.2">
      <c r="A406" s="62" t="str">
        <f>IF(AND(БАЗА!$B399="Робота",БАЗА!$F399&lt;1500),"",IF(БАЗА!$L399&gt;=200,БАЗА!A399,""))</f>
        <v/>
      </c>
      <c r="B406" s="39" t="str">
        <f>IF(AND(БАЗА!$B399="Робота",БАЗА!$F399&lt;1500),"",IF(БАЗА!$L399&gt;=200,БАЗА!C399,""))</f>
        <v/>
      </c>
      <c r="C406" s="39" t="str">
        <f>IF(AND(БАЗА!$B399="Робота",БАЗА!$F399&lt;1500),"",IF(БАЗА!$L399&gt;=200,БАЗА!D399,""))</f>
        <v/>
      </c>
      <c r="D406" s="39" t="str">
        <f>IF(AND(БАЗА!$B399="Робота",БАЗА!$F399&lt;1500),"",IF(БАЗА!$L399&gt;=200,БАЗА!E399,""))</f>
        <v/>
      </c>
      <c r="E406" s="40" t="str">
        <f>IF(AND(БАЗА!$B399="Робота",БАЗА!$F399&lt;1500),"",IF(БАЗА!$L399&gt;=200,БАЗА!F399,""))</f>
        <v/>
      </c>
      <c r="F406" s="39" t="str">
        <f>IF(AND(БАЗА!$B399="Робота",БАЗА!$F399&lt;1500),"",IF(БАЗА!$L399&gt;=200,БАЗА!G399,""))</f>
        <v/>
      </c>
      <c r="G406" s="39" t="str">
        <f>IF(AND(БАЗА!$B399="Робота",БАЗА!$F399&lt;1500),"",IF(БАЗА!$L399&gt;=200,БАЗА!H399,""))</f>
        <v/>
      </c>
      <c r="H406" s="52" t="str">
        <f>IF(AND(БАЗА!$B399="Робота",БАЗА!$F399&lt;1500),"",IF(БАЗА!$L399&gt;=200,БАЗА!I399,""))</f>
        <v/>
      </c>
    </row>
    <row r="407" spans="1:8" hidden="1" x14ac:dyDescent="0.2">
      <c r="A407" s="62" t="str">
        <f>IF(AND(БАЗА!$B400="Робота",БАЗА!$F400&lt;1500),"",IF(БАЗА!$L400&gt;=200,БАЗА!A400,""))</f>
        <v/>
      </c>
      <c r="B407" s="39" t="str">
        <f>IF(AND(БАЗА!$B400="Робота",БАЗА!$F400&lt;1500),"",IF(БАЗА!$L400&gt;=200,БАЗА!C400,""))</f>
        <v/>
      </c>
      <c r="C407" s="39" t="str">
        <f>IF(AND(БАЗА!$B400="Робота",БАЗА!$F400&lt;1500),"",IF(БАЗА!$L400&gt;=200,БАЗА!D400,""))</f>
        <v/>
      </c>
      <c r="D407" s="39" t="str">
        <f>IF(AND(БАЗА!$B400="Робота",БАЗА!$F400&lt;1500),"",IF(БАЗА!$L400&gt;=200,БАЗА!E400,""))</f>
        <v/>
      </c>
      <c r="E407" s="40" t="str">
        <f>IF(AND(БАЗА!$B400="Робота",БАЗА!$F400&lt;1500),"",IF(БАЗА!$L400&gt;=200,БАЗА!F400,""))</f>
        <v/>
      </c>
      <c r="F407" s="39" t="str">
        <f>IF(AND(БАЗА!$B400="Робота",БАЗА!$F400&lt;1500),"",IF(БАЗА!$L400&gt;=200,БАЗА!G400,""))</f>
        <v/>
      </c>
      <c r="G407" s="39" t="str">
        <f>IF(AND(БАЗА!$B400="Робота",БАЗА!$F400&lt;1500),"",IF(БАЗА!$L400&gt;=200,БАЗА!H400,""))</f>
        <v/>
      </c>
      <c r="H407" s="52" t="str">
        <f>IF(AND(БАЗА!$B400="Робота",БАЗА!$F400&lt;1500),"",IF(БАЗА!$L400&gt;=200,БАЗА!I400,""))</f>
        <v/>
      </c>
    </row>
    <row r="408" spans="1:8" hidden="1" x14ac:dyDescent="0.2">
      <c r="A408" s="62" t="str">
        <f>IF(AND(БАЗА!$B401="Робота",БАЗА!$F401&lt;1500),"",IF(БАЗА!$L401&gt;=200,БАЗА!A401,""))</f>
        <v/>
      </c>
      <c r="B408" s="39" t="str">
        <f>IF(AND(БАЗА!$B401="Робота",БАЗА!$F401&lt;1500),"",IF(БАЗА!$L401&gt;=200,БАЗА!C401,""))</f>
        <v/>
      </c>
      <c r="C408" s="39" t="str">
        <f>IF(AND(БАЗА!$B401="Робота",БАЗА!$F401&lt;1500),"",IF(БАЗА!$L401&gt;=200,БАЗА!D401,""))</f>
        <v/>
      </c>
      <c r="D408" s="39" t="str">
        <f>IF(AND(БАЗА!$B401="Робота",БАЗА!$F401&lt;1500),"",IF(БАЗА!$L401&gt;=200,БАЗА!E401,""))</f>
        <v/>
      </c>
      <c r="E408" s="40" t="str">
        <f>IF(AND(БАЗА!$B401="Робота",БАЗА!$F401&lt;1500),"",IF(БАЗА!$L401&gt;=200,БАЗА!F401,""))</f>
        <v/>
      </c>
      <c r="F408" s="39" t="str">
        <f>IF(AND(БАЗА!$B401="Робота",БАЗА!$F401&lt;1500),"",IF(БАЗА!$L401&gt;=200,БАЗА!G401,""))</f>
        <v/>
      </c>
      <c r="G408" s="39" t="str">
        <f>IF(AND(БАЗА!$B401="Робота",БАЗА!$F401&lt;1500),"",IF(БАЗА!$L401&gt;=200,БАЗА!H401,""))</f>
        <v/>
      </c>
      <c r="H408" s="52" t="str">
        <f>IF(AND(БАЗА!$B401="Робота",БАЗА!$F401&lt;1500),"",IF(БАЗА!$L401&gt;=200,БАЗА!I401,""))</f>
        <v/>
      </c>
    </row>
    <row r="409" spans="1:8" hidden="1" x14ac:dyDescent="0.2">
      <c r="A409" s="62" t="str">
        <f>IF(AND(БАЗА!$B402="Робота",БАЗА!$F402&lt;1500),"",IF(БАЗА!$L402&gt;=200,БАЗА!A402,""))</f>
        <v/>
      </c>
      <c r="B409" s="39" t="str">
        <f>IF(AND(БАЗА!$B402="Робота",БАЗА!$F402&lt;1500),"",IF(БАЗА!$L402&gt;=200,БАЗА!C402,""))</f>
        <v/>
      </c>
      <c r="C409" s="39" t="str">
        <f>IF(AND(БАЗА!$B402="Робота",БАЗА!$F402&lt;1500),"",IF(БАЗА!$L402&gt;=200,БАЗА!D402,""))</f>
        <v/>
      </c>
      <c r="D409" s="39" t="str">
        <f>IF(AND(БАЗА!$B402="Робота",БАЗА!$F402&lt;1500),"",IF(БАЗА!$L402&gt;=200,БАЗА!E402,""))</f>
        <v/>
      </c>
      <c r="E409" s="40" t="str">
        <f>IF(AND(БАЗА!$B402="Робота",БАЗА!$F402&lt;1500),"",IF(БАЗА!$L402&gt;=200,БАЗА!F402,""))</f>
        <v/>
      </c>
      <c r="F409" s="39" t="str">
        <f>IF(AND(БАЗА!$B402="Робота",БАЗА!$F402&lt;1500),"",IF(БАЗА!$L402&gt;=200,БАЗА!G402,""))</f>
        <v/>
      </c>
      <c r="G409" s="39" t="str">
        <f>IF(AND(БАЗА!$B402="Робота",БАЗА!$F402&lt;1500),"",IF(БАЗА!$L402&gt;=200,БАЗА!H402,""))</f>
        <v/>
      </c>
      <c r="H409" s="52" t="str">
        <f>IF(AND(БАЗА!$B402="Робота",БАЗА!$F402&lt;1500),"",IF(БАЗА!$L402&gt;=200,БАЗА!I402,""))</f>
        <v/>
      </c>
    </row>
    <row r="410" spans="1:8" hidden="1" x14ac:dyDescent="0.2">
      <c r="A410" s="62" t="str">
        <f>IF(AND(БАЗА!$B403="Робота",БАЗА!$F403&lt;1500),"",IF(БАЗА!$L403&gt;=200,БАЗА!A403,""))</f>
        <v/>
      </c>
      <c r="B410" s="39" t="str">
        <f>IF(AND(БАЗА!$B403="Робота",БАЗА!$F403&lt;1500),"",IF(БАЗА!$L403&gt;=200,БАЗА!C403,""))</f>
        <v/>
      </c>
      <c r="C410" s="39" t="str">
        <f>IF(AND(БАЗА!$B403="Робота",БАЗА!$F403&lt;1500),"",IF(БАЗА!$L403&gt;=200,БАЗА!D403,""))</f>
        <v/>
      </c>
      <c r="D410" s="39" t="str">
        <f>IF(AND(БАЗА!$B403="Робота",БАЗА!$F403&lt;1500),"",IF(БАЗА!$L403&gt;=200,БАЗА!E403,""))</f>
        <v/>
      </c>
      <c r="E410" s="40" t="str">
        <f>IF(AND(БАЗА!$B403="Робота",БАЗА!$F403&lt;1500),"",IF(БАЗА!$L403&gt;=200,БАЗА!F403,""))</f>
        <v/>
      </c>
      <c r="F410" s="39" t="str">
        <f>IF(AND(БАЗА!$B403="Робота",БАЗА!$F403&lt;1500),"",IF(БАЗА!$L403&gt;=200,БАЗА!G403,""))</f>
        <v/>
      </c>
      <c r="G410" s="39" t="str">
        <f>IF(AND(БАЗА!$B403="Робота",БАЗА!$F403&lt;1500),"",IF(БАЗА!$L403&gt;=200,БАЗА!H403,""))</f>
        <v/>
      </c>
      <c r="H410" s="52" t="str">
        <f>IF(AND(БАЗА!$B403="Робота",БАЗА!$F403&lt;1500),"",IF(БАЗА!$L403&gt;=200,БАЗА!I403,""))</f>
        <v/>
      </c>
    </row>
    <row r="411" spans="1:8" hidden="1" x14ac:dyDescent="0.2">
      <c r="A411" s="62" t="str">
        <f>IF(AND(БАЗА!$B404="Робота",БАЗА!$F404&lt;1500),"",IF(БАЗА!$L404&gt;=200,БАЗА!A404,""))</f>
        <v/>
      </c>
      <c r="B411" s="39" t="str">
        <f>IF(AND(БАЗА!$B404="Робота",БАЗА!$F404&lt;1500),"",IF(БАЗА!$L404&gt;=200,БАЗА!C404,""))</f>
        <v/>
      </c>
      <c r="C411" s="39" t="str">
        <f>IF(AND(БАЗА!$B404="Робота",БАЗА!$F404&lt;1500),"",IF(БАЗА!$L404&gt;=200,БАЗА!D404,""))</f>
        <v/>
      </c>
      <c r="D411" s="39" t="str">
        <f>IF(AND(БАЗА!$B404="Робота",БАЗА!$F404&lt;1500),"",IF(БАЗА!$L404&gt;=200,БАЗА!E404,""))</f>
        <v/>
      </c>
      <c r="E411" s="40" t="str">
        <f>IF(AND(БАЗА!$B404="Робота",БАЗА!$F404&lt;1500),"",IF(БАЗА!$L404&gt;=200,БАЗА!F404,""))</f>
        <v/>
      </c>
      <c r="F411" s="39" t="str">
        <f>IF(AND(БАЗА!$B404="Робота",БАЗА!$F404&lt;1500),"",IF(БАЗА!$L404&gt;=200,БАЗА!G404,""))</f>
        <v/>
      </c>
      <c r="G411" s="39" t="str">
        <f>IF(AND(БАЗА!$B404="Робота",БАЗА!$F404&lt;1500),"",IF(БАЗА!$L404&gt;=200,БАЗА!H404,""))</f>
        <v/>
      </c>
      <c r="H411" s="52" t="str">
        <f>IF(AND(БАЗА!$B404="Робота",БАЗА!$F404&lt;1500),"",IF(БАЗА!$L404&gt;=200,БАЗА!I404,""))</f>
        <v/>
      </c>
    </row>
    <row r="412" spans="1:8" hidden="1" x14ac:dyDescent="0.2">
      <c r="A412" s="62" t="str">
        <f>IF(AND(БАЗА!$B405="Робота",БАЗА!$F405&lt;1500),"",IF(БАЗА!$L405&gt;=200,БАЗА!A405,""))</f>
        <v/>
      </c>
      <c r="B412" s="39" t="str">
        <f>IF(AND(БАЗА!$B405="Робота",БАЗА!$F405&lt;1500),"",IF(БАЗА!$L405&gt;=200,БАЗА!C405,""))</f>
        <v/>
      </c>
      <c r="C412" s="39" t="str">
        <f>IF(AND(БАЗА!$B405="Робота",БАЗА!$F405&lt;1500),"",IF(БАЗА!$L405&gt;=200,БАЗА!D405,""))</f>
        <v/>
      </c>
      <c r="D412" s="39" t="str">
        <f>IF(AND(БАЗА!$B405="Робота",БАЗА!$F405&lt;1500),"",IF(БАЗА!$L405&gt;=200,БАЗА!E405,""))</f>
        <v/>
      </c>
      <c r="E412" s="40" t="str">
        <f>IF(AND(БАЗА!$B405="Робота",БАЗА!$F405&lt;1500),"",IF(БАЗА!$L405&gt;=200,БАЗА!F405,""))</f>
        <v/>
      </c>
      <c r="F412" s="39" t="str">
        <f>IF(AND(БАЗА!$B405="Робота",БАЗА!$F405&lt;1500),"",IF(БАЗА!$L405&gt;=200,БАЗА!G405,""))</f>
        <v/>
      </c>
      <c r="G412" s="39" t="str">
        <f>IF(AND(БАЗА!$B405="Робота",БАЗА!$F405&lt;1500),"",IF(БАЗА!$L405&gt;=200,БАЗА!H405,""))</f>
        <v/>
      </c>
      <c r="H412" s="52" t="str">
        <f>IF(AND(БАЗА!$B405="Робота",БАЗА!$F405&lt;1500),"",IF(БАЗА!$L405&gt;=200,БАЗА!I405,""))</f>
        <v/>
      </c>
    </row>
    <row r="413" spans="1:8" hidden="1" x14ac:dyDescent="0.2">
      <c r="A413" s="62" t="str">
        <f>IF(AND(БАЗА!$B406="Робота",БАЗА!$F406&lt;1500),"",IF(БАЗА!$L406&gt;=200,БАЗА!A406,""))</f>
        <v/>
      </c>
      <c r="B413" s="39" t="str">
        <f>IF(AND(БАЗА!$B406="Робота",БАЗА!$F406&lt;1500),"",IF(БАЗА!$L406&gt;=200,БАЗА!C406,""))</f>
        <v/>
      </c>
      <c r="C413" s="39" t="str">
        <f>IF(AND(БАЗА!$B406="Робота",БАЗА!$F406&lt;1500),"",IF(БАЗА!$L406&gt;=200,БАЗА!D406,""))</f>
        <v/>
      </c>
      <c r="D413" s="39" t="str">
        <f>IF(AND(БАЗА!$B406="Робота",БАЗА!$F406&lt;1500),"",IF(БАЗА!$L406&gt;=200,БАЗА!E406,""))</f>
        <v/>
      </c>
      <c r="E413" s="40" t="str">
        <f>IF(AND(БАЗА!$B406="Робота",БАЗА!$F406&lt;1500),"",IF(БАЗА!$L406&gt;=200,БАЗА!F406,""))</f>
        <v/>
      </c>
      <c r="F413" s="39" t="str">
        <f>IF(AND(БАЗА!$B406="Робота",БАЗА!$F406&lt;1500),"",IF(БАЗА!$L406&gt;=200,БАЗА!G406,""))</f>
        <v/>
      </c>
      <c r="G413" s="39" t="str">
        <f>IF(AND(БАЗА!$B406="Робота",БАЗА!$F406&lt;1500),"",IF(БАЗА!$L406&gt;=200,БАЗА!H406,""))</f>
        <v/>
      </c>
      <c r="H413" s="52" t="str">
        <f>IF(AND(БАЗА!$B406="Робота",БАЗА!$F406&lt;1500),"",IF(БАЗА!$L406&gt;=200,БАЗА!I406,""))</f>
        <v/>
      </c>
    </row>
    <row r="414" spans="1:8" hidden="1" x14ac:dyDescent="0.2">
      <c r="A414" s="62" t="str">
        <f>IF(AND(БАЗА!$B407="Робота",БАЗА!$F407&lt;1500),"",IF(БАЗА!$L407&gt;=200,БАЗА!A407,""))</f>
        <v/>
      </c>
      <c r="B414" s="39" t="str">
        <f>IF(AND(БАЗА!$B407="Робота",БАЗА!$F407&lt;1500),"",IF(БАЗА!$L407&gt;=200,БАЗА!C407,""))</f>
        <v/>
      </c>
      <c r="C414" s="39" t="str">
        <f>IF(AND(БАЗА!$B407="Робота",БАЗА!$F407&lt;1500),"",IF(БАЗА!$L407&gt;=200,БАЗА!D407,""))</f>
        <v/>
      </c>
      <c r="D414" s="39" t="str">
        <f>IF(AND(БАЗА!$B407="Робота",БАЗА!$F407&lt;1500),"",IF(БАЗА!$L407&gt;=200,БАЗА!E407,""))</f>
        <v/>
      </c>
      <c r="E414" s="40" t="str">
        <f>IF(AND(БАЗА!$B407="Робота",БАЗА!$F407&lt;1500),"",IF(БАЗА!$L407&gt;=200,БАЗА!F407,""))</f>
        <v/>
      </c>
      <c r="F414" s="39" t="str">
        <f>IF(AND(БАЗА!$B407="Робота",БАЗА!$F407&lt;1500),"",IF(БАЗА!$L407&gt;=200,БАЗА!G407,""))</f>
        <v/>
      </c>
      <c r="G414" s="39" t="str">
        <f>IF(AND(БАЗА!$B407="Робота",БАЗА!$F407&lt;1500),"",IF(БАЗА!$L407&gt;=200,БАЗА!H407,""))</f>
        <v/>
      </c>
      <c r="H414" s="52" t="str">
        <f>IF(AND(БАЗА!$B407="Робота",БАЗА!$F407&lt;1500),"",IF(БАЗА!$L407&gt;=200,БАЗА!I407,""))</f>
        <v/>
      </c>
    </row>
    <row r="415" spans="1:8" hidden="1" x14ac:dyDescent="0.2">
      <c r="A415" s="62" t="str">
        <f>IF(AND(БАЗА!$B408="Робота",БАЗА!$F408&lt;1500),"",IF(БАЗА!$L408&gt;=200,БАЗА!A408,""))</f>
        <v/>
      </c>
      <c r="B415" s="39" t="str">
        <f>IF(AND(БАЗА!$B408="Робота",БАЗА!$F408&lt;1500),"",IF(БАЗА!$L408&gt;=200,БАЗА!C408,""))</f>
        <v/>
      </c>
      <c r="C415" s="39" t="str">
        <f>IF(AND(БАЗА!$B408="Робота",БАЗА!$F408&lt;1500),"",IF(БАЗА!$L408&gt;=200,БАЗА!D408,""))</f>
        <v/>
      </c>
      <c r="D415" s="39" t="str">
        <f>IF(AND(БАЗА!$B408="Робота",БАЗА!$F408&lt;1500),"",IF(БАЗА!$L408&gt;=200,БАЗА!E408,""))</f>
        <v/>
      </c>
      <c r="E415" s="40" t="str">
        <f>IF(AND(БАЗА!$B408="Робота",БАЗА!$F408&lt;1500),"",IF(БАЗА!$L408&gt;=200,БАЗА!F408,""))</f>
        <v/>
      </c>
      <c r="F415" s="39" t="str">
        <f>IF(AND(БАЗА!$B408="Робота",БАЗА!$F408&lt;1500),"",IF(БАЗА!$L408&gt;=200,БАЗА!G408,""))</f>
        <v/>
      </c>
      <c r="G415" s="39" t="str">
        <f>IF(AND(БАЗА!$B408="Робота",БАЗА!$F408&lt;1500),"",IF(БАЗА!$L408&gt;=200,БАЗА!H408,""))</f>
        <v/>
      </c>
      <c r="H415" s="52" t="str">
        <f>IF(AND(БАЗА!$B408="Робота",БАЗА!$F408&lt;1500),"",IF(БАЗА!$L408&gt;=200,БАЗА!I408,""))</f>
        <v/>
      </c>
    </row>
    <row r="416" spans="1:8" hidden="1" x14ac:dyDescent="0.2">
      <c r="A416" s="62" t="str">
        <f>IF(AND(БАЗА!$B409="Робота",БАЗА!$F409&lt;1500),"",IF(БАЗА!$L409&gt;=200,БАЗА!A409,""))</f>
        <v/>
      </c>
      <c r="B416" s="39" t="str">
        <f>IF(AND(БАЗА!$B409="Робота",БАЗА!$F409&lt;1500),"",IF(БАЗА!$L409&gt;=200,БАЗА!C409,""))</f>
        <v/>
      </c>
      <c r="C416" s="39" t="str">
        <f>IF(AND(БАЗА!$B409="Робота",БАЗА!$F409&lt;1500),"",IF(БАЗА!$L409&gt;=200,БАЗА!D409,""))</f>
        <v/>
      </c>
      <c r="D416" s="39" t="str">
        <f>IF(AND(БАЗА!$B409="Робота",БАЗА!$F409&lt;1500),"",IF(БАЗА!$L409&gt;=200,БАЗА!E409,""))</f>
        <v/>
      </c>
      <c r="E416" s="40" t="str">
        <f>IF(AND(БАЗА!$B409="Робота",БАЗА!$F409&lt;1500),"",IF(БАЗА!$L409&gt;=200,БАЗА!F409,""))</f>
        <v/>
      </c>
      <c r="F416" s="39" t="str">
        <f>IF(AND(БАЗА!$B409="Робота",БАЗА!$F409&lt;1500),"",IF(БАЗА!$L409&gt;=200,БАЗА!G409,""))</f>
        <v/>
      </c>
      <c r="G416" s="39" t="str">
        <f>IF(AND(БАЗА!$B409="Робота",БАЗА!$F409&lt;1500),"",IF(БАЗА!$L409&gt;=200,БАЗА!H409,""))</f>
        <v/>
      </c>
      <c r="H416" s="52" t="str">
        <f>IF(AND(БАЗА!$B409="Робота",БАЗА!$F409&lt;1500),"",IF(БАЗА!$L409&gt;=200,БАЗА!I409,""))</f>
        <v/>
      </c>
    </row>
    <row r="417" spans="1:8" hidden="1" x14ac:dyDescent="0.2">
      <c r="A417" s="62" t="str">
        <f>IF(AND(БАЗА!$B410="Робота",БАЗА!$F410&lt;1500),"",IF(БАЗА!$L410&gt;=200,БАЗА!A410,""))</f>
        <v/>
      </c>
      <c r="B417" s="39" t="str">
        <f>IF(AND(БАЗА!$B410="Робота",БАЗА!$F410&lt;1500),"",IF(БАЗА!$L410&gt;=200,БАЗА!C410,""))</f>
        <v/>
      </c>
      <c r="C417" s="39" t="str">
        <f>IF(AND(БАЗА!$B410="Робота",БАЗА!$F410&lt;1500),"",IF(БАЗА!$L410&gt;=200,БАЗА!D410,""))</f>
        <v/>
      </c>
      <c r="D417" s="39" t="str">
        <f>IF(AND(БАЗА!$B410="Робота",БАЗА!$F410&lt;1500),"",IF(БАЗА!$L410&gt;=200,БАЗА!E410,""))</f>
        <v/>
      </c>
      <c r="E417" s="40" t="str">
        <f>IF(AND(БАЗА!$B410="Робота",БАЗА!$F410&lt;1500),"",IF(БАЗА!$L410&gt;=200,БАЗА!F410,""))</f>
        <v/>
      </c>
      <c r="F417" s="39" t="str">
        <f>IF(AND(БАЗА!$B410="Робота",БАЗА!$F410&lt;1500),"",IF(БАЗА!$L410&gt;=200,БАЗА!G410,""))</f>
        <v/>
      </c>
      <c r="G417" s="39" t="str">
        <f>IF(AND(БАЗА!$B410="Робота",БАЗА!$F410&lt;1500),"",IF(БАЗА!$L410&gt;=200,БАЗА!H410,""))</f>
        <v/>
      </c>
      <c r="H417" s="52" t="str">
        <f>IF(AND(БАЗА!$B410="Робота",БАЗА!$F410&lt;1500),"",IF(БАЗА!$L410&gt;=200,БАЗА!I410,""))</f>
        <v/>
      </c>
    </row>
    <row r="418" spans="1:8" hidden="1" x14ac:dyDescent="0.2">
      <c r="A418" s="62" t="str">
        <f>IF(AND(БАЗА!$B411="Робота",БАЗА!$F411&lt;1500),"",IF(БАЗА!$L411&gt;=200,БАЗА!A411,""))</f>
        <v/>
      </c>
      <c r="B418" s="39" t="str">
        <f>IF(AND(БАЗА!$B411="Робота",БАЗА!$F411&lt;1500),"",IF(БАЗА!$L411&gt;=200,БАЗА!C411,""))</f>
        <v/>
      </c>
      <c r="C418" s="39" t="str">
        <f>IF(AND(БАЗА!$B411="Робота",БАЗА!$F411&lt;1500),"",IF(БАЗА!$L411&gt;=200,БАЗА!D411,""))</f>
        <v/>
      </c>
      <c r="D418" s="39" t="str">
        <f>IF(AND(БАЗА!$B411="Робота",БАЗА!$F411&lt;1500),"",IF(БАЗА!$L411&gt;=200,БАЗА!E411,""))</f>
        <v/>
      </c>
      <c r="E418" s="40" t="str">
        <f>IF(AND(БАЗА!$B411="Робота",БАЗА!$F411&lt;1500),"",IF(БАЗА!$L411&gt;=200,БАЗА!F411,""))</f>
        <v/>
      </c>
      <c r="F418" s="39" t="str">
        <f>IF(AND(БАЗА!$B411="Робота",БАЗА!$F411&lt;1500),"",IF(БАЗА!$L411&gt;=200,БАЗА!G411,""))</f>
        <v/>
      </c>
      <c r="G418" s="39" t="str">
        <f>IF(AND(БАЗА!$B411="Робота",БАЗА!$F411&lt;1500),"",IF(БАЗА!$L411&gt;=200,БАЗА!H411,""))</f>
        <v/>
      </c>
      <c r="H418" s="52" t="str">
        <f>IF(AND(БАЗА!$B411="Робота",БАЗА!$F411&lt;1500),"",IF(БАЗА!$L411&gt;=200,БАЗА!I411,""))</f>
        <v/>
      </c>
    </row>
    <row r="419" spans="1:8" hidden="1" x14ac:dyDescent="0.2">
      <c r="A419" s="62" t="str">
        <f>IF(AND(БАЗА!$B412="Робота",БАЗА!$F412&lt;1500),"",IF(БАЗА!$L412&gt;=200,БАЗА!A412,""))</f>
        <v/>
      </c>
      <c r="B419" s="39" t="str">
        <f>IF(AND(БАЗА!$B412="Робота",БАЗА!$F412&lt;1500),"",IF(БАЗА!$L412&gt;=200,БАЗА!C412,""))</f>
        <v/>
      </c>
      <c r="C419" s="39" t="str">
        <f>IF(AND(БАЗА!$B412="Робота",БАЗА!$F412&lt;1500),"",IF(БАЗА!$L412&gt;=200,БАЗА!D412,""))</f>
        <v/>
      </c>
      <c r="D419" s="39" t="str">
        <f>IF(AND(БАЗА!$B412="Робота",БАЗА!$F412&lt;1500),"",IF(БАЗА!$L412&gt;=200,БАЗА!E412,""))</f>
        <v/>
      </c>
      <c r="E419" s="40" t="str">
        <f>IF(AND(БАЗА!$B412="Робота",БАЗА!$F412&lt;1500),"",IF(БАЗА!$L412&gt;=200,БАЗА!F412,""))</f>
        <v/>
      </c>
      <c r="F419" s="39" t="str">
        <f>IF(AND(БАЗА!$B412="Робота",БАЗА!$F412&lt;1500),"",IF(БАЗА!$L412&gt;=200,БАЗА!G412,""))</f>
        <v/>
      </c>
      <c r="G419" s="39" t="str">
        <f>IF(AND(БАЗА!$B412="Робота",БАЗА!$F412&lt;1500),"",IF(БАЗА!$L412&gt;=200,БАЗА!H412,""))</f>
        <v/>
      </c>
      <c r="H419" s="52" t="str">
        <f>IF(AND(БАЗА!$B412="Робота",БАЗА!$F412&lt;1500),"",IF(БАЗА!$L412&gt;=200,БАЗА!I412,""))</f>
        <v/>
      </c>
    </row>
    <row r="420" spans="1:8" hidden="1" x14ac:dyDescent="0.2">
      <c r="A420" s="62" t="str">
        <f>IF(AND(БАЗА!$B413="Робота",БАЗА!$F413&lt;1500),"",IF(БАЗА!$L413&gt;=200,БАЗА!A413,""))</f>
        <v/>
      </c>
      <c r="B420" s="39" t="str">
        <f>IF(AND(БАЗА!$B413="Робота",БАЗА!$F413&lt;1500),"",IF(БАЗА!$L413&gt;=200,БАЗА!C413,""))</f>
        <v/>
      </c>
      <c r="C420" s="39" t="str">
        <f>IF(AND(БАЗА!$B413="Робота",БАЗА!$F413&lt;1500),"",IF(БАЗА!$L413&gt;=200,БАЗА!D413,""))</f>
        <v/>
      </c>
      <c r="D420" s="39" t="str">
        <f>IF(AND(БАЗА!$B413="Робота",БАЗА!$F413&lt;1500),"",IF(БАЗА!$L413&gt;=200,БАЗА!E413,""))</f>
        <v/>
      </c>
      <c r="E420" s="40" t="str">
        <f>IF(AND(БАЗА!$B413="Робота",БАЗА!$F413&lt;1500),"",IF(БАЗА!$L413&gt;=200,БАЗА!F413,""))</f>
        <v/>
      </c>
      <c r="F420" s="39" t="str">
        <f>IF(AND(БАЗА!$B413="Робота",БАЗА!$F413&lt;1500),"",IF(БАЗА!$L413&gt;=200,БАЗА!G413,""))</f>
        <v/>
      </c>
      <c r="G420" s="39" t="str">
        <f>IF(AND(БАЗА!$B413="Робота",БАЗА!$F413&lt;1500),"",IF(БАЗА!$L413&gt;=200,БАЗА!H413,""))</f>
        <v/>
      </c>
      <c r="H420" s="52" t="str">
        <f>IF(AND(БАЗА!$B413="Робота",БАЗА!$F413&lt;1500),"",IF(БАЗА!$L413&gt;=200,БАЗА!I413,""))</f>
        <v/>
      </c>
    </row>
    <row r="421" spans="1:8" hidden="1" x14ac:dyDescent="0.2">
      <c r="A421" s="62" t="str">
        <f>IF(AND(БАЗА!$B414="Робота",БАЗА!$F414&lt;1500),"",IF(БАЗА!$L414&gt;=200,БАЗА!A414,""))</f>
        <v/>
      </c>
      <c r="B421" s="39" t="str">
        <f>IF(AND(БАЗА!$B414="Робота",БАЗА!$F414&lt;1500),"",IF(БАЗА!$L414&gt;=200,БАЗА!C414,""))</f>
        <v/>
      </c>
      <c r="C421" s="39" t="str">
        <f>IF(AND(БАЗА!$B414="Робота",БАЗА!$F414&lt;1500),"",IF(БАЗА!$L414&gt;=200,БАЗА!D414,""))</f>
        <v/>
      </c>
      <c r="D421" s="39" t="str">
        <f>IF(AND(БАЗА!$B414="Робота",БАЗА!$F414&lt;1500),"",IF(БАЗА!$L414&gt;=200,БАЗА!E414,""))</f>
        <v/>
      </c>
      <c r="E421" s="40" t="str">
        <f>IF(AND(БАЗА!$B414="Робота",БАЗА!$F414&lt;1500),"",IF(БАЗА!$L414&gt;=200,БАЗА!F414,""))</f>
        <v/>
      </c>
      <c r="F421" s="39" t="str">
        <f>IF(AND(БАЗА!$B414="Робота",БАЗА!$F414&lt;1500),"",IF(БАЗА!$L414&gt;=200,БАЗА!G414,""))</f>
        <v/>
      </c>
      <c r="G421" s="39" t="str">
        <f>IF(AND(БАЗА!$B414="Робота",БАЗА!$F414&lt;1500),"",IF(БАЗА!$L414&gt;=200,БАЗА!H414,""))</f>
        <v/>
      </c>
      <c r="H421" s="52" t="str">
        <f>IF(AND(БАЗА!$B414="Робота",БАЗА!$F414&lt;1500),"",IF(БАЗА!$L414&gt;=200,БАЗА!I414,""))</f>
        <v/>
      </c>
    </row>
    <row r="422" spans="1:8" hidden="1" x14ac:dyDescent="0.2">
      <c r="A422" s="62" t="str">
        <f>IF(AND(БАЗА!$B415="Робота",БАЗА!$F415&lt;1500),"",IF(БАЗА!$L415&gt;=200,БАЗА!A415,""))</f>
        <v/>
      </c>
      <c r="B422" s="39" t="str">
        <f>IF(AND(БАЗА!$B415="Робота",БАЗА!$F415&lt;1500),"",IF(БАЗА!$L415&gt;=200,БАЗА!C415,""))</f>
        <v/>
      </c>
      <c r="C422" s="39" t="str">
        <f>IF(AND(БАЗА!$B415="Робота",БАЗА!$F415&lt;1500),"",IF(БАЗА!$L415&gt;=200,БАЗА!D415,""))</f>
        <v/>
      </c>
      <c r="D422" s="39" t="str">
        <f>IF(AND(БАЗА!$B415="Робота",БАЗА!$F415&lt;1500),"",IF(БАЗА!$L415&gt;=200,БАЗА!E415,""))</f>
        <v/>
      </c>
      <c r="E422" s="40" t="str">
        <f>IF(AND(БАЗА!$B415="Робота",БАЗА!$F415&lt;1500),"",IF(БАЗА!$L415&gt;=200,БАЗА!F415,""))</f>
        <v/>
      </c>
      <c r="F422" s="39" t="str">
        <f>IF(AND(БАЗА!$B415="Робота",БАЗА!$F415&lt;1500),"",IF(БАЗА!$L415&gt;=200,БАЗА!G415,""))</f>
        <v/>
      </c>
      <c r="G422" s="39" t="str">
        <f>IF(AND(БАЗА!$B415="Робота",БАЗА!$F415&lt;1500),"",IF(БАЗА!$L415&gt;=200,БАЗА!H415,""))</f>
        <v/>
      </c>
      <c r="H422" s="52" t="str">
        <f>IF(AND(БАЗА!$B415="Робота",БАЗА!$F415&lt;1500),"",IF(БАЗА!$L415&gt;=200,БАЗА!I415,""))</f>
        <v/>
      </c>
    </row>
    <row r="423" spans="1:8" hidden="1" x14ac:dyDescent="0.2">
      <c r="A423" s="62" t="str">
        <f>IF(AND(БАЗА!$B416="Робота",БАЗА!$F416&lt;1500),"",IF(БАЗА!$L416&gt;=200,БАЗА!A416,""))</f>
        <v/>
      </c>
      <c r="B423" s="39" t="str">
        <f>IF(AND(БАЗА!$B416="Робота",БАЗА!$F416&lt;1500),"",IF(БАЗА!$L416&gt;=200,БАЗА!C416,""))</f>
        <v/>
      </c>
      <c r="C423" s="39" t="str">
        <f>IF(AND(БАЗА!$B416="Робота",БАЗА!$F416&lt;1500),"",IF(БАЗА!$L416&gt;=200,БАЗА!D416,""))</f>
        <v/>
      </c>
      <c r="D423" s="39" t="str">
        <f>IF(AND(БАЗА!$B416="Робота",БАЗА!$F416&lt;1500),"",IF(БАЗА!$L416&gt;=200,БАЗА!E416,""))</f>
        <v/>
      </c>
      <c r="E423" s="40" t="str">
        <f>IF(AND(БАЗА!$B416="Робота",БАЗА!$F416&lt;1500),"",IF(БАЗА!$L416&gt;=200,БАЗА!F416,""))</f>
        <v/>
      </c>
      <c r="F423" s="39" t="str">
        <f>IF(AND(БАЗА!$B416="Робота",БАЗА!$F416&lt;1500),"",IF(БАЗА!$L416&gt;=200,БАЗА!G416,""))</f>
        <v/>
      </c>
      <c r="G423" s="39" t="str">
        <f>IF(AND(БАЗА!$B416="Робота",БАЗА!$F416&lt;1500),"",IF(БАЗА!$L416&gt;=200,БАЗА!H416,""))</f>
        <v/>
      </c>
      <c r="H423" s="52" t="str">
        <f>IF(AND(БАЗА!$B416="Робота",БАЗА!$F416&lt;1500),"",IF(БАЗА!$L416&gt;=200,БАЗА!I416,""))</f>
        <v/>
      </c>
    </row>
    <row r="424" spans="1:8" hidden="1" x14ac:dyDescent="0.2">
      <c r="A424" s="62" t="str">
        <f>IF(AND(БАЗА!$B417="Робота",БАЗА!$F417&lt;1500),"",IF(БАЗА!$L417&gt;=200,БАЗА!A417,""))</f>
        <v/>
      </c>
      <c r="B424" s="39" t="str">
        <f>IF(AND(БАЗА!$B417="Робота",БАЗА!$F417&lt;1500),"",IF(БАЗА!$L417&gt;=200,БАЗА!C417,""))</f>
        <v/>
      </c>
      <c r="C424" s="39" t="str">
        <f>IF(AND(БАЗА!$B417="Робота",БАЗА!$F417&lt;1500),"",IF(БАЗА!$L417&gt;=200,БАЗА!D417,""))</f>
        <v/>
      </c>
      <c r="D424" s="39" t="str">
        <f>IF(AND(БАЗА!$B417="Робота",БАЗА!$F417&lt;1500),"",IF(БАЗА!$L417&gt;=200,БАЗА!E417,""))</f>
        <v/>
      </c>
      <c r="E424" s="40" t="str">
        <f>IF(AND(БАЗА!$B417="Робота",БАЗА!$F417&lt;1500),"",IF(БАЗА!$L417&gt;=200,БАЗА!F417,""))</f>
        <v/>
      </c>
      <c r="F424" s="39" t="str">
        <f>IF(AND(БАЗА!$B417="Робота",БАЗА!$F417&lt;1500),"",IF(БАЗА!$L417&gt;=200,БАЗА!G417,""))</f>
        <v/>
      </c>
      <c r="G424" s="39" t="str">
        <f>IF(AND(БАЗА!$B417="Робота",БАЗА!$F417&lt;1500),"",IF(БАЗА!$L417&gt;=200,БАЗА!H417,""))</f>
        <v/>
      </c>
      <c r="H424" s="52" t="str">
        <f>IF(AND(БАЗА!$B417="Робота",БАЗА!$F417&lt;1500),"",IF(БАЗА!$L417&gt;=200,БАЗА!I417,""))</f>
        <v/>
      </c>
    </row>
    <row r="425" spans="1:8" hidden="1" x14ac:dyDescent="0.2">
      <c r="A425" s="62" t="str">
        <f>IF(AND(БАЗА!$B418="Робота",БАЗА!$F418&lt;1500),"",IF(БАЗА!$L418&gt;=200,БАЗА!A418,""))</f>
        <v/>
      </c>
      <c r="B425" s="39" t="str">
        <f>IF(AND(БАЗА!$B418="Робота",БАЗА!$F418&lt;1500),"",IF(БАЗА!$L418&gt;=200,БАЗА!C418,""))</f>
        <v/>
      </c>
      <c r="C425" s="39" t="str">
        <f>IF(AND(БАЗА!$B418="Робота",БАЗА!$F418&lt;1500),"",IF(БАЗА!$L418&gt;=200,БАЗА!D418,""))</f>
        <v/>
      </c>
      <c r="D425" s="39" t="str">
        <f>IF(AND(БАЗА!$B418="Робота",БАЗА!$F418&lt;1500),"",IF(БАЗА!$L418&gt;=200,БАЗА!E418,""))</f>
        <v/>
      </c>
      <c r="E425" s="40" t="str">
        <f>IF(AND(БАЗА!$B418="Робота",БАЗА!$F418&lt;1500),"",IF(БАЗА!$L418&gt;=200,БАЗА!F418,""))</f>
        <v/>
      </c>
      <c r="F425" s="39" t="str">
        <f>IF(AND(БАЗА!$B418="Робота",БАЗА!$F418&lt;1500),"",IF(БАЗА!$L418&gt;=200,БАЗА!G418,""))</f>
        <v/>
      </c>
      <c r="G425" s="39" t="str">
        <f>IF(AND(БАЗА!$B418="Робота",БАЗА!$F418&lt;1500),"",IF(БАЗА!$L418&gt;=200,БАЗА!H418,""))</f>
        <v/>
      </c>
      <c r="H425" s="52" t="str">
        <f>IF(AND(БАЗА!$B418="Робота",БАЗА!$F418&lt;1500),"",IF(БАЗА!$L418&gt;=200,БАЗА!I418,""))</f>
        <v/>
      </c>
    </row>
    <row r="426" spans="1:8" hidden="1" x14ac:dyDescent="0.2">
      <c r="A426" s="62" t="str">
        <f>IF(AND(БАЗА!$B419="Робота",БАЗА!$F419&lt;1500),"",IF(БАЗА!$L419&gt;=200,БАЗА!A419,""))</f>
        <v/>
      </c>
      <c r="B426" s="39" t="str">
        <f>IF(AND(БАЗА!$B419="Робота",БАЗА!$F419&lt;1500),"",IF(БАЗА!$L419&gt;=200,БАЗА!C419,""))</f>
        <v/>
      </c>
      <c r="C426" s="39" t="str">
        <f>IF(AND(БАЗА!$B419="Робота",БАЗА!$F419&lt;1500),"",IF(БАЗА!$L419&gt;=200,БАЗА!D419,""))</f>
        <v/>
      </c>
      <c r="D426" s="39" t="str">
        <f>IF(AND(БАЗА!$B419="Робота",БАЗА!$F419&lt;1500),"",IF(БАЗА!$L419&gt;=200,БАЗА!E419,""))</f>
        <v/>
      </c>
      <c r="E426" s="40" t="str">
        <f>IF(AND(БАЗА!$B419="Робота",БАЗА!$F419&lt;1500),"",IF(БАЗА!$L419&gt;=200,БАЗА!F419,""))</f>
        <v/>
      </c>
      <c r="F426" s="39" t="str">
        <f>IF(AND(БАЗА!$B419="Робота",БАЗА!$F419&lt;1500),"",IF(БАЗА!$L419&gt;=200,БАЗА!G419,""))</f>
        <v/>
      </c>
      <c r="G426" s="39" t="str">
        <f>IF(AND(БАЗА!$B419="Робота",БАЗА!$F419&lt;1500),"",IF(БАЗА!$L419&gt;=200,БАЗА!H419,""))</f>
        <v/>
      </c>
      <c r="H426" s="52" t="str">
        <f>IF(AND(БАЗА!$B419="Робота",БАЗА!$F419&lt;1500),"",IF(БАЗА!$L419&gt;=200,БАЗА!I419,""))</f>
        <v/>
      </c>
    </row>
    <row r="427" spans="1:8" hidden="1" x14ac:dyDescent="0.2">
      <c r="A427" s="62" t="str">
        <f>IF(AND(БАЗА!$B420="Робота",БАЗА!$F420&lt;1500),"",IF(БАЗА!$L420&gt;=200,БАЗА!A420,""))</f>
        <v/>
      </c>
      <c r="B427" s="39" t="str">
        <f>IF(AND(БАЗА!$B420="Робота",БАЗА!$F420&lt;1500),"",IF(БАЗА!$L420&gt;=200,БАЗА!C420,""))</f>
        <v/>
      </c>
      <c r="C427" s="39" t="str">
        <f>IF(AND(БАЗА!$B420="Робота",БАЗА!$F420&lt;1500),"",IF(БАЗА!$L420&gt;=200,БАЗА!D420,""))</f>
        <v/>
      </c>
      <c r="D427" s="39" t="str">
        <f>IF(AND(БАЗА!$B420="Робота",БАЗА!$F420&lt;1500),"",IF(БАЗА!$L420&gt;=200,БАЗА!E420,""))</f>
        <v/>
      </c>
      <c r="E427" s="40" t="str">
        <f>IF(AND(БАЗА!$B420="Робота",БАЗА!$F420&lt;1500),"",IF(БАЗА!$L420&gt;=200,БАЗА!F420,""))</f>
        <v/>
      </c>
      <c r="F427" s="39" t="str">
        <f>IF(AND(БАЗА!$B420="Робота",БАЗА!$F420&lt;1500),"",IF(БАЗА!$L420&gt;=200,БАЗА!G420,""))</f>
        <v/>
      </c>
      <c r="G427" s="39" t="str">
        <f>IF(AND(БАЗА!$B420="Робота",БАЗА!$F420&lt;1500),"",IF(БАЗА!$L420&gt;=200,БАЗА!H420,""))</f>
        <v/>
      </c>
      <c r="H427" s="52" t="str">
        <f>IF(AND(БАЗА!$B420="Робота",БАЗА!$F420&lt;1500),"",IF(БАЗА!$L420&gt;=200,БАЗА!I420,""))</f>
        <v/>
      </c>
    </row>
    <row r="428" spans="1:8" hidden="1" x14ac:dyDescent="0.2">
      <c r="A428" s="62" t="str">
        <f>IF(AND(БАЗА!$B421="Робота",БАЗА!$F421&lt;1500),"",IF(БАЗА!$L421&gt;=200,БАЗА!A421,""))</f>
        <v/>
      </c>
      <c r="B428" s="39" t="str">
        <f>IF(AND(БАЗА!$B421="Робота",БАЗА!$F421&lt;1500),"",IF(БАЗА!$L421&gt;=200,БАЗА!C421,""))</f>
        <v/>
      </c>
      <c r="C428" s="39" t="str">
        <f>IF(AND(БАЗА!$B421="Робота",БАЗА!$F421&lt;1500),"",IF(БАЗА!$L421&gt;=200,БАЗА!D421,""))</f>
        <v/>
      </c>
      <c r="D428" s="39" t="str">
        <f>IF(AND(БАЗА!$B421="Робота",БАЗА!$F421&lt;1500),"",IF(БАЗА!$L421&gt;=200,БАЗА!E421,""))</f>
        <v/>
      </c>
      <c r="E428" s="40" t="str">
        <f>IF(AND(БАЗА!$B421="Робота",БАЗА!$F421&lt;1500),"",IF(БАЗА!$L421&gt;=200,БАЗА!F421,""))</f>
        <v/>
      </c>
      <c r="F428" s="39" t="str">
        <f>IF(AND(БАЗА!$B421="Робота",БАЗА!$F421&lt;1500),"",IF(БАЗА!$L421&gt;=200,БАЗА!G421,""))</f>
        <v/>
      </c>
      <c r="G428" s="39" t="str">
        <f>IF(AND(БАЗА!$B421="Робота",БАЗА!$F421&lt;1500),"",IF(БАЗА!$L421&gt;=200,БАЗА!H421,""))</f>
        <v/>
      </c>
      <c r="H428" s="52" t="str">
        <f>IF(AND(БАЗА!$B421="Робота",БАЗА!$F421&lt;1500),"",IF(БАЗА!$L421&gt;=200,БАЗА!I421,""))</f>
        <v/>
      </c>
    </row>
    <row r="429" spans="1:8" hidden="1" x14ac:dyDescent="0.2">
      <c r="A429" s="62" t="str">
        <f>IF(AND(БАЗА!$B422="Робота",БАЗА!$F422&lt;1500),"",IF(БАЗА!$L422&gt;=200,БАЗА!A422,""))</f>
        <v/>
      </c>
      <c r="B429" s="39" t="str">
        <f>IF(AND(БАЗА!$B422="Робота",БАЗА!$F422&lt;1500),"",IF(БАЗА!$L422&gt;=200,БАЗА!C422,""))</f>
        <v/>
      </c>
      <c r="C429" s="39" t="str">
        <f>IF(AND(БАЗА!$B422="Робота",БАЗА!$F422&lt;1500),"",IF(БАЗА!$L422&gt;=200,БАЗА!D422,""))</f>
        <v/>
      </c>
      <c r="D429" s="39" t="str">
        <f>IF(AND(БАЗА!$B422="Робота",БАЗА!$F422&lt;1500),"",IF(БАЗА!$L422&gt;=200,БАЗА!E422,""))</f>
        <v/>
      </c>
      <c r="E429" s="40" t="str">
        <f>IF(AND(БАЗА!$B422="Робота",БАЗА!$F422&lt;1500),"",IF(БАЗА!$L422&gt;=200,БАЗА!F422,""))</f>
        <v/>
      </c>
      <c r="F429" s="39" t="str">
        <f>IF(AND(БАЗА!$B422="Робота",БАЗА!$F422&lt;1500),"",IF(БАЗА!$L422&gt;=200,БАЗА!G422,""))</f>
        <v/>
      </c>
      <c r="G429" s="39" t="str">
        <f>IF(AND(БАЗА!$B422="Робота",БАЗА!$F422&lt;1500),"",IF(БАЗА!$L422&gt;=200,БАЗА!H422,""))</f>
        <v/>
      </c>
      <c r="H429" s="52" t="str">
        <f>IF(AND(БАЗА!$B422="Робота",БАЗА!$F422&lt;1500),"",IF(БАЗА!$L422&gt;=200,БАЗА!I422,""))</f>
        <v/>
      </c>
    </row>
    <row r="430" spans="1:8" hidden="1" x14ac:dyDescent="0.2">
      <c r="A430" s="62" t="str">
        <f>IF(AND(БАЗА!$B423="Робота",БАЗА!$F423&lt;1500),"",IF(БАЗА!$L423&gt;=200,БАЗА!A423,""))</f>
        <v/>
      </c>
      <c r="B430" s="39" t="str">
        <f>IF(AND(БАЗА!$B423="Робота",БАЗА!$F423&lt;1500),"",IF(БАЗА!$L423&gt;=200,БАЗА!C423,""))</f>
        <v/>
      </c>
      <c r="C430" s="39" t="str">
        <f>IF(AND(БАЗА!$B423="Робота",БАЗА!$F423&lt;1500),"",IF(БАЗА!$L423&gt;=200,БАЗА!D423,""))</f>
        <v/>
      </c>
      <c r="D430" s="39" t="str">
        <f>IF(AND(БАЗА!$B423="Робота",БАЗА!$F423&lt;1500),"",IF(БАЗА!$L423&gt;=200,БАЗА!E423,""))</f>
        <v/>
      </c>
      <c r="E430" s="40" t="str">
        <f>IF(AND(БАЗА!$B423="Робота",БАЗА!$F423&lt;1500),"",IF(БАЗА!$L423&gt;=200,БАЗА!F423,""))</f>
        <v/>
      </c>
      <c r="F430" s="39" t="str">
        <f>IF(AND(БАЗА!$B423="Робота",БАЗА!$F423&lt;1500),"",IF(БАЗА!$L423&gt;=200,БАЗА!G423,""))</f>
        <v/>
      </c>
      <c r="G430" s="39" t="str">
        <f>IF(AND(БАЗА!$B423="Робота",БАЗА!$F423&lt;1500),"",IF(БАЗА!$L423&gt;=200,БАЗА!H423,""))</f>
        <v/>
      </c>
      <c r="H430" s="52" t="str">
        <f>IF(AND(БАЗА!$B423="Робота",БАЗА!$F423&lt;1500),"",IF(БАЗА!$L423&gt;=200,БАЗА!I423,""))</f>
        <v/>
      </c>
    </row>
    <row r="431" spans="1:8" hidden="1" x14ac:dyDescent="0.2">
      <c r="A431" s="62" t="str">
        <f>IF(AND(БАЗА!$B424="Робота",БАЗА!$F424&lt;1500),"",IF(БАЗА!$L424&gt;=200,БАЗА!A424,""))</f>
        <v/>
      </c>
      <c r="B431" s="39" t="str">
        <f>IF(AND(БАЗА!$B424="Робота",БАЗА!$F424&lt;1500),"",IF(БАЗА!$L424&gt;=200,БАЗА!C424,""))</f>
        <v/>
      </c>
      <c r="C431" s="39" t="str">
        <f>IF(AND(БАЗА!$B424="Робота",БАЗА!$F424&lt;1500),"",IF(БАЗА!$L424&gt;=200,БАЗА!D424,""))</f>
        <v/>
      </c>
      <c r="D431" s="39" t="str">
        <f>IF(AND(БАЗА!$B424="Робота",БАЗА!$F424&lt;1500),"",IF(БАЗА!$L424&gt;=200,БАЗА!E424,""))</f>
        <v/>
      </c>
      <c r="E431" s="40" t="str">
        <f>IF(AND(БАЗА!$B424="Робота",БАЗА!$F424&lt;1500),"",IF(БАЗА!$L424&gt;=200,БАЗА!F424,""))</f>
        <v/>
      </c>
      <c r="F431" s="39" t="str">
        <f>IF(AND(БАЗА!$B424="Робота",БАЗА!$F424&lt;1500),"",IF(БАЗА!$L424&gt;=200,БАЗА!G424,""))</f>
        <v/>
      </c>
      <c r="G431" s="39" t="str">
        <f>IF(AND(БАЗА!$B424="Робота",БАЗА!$F424&lt;1500),"",IF(БАЗА!$L424&gt;=200,БАЗА!H424,""))</f>
        <v/>
      </c>
      <c r="H431" s="52" t="str">
        <f>IF(AND(БАЗА!$B424="Робота",БАЗА!$F424&lt;1500),"",IF(БАЗА!$L424&gt;=200,БАЗА!I424,""))</f>
        <v/>
      </c>
    </row>
    <row r="432" spans="1:8" hidden="1" x14ac:dyDescent="0.2">
      <c r="A432" s="62" t="str">
        <f>IF(AND(БАЗА!$B425="Робота",БАЗА!$F425&lt;1500),"",IF(БАЗА!$L425&gt;=200,БАЗА!A425,""))</f>
        <v/>
      </c>
      <c r="B432" s="39" t="str">
        <f>IF(AND(БАЗА!$B425="Робота",БАЗА!$F425&lt;1500),"",IF(БАЗА!$L425&gt;=200,БАЗА!C425,""))</f>
        <v/>
      </c>
      <c r="C432" s="39" t="str">
        <f>IF(AND(БАЗА!$B425="Робота",БАЗА!$F425&lt;1500),"",IF(БАЗА!$L425&gt;=200,БАЗА!D425,""))</f>
        <v/>
      </c>
      <c r="D432" s="39" t="str">
        <f>IF(AND(БАЗА!$B425="Робота",БАЗА!$F425&lt;1500),"",IF(БАЗА!$L425&gt;=200,БАЗА!E425,""))</f>
        <v/>
      </c>
      <c r="E432" s="40" t="str">
        <f>IF(AND(БАЗА!$B425="Робота",БАЗА!$F425&lt;1500),"",IF(БАЗА!$L425&gt;=200,БАЗА!F425,""))</f>
        <v/>
      </c>
      <c r="F432" s="39" t="str">
        <f>IF(AND(БАЗА!$B425="Робота",БАЗА!$F425&lt;1500),"",IF(БАЗА!$L425&gt;=200,БАЗА!G425,""))</f>
        <v/>
      </c>
      <c r="G432" s="39" t="str">
        <f>IF(AND(БАЗА!$B425="Робота",БАЗА!$F425&lt;1500),"",IF(БАЗА!$L425&gt;=200,БАЗА!H425,""))</f>
        <v/>
      </c>
      <c r="H432" s="52" t="str">
        <f>IF(AND(БАЗА!$B425="Робота",БАЗА!$F425&lt;1500),"",IF(БАЗА!$L425&gt;=200,БАЗА!I425,""))</f>
        <v/>
      </c>
    </row>
    <row r="433" spans="1:8" hidden="1" x14ac:dyDescent="0.2">
      <c r="A433" s="62" t="str">
        <f>IF(AND(БАЗА!$B426="Робота",БАЗА!$F426&lt;1500),"",IF(БАЗА!$L426&gt;=200,БАЗА!A426,""))</f>
        <v/>
      </c>
      <c r="B433" s="39" t="str">
        <f>IF(AND(БАЗА!$B426="Робота",БАЗА!$F426&lt;1500),"",IF(БАЗА!$L426&gt;=200,БАЗА!C426,""))</f>
        <v/>
      </c>
      <c r="C433" s="39" t="str">
        <f>IF(AND(БАЗА!$B426="Робота",БАЗА!$F426&lt;1500),"",IF(БАЗА!$L426&gt;=200,БАЗА!D426,""))</f>
        <v/>
      </c>
      <c r="D433" s="39" t="str">
        <f>IF(AND(БАЗА!$B426="Робота",БАЗА!$F426&lt;1500),"",IF(БАЗА!$L426&gt;=200,БАЗА!E426,""))</f>
        <v/>
      </c>
      <c r="E433" s="40" t="str">
        <f>IF(AND(БАЗА!$B426="Робота",БАЗА!$F426&lt;1500),"",IF(БАЗА!$L426&gt;=200,БАЗА!F426,""))</f>
        <v/>
      </c>
      <c r="F433" s="39" t="str">
        <f>IF(AND(БАЗА!$B426="Робота",БАЗА!$F426&lt;1500),"",IF(БАЗА!$L426&gt;=200,БАЗА!G426,""))</f>
        <v/>
      </c>
      <c r="G433" s="39" t="str">
        <f>IF(AND(БАЗА!$B426="Робота",БАЗА!$F426&lt;1500),"",IF(БАЗА!$L426&gt;=200,БАЗА!H426,""))</f>
        <v/>
      </c>
      <c r="H433" s="52" t="str">
        <f>IF(AND(БАЗА!$B426="Робота",БАЗА!$F426&lt;1500),"",IF(БАЗА!$L426&gt;=200,БАЗА!I426,""))</f>
        <v/>
      </c>
    </row>
    <row r="434" spans="1:8" hidden="1" x14ac:dyDescent="0.2">
      <c r="A434" s="62" t="str">
        <f>IF(AND(БАЗА!$B427="Робота",БАЗА!$F427&lt;1500),"",IF(БАЗА!$L427&gt;=200,БАЗА!A427,""))</f>
        <v/>
      </c>
      <c r="B434" s="39" t="str">
        <f>IF(AND(БАЗА!$B427="Робота",БАЗА!$F427&lt;1500),"",IF(БАЗА!$L427&gt;=200,БАЗА!C427,""))</f>
        <v/>
      </c>
      <c r="C434" s="39" t="str">
        <f>IF(AND(БАЗА!$B427="Робота",БАЗА!$F427&lt;1500),"",IF(БАЗА!$L427&gt;=200,БАЗА!D427,""))</f>
        <v/>
      </c>
      <c r="D434" s="39" t="str">
        <f>IF(AND(БАЗА!$B427="Робота",БАЗА!$F427&lt;1500),"",IF(БАЗА!$L427&gt;=200,БАЗА!E427,""))</f>
        <v/>
      </c>
      <c r="E434" s="40" t="str">
        <f>IF(AND(БАЗА!$B427="Робота",БАЗА!$F427&lt;1500),"",IF(БАЗА!$L427&gt;=200,БАЗА!F427,""))</f>
        <v/>
      </c>
      <c r="F434" s="39" t="str">
        <f>IF(AND(БАЗА!$B427="Робота",БАЗА!$F427&lt;1500),"",IF(БАЗА!$L427&gt;=200,БАЗА!G427,""))</f>
        <v/>
      </c>
      <c r="G434" s="39" t="str">
        <f>IF(AND(БАЗА!$B427="Робота",БАЗА!$F427&lt;1500),"",IF(БАЗА!$L427&gt;=200,БАЗА!H427,""))</f>
        <v/>
      </c>
      <c r="H434" s="52" t="str">
        <f>IF(AND(БАЗА!$B427="Робота",БАЗА!$F427&lt;1500),"",IF(БАЗА!$L427&gt;=200,БАЗА!I427,""))</f>
        <v/>
      </c>
    </row>
    <row r="435" spans="1:8" hidden="1" x14ac:dyDescent="0.2">
      <c r="A435" s="62" t="str">
        <f>IF(AND(БАЗА!$B428="Робота",БАЗА!$F428&lt;1500),"",IF(БАЗА!$L428&gt;=200,БАЗА!A428,""))</f>
        <v/>
      </c>
      <c r="B435" s="39" t="str">
        <f>IF(AND(БАЗА!$B428="Робота",БАЗА!$F428&lt;1500),"",IF(БАЗА!$L428&gt;=200,БАЗА!C428,""))</f>
        <v/>
      </c>
      <c r="C435" s="39" t="str">
        <f>IF(AND(БАЗА!$B428="Робота",БАЗА!$F428&lt;1500),"",IF(БАЗА!$L428&gt;=200,БАЗА!D428,""))</f>
        <v/>
      </c>
      <c r="D435" s="39" t="str">
        <f>IF(AND(БАЗА!$B428="Робота",БАЗА!$F428&lt;1500),"",IF(БАЗА!$L428&gt;=200,БАЗА!E428,""))</f>
        <v/>
      </c>
      <c r="E435" s="40" t="str">
        <f>IF(AND(БАЗА!$B428="Робота",БАЗА!$F428&lt;1500),"",IF(БАЗА!$L428&gt;=200,БАЗА!F428,""))</f>
        <v/>
      </c>
      <c r="F435" s="39" t="str">
        <f>IF(AND(БАЗА!$B428="Робота",БАЗА!$F428&lt;1500),"",IF(БАЗА!$L428&gt;=200,БАЗА!G428,""))</f>
        <v/>
      </c>
      <c r="G435" s="39" t="str">
        <f>IF(AND(БАЗА!$B428="Робота",БАЗА!$F428&lt;1500),"",IF(БАЗА!$L428&gt;=200,БАЗА!H428,""))</f>
        <v/>
      </c>
      <c r="H435" s="52" t="str">
        <f>IF(AND(БАЗА!$B428="Робота",БАЗА!$F428&lt;1500),"",IF(БАЗА!$L428&gt;=200,БАЗА!I428,""))</f>
        <v/>
      </c>
    </row>
    <row r="436" spans="1:8" hidden="1" x14ac:dyDescent="0.2">
      <c r="A436" s="62" t="str">
        <f>IF(AND(БАЗА!$B429="Робота",БАЗА!$F429&lt;1500),"",IF(БАЗА!$L429&gt;=200,БАЗА!A429,""))</f>
        <v/>
      </c>
      <c r="B436" s="39" t="str">
        <f>IF(AND(БАЗА!$B429="Робота",БАЗА!$F429&lt;1500),"",IF(БАЗА!$L429&gt;=200,БАЗА!C429,""))</f>
        <v/>
      </c>
      <c r="C436" s="39" t="str">
        <f>IF(AND(БАЗА!$B429="Робота",БАЗА!$F429&lt;1500),"",IF(БАЗА!$L429&gt;=200,БАЗА!D429,""))</f>
        <v/>
      </c>
      <c r="D436" s="39" t="str">
        <f>IF(AND(БАЗА!$B429="Робота",БАЗА!$F429&lt;1500),"",IF(БАЗА!$L429&gt;=200,БАЗА!E429,""))</f>
        <v/>
      </c>
      <c r="E436" s="40" t="str">
        <f>IF(AND(БАЗА!$B429="Робота",БАЗА!$F429&lt;1500),"",IF(БАЗА!$L429&gt;=200,БАЗА!F429,""))</f>
        <v/>
      </c>
      <c r="F436" s="39" t="str">
        <f>IF(AND(БАЗА!$B429="Робота",БАЗА!$F429&lt;1500),"",IF(БАЗА!$L429&gt;=200,БАЗА!G429,""))</f>
        <v/>
      </c>
      <c r="G436" s="39" t="str">
        <f>IF(AND(БАЗА!$B429="Робота",БАЗА!$F429&lt;1500),"",IF(БАЗА!$L429&gt;=200,БАЗА!H429,""))</f>
        <v/>
      </c>
      <c r="H436" s="52" t="str">
        <f>IF(AND(БАЗА!$B429="Робота",БАЗА!$F429&lt;1500),"",IF(БАЗА!$L429&gt;=200,БАЗА!I429,""))</f>
        <v/>
      </c>
    </row>
    <row r="437" spans="1:8" hidden="1" x14ac:dyDescent="0.2">
      <c r="A437" s="62" t="str">
        <f>IF(AND(БАЗА!$B430="Робота",БАЗА!$F430&lt;1500),"",IF(БАЗА!$L430&gt;=200,БАЗА!A430,""))</f>
        <v/>
      </c>
      <c r="B437" s="39" t="str">
        <f>IF(AND(БАЗА!$B430="Робота",БАЗА!$F430&lt;1500),"",IF(БАЗА!$L430&gt;=200,БАЗА!C430,""))</f>
        <v/>
      </c>
      <c r="C437" s="39" t="str">
        <f>IF(AND(БАЗА!$B430="Робота",БАЗА!$F430&lt;1500),"",IF(БАЗА!$L430&gt;=200,БАЗА!D430,""))</f>
        <v/>
      </c>
      <c r="D437" s="39" t="str">
        <f>IF(AND(БАЗА!$B430="Робота",БАЗА!$F430&lt;1500),"",IF(БАЗА!$L430&gt;=200,БАЗА!E430,""))</f>
        <v/>
      </c>
      <c r="E437" s="40" t="str">
        <f>IF(AND(БАЗА!$B430="Робота",БАЗА!$F430&lt;1500),"",IF(БАЗА!$L430&gt;=200,БАЗА!F430,""))</f>
        <v/>
      </c>
      <c r="F437" s="39" t="str">
        <f>IF(AND(БАЗА!$B430="Робота",БАЗА!$F430&lt;1500),"",IF(БАЗА!$L430&gt;=200,БАЗА!G430,""))</f>
        <v/>
      </c>
      <c r="G437" s="39" t="str">
        <f>IF(AND(БАЗА!$B430="Робота",БАЗА!$F430&lt;1500),"",IF(БАЗА!$L430&gt;=200,БАЗА!H430,""))</f>
        <v/>
      </c>
      <c r="H437" s="52" t="str">
        <f>IF(AND(БАЗА!$B430="Робота",БАЗА!$F430&lt;1500),"",IF(БАЗА!$L430&gt;=200,БАЗА!I430,""))</f>
        <v/>
      </c>
    </row>
    <row r="438" spans="1:8" hidden="1" x14ac:dyDescent="0.2">
      <c r="A438" s="62" t="str">
        <f>IF(AND(БАЗА!$B431="Робота",БАЗА!$F431&lt;1500),"",IF(БАЗА!$L431&gt;=200,БАЗА!A431,""))</f>
        <v/>
      </c>
      <c r="B438" s="39" t="str">
        <f>IF(AND(БАЗА!$B431="Робота",БАЗА!$F431&lt;1500),"",IF(БАЗА!$L431&gt;=200,БАЗА!C431,""))</f>
        <v/>
      </c>
      <c r="C438" s="39" t="str">
        <f>IF(AND(БАЗА!$B431="Робота",БАЗА!$F431&lt;1500),"",IF(БАЗА!$L431&gt;=200,БАЗА!D431,""))</f>
        <v/>
      </c>
      <c r="D438" s="39" t="str">
        <f>IF(AND(БАЗА!$B431="Робота",БАЗА!$F431&lt;1500),"",IF(БАЗА!$L431&gt;=200,БАЗА!E431,""))</f>
        <v/>
      </c>
      <c r="E438" s="40" t="str">
        <f>IF(AND(БАЗА!$B431="Робота",БАЗА!$F431&lt;1500),"",IF(БАЗА!$L431&gt;=200,БАЗА!F431,""))</f>
        <v/>
      </c>
      <c r="F438" s="39" t="str">
        <f>IF(AND(БАЗА!$B431="Робота",БАЗА!$F431&lt;1500),"",IF(БАЗА!$L431&gt;=200,БАЗА!G431,""))</f>
        <v/>
      </c>
      <c r="G438" s="39" t="str">
        <f>IF(AND(БАЗА!$B431="Робота",БАЗА!$F431&lt;1500),"",IF(БАЗА!$L431&gt;=200,БАЗА!H431,""))</f>
        <v/>
      </c>
      <c r="H438" s="52" t="str">
        <f>IF(AND(БАЗА!$B431="Робота",БАЗА!$F431&lt;1500),"",IF(БАЗА!$L431&gt;=200,БАЗА!I431,""))</f>
        <v/>
      </c>
    </row>
    <row r="439" spans="1:8" hidden="1" x14ac:dyDescent="0.2">
      <c r="A439" s="62" t="str">
        <f>IF(AND(БАЗА!$B432="Робота",БАЗА!$F432&lt;1500),"",IF(БАЗА!$L432&gt;=200,БАЗА!A432,""))</f>
        <v/>
      </c>
      <c r="B439" s="39" t="str">
        <f>IF(AND(БАЗА!$B432="Робота",БАЗА!$F432&lt;1500),"",IF(БАЗА!$L432&gt;=200,БАЗА!C432,""))</f>
        <v/>
      </c>
      <c r="C439" s="39" t="str">
        <f>IF(AND(БАЗА!$B432="Робота",БАЗА!$F432&lt;1500),"",IF(БАЗА!$L432&gt;=200,БАЗА!D432,""))</f>
        <v/>
      </c>
      <c r="D439" s="39" t="str">
        <f>IF(AND(БАЗА!$B432="Робота",БАЗА!$F432&lt;1500),"",IF(БАЗА!$L432&gt;=200,БАЗА!E432,""))</f>
        <v/>
      </c>
      <c r="E439" s="40" t="str">
        <f>IF(AND(БАЗА!$B432="Робота",БАЗА!$F432&lt;1500),"",IF(БАЗА!$L432&gt;=200,БАЗА!F432,""))</f>
        <v/>
      </c>
      <c r="F439" s="39" t="str">
        <f>IF(AND(БАЗА!$B432="Робота",БАЗА!$F432&lt;1500),"",IF(БАЗА!$L432&gt;=200,БАЗА!G432,""))</f>
        <v/>
      </c>
      <c r="G439" s="39" t="str">
        <f>IF(AND(БАЗА!$B432="Робота",БАЗА!$F432&lt;1500),"",IF(БАЗА!$L432&gt;=200,БАЗА!H432,""))</f>
        <v/>
      </c>
      <c r="H439" s="52" t="str">
        <f>IF(AND(БАЗА!$B432="Робота",БАЗА!$F432&lt;1500),"",IF(БАЗА!$L432&gt;=200,БАЗА!I432,""))</f>
        <v/>
      </c>
    </row>
    <row r="440" spans="1:8" hidden="1" x14ac:dyDescent="0.2">
      <c r="A440" s="62" t="str">
        <f>IF(AND(БАЗА!$B433="Робота",БАЗА!$F433&lt;1500),"",IF(БАЗА!$L433&gt;=200,БАЗА!A433,""))</f>
        <v/>
      </c>
      <c r="B440" s="39" t="str">
        <f>IF(AND(БАЗА!$B433="Робота",БАЗА!$F433&lt;1500),"",IF(БАЗА!$L433&gt;=200,БАЗА!C433,""))</f>
        <v/>
      </c>
      <c r="C440" s="39" t="str">
        <f>IF(AND(БАЗА!$B433="Робота",БАЗА!$F433&lt;1500),"",IF(БАЗА!$L433&gt;=200,БАЗА!D433,""))</f>
        <v/>
      </c>
      <c r="D440" s="39" t="str">
        <f>IF(AND(БАЗА!$B433="Робота",БАЗА!$F433&lt;1500),"",IF(БАЗА!$L433&gt;=200,БАЗА!E433,""))</f>
        <v/>
      </c>
      <c r="E440" s="40" t="str">
        <f>IF(AND(БАЗА!$B433="Робота",БАЗА!$F433&lt;1500),"",IF(БАЗА!$L433&gt;=200,БАЗА!F433,""))</f>
        <v/>
      </c>
      <c r="F440" s="39" t="str">
        <f>IF(AND(БАЗА!$B433="Робота",БАЗА!$F433&lt;1500),"",IF(БАЗА!$L433&gt;=200,БАЗА!G433,""))</f>
        <v/>
      </c>
      <c r="G440" s="39" t="str">
        <f>IF(AND(БАЗА!$B433="Робота",БАЗА!$F433&lt;1500),"",IF(БАЗА!$L433&gt;=200,БАЗА!H433,""))</f>
        <v/>
      </c>
      <c r="H440" s="52" t="str">
        <f>IF(AND(БАЗА!$B433="Робота",БАЗА!$F433&lt;1500),"",IF(БАЗА!$L433&gt;=200,БАЗА!I433,""))</f>
        <v/>
      </c>
    </row>
    <row r="441" spans="1:8" hidden="1" x14ac:dyDescent="0.2">
      <c r="A441" s="62" t="str">
        <f>IF(AND(БАЗА!$B434="Робота",БАЗА!$F434&lt;1500),"",IF(БАЗА!$L434&gt;=200,БАЗА!A434,""))</f>
        <v/>
      </c>
      <c r="B441" s="39" t="str">
        <f>IF(AND(БАЗА!$B434="Робота",БАЗА!$F434&lt;1500),"",IF(БАЗА!$L434&gt;=200,БАЗА!C434,""))</f>
        <v/>
      </c>
      <c r="C441" s="39" t="str">
        <f>IF(AND(БАЗА!$B434="Робота",БАЗА!$F434&lt;1500),"",IF(БАЗА!$L434&gt;=200,БАЗА!D434,""))</f>
        <v/>
      </c>
      <c r="D441" s="39" t="str">
        <f>IF(AND(БАЗА!$B434="Робота",БАЗА!$F434&lt;1500),"",IF(БАЗА!$L434&gt;=200,БАЗА!E434,""))</f>
        <v/>
      </c>
      <c r="E441" s="40" t="str">
        <f>IF(AND(БАЗА!$B434="Робота",БАЗА!$F434&lt;1500),"",IF(БАЗА!$L434&gt;=200,БАЗА!F434,""))</f>
        <v/>
      </c>
      <c r="F441" s="39" t="str">
        <f>IF(AND(БАЗА!$B434="Робота",БАЗА!$F434&lt;1500),"",IF(БАЗА!$L434&gt;=200,БАЗА!G434,""))</f>
        <v/>
      </c>
      <c r="G441" s="39" t="str">
        <f>IF(AND(БАЗА!$B434="Робота",БАЗА!$F434&lt;1500),"",IF(БАЗА!$L434&gt;=200,БАЗА!H434,""))</f>
        <v/>
      </c>
      <c r="H441" s="52" t="str">
        <f>IF(AND(БАЗА!$B434="Робота",БАЗА!$F434&lt;1500),"",IF(БАЗА!$L434&gt;=200,БАЗА!I434,""))</f>
        <v/>
      </c>
    </row>
    <row r="442" spans="1:8" hidden="1" x14ac:dyDescent="0.2">
      <c r="A442" s="62" t="str">
        <f>IF(AND(БАЗА!$B435="Робота",БАЗА!$F435&lt;1500),"",IF(БАЗА!$L435&gt;=200,БАЗА!A435,""))</f>
        <v/>
      </c>
      <c r="B442" s="39" t="str">
        <f>IF(AND(БАЗА!$B435="Робота",БАЗА!$F435&lt;1500),"",IF(БАЗА!$L435&gt;=200,БАЗА!C435,""))</f>
        <v/>
      </c>
      <c r="C442" s="39" t="str">
        <f>IF(AND(БАЗА!$B435="Робота",БАЗА!$F435&lt;1500),"",IF(БАЗА!$L435&gt;=200,БАЗА!D435,""))</f>
        <v/>
      </c>
      <c r="D442" s="39" t="str">
        <f>IF(AND(БАЗА!$B435="Робота",БАЗА!$F435&lt;1500),"",IF(БАЗА!$L435&gt;=200,БАЗА!E435,""))</f>
        <v/>
      </c>
      <c r="E442" s="40" t="str">
        <f>IF(AND(БАЗА!$B435="Робота",БАЗА!$F435&lt;1500),"",IF(БАЗА!$L435&gt;=200,БАЗА!F435,""))</f>
        <v/>
      </c>
      <c r="F442" s="39" t="str">
        <f>IF(AND(БАЗА!$B435="Робота",БАЗА!$F435&lt;1500),"",IF(БАЗА!$L435&gt;=200,БАЗА!G435,""))</f>
        <v/>
      </c>
      <c r="G442" s="39" t="str">
        <f>IF(AND(БАЗА!$B435="Робота",БАЗА!$F435&lt;1500),"",IF(БАЗА!$L435&gt;=200,БАЗА!H435,""))</f>
        <v/>
      </c>
      <c r="H442" s="52" t="str">
        <f>IF(AND(БАЗА!$B435="Робота",БАЗА!$F435&lt;1500),"",IF(БАЗА!$L435&gt;=200,БАЗА!I435,""))</f>
        <v/>
      </c>
    </row>
    <row r="443" spans="1:8" hidden="1" x14ac:dyDescent="0.2">
      <c r="A443" s="62" t="str">
        <f>IF(AND(БАЗА!$B436="Робота",БАЗА!$F436&lt;1500),"",IF(БАЗА!$L436&gt;=200,БАЗА!A436,""))</f>
        <v/>
      </c>
      <c r="B443" s="39" t="str">
        <f>IF(AND(БАЗА!$B436="Робота",БАЗА!$F436&lt;1500),"",IF(БАЗА!$L436&gt;=200,БАЗА!C436,""))</f>
        <v/>
      </c>
      <c r="C443" s="39" t="str">
        <f>IF(AND(БАЗА!$B436="Робота",БАЗА!$F436&lt;1500),"",IF(БАЗА!$L436&gt;=200,БАЗА!D436,""))</f>
        <v/>
      </c>
      <c r="D443" s="39" t="str">
        <f>IF(AND(БАЗА!$B436="Робота",БАЗА!$F436&lt;1500),"",IF(БАЗА!$L436&gt;=200,БАЗА!E436,""))</f>
        <v/>
      </c>
      <c r="E443" s="40" t="str">
        <f>IF(AND(БАЗА!$B436="Робота",БАЗА!$F436&lt;1500),"",IF(БАЗА!$L436&gt;=200,БАЗА!F436,""))</f>
        <v/>
      </c>
      <c r="F443" s="39" t="str">
        <f>IF(AND(БАЗА!$B436="Робота",БАЗА!$F436&lt;1500),"",IF(БАЗА!$L436&gt;=200,БАЗА!G436,""))</f>
        <v/>
      </c>
      <c r="G443" s="39" t="str">
        <f>IF(AND(БАЗА!$B436="Робота",БАЗА!$F436&lt;1500),"",IF(БАЗА!$L436&gt;=200,БАЗА!H436,""))</f>
        <v/>
      </c>
      <c r="H443" s="52" t="str">
        <f>IF(AND(БАЗА!$B436="Робота",БАЗА!$F436&lt;1500),"",IF(БАЗА!$L436&gt;=200,БАЗА!I436,""))</f>
        <v/>
      </c>
    </row>
    <row r="444" spans="1:8" hidden="1" x14ac:dyDescent="0.2">
      <c r="A444" s="62" t="str">
        <f>IF(AND(БАЗА!$B437="Робота",БАЗА!$F437&lt;1500),"",IF(БАЗА!$L437&gt;=200,БАЗА!A437,""))</f>
        <v/>
      </c>
      <c r="B444" s="39" t="str">
        <f>IF(AND(БАЗА!$B437="Робота",БАЗА!$F437&lt;1500),"",IF(БАЗА!$L437&gt;=200,БАЗА!C437,""))</f>
        <v/>
      </c>
      <c r="C444" s="39" t="str">
        <f>IF(AND(БАЗА!$B437="Робота",БАЗА!$F437&lt;1500),"",IF(БАЗА!$L437&gt;=200,БАЗА!D437,""))</f>
        <v/>
      </c>
      <c r="D444" s="39" t="str">
        <f>IF(AND(БАЗА!$B437="Робота",БАЗА!$F437&lt;1500),"",IF(БАЗА!$L437&gt;=200,БАЗА!E437,""))</f>
        <v/>
      </c>
      <c r="E444" s="40" t="str">
        <f>IF(AND(БАЗА!$B437="Робота",БАЗА!$F437&lt;1500),"",IF(БАЗА!$L437&gt;=200,БАЗА!F437,""))</f>
        <v/>
      </c>
      <c r="F444" s="39" t="str">
        <f>IF(AND(БАЗА!$B437="Робота",БАЗА!$F437&lt;1500),"",IF(БАЗА!$L437&gt;=200,БАЗА!G437,""))</f>
        <v/>
      </c>
      <c r="G444" s="39" t="str">
        <f>IF(AND(БАЗА!$B437="Робота",БАЗА!$F437&lt;1500),"",IF(БАЗА!$L437&gt;=200,БАЗА!H437,""))</f>
        <v/>
      </c>
      <c r="H444" s="52" t="str">
        <f>IF(AND(БАЗА!$B437="Робота",БАЗА!$F437&lt;1500),"",IF(БАЗА!$L437&gt;=200,БАЗА!I437,""))</f>
        <v/>
      </c>
    </row>
    <row r="445" spans="1:8" hidden="1" x14ac:dyDescent="0.2">
      <c r="A445" s="62" t="str">
        <f>IF(AND(БАЗА!$B438="Робота",БАЗА!$F438&lt;1500),"",IF(БАЗА!$L438&gt;=200,БАЗА!A438,""))</f>
        <v/>
      </c>
      <c r="B445" s="39" t="str">
        <f>IF(AND(БАЗА!$B438="Робота",БАЗА!$F438&lt;1500),"",IF(БАЗА!$L438&gt;=200,БАЗА!C438,""))</f>
        <v/>
      </c>
      <c r="C445" s="39" t="str">
        <f>IF(AND(БАЗА!$B438="Робота",БАЗА!$F438&lt;1500),"",IF(БАЗА!$L438&gt;=200,БАЗА!D438,""))</f>
        <v/>
      </c>
      <c r="D445" s="39" t="str">
        <f>IF(AND(БАЗА!$B438="Робота",БАЗА!$F438&lt;1500),"",IF(БАЗА!$L438&gt;=200,БАЗА!E438,""))</f>
        <v/>
      </c>
      <c r="E445" s="40" t="str">
        <f>IF(AND(БАЗА!$B438="Робота",БАЗА!$F438&lt;1500),"",IF(БАЗА!$L438&gt;=200,БАЗА!F438,""))</f>
        <v/>
      </c>
      <c r="F445" s="39" t="str">
        <f>IF(AND(БАЗА!$B438="Робота",БАЗА!$F438&lt;1500),"",IF(БАЗА!$L438&gt;=200,БАЗА!G438,""))</f>
        <v/>
      </c>
      <c r="G445" s="39" t="str">
        <f>IF(AND(БАЗА!$B438="Робота",БАЗА!$F438&lt;1500),"",IF(БАЗА!$L438&gt;=200,БАЗА!H438,""))</f>
        <v/>
      </c>
      <c r="H445" s="52" t="str">
        <f>IF(AND(БАЗА!$B438="Робота",БАЗА!$F438&lt;1500),"",IF(БАЗА!$L438&gt;=200,БАЗА!I438,""))</f>
        <v/>
      </c>
    </row>
    <row r="446" spans="1:8" hidden="1" x14ac:dyDescent="0.2">
      <c r="A446" s="62" t="str">
        <f>IF(AND(БАЗА!$B439="Робота",БАЗА!$F439&lt;1500),"",IF(БАЗА!$L439&gt;=200,БАЗА!A439,""))</f>
        <v/>
      </c>
      <c r="B446" s="39" t="str">
        <f>IF(AND(БАЗА!$B439="Робота",БАЗА!$F439&lt;1500),"",IF(БАЗА!$L439&gt;=200,БАЗА!C439,""))</f>
        <v/>
      </c>
      <c r="C446" s="39" t="str">
        <f>IF(AND(БАЗА!$B439="Робота",БАЗА!$F439&lt;1500),"",IF(БАЗА!$L439&gt;=200,БАЗА!D439,""))</f>
        <v/>
      </c>
      <c r="D446" s="39" t="str">
        <f>IF(AND(БАЗА!$B439="Робота",БАЗА!$F439&lt;1500),"",IF(БАЗА!$L439&gt;=200,БАЗА!E439,""))</f>
        <v/>
      </c>
      <c r="E446" s="40" t="str">
        <f>IF(AND(БАЗА!$B439="Робота",БАЗА!$F439&lt;1500),"",IF(БАЗА!$L439&gt;=200,БАЗА!F439,""))</f>
        <v/>
      </c>
      <c r="F446" s="39" t="str">
        <f>IF(AND(БАЗА!$B439="Робота",БАЗА!$F439&lt;1500),"",IF(БАЗА!$L439&gt;=200,БАЗА!G439,""))</f>
        <v/>
      </c>
      <c r="G446" s="39" t="str">
        <f>IF(AND(БАЗА!$B439="Робота",БАЗА!$F439&lt;1500),"",IF(БАЗА!$L439&gt;=200,БАЗА!H439,""))</f>
        <v/>
      </c>
      <c r="H446" s="52" t="str">
        <f>IF(AND(БАЗА!$B439="Робота",БАЗА!$F439&lt;1500),"",IF(БАЗА!$L439&gt;=200,БАЗА!I439,""))</f>
        <v/>
      </c>
    </row>
    <row r="447" spans="1:8" hidden="1" x14ac:dyDescent="0.2">
      <c r="A447" s="62" t="str">
        <f>IF(AND(БАЗА!$B440="Робота",БАЗА!$F440&lt;1500),"",IF(БАЗА!$L440&gt;=200,БАЗА!A440,""))</f>
        <v/>
      </c>
      <c r="B447" s="39" t="str">
        <f>IF(AND(БАЗА!$B440="Робота",БАЗА!$F440&lt;1500),"",IF(БАЗА!$L440&gt;=200,БАЗА!C440,""))</f>
        <v/>
      </c>
      <c r="C447" s="39" t="str">
        <f>IF(AND(БАЗА!$B440="Робота",БАЗА!$F440&lt;1500),"",IF(БАЗА!$L440&gt;=200,БАЗА!D440,""))</f>
        <v/>
      </c>
      <c r="D447" s="39" t="str">
        <f>IF(AND(БАЗА!$B440="Робота",БАЗА!$F440&lt;1500),"",IF(БАЗА!$L440&gt;=200,БАЗА!E440,""))</f>
        <v/>
      </c>
      <c r="E447" s="40" t="str">
        <f>IF(AND(БАЗА!$B440="Робота",БАЗА!$F440&lt;1500),"",IF(БАЗА!$L440&gt;=200,БАЗА!F440,""))</f>
        <v/>
      </c>
      <c r="F447" s="39" t="str">
        <f>IF(AND(БАЗА!$B440="Робота",БАЗА!$F440&lt;1500),"",IF(БАЗА!$L440&gt;=200,БАЗА!G440,""))</f>
        <v/>
      </c>
      <c r="G447" s="39" t="str">
        <f>IF(AND(БАЗА!$B440="Робота",БАЗА!$F440&lt;1500),"",IF(БАЗА!$L440&gt;=200,БАЗА!H440,""))</f>
        <v/>
      </c>
      <c r="H447" s="52" t="str">
        <f>IF(AND(БАЗА!$B440="Робота",БАЗА!$F440&lt;1500),"",IF(БАЗА!$L440&gt;=200,БАЗА!I440,""))</f>
        <v/>
      </c>
    </row>
    <row r="448" spans="1:8" hidden="1" x14ac:dyDescent="0.2">
      <c r="A448" s="62" t="str">
        <f>IF(AND(БАЗА!$B441="Робота",БАЗА!$F441&lt;1500),"",IF(БАЗА!$L441&gt;=200,БАЗА!A441,""))</f>
        <v/>
      </c>
      <c r="B448" s="39" t="str">
        <f>IF(AND(БАЗА!$B441="Робота",БАЗА!$F441&lt;1500),"",IF(БАЗА!$L441&gt;=200,БАЗА!C441,""))</f>
        <v/>
      </c>
      <c r="C448" s="39" t="str">
        <f>IF(AND(БАЗА!$B441="Робота",БАЗА!$F441&lt;1500),"",IF(БАЗА!$L441&gt;=200,БАЗА!D441,""))</f>
        <v/>
      </c>
      <c r="D448" s="39" t="str">
        <f>IF(AND(БАЗА!$B441="Робота",БАЗА!$F441&lt;1500),"",IF(БАЗА!$L441&gt;=200,БАЗА!E441,""))</f>
        <v/>
      </c>
      <c r="E448" s="40" t="str">
        <f>IF(AND(БАЗА!$B441="Робота",БАЗА!$F441&lt;1500),"",IF(БАЗА!$L441&gt;=200,БАЗА!F441,""))</f>
        <v/>
      </c>
      <c r="F448" s="39" t="str">
        <f>IF(AND(БАЗА!$B441="Робота",БАЗА!$F441&lt;1500),"",IF(БАЗА!$L441&gt;=200,БАЗА!G441,""))</f>
        <v/>
      </c>
      <c r="G448" s="39" t="str">
        <f>IF(AND(БАЗА!$B441="Робота",БАЗА!$F441&lt;1500),"",IF(БАЗА!$L441&gt;=200,БАЗА!H441,""))</f>
        <v/>
      </c>
      <c r="H448" s="52" t="str">
        <f>IF(AND(БАЗА!$B441="Робота",БАЗА!$F441&lt;1500),"",IF(БАЗА!$L441&gt;=200,БАЗА!I441,""))</f>
        <v/>
      </c>
    </row>
    <row r="449" spans="1:8" hidden="1" x14ac:dyDescent="0.2">
      <c r="A449" s="62" t="str">
        <f>IF(AND(БАЗА!$B442="Робота",БАЗА!$F442&lt;1500),"",IF(БАЗА!$L442&gt;=200,БАЗА!A442,""))</f>
        <v/>
      </c>
      <c r="B449" s="39" t="str">
        <f>IF(AND(БАЗА!$B442="Робота",БАЗА!$F442&lt;1500),"",IF(БАЗА!$L442&gt;=200,БАЗА!C442,""))</f>
        <v/>
      </c>
      <c r="C449" s="39" t="str">
        <f>IF(AND(БАЗА!$B442="Робота",БАЗА!$F442&lt;1500),"",IF(БАЗА!$L442&gt;=200,БАЗА!D442,""))</f>
        <v/>
      </c>
      <c r="D449" s="39" t="str">
        <f>IF(AND(БАЗА!$B442="Робота",БАЗА!$F442&lt;1500),"",IF(БАЗА!$L442&gt;=200,БАЗА!E442,""))</f>
        <v/>
      </c>
      <c r="E449" s="40" t="str">
        <f>IF(AND(БАЗА!$B442="Робота",БАЗА!$F442&lt;1500),"",IF(БАЗА!$L442&gt;=200,БАЗА!F442,""))</f>
        <v/>
      </c>
      <c r="F449" s="39" t="str">
        <f>IF(AND(БАЗА!$B442="Робота",БАЗА!$F442&lt;1500),"",IF(БАЗА!$L442&gt;=200,БАЗА!G442,""))</f>
        <v/>
      </c>
      <c r="G449" s="39" t="str">
        <f>IF(AND(БАЗА!$B442="Робота",БАЗА!$F442&lt;1500),"",IF(БАЗА!$L442&gt;=200,БАЗА!H442,""))</f>
        <v/>
      </c>
      <c r="H449" s="52" t="str">
        <f>IF(AND(БАЗА!$B442="Робота",БАЗА!$F442&lt;1500),"",IF(БАЗА!$L442&gt;=200,БАЗА!I442,""))</f>
        <v/>
      </c>
    </row>
    <row r="450" spans="1:8" hidden="1" x14ac:dyDescent="0.2">
      <c r="A450" s="62" t="str">
        <f>IF(AND(БАЗА!$B443="Робота",БАЗА!$F443&lt;1500),"",IF(БАЗА!$L443&gt;=200,БАЗА!A443,""))</f>
        <v/>
      </c>
      <c r="B450" s="39" t="str">
        <f>IF(AND(БАЗА!$B443="Робота",БАЗА!$F443&lt;1500),"",IF(БАЗА!$L443&gt;=200,БАЗА!C443,""))</f>
        <v/>
      </c>
      <c r="C450" s="39" t="str">
        <f>IF(AND(БАЗА!$B443="Робота",БАЗА!$F443&lt;1500),"",IF(БАЗА!$L443&gt;=200,БАЗА!D443,""))</f>
        <v/>
      </c>
      <c r="D450" s="39" t="str">
        <f>IF(AND(БАЗА!$B443="Робота",БАЗА!$F443&lt;1500),"",IF(БАЗА!$L443&gt;=200,БАЗА!E443,""))</f>
        <v/>
      </c>
      <c r="E450" s="40" t="str">
        <f>IF(AND(БАЗА!$B443="Робота",БАЗА!$F443&lt;1500),"",IF(БАЗА!$L443&gt;=200,БАЗА!F443,""))</f>
        <v/>
      </c>
      <c r="F450" s="39" t="str">
        <f>IF(AND(БАЗА!$B443="Робота",БАЗА!$F443&lt;1500),"",IF(БАЗА!$L443&gt;=200,БАЗА!G443,""))</f>
        <v/>
      </c>
      <c r="G450" s="39" t="str">
        <f>IF(AND(БАЗА!$B443="Робота",БАЗА!$F443&lt;1500),"",IF(БАЗА!$L443&gt;=200,БАЗА!H443,""))</f>
        <v/>
      </c>
      <c r="H450" s="52" t="str">
        <f>IF(AND(БАЗА!$B443="Робота",БАЗА!$F443&lt;1500),"",IF(БАЗА!$L443&gt;=200,БАЗА!I443,""))</f>
        <v/>
      </c>
    </row>
    <row r="451" spans="1:8" hidden="1" x14ac:dyDescent="0.2">
      <c r="A451" s="62" t="str">
        <f>IF(AND(БАЗА!$B444="Робота",БАЗА!$F444&lt;1500),"",IF(БАЗА!$L444&gt;=200,БАЗА!A444,""))</f>
        <v/>
      </c>
      <c r="B451" s="39" t="str">
        <f>IF(AND(БАЗА!$B444="Робота",БАЗА!$F444&lt;1500),"",IF(БАЗА!$L444&gt;=200,БАЗА!C444,""))</f>
        <v/>
      </c>
      <c r="C451" s="39" t="str">
        <f>IF(AND(БАЗА!$B444="Робота",БАЗА!$F444&lt;1500),"",IF(БАЗА!$L444&gt;=200,БАЗА!D444,""))</f>
        <v/>
      </c>
      <c r="D451" s="39" t="str">
        <f>IF(AND(БАЗА!$B444="Робота",БАЗА!$F444&lt;1500),"",IF(БАЗА!$L444&gt;=200,БАЗА!E444,""))</f>
        <v/>
      </c>
      <c r="E451" s="40" t="str">
        <f>IF(AND(БАЗА!$B444="Робота",БАЗА!$F444&lt;1500),"",IF(БАЗА!$L444&gt;=200,БАЗА!F444,""))</f>
        <v/>
      </c>
      <c r="F451" s="39" t="str">
        <f>IF(AND(БАЗА!$B444="Робота",БАЗА!$F444&lt;1500),"",IF(БАЗА!$L444&gt;=200,БАЗА!G444,""))</f>
        <v/>
      </c>
      <c r="G451" s="39" t="str">
        <f>IF(AND(БАЗА!$B444="Робота",БАЗА!$F444&lt;1500),"",IF(БАЗА!$L444&gt;=200,БАЗА!H444,""))</f>
        <v/>
      </c>
      <c r="H451" s="52" t="str">
        <f>IF(AND(БАЗА!$B444="Робота",БАЗА!$F444&lt;1500),"",IF(БАЗА!$L444&gt;=200,БАЗА!I444,""))</f>
        <v/>
      </c>
    </row>
    <row r="452" spans="1:8" hidden="1" x14ac:dyDescent="0.2">
      <c r="A452" s="62" t="str">
        <f>IF(AND(БАЗА!$B445="Робота",БАЗА!$F445&lt;1500),"",IF(БАЗА!$L445&gt;=200,БАЗА!A445,""))</f>
        <v/>
      </c>
      <c r="B452" s="39" t="str">
        <f>IF(AND(БАЗА!$B445="Робота",БАЗА!$F445&lt;1500),"",IF(БАЗА!$L445&gt;=200,БАЗА!C445,""))</f>
        <v/>
      </c>
      <c r="C452" s="39" t="str">
        <f>IF(AND(БАЗА!$B445="Робота",БАЗА!$F445&lt;1500),"",IF(БАЗА!$L445&gt;=200,БАЗА!D445,""))</f>
        <v/>
      </c>
      <c r="D452" s="39" t="str">
        <f>IF(AND(БАЗА!$B445="Робота",БАЗА!$F445&lt;1500),"",IF(БАЗА!$L445&gt;=200,БАЗА!E445,""))</f>
        <v/>
      </c>
      <c r="E452" s="40" t="str">
        <f>IF(AND(БАЗА!$B445="Робота",БАЗА!$F445&lt;1500),"",IF(БАЗА!$L445&gt;=200,БАЗА!F445,""))</f>
        <v/>
      </c>
      <c r="F452" s="39" t="str">
        <f>IF(AND(БАЗА!$B445="Робота",БАЗА!$F445&lt;1500),"",IF(БАЗА!$L445&gt;=200,БАЗА!G445,""))</f>
        <v/>
      </c>
      <c r="G452" s="39" t="str">
        <f>IF(AND(БАЗА!$B445="Робота",БАЗА!$F445&lt;1500),"",IF(БАЗА!$L445&gt;=200,БАЗА!H445,""))</f>
        <v/>
      </c>
      <c r="H452" s="52" t="str">
        <f>IF(AND(БАЗА!$B445="Робота",БАЗА!$F445&lt;1500),"",IF(БАЗА!$L445&gt;=200,БАЗА!I445,""))</f>
        <v/>
      </c>
    </row>
    <row r="453" spans="1:8" hidden="1" x14ac:dyDescent="0.2">
      <c r="A453" s="62" t="str">
        <f>IF(AND(БАЗА!$B446="Робота",БАЗА!$F446&lt;1500),"",IF(БАЗА!$L446&gt;=200,БАЗА!A446,""))</f>
        <v/>
      </c>
      <c r="B453" s="39" t="str">
        <f>IF(AND(БАЗА!$B446="Робота",БАЗА!$F446&lt;1500),"",IF(БАЗА!$L446&gt;=200,БАЗА!C446,""))</f>
        <v/>
      </c>
      <c r="C453" s="39" t="str">
        <f>IF(AND(БАЗА!$B446="Робота",БАЗА!$F446&lt;1500),"",IF(БАЗА!$L446&gt;=200,БАЗА!D446,""))</f>
        <v/>
      </c>
      <c r="D453" s="39" t="str">
        <f>IF(AND(БАЗА!$B446="Робота",БАЗА!$F446&lt;1500),"",IF(БАЗА!$L446&gt;=200,БАЗА!E446,""))</f>
        <v/>
      </c>
      <c r="E453" s="40" t="str">
        <f>IF(AND(БАЗА!$B446="Робота",БАЗА!$F446&lt;1500),"",IF(БАЗА!$L446&gt;=200,БАЗА!F446,""))</f>
        <v/>
      </c>
      <c r="F453" s="39" t="str">
        <f>IF(AND(БАЗА!$B446="Робота",БАЗА!$F446&lt;1500),"",IF(БАЗА!$L446&gt;=200,БАЗА!G446,""))</f>
        <v/>
      </c>
      <c r="G453" s="39" t="str">
        <f>IF(AND(БАЗА!$B446="Робота",БАЗА!$F446&lt;1500),"",IF(БАЗА!$L446&gt;=200,БАЗА!H446,""))</f>
        <v/>
      </c>
      <c r="H453" s="52" t="str">
        <f>IF(AND(БАЗА!$B446="Робота",БАЗА!$F446&lt;1500),"",IF(БАЗА!$L446&gt;=200,БАЗА!I446,""))</f>
        <v/>
      </c>
    </row>
    <row r="454" spans="1:8" hidden="1" x14ac:dyDescent="0.2">
      <c r="A454" s="62" t="str">
        <f>IF(AND(БАЗА!$B447="Робота",БАЗА!$F447&lt;1500),"",IF(БАЗА!$L447&gt;=200,БАЗА!A447,""))</f>
        <v/>
      </c>
      <c r="B454" s="39" t="str">
        <f>IF(AND(БАЗА!$B447="Робота",БАЗА!$F447&lt;1500),"",IF(БАЗА!$L447&gt;=200,БАЗА!C447,""))</f>
        <v/>
      </c>
      <c r="C454" s="39" t="str">
        <f>IF(AND(БАЗА!$B447="Робота",БАЗА!$F447&lt;1500),"",IF(БАЗА!$L447&gt;=200,БАЗА!D447,""))</f>
        <v/>
      </c>
      <c r="D454" s="39" t="str">
        <f>IF(AND(БАЗА!$B447="Робота",БАЗА!$F447&lt;1500),"",IF(БАЗА!$L447&gt;=200,БАЗА!E447,""))</f>
        <v/>
      </c>
      <c r="E454" s="40" t="str">
        <f>IF(AND(БАЗА!$B447="Робота",БАЗА!$F447&lt;1500),"",IF(БАЗА!$L447&gt;=200,БАЗА!F447,""))</f>
        <v/>
      </c>
      <c r="F454" s="39" t="str">
        <f>IF(AND(БАЗА!$B447="Робота",БАЗА!$F447&lt;1500),"",IF(БАЗА!$L447&gt;=200,БАЗА!G447,""))</f>
        <v/>
      </c>
      <c r="G454" s="39" t="str">
        <f>IF(AND(БАЗА!$B447="Робота",БАЗА!$F447&lt;1500),"",IF(БАЗА!$L447&gt;=200,БАЗА!H447,""))</f>
        <v/>
      </c>
      <c r="H454" s="52" t="str">
        <f>IF(AND(БАЗА!$B447="Робота",БАЗА!$F447&lt;1500),"",IF(БАЗА!$L447&gt;=200,БАЗА!I447,""))</f>
        <v/>
      </c>
    </row>
    <row r="455" spans="1:8" hidden="1" x14ac:dyDescent="0.2">
      <c r="A455" s="62" t="str">
        <f>IF(AND(БАЗА!$B448="Робота",БАЗА!$F448&lt;1500),"",IF(БАЗА!$L448&gt;=200,БАЗА!A448,""))</f>
        <v/>
      </c>
      <c r="B455" s="39" t="str">
        <f>IF(AND(БАЗА!$B448="Робота",БАЗА!$F448&lt;1500),"",IF(БАЗА!$L448&gt;=200,БАЗА!C448,""))</f>
        <v/>
      </c>
      <c r="C455" s="39" t="str">
        <f>IF(AND(БАЗА!$B448="Робота",БАЗА!$F448&lt;1500),"",IF(БАЗА!$L448&gt;=200,БАЗА!D448,""))</f>
        <v/>
      </c>
      <c r="D455" s="39" t="str">
        <f>IF(AND(БАЗА!$B448="Робота",БАЗА!$F448&lt;1500),"",IF(БАЗА!$L448&gt;=200,БАЗА!E448,""))</f>
        <v/>
      </c>
      <c r="E455" s="40" t="str">
        <f>IF(AND(БАЗА!$B448="Робота",БАЗА!$F448&lt;1500),"",IF(БАЗА!$L448&gt;=200,БАЗА!F448,""))</f>
        <v/>
      </c>
      <c r="F455" s="39" t="str">
        <f>IF(AND(БАЗА!$B448="Робота",БАЗА!$F448&lt;1500),"",IF(БАЗА!$L448&gt;=200,БАЗА!G448,""))</f>
        <v/>
      </c>
      <c r="G455" s="39" t="str">
        <f>IF(AND(БАЗА!$B448="Робота",БАЗА!$F448&lt;1500),"",IF(БАЗА!$L448&gt;=200,БАЗА!H448,""))</f>
        <v/>
      </c>
      <c r="H455" s="52" t="str">
        <f>IF(AND(БАЗА!$B448="Робота",БАЗА!$F448&lt;1500),"",IF(БАЗА!$L448&gt;=200,БАЗА!I448,""))</f>
        <v/>
      </c>
    </row>
    <row r="456" spans="1:8" hidden="1" x14ac:dyDescent="0.2">
      <c r="A456" s="62" t="str">
        <f>IF(AND(БАЗА!$B449="Робота",БАЗА!$F449&lt;1500),"",IF(БАЗА!$L449&gt;=200,БАЗА!A449,""))</f>
        <v/>
      </c>
      <c r="B456" s="39" t="str">
        <f>IF(AND(БАЗА!$B449="Робота",БАЗА!$F449&lt;1500),"",IF(БАЗА!$L449&gt;=200,БАЗА!C449,""))</f>
        <v/>
      </c>
      <c r="C456" s="39" t="str">
        <f>IF(AND(БАЗА!$B449="Робота",БАЗА!$F449&lt;1500),"",IF(БАЗА!$L449&gt;=200,БАЗА!D449,""))</f>
        <v/>
      </c>
      <c r="D456" s="39" t="str">
        <f>IF(AND(БАЗА!$B449="Робота",БАЗА!$F449&lt;1500),"",IF(БАЗА!$L449&gt;=200,БАЗА!E449,""))</f>
        <v/>
      </c>
      <c r="E456" s="40" t="str">
        <f>IF(AND(БАЗА!$B449="Робота",БАЗА!$F449&lt;1500),"",IF(БАЗА!$L449&gt;=200,БАЗА!F449,""))</f>
        <v/>
      </c>
      <c r="F456" s="39" t="str">
        <f>IF(AND(БАЗА!$B449="Робота",БАЗА!$F449&lt;1500),"",IF(БАЗА!$L449&gt;=200,БАЗА!G449,""))</f>
        <v/>
      </c>
      <c r="G456" s="39" t="str">
        <f>IF(AND(БАЗА!$B449="Робота",БАЗА!$F449&lt;1500),"",IF(БАЗА!$L449&gt;=200,БАЗА!H449,""))</f>
        <v/>
      </c>
      <c r="H456" s="52" t="str">
        <f>IF(AND(БАЗА!$B449="Робота",БАЗА!$F449&lt;1500),"",IF(БАЗА!$L449&gt;=200,БАЗА!I449,""))</f>
        <v/>
      </c>
    </row>
    <row r="457" spans="1:8" hidden="1" x14ac:dyDescent="0.2">
      <c r="A457" s="62" t="str">
        <f>IF(AND(БАЗА!$B450="Робота",БАЗА!$F450&lt;1500),"",IF(БАЗА!$L450&gt;=200,БАЗА!A450,""))</f>
        <v/>
      </c>
      <c r="B457" s="39" t="str">
        <f>IF(AND(БАЗА!$B450="Робота",БАЗА!$F450&lt;1500),"",IF(БАЗА!$L450&gt;=200,БАЗА!C450,""))</f>
        <v/>
      </c>
      <c r="C457" s="39" t="str">
        <f>IF(AND(БАЗА!$B450="Робота",БАЗА!$F450&lt;1500),"",IF(БАЗА!$L450&gt;=200,БАЗА!D450,""))</f>
        <v/>
      </c>
      <c r="D457" s="39" t="str">
        <f>IF(AND(БАЗА!$B450="Робота",БАЗА!$F450&lt;1500),"",IF(БАЗА!$L450&gt;=200,БАЗА!E450,""))</f>
        <v/>
      </c>
      <c r="E457" s="40" t="str">
        <f>IF(AND(БАЗА!$B450="Робота",БАЗА!$F450&lt;1500),"",IF(БАЗА!$L450&gt;=200,БАЗА!F450,""))</f>
        <v/>
      </c>
      <c r="F457" s="39" t="str">
        <f>IF(AND(БАЗА!$B450="Робота",БАЗА!$F450&lt;1500),"",IF(БАЗА!$L450&gt;=200,БАЗА!G450,""))</f>
        <v/>
      </c>
      <c r="G457" s="39" t="str">
        <f>IF(AND(БАЗА!$B450="Робота",БАЗА!$F450&lt;1500),"",IF(БАЗА!$L450&gt;=200,БАЗА!H450,""))</f>
        <v/>
      </c>
      <c r="H457" s="52" t="str">
        <f>IF(AND(БАЗА!$B450="Робота",БАЗА!$F450&lt;1500),"",IF(БАЗА!$L450&gt;=200,БАЗА!I450,""))</f>
        <v/>
      </c>
    </row>
    <row r="458" spans="1:8" hidden="1" x14ac:dyDescent="0.2">
      <c r="A458" s="62" t="str">
        <f>IF(AND(БАЗА!$B451="Робота",БАЗА!$F451&lt;1500),"",IF(БАЗА!$L451&gt;=200,БАЗА!A451,""))</f>
        <v/>
      </c>
      <c r="B458" s="39" t="str">
        <f>IF(AND(БАЗА!$B451="Робота",БАЗА!$F451&lt;1500),"",IF(БАЗА!$L451&gt;=200,БАЗА!C451,""))</f>
        <v/>
      </c>
      <c r="C458" s="39" t="str">
        <f>IF(AND(БАЗА!$B451="Робота",БАЗА!$F451&lt;1500),"",IF(БАЗА!$L451&gt;=200,БАЗА!D451,""))</f>
        <v/>
      </c>
      <c r="D458" s="39" t="str">
        <f>IF(AND(БАЗА!$B451="Робота",БАЗА!$F451&lt;1500),"",IF(БАЗА!$L451&gt;=200,БАЗА!E451,""))</f>
        <v/>
      </c>
      <c r="E458" s="40" t="str">
        <f>IF(AND(БАЗА!$B451="Робота",БАЗА!$F451&lt;1500),"",IF(БАЗА!$L451&gt;=200,БАЗА!F451,""))</f>
        <v/>
      </c>
      <c r="F458" s="39" t="str">
        <f>IF(AND(БАЗА!$B451="Робота",БАЗА!$F451&lt;1500),"",IF(БАЗА!$L451&gt;=200,БАЗА!G451,""))</f>
        <v/>
      </c>
      <c r="G458" s="39" t="str">
        <f>IF(AND(БАЗА!$B451="Робота",БАЗА!$F451&lt;1500),"",IF(БАЗА!$L451&gt;=200,БАЗА!H451,""))</f>
        <v/>
      </c>
      <c r="H458" s="52" t="str">
        <f>IF(AND(БАЗА!$B451="Робота",БАЗА!$F451&lt;1500),"",IF(БАЗА!$L451&gt;=200,БАЗА!I451,""))</f>
        <v/>
      </c>
    </row>
    <row r="459" spans="1:8" hidden="1" x14ac:dyDescent="0.2">
      <c r="A459" s="62" t="str">
        <f>IF(AND(БАЗА!$B452="Робота",БАЗА!$F452&lt;1500),"",IF(БАЗА!$L452&gt;=200,БАЗА!A452,""))</f>
        <v/>
      </c>
      <c r="B459" s="39" t="str">
        <f>IF(AND(БАЗА!$B452="Робота",БАЗА!$F452&lt;1500),"",IF(БАЗА!$L452&gt;=200,БАЗА!C452,""))</f>
        <v/>
      </c>
      <c r="C459" s="39" t="str">
        <f>IF(AND(БАЗА!$B452="Робота",БАЗА!$F452&lt;1500),"",IF(БАЗА!$L452&gt;=200,БАЗА!D452,""))</f>
        <v/>
      </c>
      <c r="D459" s="39" t="str">
        <f>IF(AND(БАЗА!$B452="Робота",БАЗА!$F452&lt;1500),"",IF(БАЗА!$L452&gt;=200,БАЗА!E452,""))</f>
        <v/>
      </c>
      <c r="E459" s="40" t="str">
        <f>IF(AND(БАЗА!$B452="Робота",БАЗА!$F452&lt;1500),"",IF(БАЗА!$L452&gt;=200,БАЗА!F452,""))</f>
        <v/>
      </c>
      <c r="F459" s="39" t="str">
        <f>IF(AND(БАЗА!$B452="Робота",БАЗА!$F452&lt;1500),"",IF(БАЗА!$L452&gt;=200,БАЗА!G452,""))</f>
        <v/>
      </c>
      <c r="G459" s="39" t="str">
        <f>IF(AND(БАЗА!$B452="Робота",БАЗА!$F452&lt;1500),"",IF(БАЗА!$L452&gt;=200,БАЗА!H452,""))</f>
        <v/>
      </c>
      <c r="H459" s="52" t="str">
        <f>IF(AND(БАЗА!$B452="Робота",БАЗА!$F452&lt;1500),"",IF(БАЗА!$L452&gt;=200,БАЗА!I452,""))</f>
        <v/>
      </c>
    </row>
    <row r="460" spans="1:8" hidden="1" x14ac:dyDescent="0.2">
      <c r="A460" s="62" t="str">
        <f>IF(AND(БАЗА!$B453="Робота",БАЗА!$F453&lt;1500),"",IF(БАЗА!$L453&gt;=200,БАЗА!A453,""))</f>
        <v/>
      </c>
      <c r="B460" s="39" t="str">
        <f>IF(AND(БАЗА!$B453="Робота",БАЗА!$F453&lt;1500),"",IF(БАЗА!$L453&gt;=200,БАЗА!C453,""))</f>
        <v/>
      </c>
      <c r="C460" s="39" t="str">
        <f>IF(AND(БАЗА!$B453="Робота",БАЗА!$F453&lt;1500),"",IF(БАЗА!$L453&gt;=200,БАЗА!D453,""))</f>
        <v/>
      </c>
      <c r="D460" s="39" t="str">
        <f>IF(AND(БАЗА!$B453="Робота",БАЗА!$F453&lt;1500),"",IF(БАЗА!$L453&gt;=200,БАЗА!E453,""))</f>
        <v/>
      </c>
      <c r="E460" s="40" t="str">
        <f>IF(AND(БАЗА!$B453="Робота",БАЗА!$F453&lt;1500),"",IF(БАЗА!$L453&gt;=200,БАЗА!F453,""))</f>
        <v/>
      </c>
      <c r="F460" s="39" t="str">
        <f>IF(AND(БАЗА!$B453="Робота",БАЗА!$F453&lt;1500),"",IF(БАЗА!$L453&gt;=200,БАЗА!G453,""))</f>
        <v/>
      </c>
      <c r="G460" s="39" t="str">
        <f>IF(AND(БАЗА!$B453="Робота",БАЗА!$F453&lt;1500),"",IF(БАЗА!$L453&gt;=200,БАЗА!H453,""))</f>
        <v/>
      </c>
      <c r="H460" s="52" t="str">
        <f>IF(AND(БАЗА!$B453="Робота",БАЗА!$F453&lt;1500),"",IF(БАЗА!$L453&gt;=200,БАЗА!I453,""))</f>
        <v/>
      </c>
    </row>
    <row r="461" spans="1:8" hidden="1" x14ac:dyDescent="0.2">
      <c r="A461" s="62" t="str">
        <f>IF(AND(БАЗА!$B454="Робота",БАЗА!$F454&lt;1500),"",IF(БАЗА!$L454&gt;=200,БАЗА!A454,""))</f>
        <v/>
      </c>
      <c r="B461" s="39" t="str">
        <f>IF(AND(БАЗА!$B454="Робота",БАЗА!$F454&lt;1500),"",IF(БАЗА!$L454&gt;=200,БАЗА!C454,""))</f>
        <v/>
      </c>
      <c r="C461" s="39" t="str">
        <f>IF(AND(БАЗА!$B454="Робота",БАЗА!$F454&lt;1500),"",IF(БАЗА!$L454&gt;=200,БАЗА!D454,""))</f>
        <v/>
      </c>
      <c r="D461" s="39" t="str">
        <f>IF(AND(БАЗА!$B454="Робота",БАЗА!$F454&lt;1500),"",IF(БАЗА!$L454&gt;=200,БАЗА!E454,""))</f>
        <v/>
      </c>
      <c r="E461" s="40" t="str">
        <f>IF(AND(БАЗА!$B454="Робота",БАЗА!$F454&lt;1500),"",IF(БАЗА!$L454&gt;=200,БАЗА!F454,""))</f>
        <v/>
      </c>
      <c r="F461" s="39" t="str">
        <f>IF(AND(БАЗА!$B454="Робота",БАЗА!$F454&lt;1500),"",IF(БАЗА!$L454&gt;=200,БАЗА!G454,""))</f>
        <v/>
      </c>
      <c r="G461" s="39" t="str">
        <f>IF(AND(БАЗА!$B454="Робота",БАЗА!$F454&lt;1500),"",IF(БАЗА!$L454&gt;=200,БАЗА!H454,""))</f>
        <v/>
      </c>
      <c r="H461" s="52" t="str">
        <f>IF(AND(БАЗА!$B454="Робота",БАЗА!$F454&lt;1500),"",IF(БАЗА!$L454&gt;=200,БАЗА!I454,""))</f>
        <v/>
      </c>
    </row>
    <row r="462" spans="1:8" hidden="1" x14ac:dyDescent="0.2">
      <c r="A462" s="62" t="str">
        <f>IF(AND(БАЗА!$B455="Робота",БАЗА!$F455&lt;1500),"",IF(БАЗА!$L455&gt;=200,БАЗА!A455,""))</f>
        <v/>
      </c>
      <c r="B462" s="39" t="str">
        <f>IF(AND(БАЗА!$B455="Робота",БАЗА!$F455&lt;1500),"",IF(БАЗА!$L455&gt;=200,БАЗА!C455,""))</f>
        <v/>
      </c>
      <c r="C462" s="39" t="str">
        <f>IF(AND(БАЗА!$B455="Робота",БАЗА!$F455&lt;1500),"",IF(БАЗА!$L455&gt;=200,БАЗА!D455,""))</f>
        <v/>
      </c>
      <c r="D462" s="39" t="str">
        <f>IF(AND(БАЗА!$B455="Робота",БАЗА!$F455&lt;1500),"",IF(БАЗА!$L455&gt;=200,БАЗА!E455,""))</f>
        <v/>
      </c>
      <c r="E462" s="40" t="str">
        <f>IF(AND(БАЗА!$B455="Робота",БАЗА!$F455&lt;1500),"",IF(БАЗА!$L455&gt;=200,БАЗА!F455,""))</f>
        <v/>
      </c>
      <c r="F462" s="39" t="str">
        <f>IF(AND(БАЗА!$B455="Робота",БАЗА!$F455&lt;1500),"",IF(БАЗА!$L455&gt;=200,БАЗА!G455,""))</f>
        <v/>
      </c>
      <c r="G462" s="39" t="str">
        <f>IF(AND(БАЗА!$B455="Робота",БАЗА!$F455&lt;1500),"",IF(БАЗА!$L455&gt;=200,БАЗА!H455,""))</f>
        <v/>
      </c>
      <c r="H462" s="52" t="str">
        <f>IF(AND(БАЗА!$B455="Робота",БАЗА!$F455&lt;1500),"",IF(БАЗА!$L455&gt;=200,БАЗА!I455,""))</f>
        <v/>
      </c>
    </row>
    <row r="463" spans="1:8" hidden="1" x14ac:dyDescent="0.2">
      <c r="A463" s="62" t="str">
        <f>IF(AND(БАЗА!$B456="Робота",БАЗА!$F456&lt;1500),"",IF(БАЗА!$L456&gt;=200,БАЗА!A456,""))</f>
        <v/>
      </c>
      <c r="B463" s="39" t="str">
        <f>IF(AND(БАЗА!$B456="Робота",БАЗА!$F456&lt;1500),"",IF(БАЗА!$L456&gt;=200,БАЗА!C456,""))</f>
        <v/>
      </c>
      <c r="C463" s="39" t="str">
        <f>IF(AND(БАЗА!$B456="Робота",БАЗА!$F456&lt;1500),"",IF(БАЗА!$L456&gt;=200,БАЗА!D456,""))</f>
        <v/>
      </c>
      <c r="D463" s="39" t="str">
        <f>IF(AND(БАЗА!$B456="Робота",БАЗА!$F456&lt;1500),"",IF(БАЗА!$L456&gt;=200,БАЗА!E456,""))</f>
        <v/>
      </c>
      <c r="E463" s="40" t="str">
        <f>IF(AND(БАЗА!$B456="Робота",БАЗА!$F456&lt;1500),"",IF(БАЗА!$L456&gt;=200,БАЗА!F456,""))</f>
        <v/>
      </c>
      <c r="F463" s="39" t="str">
        <f>IF(AND(БАЗА!$B456="Робота",БАЗА!$F456&lt;1500),"",IF(БАЗА!$L456&gt;=200,БАЗА!G456,""))</f>
        <v/>
      </c>
      <c r="G463" s="39" t="str">
        <f>IF(AND(БАЗА!$B456="Робота",БАЗА!$F456&lt;1500),"",IF(БАЗА!$L456&gt;=200,БАЗА!H456,""))</f>
        <v/>
      </c>
      <c r="H463" s="52" t="str">
        <f>IF(AND(БАЗА!$B456="Робота",БАЗА!$F456&lt;1500),"",IF(БАЗА!$L456&gt;=200,БАЗА!I456,""))</f>
        <v/>
      </c>
    </row>
    <row r="464" spans="1:8" hidden="1" x14ac:dyDescent="0.2">
      <c r="A464" s="62" t="str">
        <f>IF(AND(БАЗА!$B457="Робота",БАЗА!$F457&lt;1500),"",IF(БАЗА!$L457&gt;=200,БАЗА!A457,""))</f>
        <v/>
      </c>
      <c r="B464" s="39" t="str">
        <f>IF(AND(БАЗА!$B457="Робота",БАЗА!$F457&lt;1500),"",IF(БАЗА!$L457&gt;=200,БАЗА!C457,""))</f>
        <v/>
      </c>
      <c r="C464" s="39" t="str">
        <f>IF(AND(БАЗА!$B457="Робота",БАЗА!$F457&lt;1500),"",IF(БАЗА!$L457&gt;=200,БАЗА!D457,""))</f>
        <v/>
      </c>
      <c r="D464" s="39" t="str">
        <f>IF(AND(БАЗА!$B457="Робота",БАЗА!$F457&lt;1500),"",IF(БАЗА!$L457&gt;=200,БАЗА!E457,""))</f>
        <v/>
      </c>
      <c r="E464" s="40" t="str">
        <f>IF(AND(БАЗА!$B457="Робота",БАЗА!$F457&lt;1500),"",IF(БАЗА!$L457&gt;=200,БАЗА!F457,""))</f>
        <v/>
      </c>
      <c r="F464" s="39" t="str">
        <f>IF(AND(БАЗА!$B457="Робота",БАЗА!$F457&lt;1500),"",IF(БАЗА!$L457&gt;=200,БАЗА!G457,""))</f>
        <v/>
      </c>
      <c r="G464" s="39" t="str">
        <f>IF(AND(БАЗА!$B457="Робота",БАЗА!$F457&lt;1500),"",IF(БАЗА!$L457&gt;=200,БАЗА!H457,""))</f>
        <v/>
      </c>
      <c r="H464" s="52" t="str">
        <f>IF(AND(БАЗА!$B457="Робота",БАЗА!$F457&lt;1500),"",IF(БАЗА!$L457&gt;=200,БАЗА!I457,""))</f>
        <v/>
      </c>
    </row>
    <row r="465" spans="1:8" hidden="1" x14ac:dyDescent="0.2">
      <c r="A465" s="62" t="str">
        <f>IF(AND(БАЗА!$B458="Робота",БАЗА!$F458&lt;1500),"",IF(БАЗА!$L458&gt;=200,БАЗА!A458,""))</f>
        <v/>
      </c>
      <c r="B465" s="39" t="str">
        <f>IF(AND(БАЗА!$B458="Робота",БАЗА!$F458&lt;1500),"",IF(БАЗА!$L458&gt;=200,БАЗА!C458,""))</f>
        <v/>
      </c>
      <c r="C465" s="39" t="str">
        <f>IF(AND(БАЗА!$B458="Робота",БАЗА!$F458&lt;1500),"",IF(БАЗА!$L458&gt;=200,БАЗА!D458,""))</f>
        <v/>
      </c>
      <c r="D465" s="39" t="str">
        <f>IF(AND(БАЗА!$B458="Робота",БАЗА!$F458&lt;1500),"",IF(БАЗА!$L458&gt;=200,БАЗА!E458,""))</f>
        <v/>
      </c>
      <c r="E465" s="40" t="str">
        <f>IF(AND(БАЗА!$B458="Робота",БАЗА!$F458&lt;1500),"",IF(БАЗА!$L458&gt;=200,БАЗА!F458,""))</f>
        <v/>
      </c>
      <c r="F465" s="39" t="str">
        <f>IF(AND(БАЗА!$B458="Робота",БАЗА!$F458&lt;1500),"",IF(БАЗА!$L458&gt;=200,БАЗА!G458,""))</f>
        <v/>
      </c>
      <c r="G465" s="39" t="str">
        <f>IF(AND(БАЗА!$B458="Робота",БАЗА!$F458&lt;1500),"",IF(БАЗА!$L458&gt;=200,БАЗА!H458,""))</f>
        <v/>
      </c>
      <c r="H465" s="52" t="str">
        <f>IF(AND(БАЗА!$B458="Робота",БАЗА!$F458&lt;1500),"",IF(БАЗА!$L458&gt;=200,БАЗА!I458,""))</f>
        <v/>
      </c>
    </row>
    <row r="466" spans="1:8" hidden="1" x14ac:dyDescent="0.2">
      <c r="A466" s="62" t="str">
        <f>IF(AND(БАЗА!$B459="Робота",БАЗА!$F459&lt;1500),"",IF(БАЗА!$L459&gt;=200,БАЗА!A459,""))</f>
        <v/>
      </c>
      <c r="B466" s="39" t="str">
        <f>IF(AND(БАЗА!$B459="Робота",БАЗА!$F459&lt;1500),"",IF(БАЗА!$L459&gt;=200,БАЗА!C459,""))</f>
        <v/>
      </c>
      <c r="C466" s="39" t="str">
        <f>IF(AND(БАЗА!$B459="Робота",БАЗА!$F459&lt;1500),"",IF(БАЗА!$L459&gt;=200,БАЗА!D459,""))</f>
        <v/>
      </c>
      <c r="D466" s="39" t="str">
        <f>IF(AND(БАЗА!$B459="Робота",БАЗА!$F459&lt;1500),"",IF(БАЗА!$L459&gt;=200,БАЗА!E459,""))</f>
        <v/>
      </c>
      <c r="E466" s="40" t="str">
        <f>IF(AND(БАЗА!$B459="Робота",БАЗА!$F459&lt;1500),"",IF(БАЗА!$L459&gt;=200,БАЗА!F459,""))</f>
        <v/>
      </c>
      <c r="F466" s="39" t="str">
        <f>IF(AND(БАЗА!$B459="Робота",БАЗА!$F459&lt;1500),"",IF(БАЗА!$L459&gt;=200,БАЗА!G459,""))</f>
        <v/>
      </c>
      <c r="G466" s="39" t="str">
        <f>IF(AND(БАЗА!$B459="Робота",БАЗА!$F459&lt;1500),"",IF(БАЗА!$L459&gt;=200,БАЗА!H459,""))</f>
        <v/>
      </c>
      <c r="H466" s="52" t="str">
        <f>IF(AND(БАЗА!$B459="Робота",БАЗА!$F459&lt;1500),"",IF(БАЗА!$L459&gt;=200,БАЗА!I459,""))</f>
        <v/>
      </c>
    </row>
    <row r="467" spans="1:8" hidden="1" x14ac:dyDescent="0.2">
      <c r="A467" s="62" t="str">
        <f>IF(AND(БАЗА!$B460="Робота",БАЗА!$F460&lt;1500),"",IF(БАЗА!$L460&gt;=200,БАЗА!A460,""))</f>
        <v/>
      </c>
      <c r="B467" s="39" t="str">
        <f>IF(AND(БАЗА!$B460="Робота",БАЗА!$F460&lt;1500),"",IF(БАЗА!$L460&gt;=200,БАЗА!C460,""))</f>
        <v/>
      </c>
      <c r="C467" s="39" t="str">
        <f>IF(AND(БАЗА!$B460="Робота",БАЗА!$F460&lt;1500),"",IF(БАЗА!$L460&gt;=200,БАЗА!D460,""))</f>
        <v/>
      </c>
      <c r="D467" s="39" t="str">
        <f>IF(AND(БАЗА!$B460="Робота",БАЗА!$F460&lt;1500),"",IF(БАЗА!$L460&gt;=200,БАЗА!E460,""))</f>
        <v/>
      </c>
      <c r="E467" s="40" t="str">
        <f>IF(AND(БАЗА!$B460="Робота",БАЗА!$F460&lt;1500),"",IF(БАЗА!$L460&gt;=200,БАЗА!F460,""))</f>
        <v/>
      </c>
      <c r="F467" s="39" t="str">
        <f>IF(AND(БАЗА!$B460="Робота",БАЗА!$F460&lt;1500),"",IF(БАЗА!$L460&gt;=200,БАЗА!G460,""))</f>
        <v/>
      </c>
      <c r="G467" s="39" t="str">
        <f>IF(AND(БАЗА!$B460="Робота",БАЗА!$F460&lt;1500),"",IF(БАЗА!$L460&gt;=200,БАЗА!H460,""))</f>
        <v/>
      </c>
      <c r="H467" s="52" t="str">
        <f>IF(AND(БАЗА!$B460="Робота",БАЗА!$F460&lt;1500),"",IF(БАЗА!$L460&gt;=200,БАЗА!I460,""))</f>
        <v/>
      </c>
    </row>
    <row r="468" spans="1:8" hidden="1" x14ac:dyDescent="0.2">
      <c r="A468" s="62" t="str">
        <f>IF(AND(БАЗА!$B461="Робота",БАЗА!$F461&lt;1500),"",IF(БАЗА!$L461&gt;=200,БАЗА!A461,""))</f>
        <v/>
      </c>
      <c r="B468" s="39" t="str">
        <f>IF(AND(БАЗА!$B461="Робота",БАЗА!$F461&lt;1500),"",IF(БАЗА!$L461&gt;=200,БАЗА!C461,""))</f>
        <v/>
      </c>
      <c r="C468" s="39" t="str">
        <f>IF(AND(БАЗА!$B461="Робота",БАЗА!$F461&lt;1500),"",IF(БАЗА!$L461&gt;=200,БАЗА!D461,""))</f>
        <v/>
      </c>
      <c r="D468" s="39" t="str">
        <f>IF(AND(БАЗА!$B461="Робота",БАЗА!$F461&lt;1500),"",IF(БАЗА!$L461&gt;=200,БАЗА!E461,""))</f>
        <v/>
      </c>
      <c r="E468" s="40" t="str">
        <f>IF(AND(БАЗА!$B461="Робота",БАЗА!$F461&lt;1500),"",IF(БАЗА!$L461&gt;=200,БАЗА!F461,""))</f>
        <v/>
      </c>
      <c r="F468" s="39" t="str">
        <f>IF(AND(БАЗА!$B461="Робота",БАЗА!$F461&lt;1500),"",IF(БАЗА!$L461&gt;=200,БАЗА!G461,""))</f>
        <v/>
      </c>
      <c r="G468" s="39" t="str">
        <f>IF(AND(БАЗА!$B461="Робота",БАЗА!$F461&lt;1500),"",IF(БАЗА!$L461&gt;=200,БАЗА!H461,""))</f>
        <v/>
      </c>
      <c r="H468" s="52" t="str">
        <f>IF(AND(БАЗА!$B461="Робота",БАЗА!$F461&lt;1500),"",IF(БАЗА!$L461&gt;=200,БАЗА!I461,""))</f>
        <v/>
      </c>
    </row>
    <row r="469" spans="1:8" hidden="1" x14ac:dyDescent="0.2">
      <c r="A469" s="62" t="str">
        <f>IF(AND(БАЗА!$B462="Робота",БАЗА!$F462&lt;1500),"",IF(БАЗА!$L462&gt;=200,БАЗА!A462,""))</f>
        <v/>
      </c>
      <c r="B469" s="39" t="str">
        <f>IF(AND(БАЗА!$B462="Робота",БАЗА!$F462&lt;1500),"",IF(БАЗА!$L462&gt;=200,БАЗА!C462,""))</f>
        <v/>
      </c>
      <c r="C469" s="39" t="str">
        <f>IF(AND(БАЗА!$B462="Робота",БАЗА!$F462&lt;1500),"",IF(БАЗА!$L462&gt;=200,БАЗА!D462,""))</f>
        <v/>
      </c>
      <c r="D469" s="39" t="str">
        <f>IF(AND(БАЗА!$B462="Робота",БАЗА!$F462&lt;1500),"",IF(БАЗА!$L462&gt;=200,БАЗА!E462,""))</f>
        <v/>
      </c>
      <c r="E469" s="40" t="str">
        <f>IF(AND(БАЗА!$B462="Робота",БАЗА!$F462&lt;1500),"",IF(БАЗА!$L462&gt;=200,БАЗА!F462,""))</f>
        <v/>
      </c>
      <c r="F469" s="39" t="str">
        <f>IF(AND(БАЗА!$B462="Робота",БАЗА!$F462&lt;1500),"",IF(БАЗА!$L462&gt;=200,БАЗА!G462,""))</f>
        <v/>
      </c>
      <c r="G469" s="39" t="str">
        <f>IF(AND(БАЗА!$B462="Робота",БАЗА!$F462&lt;1500),"",IF(БАЗА!$L462&gt;=200,БАЗА!H462,""))</f>
        <v/>
      </c>
      <c r="H469" s="52" t="str">
        <f>IF(AND(БАЗА!$B462="Робота",БАЗА!$F462&lt;1500),"",IF(БАЗА!$L462&gt;=200,БАЗА!I462,""))</f>
        <v/>
      </c>
    </row>
    <row r="470" spans="1:8" hidden="1" x14ac:dyDescent="0.2">
      <c r="A470" s="62" t="str">
        <f>IF(AND(БАЗА!$B463="Робота",БАЗА!$F463&lt;1500),"",IF(БАЗА!$L463&gt;=200,БАЗА!A463,""))</f>
        <v/>
      </c>
      <c r="B470" s="39" t="str">
        <f>IF(AND(БАЗА!$B463="Робота",БАЗА!$F463&lt;1500),"",IF(БАЗА!$L463&gt;=200,БАЗА!C463,""))</f>
        <v/>
      </c>
      <c r="C470" s="39" t="str">
        <f>IF(AND(БАЗА!$B463="Робота",БАЗА!$F463&lt;1500),"",IF(БАЗА!$L463&gt;=200,БАЗА!D463,""))</f>
        <v/>
      </c>
      <c r="D470" s="39" t="str">
        <f>IF(AND(БАЗА!$B463="Робота",БАЗА!$F463&lt;1500),"",IF(БАЗА!$L463&gt;=200,БАЗА!E463,""))</f>
        <v/>
      </c>
      <c r="E470" s="40" t="str">
        <f>IF(AND(БАЗА!$B463="Робота",БАЗА!$F463&lt;1500),"",IF(БАЗА!$L463&gt;=200,БАЗА!F463,""))</f>
        <v/>
      </c>
      <c r="F470" s="39" t="str">
        <f>IF(AND(БАЗА!$B463="Робота",БАЗА!$F463&lt;1500),"",IF(БАЗА!$L463&gt;=200,БАЗА!G463,""))</f>
        <v/>
      </c>
      <c r="G470" s="39" t="str">
        <f>IF(AND(БАЗА!$B463="Робота",БАЗА!$F463&lt;1500),"",IF(БАЗА!$L463&gt;=200,БАЗА!H463,""))</f>
        <v/>
      </c>
      <c r="H470" s="52" t="str">
        <f>IF(AND(БАЗА!$B463="Робота",БАЗА!$F463&lt;1500),"",IF(БАЗА!$L463&gt;=200,БАЗА!I463,""))</f>
        <v/>
      </c>
    </row>
    <row r="471" spans="1:8" hidden="1" x14ac:dyDescent="0.2">
      <c r="A471" s="62" t="str">
        <f>IF(AND(БАЗА!$B464="Робота",БАЗА!$F464&lt;1500),"",IF(БАЗА!$L464&gt;=200,БАЗА!A464,""))</f>
        <v/>
      </c>
      <c r="B471" s="39" t="str">
        <f>IF(AND(БАЗА!$B464="Робота",БАЗА!$F464&lt;1500),"",IF(БАЗА!$L464&gt;=200,БАЗА!C464,""))</f>
        <v/>
      </c>
      <c r="C471" s="39" t="str">
        <f>IF(AND(БАЗА!$B464="Робота",БАЗА!$F464&lt;1500),"",IF(БАЗА!$L464&gt;=200,БАЗА!D464,""))</f>
        <v/>
      </c>
      <c r="D471" s="39" t="str">
        <f>IF(AND(БАЗА!$B464="Робота",БАЗА!$F464&lt;1500),"",IF(БАЗА!$L464&gt;=200,БАЗА!E464,""))</f>
        <v/>
      </c>
      <c r="E471" s="40" t="str">
        <f>IF(AND(БАЗА!$B464="Робота",БАЗА!$F464&lt;1500),"",IF(БАЗА!$L464&gt;=200,БАЗА!F464,""))</f>
        <v/>
      </c>
      <c r="F471" s="39" t="str">
        <f>IF(AND(БАЗА!$B464="Робота",БАЗА!$F464&lt;1500),"",IF(БАЗА!$L464&gt;=200,БАЗА!G464,""))</f>
        <v/>
      </c>
      <c r="G471" s="39" t="str">
        <f>IF(AND(БАЗА!$B464="Робота",БАЗА!$F464&lt;1500),"",IF(БАЗА!$L464&gt;=200,БАЗА!H464,""))</f>
        <v/>
      </c>
      <c r="H471" s="52" t="str">
        <f>IF(AND(БАЗА!$B464="Робота",БАЗА!$F464&lt;1500),"",IF(БАЗА!$L464&gt;=200,БАЗА!I464,""))</f>
        <v/>
      </c>
    </row>
    <row r="472" spans="1:8" hidden="1" x14ac:dyDescent="0.2">
      <c r="A472" s="62" t="str">
        <f>IF(AND(БАЗА!$B465="Робота",БАЗА!$F465&lt;1500),"",IF(БАЗА!$L465&gt;=200,БАЗА!A465,""))</f>
        <v/>
      </c>
      <c r="B472" s="39" t="str">
        <f>IF(AND(БАЗА!$B465="Робота",БАЗА!$F465&lt;1500),"",IF(БАЗА!$L465&gt;=200,БАЗА!C465,""))</f>
        <v/>
      </c>
      <c r="C472" s="39" t="str">
        <f>IF(AND(БАЗА!$B465="Робота",БАЗА!$F465&lt;1500),"",IF(БАЗА!$L465&gt;=200,БАЗА!D465,""))</f>
        <v/>
      </c>
      <c r="D472" s="39" t="str">
        <f>IF(AND(БАЗА!$B465="Робота",БАЗА!$F465&lt;1500),"",IF(БАЗА!$L465&gt;=200,БАЗА!E465,""))</f>
        <v/>
      </c>
      <c r="E472" s="40" t="str">
        <f>IF(AND(БАЗА!$B465="Робота",БАЗА!$F465&lt;1500),"",IF(БАЗА!$L465&gt;=200,БАЗА!F465,""))</f>
        <v/>
      </c>
      <c r="F472" s="39" t="str">
        <f>IF(AND(БАЗА!$B465="Робота",БАЗА!$F465&lt;1500),"",IF(БАЗА!$L465&gt;=200,БАЗА!G465,""))</f>
        <v/>
      </c>
      <c r="G472" s="39" t="str">
        <f>IF(AND(БАЗА!$B465="Робота",БАЗА!$F465&lt;1500),"",IF(БАЗА!$L465&gt;=200,БАЗА!H465,""))</f>
        <v/>
      </c>
      <c r="H472" s="52" t="str">
        <f>IF(AND(БАЗА!$B465="Робота",БАЗА!$F465&lt;1500),"",IF(БАЗА!$L465&gt;=200,БАЗА!I465,""))</f>
        <v/>
      </c>
    </row>
    <row r="473" spans="1:8" hidden="1" x14ac:dyDescent="0.2">
      <c r="A473" s="62" t="str">
        <f>IF(AND(БАЗА!$B466="Робота",БАЗА!$F466&lt;1500),"",IF(БАЗА!$L466&gt;=200,БАЗА!A466,""))</f>
        <v/>
      </c>
      <c r="B473" s="39" t="str">
        <f>IF(AND(БАЗА!$B466="Робота",БАЗА!$F466&lt;1500),"",IF(БАЗА!$L466&gt;=200,БАЗА!C466,""))</f>
        <v/>
      </c>
      <c r="C473" s="39" t="str">
        <f>IF(AND(БАЗА!$B466="Робота",БАЗА!$F466&lt;1500),"",IF(БАЗА!$L466&gt;=200,БАЗА!D466,""))</f>
        <v/>
      </c>
      <c r="D473" s="39" t="str">
        <f>IF(AND(БАЗА!$B466="Робота",БАЗА!$F466&lt;1500),"",IF(БАЗА!$L466&gt;=200,БАЗА!E466,""))</f>
        <v/>
      </c>
      <c r="E473" s="40" t="str">
        <f>IF(AND(БАЗА!$B466="Робота",БАЗА!$F466&lt;1500),"",IF(БАЗА!$L466&gt;=200,БАЗА!F466,""))</f>
        <v/>
      </c>
      <c r="F473" s="39" t="str">
        <f>IF(AND(БАЗА!$B466="Робота",БАЗА!$F466&lt;1500),"",IF(БАЗА!$L466&gt;=200,БАЗА!G466,""))</f>
        <v/>
      </c>
      <c r="G473" s="39" t="str">
        <f>IF(AND(БАЗА!$B466="Робота",БАЗА!$F466&lt;1500),"",IF(БАЗА!$L466&gt;=200,БАЗА!H466,""))</f>
        <v/>
      </c>
      <c r="H473" s="52" t="str">
        <f>IF(AND(БАЗА!$B466="Робота",БАЗА!$F466&lt;1500),"",IF(БАЗА!$L466&gt;=200,БАЗА!I466,""))</f>
        <v/>
      </c>
    </row>
    <row r="474" spans="1:8" hidden="1" x14ac:dyDescent="0.2">
      <c r="A474" s="62" t="str">
        <f>IF(AND(БАЗА!$B467="Робота",БАЗА!$F467&lt;1500),"",IF(БАЗА!$L467&gt;=200,БАЗА!A467,""))</f>
        <v/>
      </c>
      <c r="B474" s="39" t="str">
        <f>IF(AND(БАЗА!$B467="Робота",БАЗА!$F467&lt;1500),"",IF(БАЗА!$L467&gt;=200,БАЗА!C467,""))</f>
        <v/>
      </c>
      <c r="C474" s="39" t="str">
        <f>IF(AND(БАЗА!$B467="Робота",БАЗА!$F467&lt;1500),"",IF(БАЗА!$L467&gt;=200,БАЗА!D467,""))</f>
        <v/>
      </c>
      <c r="D474" s="39" t="str">
        <f>IF(AND(БАЗА!$B467="Робота",БАЗА!$F467&lt;1500),"",IF(БАЗА!$L467&gt;=200,БАЗА!E467,""))</f>
        <v/>
      </c>
      <c r="E474" s="40" t="str">
        <f>IF(AND(БАЗА!$B467="Робота",БАЗА!$F467&lt;1500),"",IF(БАЗА!$L467&gt;=200,БАЗА!F467,""))</f>
        <v/>
      </c>
      <c r="F474" s="39" t="str">
        <f>IF(AND(БАЗА!$B467="Робота",БАЗА!$F467&lt;1500),"",IF(БАЗА!$L467&gt;=200,БАЗА!G467,""))</f>
        <v/>
      </c>
      <c r="G474" s="39" t="str">
        <f>IF(AND(БАЗА!$B467="Робота",БАЗА!$F467&lt;1500),"",IF(БАЗА!$L467&gt;=200,БАЗА!H467,""))</f>
        <v/>
      </c>
      <c r="H474" s="52" t="str">
        <f>IF(AND(БАЗА!$B467="Робота",БАЗА!$F467&lt;1500),"",IF(БАЗА!$L467&gt;=200,БАЗА!I467,""))</f>
        <v/>
      </c>
    </row>
    <row r="475" spans="1:8" hidden="1" x14ac:dyDescent="0.2">
      <c r="A475" s="62" t="str">
        <f>IF(AND(БАЗА!$B468="Робота",БАЗА!$F468&lt;1500),"",IF(БАЗА!$L468&gt;=200,БАЗА!A468,""))</f>
        <v/>
      </c>
      <c r="B475" s="39" t="str">
        <f>IF(AND(БАЗА!$B468="Робота",БАЗА!$F468&lt;1500),"",IF(БАЗА!$L468&gt;=200,БАЗА!C468,""))</f>
        <v/>
      </c>
      <c r="C475" s="39" t="str">
        <f>IF(AND(БАЗА!$B468="Робота",БАЗА!$F468&lt;1500),"",IF(БАЗА!$L468&gt;=200,БАЗА!D468,""))</f>
        <v/>
      </c>
      <c r="D475" s="39" t="str">
        <f>IF(AND(БАЗА!$B468="Робота",БАЗА!$F468&lt;1500),"",IF(БАЗА!$L468&gt;=200,БАЗА!E468,""))</f>
        <v/>
      </c>
      <c r="E475" s="40" t="str">
        <f>IF(AND(БАЗА!$B468="Робота",БАЗА!$F468&lt;1500),"",IF(БАЗА!$L468&gt;=200,БАЗА!F468,""))</f>
        <v/>
      </c>
      <c r="F475" s="39" t="str">
        <f>IF(AND(БАЗА!$B468="Робота",БАЗА!$F468&lt;1500),"",IF(БАЗА!$L468&gt;=200,БАЗА!G468,""))</f>
        <v/>
      </c>
      <c r="G475" s="39" t="str">
        <f>IF(AND(БАЗА!$B468="Робота",БАЗА!$F468&lt;1500),"",IF(БАЗА!$L468&gt;=200,БАЗА!H468,""))</f>
        <v/>
      </c>
      <c r="H475" s="52" t="str">
        <f>IF(AND(БАЗА!$B468="Робота",БАЗА!$F468&lt;1500),"",IF(БАЗА!$L468&gt;=200,БАЗА!I468,""))</f>
        <v/>
      </c>
    </row>
    <row r="476" spans="1:8" hidden="1" x14ac:dyDescent="0.2">
      <c r="A476" s="62" t="str">
        <f>IF(AND(БАЗА!$B469="Робота",БАЗА!$F469&lt;1500),"",IF(БАЗА!$L469&gt;=200,БАЗА!A469,""))</f>
        <v/>
      </c>
      <c r="B476" s="39" t="str">
        <f>IF(AND(БАЗА!$B469="Робота",БАЗА!$F469&lt;1500),"",IF(БАЗА!$L469&gt;=200,БАЗА!C469,""))</f>
        <v/>
      </c>
      <c r="C476" s="39" t="str">
        <f>IF(AND(БАЗА!$B469="Робота",БАЗА!$F469&lt;1500),"",IF(БАЗА!$L469&gt;=200,БАЗА!D469,""))</f>
        <v/>
      </c>
      <c r="D476" s="39" t="str">
        <f>IF(AND(БАЗА!$B469="Робота",БАЗА!$F469&lt;1500),"",IF(БАЗА!$L469&gt;=200,БАЗА!E469,""))</f>
        <v/>
      </c>
      <c r="E476" s="40" t="str">
        <f>IF(AND(БАЗА!$B469="Робота",БАЗА!$F469&lt;1500),"",IF(БАЗА!$L469&gt;=200,БАЗА!F469,""))</f>
        <v/>
      </c>
      <c r="F476" s="39" t="str">
        <f>IF(AND(БАЗА!$B469="Робота",БАЗА!$F469&lt;1500),"",IF(БАЗА!$L469&gt;=200,БАЗА!G469,""))</f>
        <v/>
      </c>
      <c r="G476" s="39" t="str">
        <f>IF(AND(БАЗА!$B469="Робота",БАЗА!$F469&lt;1500),"",IF(БАЗА!$L469&gt;=200,БАЗА!H469,""))</f>
        <v/>
      </c>
      <c r="H476" s="52" t="str">
        <f>IF(AND(БАЗА!$B469="Робота",БАЗА!$F469&lt;1500),"",IF(БАЗА!$L469&gt;=200,БАЗА!I469,""))</f>
        <v/>
      </c>
    </row>
    <row r="477" spans="1:8" hidden="1" x14ac:dyDescent="0.2">
      <c r="A477" s="62" t="str">
        <f>IF(AND(БАЗА!$B470="Робота",БАЗА!$F470&lt;1500),"",IF(БАЗА!$L470&gt;=200,БАЗА!A470,""))</f>
        <v/>
      </c>
      <c r="B477" s="39" t="str">
        <f>IF(AND(БАЗА!$B470="Робота",БАЗА!$F470&lt;1500),"",IF(БАЗА!$L470&gt;=200,БАЗА!C470,""))</f>
        <v/>
      </c>
      <c r="C477" s="39" t="str">
        <f>IF(AND(БАЗА!$B470="Робота",БАЗА!$F470&lt;1500),"",IF(БАЗА!$L470&gt;=200,БАЗА!D470,""))</f>
        <v/>
      </c>
      <c r="D477" s="39" t="str">
        <f>IF(AND(БАЗА!$B470="Робота",БАЗА!$F470&lt;1500),"",IF(БАЗА!$L470&gt;=200,БАЗА!E470,""))</f>
        <v/>
      </c>
      <c r="E477" s="40" t="str">
        <f>IF(AND(БАЗА!$B470="Робота",БАЗА!$F470&lt;1500),"",IF(БАЗА!$L470&gt;=200,БАЗА!F470,""))</f>
        <v/>
      </c>
      <c r="F477" s="39" t="str">
        <f>IF(AND(БАЗА!$B470="Робота",БАЗА!$F470&lt;1500),"",IF(БАЗА!$L470&gt;=200,БАЗА!G470,""))</f>
        <v/>
      </c>
      <c r="G477" s="39" t="str">
        <f>IF(AND(БАЗА!$B470="Робота",БАЗА!$F470&lt;1500),"",IF(БАЗА!$L470&gt;=200,БАЗА!H470,""))</f>
        <v/>
      </c>
      <c r="H477" s="52" t="str">
        <f>IF(AND(БАЗА!$B470="Робота",БАЗА!$F470&lt;1500),"",IF(БАЗА!$L470&gt;=200,БАЗА!I470,""))</f>
        <v/>
      </c>
    </row>
    <row r="478" spans="1:8" hidden="1" x14ac:dyDescent="0.2">
      <c r="A478" s="62" t="str">
        <f>IF(AND(БАЗА!$B471="Робота",БАЗА!$F471&lt;1500),"",IF(БАЗА!$L471&gt;=200,БАЗА!A471,""))</f>
        <v/>
      </c>
      <c r="B478" s="39" t="str">
        <f>IF(AND(БАЗА!$B471="Робота",БАЗА!$F471&lt;1500),"",IF(БАЗА!$L471&gt;=200,БАЗА!C471,""))</f>
        <v/>
      </c>
      <c r="C478" s="39" t="str">
        <f>IF(AND(БАЗА!$B471="Робота",БАЗА!$F471&lt;1500),"",IF(БАЗА!$L471&gt;=200,БАЗА!D471,""))</f>
        <v/>
      </c>
      <c r="D478" s="39" t="str">
        <f>IF(AND(БАЗА!$B471="Робота",БАЗА!$F471&lt;1500),"",IF(БАЗА!$L471&gt;=200,БАЗА!E471,""))</f>
        <v/>
      </c>
      <c r="E478" s="40" t="str">
        <f>IF(AND(БАЗА!$B471="Робота",БАЗА!$F471&lt;1500),"",IF(БАЗА!$L471&gt;=200,БАЗА!F471,""))</f>
        <v/>
      </c>
      <c r="F478" s="39" t="str">
        <f>IF(AND(БАЗА!$B471="Робота",БАЗА!$F471&lt;1500),"",IF(БАЗА!$L471&gt;=200,БАЗА!G471,""))</f>
        <v/>
      </c>
      <c r="G478" s="39" t="str">
        <f>IF(AND(БАЗА!$B471="Робота",БАЗА!$F471&lt;1500),"",IF(БАЗА!$L471&gt;=200,БАЗА!H471,""))</f>
        <v/>
      </c>
      <c r="H478" s="52" t="str">
        <f>IF(AND(БАЗА!$B471="Робота",БАЗА!$F471&lt;1500),"",IF(БАЗА!$L471&gt;=200,БАЗА!I471,""))</f>
        <v/>
      </c>
    </row>
    <row r="479" spans="1:8" hidden="1" x14ac:dyDescent="0.2">
      <c r="A479" s="62" t="str">
        <f>IF(AND(БАЗА!$B472="Робота",БАЗА!$F472&lt;1500),"",IF(БАЗА!$L472&gt;=200,БАЗА!A472,""))</f>
        <v/>
      </c>
      <c r="B479" s="39" t="str">
        <f>IF(AND(БАЗА!$B472="Робота",БАЗА!$F472&lt;1500),"",IF(БАЗА!$L472&gt;=200,БАЗА!C472,""))</f>
        <v/>
      </c>
      <c r="C479" s="39" t="str">
        <f>IF(AND(БАЗА!$B472="Робота",БАЗА!$F472&lt;1500),"",IF(БАЗА!$L472&gt;=200,БАЗА!D472,""))</f>
        <v/>
      </c>
      <c r="D479" s="39" t="str">
        <f>IF(AND(БАЗА!$B472="Робота",БАЗА!$F472&lt;1500),"",IF(БАЗА!$L472&gt;=200,БАЗА!E472,""))</f>
        <v/>
      </c>
      <c r="E479" s="40" t="str">
        <f>IF(AND(БАЗА!$B472="Робота",БАЗА!$F472&lt;1500),"",IF(БАЗА!$L472&gt;=200,БАЗА!F472,""))</f>
        <v/>
      </c>
      <c r="F479" s="39" t="str">
        <f>IF(AND(БАЗА!$B472="Робота",БАЗА!$F472&lt;1500),"",IF(БАЗА!$L472&gt;=200,БАЗА!G472,""))</f>
        <v/>
      </c>
      <c r="G479" s="39" t="str">
        <f>IF(AND(БАЗА!$B472="Робота",БАЗА!$F472&lt;1500),"",IF(БАЗА!$L472&gt;=200,БАЗА!H472,""))</f>
        <v/>
      </c>
      <c r="H479" s="52" t="str">
        <f>IF(AND(БАЗА!$B472="Робота",БАЗА!$F472&lt;1500),"",IF(БАЗА!$L472&gt;=200,БАЗА!I472,""))</f>
        <v/>
      </c>
    </row>
    <row r="480" spans="1:8" hidden="1" x14ac:dyDescent="0.2">
      <c r="A480" s="62" t="str">
        <f>IF(AND(БАЗА!$B473="Робота",БАЗА!$F473&lt;1500),"",IF(БАЗА!$L473&gt;=200,БАЗА!A473,""))</f>
        <v/>
      </c>
      <c r="B480" s="39" t="str">
        <f>IF(AND(БАЗА!$B473="Робота",БАЗА!$F473&lt;1500),"",IF(БАЗА!$L473&gt;=200,БАЗА!C473,""))</f>
        <v/>
      </c>
      <c r="C480" s="39" t="str">
        <f>IF(AND(БАЗА!$B473="Робота",БАЗА!$F473&lt;1500),"",IF(БАЗА!$L473&gt;=200,БАЗА!D473,""))</f>
        <v/>
      </c>
      <c r="D480" s="39" t="str">
        <f>IF(AND(БАЗА!$B473="Робота",БАЗА!$F473&lt;1500),"",IF(БАЗА!$L473&gt;=200,БАЗА!E473,""))</f>
        <v/>
      </c>
      <c r="E480" s="40" t="str">
        <f>IF(AND(БАЗА!$B473="Робота",БАЗА!$F473&lt;1500),"",IF(БАЗА!$L473&gt;=200,БАЗА!F473,""))</f>
        <v/>
      </c>
      <c r="F480" s="39" t="str">
        <f>IF(AND(БАЗА!$B473="Робота",БАЗА!$F473&lt;1500),"",IF(БАЗА!$L473&gt;=200,БАЗА!G473,""))</f>
        <v/>
      </c>
      <c r="G480" s="39" t="str">
        <f>IF(AND(БАЗА!$B473="Робота",БАЗА!$F473&lt;1500),"",IF(БАЗА!$L473&gt;=200,БАЗА!H473,""))</f>
        <v/>
      </c>
      <c r="H480" s="52" t="str">
        <f>IF(AND(БАЗА!$B473="Робота",БАЗА!$F473&lt;1500),"",IF(БАЗА!$L473&gt;=200,БАЗА!I473,""))</f>
        <v/>
      </c>
    </row>
    <row r="481" spans="1:8" hidden="1" x14ac:dyDescent="0.2">
      <c r="A481" s="62" t="str">
        <f>IF(AND(БАЗА!$B474="Робота",БАЗА!$F474&lt;1500),"",IF(БАЗА!$L474&gt;=200,БАЗА!A474,""))</f>
        <v/>
      </c>
      <c r="B481" s="39" t="str">
        <f>IF(AND(БАЗА!$B474="Робота",БАЗА!$F474&lt;1500),"",IF(БАЗА!$L474&gt;=200,БАЗА!C474,""))</f>
        <v/>
      </c>
      <c r="C481" s="39" t="str">
        <f>IF(AND(БАЗА!$B474="Робота",БАЗА!$F474&lt;1500),"",IF(БАЗА!$L474&gt;=200,БАЗА!D474,""))</f>
        <v/>
      </c>
      <c r="D481" s="39" t="str">
        <f>IF(AND(БАЗА!$B474="Робота",БАЗА!$F474&lt;1500),"",IF(БАЗА!$L474&gt;=200,БАЗА!E474,""))</f>
        <v/>
      </c>
      <c r="E481" s="40" t="str">
        <f>IF(AND(БАЗА!$B474="Робота",БАЗА!$F474&lt;1500),"",IF(БАЗА!$L474&gt;=200,БАЗА!F474,""))</f>
        <v/>
      </c>
      <c r="F481" s="39" t="str">
        <f>IF(AND(БАЗА!$B474="Робота",БАЗА!$F474&lt;1500),"",IF(БАЗА!$L474&gt;=200,БАЗА!G474,""))</f>
        <v/>
      </c>
      <c r="G481" s="39" t="str">
        <f>IF(AND(БАЗА!$B474="Робота",БАЗА!$F474&lt;1500),"",IF(БАЗА!$L474&gt;=200,БАЗА!H474,""))</f>
        <v/>
      </c>
      <c r="H481" s="52" t="str">
        <f>IF(AND(БАЗА!$B474="Робота",БАЗА!$F474&lt;1500),"",IF(БАЗА!$L474&gt;=200,БАЗА!I474,""))</f>
        <v/>
      </c>
    </row>
    <row r="482" spans="1:8" hidden="1" x14ac:dyDescent="0.2">
      <c r="A482" s="62" t="str">
        <f>IF(AND(БАЗА!$B475="Робота",БАЗА!$F475&lt;1500),"",IF(БАЗА!$L475&gt;=200,БАЗА!A475,""))</f>
        <v/>
      </c>
      <c r="B482" s="39" t="str">
        <f>IF(AND(БАЗА!$B475="Робота",БАЗА!$F475&lt;1500),"",IF(БАЗА!$L475&gt;=200,БАЗА!C475,""))</f>
        <v/>
      </c>
      <c r="C482" s="39" t="str">
        <f>IF(AND(БАЗА!$B475="Робота",БАЗА!$F475&lt;1500),"",IF(БАЗА!$L475&gt;=200,БАЗА!D475,""))</f>
        <v/>
      </c>
      <c r="D482" s="39" t="str">
        <f>IF(AND(БАЗА!$B475="Робота",БАЗА!$F475&lt;1500),"",IF(БАЗА!$L475&gt;=200,БАЗА!E475,""))</f>
        <v/>
      </c>
      <c r="E482" s="40" t="str">
        <f>IF(AND(БАЗА!$B475="Робота",БАЗА!$F475&lt;1500),"",IF(БАЗА!$L475&gt;=200,БАЗА!F475,""))</f>
        <v/>
      </c>
      <c r="F482" s="39" t="str">
        <f>IF(AND(БАЗА!$B475="Робота",БАЗА!$F475&lt;1500),"",IF(БАЗА!$L475&gt;=200,БАЗА!G475,""))</f>
        <v/>
      </c>
      <c r="G482" s="39" t="str">
        <f>IF(AND(БАЗА!$B475="Робота",БАЗА!$F475&lt;1500),"",IF(БАЗА!$L475&gt;=200,БАЗА!H475,""))</f>
        <v/>
      </c>
      <c r="H482" s="52" t="str">
        <f>IF(AND(БАЗА!$B475="Робота",БАЗА!$F475&lt;1500),"",IF(БАЗА!$L475&gt;=200,БАЗА!I475,""))</f>
        <v/>
      </c>
    </row>
    <row r="483" spans="1:8" hidden="1" x14ac:dyDescent="0.2">
      <c r="A483" s="62" t="str">
        <f>IF(AND(БАЗА!$B476="Робота",БАЗА!$F476&lt;1500),"",IF(БАЗА!$L476&gt;=200,БАЗА!A476,""))</f>
        <v/>
      </c>
      <c r="B483" s="39" t="str">
        <f>IF(AND(БАЗА!$B476="Робота",БАЗА!$F476&lt;1500),"",IF(БАЗА!$L476&gt;=200,БАЗА!C476,""))</f>
        <v/>
      </c>
      <c r="C483" s="39" t="str">
        <f>IF(AND(БАЗА!$B476="Робота",БАЗА!$F476&lt;1500),"",IF(БАЗА!$L476&gt;=200,БАЗА!D476,""))</f>
        <v/>
      </c>
      <c r="D483" s="39" t="str">
        <f>IF(AND(БАЗА!$B476="Робота",БАЗА!$F476&lt;1500),"",IF(БАЗА!$L476&gt;=200,БАЗА!E476,""))</f>
        <v/>
      </c>
      <c r="E483" s="40" t="str">
        <f>IF(AND(БАЗА!$B476="Робота",БАЗА!$F476&lt;1500),"",IF(БАЗА!$L476&gt;=200,БАЗА!F476,""))</f>
        <v/>
      </c>
      <c r="F483" s="39" t="str">
        <f>IF(AND(БАЗА!$B476="Робота",БАЗА!$F476&lt;1500),"",IF(БАЗА!$L476&gt;=200,БАЗА!G476,""))</f>
        <v/>
      </c>
      <c r="G483" s="39" t="str">
        <f>IF(AND(БАЗА!$B476="Робота",БАЗА!$F476&lt;1500),"",IF(БАЗА!$L476&gt;=200,БАЗА!H476,""))</f>
        <v/>
      </c>
      <c r="H483" s="52" t="str">
        <f>IF(AND(БАЗА!$B476="Робота",БАЗА!$F476&lt;1500),"",IF(БАЗА!$L476&gt;=200,БАЗА!I476,""))</f>
        <v/>
      </c>
    </row>
    <row r="484" spans="1:8" hidden="1" x14ac:dyDescent="0.2">
      <c r="A484" s="62" t="str">
        <f>IF(AND(БАЗА!$B477="Робота",БАЗА!$F477&lt;1500),"",IF(БАЗА!$L477&gt;=200,БАЗА!A477,""))</f>
        <v/>
      </c>
      <c r="B484" s="39" t="str">
        <f>IF(AND(БАЗА!$B477="Робота",БАЗА!$F477&lt;1500),"",IF(БАЗА!$L477&gt;=200,БАЗА!C477,""))</f>
        <v/>
      </c>
      <c r="C484" s="39" t="str">
        <f>IF(AND(БАЗА!$B477="Робота",БАЗА!$F477&lt;1500),"",IF(БАЗА!$L477&gt;=200,БАЗА!D477,""))</f>
        <v/>
      </c>
      <c r="D484" s="39" t="str">
        <f>IF(AND(БАЗА!$B477="Робота",БАЗА!$F477&lt;1500),"",IF(БАЗА!$L477&gt;=200,БАЗА!E477,""))</f>
        <v/>
      </c>
      <c r="E484" s="40" t="str">
        <f>IF(AND(БАЗА!$B477="Робота",БАЗА!$F477&lt;1500),"",IF(БАЗА!$L477&gt;=200,БАЗА!F477,""))</f>
        <v/>
      </c>
      <c r="F484" s="39" t="str">
        <f>IF(AND(БАЗА!$B477="Робота",БАЗА!$F477&lt;1500),"",IF(БАЗА!$L477&gt;=200,БАЗА!G477,""))</f>
        <v/>
      </c>
      <c r="G484" s="39" t="str">
        <f>IF(AND(БАЗА!$B477="Робота",БАЗА!$F477&lt;1500),"",IF(БАЗА!$L477&gt;=200,БАЗА!H477,""))</f>
        <v/>
      </c>
      <c r="H484" s="52" t="str">
        <f>IF(AND(БАЗА!$B477="Робота",БАЗА!$F477&lt;1500),"",IF(БАЗА!$L477&gt;=200,БАЗА!I477,""))</f>
        <v/>
      </c>
    </row>
    <row r="485" spans="1:8" hidden="1" x14ac:dyDescent="0.2">
      <c r="A485" s="62" t="str">
        <f>IF(AND(БАЗА!$B478="Робота",БАЗА!$F478&lt;1500),"",IF(БАЗА!$L478&gt;=200,БАЗА!A478,""))</f>
        <v/>
      </c>
      <c r="B485" s="39" t="str">
        <f>IF(AND(БАЗА!$B478="Робота",БАЗА!$F478&lt;1500),"",IF(БАЗА!$L478&gt;=200,БАЗА!C478,""))</f>
        <v/>
      </c>
      <c r="C485" s="39" t="str">
        <f>IF(AND(БАЗА!$B478="Робота",БАЗА!$F478&lt;1500),"",IF(БАЗА!$L478&gt;=200,БАЗА!D478,""))</f>
        <v/>
      </c>
      <c r="D485" s="39" t="str">
        <f>IF(AND(БАЗА!$B478="Робота",БАЗА!$F478&lt;1500),"",IF(БАЗА!$L478&gt;=200,БАЗА!E478,""))</f>
        <v/>
      </c>
      <c r="E485" s="40" t="str">
        <f>IF(AND(БАЗА!$B478="Робота",БАЗА!$F478&lt;1500),"",IF(БАЗА!$L478&gt;=200,БАЗА!F478,""))</f>
        <v/>
      </c>
      <c r="F485" s="39" t="str">
        <f>IF(AND(БАЗА!$B478="Робота",БАЗА!$F478&lt;1500),"",IF(БАЗА!$L478&gt;=200,БАЗА!G478,""))</f>
        <v/>
      </c>
      <c r="G485" s="39" t="str">
        <f>IF(AND(БАЗА!$B478="Робота",БАЗА!$F478&lt;1500),"",IF(БАЗА!$L478&gt;=200,БАЗА!H478,""))</f>
        <v/>
      </c>
      <c r="H485" s="52" t="str">
        <f>IF(AND(БАЗА!$B478="Робота",БАЗА!$F478&lt;1500),"",IF(БАЗА!$L478&gt;=200,БАЗА!I478,""))</f>
        <v/>
      </c>
    </row>
    <row r="486" spans="1:8" hidden="1" x14ac:dyDescent="0.2">
      <c r="A486" s="62" t="str">
        <f>IF(AND(БАЗА!$B479="Робота",БАЗА!$F479&lt;1500),"",IF(БАЗА!$L479&gt;=200,БАЗА!A479,""))</f>
        <v/>
      </c>
      <c r="B486" s="39" t="str">
        <f>IF(AND(БАЗА!$B479="Робота",БАЗА!$F479&lt;1500),"",IF(БАЗА!$L479&gt;=200,БАЗА!C479,""))</f>
        <v/>
      </c>
      <c r="C486" s="39" t="str">
        <f>IF(AND(БАЗА!$B479="Робота",БАЗА!$F479&lt;1500),"",IF(БАЗА!$L479&gt;=200,БАЗА!D479,""))</f>
        <v/>
      </c>
      <c r="D486" s="39" t="str">
        <f>IF(AND(БАЗА!$B479="Робота",БАЗА!$F479&lt;1500),"",IF(БАЗА!$L479&gt;=200,БАЗА!E479,""))</f>
        <v/>
      </c>
      <c r="E486" s="40" t="str">
        <f>IF(AND(БАЗА!$B479="Робота",БАЗА!$F479&lt;1500),"",IF(БАЗА!$L479&gt;=200,БАЗА!F479,""))</f>
        <v/>
      </c>
      <c r="F486" s="39" t="str">
        <f>IF(AND(БАЗА!$B479="Робота",БАЗА!$F479&lt;1500),"",IF(БАЗА!$L479&gt;=200,БАЗА!G479,""))</f>
        <v/>
      </c>
      <c r="G486" s="39" t="str">
        <f>IF(AND(БАЗА!$B479="Робота",БАЗА!$F479&lt;1500),"",IF(БАЗА!$L479&gt;=200,БАЗА!H479,""))</f>
        <v/>
      </c>
      <c r="H486" s="52" t="str">
        <f>IF(AND(БАЗА!$B479="Робота",БАЗА!$F479&lt;1500),"",IF(БАЗА!$L479&gt;=200,БАЗА!I479,""))</f>
        <v/>
      </c>
    </row>
    <row r="487" spans="1:8" hidden="1" x14ac:dyDescent="0.2">
      <c r="A487" s="62" t="str">
        <f>IF(AND(БАЗА!$B480="Робота",БАЗА!$F480&lt;1500),"",IF(БАЗА!$L480&gt;=200,БАЗА!A480,""))</f>
        <v/>
      </c>
      <c r="B487" s="39" t="str">
        <f>IF(AND(БАЗА!$B480="Робота",БАЗА!$F480&lt;1500),"",IF(БАЗА!$L480&gt;=200,БАЗА!C480,""))</f>
        <v/>
      </c>
      <c r="C487" s="39" t="str">
        <f>IF(AND(БАЗА!$B480="Робота",БАЗА!$F480&lt;1500),"",IF(БАЗА!$L480&gt;=200,БАЗА!D480,""))</f>
        <v/>
      </c>
      <c r="D487" s="39" t="str">
        <f>IF(AND(БАЗА!$B480="Робота",БАЗА!$F480&lt;1500),"",IF(БАЗА!$L480&gt;=200,БАЗА!E480,""))</f>
        <v/>
      </c>
      <c r="E487" s="40" t="str">
        <f>IF(AND(БАЗА!$B480="Робота",БАЗА!$F480&lt;1500),"",IF(БАЗА!$L480&gt;=200,БАЗА!F480,""))</f>
        <v/>
      </c>
      <c r="F487" s="39" t="str">
        <f>IF(AND(БАЗА!$B480="Робота",БАЗА!$F480&lt;1500),"",IF(БАЗА!$L480&gt;=200,БАЗА!G480,""))</f>
        <v/>
      </c>
      <c r="G487" s="39" t="str">
        <f>IF(AND(БАЗА!$B480="Робота",БАЗА!$F480&lt;1500),"",IF(БАЗА!$L480&gt;=200,БАЗА!H480,""))</f>
        <v/>
      </c>
      <c r="H487" s="52" t="str">
        <f>IF(AND(БАЗА!$B480="Робота",БАЗА!$F480&lt;1500),"",IF(БАЗА!$L480&gt;=200,БАЗА!I480,""))</f>
        <v/>
      </c>
    </row>
    <row r="488" spans="1:8" hidden="1" x14ac:dyDescent="0.2">
      <c r="A488" s="62" t="str">
        <f>IF(AND(БАЗА!$B481="Робота",БАЗА!$F481&lt;1500),"",IF(БАЗА!$L481&gt;=200,БАЗА!A481,""))</f>
        <v/>
      </c>
      <c r="B488" s="39" t="str">
        <f>IF(AND(БАЗА!$B481="Робота",БАЗА!$F481&lt;1500),"",IF(БАЗА!$L481&gt;=200,БАЗА!C481,""))</f>
        <v/>
      </c>
      <c r="C488" s="39" t="str">
        <f>IF(AND(БАЗА!$B481="Робота",БАЗА!$F481&lt;1500),"",IF(БАЗА!$L481&gt;=200,БАЗА!D481,""))</f>
        <v/>
      </c>
      <c r="D488" s="39" t="str">
        <f>IF(AND(БАЗА!$B481="Робота",БАЗА!$F481&lt;1500),"",IF(БАЗА!$L481&gt;=200,БАЗА!E481,""))</f>
        <v/>
      </c>
      <c r="E488" s="40" t="str">
        <f>IF(AND(БАЗА!$B481="Робота",БАЗА!$F481&lt;1500),"",IF(БАЗА!$L481&gt;=200,БАЗА!F481,""))</f>
        <v/>
      </c>
      <c r="F488" s="39" t="str">
        <f>IF(AND(БАЗА!$B481="Робота",БАЗА!$F481&lt;1500),"",IF(БАЗА!$L481&gt;=200,БАЗА!G481,""))</f>
        <v/>
      </c>
      <c r="G488" s="39" t="str">
        <f>IF(AND(БАЗА!$B481="Робота",БАЗА!$F481&lt;1500),"",IF(БАЗА!$L481&gt;=200,БАЗА!H481,""))</f>
        <v/>
      </c>
      <c r="H488" s="52" t="str">
        <f>IF(AND(БАЗА!$B481="Робота",БАЗА!$F481&lt;1500),"",IF(БАЗА!$L481&gt;=200,БАЗА!I481,""))</f>
        <v/>
      </c>
    </row>
    <row r="489" spans="1:8" hidden="1" x14ac:dyDescent="0.2">
      <c r="A489" s="62" t="str">
        <f>IF(AND(БАЗА!$B482="Робота",БАЗА!$F482&lt;1500),"",IF(БАЗА!$L482&gt;=200,БАЗА!A482,""))</f>
        <v/>
      </c>
      <c r="B489" s="39" t="str">
        <f>IF(AND(БАЗА!$B482="Робота",БАЗА!$F482&lt;1500),"",IF(БАЗА!$L482&gt;=200,БАЗА!C482,""))</f>
        <v/>
      </c>
      <c r="C489" s="39" t="str">
        <f>IF(AND(БАЗА!$B482="Робота",БАЗА!$F482&lt;1500),"",IF(БАЗА!$L482&gt;=200,БАЗА!D482,""))</f>
        <v/>
      </c>
      <c r="D489" s="39" t="str">
        <f>IF(AND(БАЗА!$B482="Робота",БАЗА!$F482&lt;1500),"",IF(БАЗА!$L482&gt;=200,БАЗА!E482,""))</f>
        <v/>
      </c>
      <c r="E489" s="40" t="str">
        <f>IF(AND(БАЗА!$B482="Робота",БАЗА!$F482&lt;1500),"",IF(БАЗА!$L482&gt;=200,БАЗА!F482,""))</f>
        <v/>
      </c>
      <c r="F489" s="39" t="str">
        <f>IF(AND(БАЗА!$B482="Робота",БАЗА!$F482&lt;1500),"",IF(БАЗА!$L482&gt;=200,БАЗА!G482,""))</f>
        <v/>
      </c>
      <c r="G489" s="39" t="str">
        <f>IF(AND(БАЗА!$B482="Робота",БАЗА!$F482&lt;1500),"",IF(БАЗА!$L482&gt;=200,БАЗА!H482,""))</f>
        <v/>
      </c>
      <c r="H489" s="52" t="str">
        <f>IF(AND(БАЗА!$B482="Робота",БАЗА!$F482&lt;1500),"",IF(БАЗА!$L482&gt;=200,БАЗА!I482,""))</f>
        <v/>
      </c>
    </row>
    <row r="490" spans="1:8" hidden="1" x14ac:dyDescent="0.2">
      <c r="A490" s="62" t="str">
        <f>IF(AND(БАЗА!$B483="Робота",БАЗА!$F483&lt;1500),"",IF(БАЗА!$L483&gt;=200,БАЗА!A483,""))</f>
        <v/>
      </c>
      <c r="B490" s="39" t="str">
        <f>IF(AND(БАЗА!$B483="Робота",БАЗА!$F483&lt;1500),"",IF(БАЗА!$L483&gt;=200,БАЗА!C483,""))</f>
        <v/>
      </c>
      <c r="C490" s="39" t="str">
        <f>IF(AND(БАЗА!$B483="Робота",БАЗА!$F483&lt;1500),"",IF(БАЗА!$L483&gt;=200,БАЗА!D483,""))</f>
        <v/>
      </c>
      <c r="D490" s="39" t="str">
        <f>IF(AND(БАЗА!$B483="Робота",БАЗА!$F483&lt;1500),"",IF(БАЗА!$L483&gt;=200,БАЗА!E483,""))</f>
        <v/>
      </c>
      <c r="E490" s="40" t="str">
        <f>IF(AND(БАЗА!$B483="Робота",БАЗА!$F483&lt;1500),"",IF(БАЗА!$L483&gt;=200,БАЗА!F483,""))</f>
        <v/>
      </c>
      <c r="F490" s="39" t="str">
        <f>IF(AND(БАЗА!$B483="Робота",БАЗА!$F483&lt;1500),"",IF(БАЗА!$L483&gt;=200,БАЗА!G483,""))</f>
        <v/>
      </c>
      <c r="G490" s="39" t="str">
        <f>IF(AND(БАЗА!$B483="Робота",БАЗА!$F483&lt;1500),"",IF(БАЗА!$L483&gt;=200,БАЗА!H483,""))</f>
        <v/>
      </c>
      <c r="H490" s="52" t="str">
        <f>IF(AND(БАЗА!$B483="Робота",БАЗА!$F483&lt;1500),"",IF(БАЗА!$L483&gt;=200,БАЗА!I483,""))</f>
        <v/>
      </c>
    </row>
    <row r="491" spans="1:8" hidden="1" x14ac:dyDescent="0.2">
      <c r="A491" s="62" t="str">
        <f>IF(AND(БАЗА!$B484="Робота",БАЗА!$F484&lt;1500),"",IF(БАЗА!$L484&gt;=200,БАЗА!A484,""))</f>
        <v/>
      </c>
      <c r="B491" s="39" t="str">
        <f>IF(AND(БАЗА!$B484="Робота",БАЗА!$F484&lt;1500),"",IF(БАЗА!$L484&gt;=200,БАЗА!C484,""))</f>
        <v/>
      </c>
      <c r="C491" s="39" t="str">
        <f>IF(AND(БАЗА!$B484="Робота",БАЗА!$F484&lt;1500),"",IF(БАЗА!$L484&gt;=200,БАЗА!D484,""))</f>
        <v/>
      </c>
      <c r="D491" s="39" t="str">
        <f>IF(AND(БАЗА!$B484="Робота",БАЗА!$F484&lt;1500),"",IF(БАЗА!$L484&gt;=200,БАЗА!E484,""))</f>
        <v/>
      </c>
      <c r="E491" s="40" t="str">
        <f>IF(AND(БАЗА!$B484="Робота",БАЗА!$F484&lt;1500),"",IF(БАЗА!$L484&gt;=200,БАЗА!F484,""))</f>
        <v/>
      </c>
      <c r="F491" s="39" t="str">
        <f>IF(AND(БАЗА!$B484="Робота",БАЗА!$F484&lt;1500),"",IF(БАЗА!$L484&gt;=200,БАЗА!G484,""))</f>
        <v/>
      </c>
      <c r="G491" s="39" t="str">
        <f>IF(AND(БАЗА!$B484="Робота",БАЗА!$F484&lt;1500),"",IF(БАЗА!$L484&gt;=200,БАЗА!H484,""))</f>
        <v/>
      </c>
      <c r="H491" s="52" t="str">
        <f>IF(AND(БАЗА!$B484="Робота",БАЗА!$F484&lt;1500),"",IF(БАЗА!$L484&gt;=200,БАЗА!I484,""))</f>
        <v/>
      </c>
    </row>
    <row r="492" spans="1:8" hidden="1" x14ac:dyDescent="0.2">
      <c r="A492" s="62" t="str">
        <f>IF(AND(БАЗА!$B485="Робота",БАЗА!$F485&lt;1500),"",IF(БАЗА!$L485&gt;=200,БАЗА!A485,""))</f>
        <v/>
      </c>
      <c r="B492" s="39" t="str">
        <f>IF(AND(БАЗА!$B485="Робота",БАЗА!$F485&lt;1500),"",IF(БАЗА!$L485&gt;=200,БАЗА!C485,""))</f>
        <v/>
      </c>
      <c r="C492" s="39" t="str">
        <f>IF(AND(БАЗА!$B485="Робота",БАЗА!$F485&lt;1500),"",IF(БАЗА!$L485&gt;=200,БАЗА!D485,""))</f>
        <v/>
      </c>
      <c r="D492" s="39" t="str">
        <f>IF(AND(БАЗА!$B485="Робота",БАЗА!$F485&lt;1500),"",IF(БАЗА!$L485&gt;=200,БАЗА!E485,""))</f>
        <v/>
      </c>
      <c r="E492" s="40" t="str">
        <f>IF(AND(БАЗА!$B485="Робота",БАЗА!$F485&lt;1500),"",IF(БАЗА!$L485&gt;=200,БАЗА!F485,""))</f>
        <v/>
      </c>
      <c r="F492" s="39" t="str">
        <f>IF(AND(БАЗА!$B485="Робота",БАЗА!$F485&lt;1500),"",IF(БАЗА!$L485&gt;=200,БАЗА!G485,""))</f>
        <v/>
      </c>
      <c r="G492" s="39" t="str">
        <f>IF(AND(БАЗА!$B485="Робота",БАЗА!$F485&lt;1500),"",IF(БАЗА!$L485&gt;=200,БАЗА!H485,""))</f>
        <v/>
      </c>
      <c r="H492" s="52" t="str">
        <f>IF(AND(БАЗА!$B485="Робота",БАЗА!$F485&lt;1500),"",IF(БАЗА!$L485&gt;=200,БАЗА!I485,""))</f>
        <v/>
      </c>
    </row>
    <row r="493" spans="1:8" hidden="1" x14ac:dyDescent="0.2">
      <c r="A493" s="62" t="str">
        <f>IF(AND(БАЗА!$B486="Робота",БАЗА!$F486&lt;1500),"",IF(БАЗА!$L486&gt;=200,БАЗА!A486,""))</f>
        <v/>
      </c>
      <c r="B493" s="39" t="str">
        <f>IF(AND(БАЗА!$B486="Робота",БАЗА!$F486&lt;1500),"",IF(БАЗА!$L486&gt;=200,БАЗА!C486,""))</f>
        <v/>
      </c>
      <c r="C493" s="39" t="str">
        <f>IF(AND(БАЗА!$B486="Робота",БАЗА!$F486&lt;1500),"",IF(БАЗА!$L486&gt;=200,БАЗА!D486,""))</f>
        <v/>
      </c>
      <c r="D493" s="39" t="str">
        <f>IF(AND(БАЗА!$B486="Робота",БАЗА!$F486&lt;1500),"",IF(БАЗА!$L486&gt;=200,БАЗА!E486,""))</f>
        <v/>
      </c>
      <c r="E493" s="40" t="str">
        <f>IF(AND(БАЗА!$B486="Робота",БАЗА!$F486&lt;1500),"",IF(БАЗА!$L486&gt;=200,БАЗА!F486,""))</f>
        <v/>
      </c>
      <c r="F493" s="39" t="str">
        <f>IF(AND(БАЗА!$B486="Робота",БАЗА!$F486&lt;1500),"",IF(БАЗА!$L486&gt;=200,БАЗА!G486,""))</f>
        <v/>
      </c>
      <c r="G493" s="39" t="str">
        <f>IF(AND(БАЗА!$B486="Робота",БАЗА!$F486&lt;1500),"",IF(БАЗА!$L486&gt;=200,БАЗА!H486,""))</f>
        <v/>
      </c>
      <c r="H493" s="52" t="str">
        <f>IF(AND(БАЗА!$B486="Робота",БАЗА!$F486&lt;1500),"",IF(БАЗА!$L486&gt;=200,БАЗА!I486,""))</f>
        <v/>
      </c>
    </row>
    <row r="494" spans="1:8" hidden="1" x14ac:dyDescent="0.2">
      <c r="A494" s="62" t="str">
        <f>IF(AND(БАЗА!$B487="Робота",БАЗА!$F487&lt;1500),"",IF(БАЗА!$L487&gt;=200,БАЗА!A487,""))</f>
        <v/>
      </c>
      <c r="B494" s="39" t="str">
        <f>IF(AND(БАЗА!$B487="Робота",БАЗА!$F487&lt;1500),"",IF(БАЗА!$L487&gt;=200,БАЗА!C487,""))</f>
        <v/>
      </c>
      <c r="C494" s="39" t="str">
        <f>IF(AND(БАЗА!$B487="Робота",БАЗА!$F487&lt;1500),"",IF(БАЗА!$L487&gt;=200,БАЗА!D487,""))</f>
        <v/>
      </c>
      <c r="D494" s="39" t="str">
        <f>IF(AND(БАЗА!$B487="Робота",БАЗА!$F487&lt;1500),"",IF(БАЗА!$L487&gt;=200,БАЗА!E487,""))</f>
        <v/>
      </c>
      <c r="E494" s="40" t="str">
        <f>IF(AND(БАЗА!$B487="Робота",БАЗА!$F487&lt;1500),"",IF(БАЗА!$L487&gt;=200,БАЗА!F487,""))</f>
        <v/>
      </c>
      <c r="F494" s="39" t="str">
        <f>IF(AND(БАЗА!$B487="Робота",БАЗА!$F487&lt;1500),"",IF(БАЗА!$L487&gt;=200,БАЗА!G487,""))</f>
        <v/>
      </c>
      <c r="G494" s="39" t="str">
        <f>IF(AND(БАЗА!$B487="Робота",БАЗА!$F487&lt;1500),"",IF(БАЗА!$L487&gt;=200,БАЗА!H487,""))</f>
        <v/>
      </c>
      <c r="H494" s="52" t="str">
        <f>IF(AND(БАЗА!$B487="Робота",БАЗА!$F487&lt;1500),"",IF(БАЗА!$L487&gt;=200,БАЗА!I487,""))</f>
        <v/>
      </c>
    </row>
    <row r="495" spans="1:8" hidden="1" x14ac:dyDescent="0.2">
      <c r="A495" s="62" t="str">
        <f>IF(AND(БАЗА!$B488="Робота",БАЗА!$F488&lt;1500),"",IF(БАЗА!$L488&gt;=200,БАЗА!A488,""))</f>
        <v/>
      </c>
      <c r="B495" s="39" t="str">
        <f>IF(AND(БАЗА!$B488="Робота",БАЗА!$F488&lt;1500),"",IF(БАЗА!$L488&gt;=200,БАЗА!C488,""))</f>
        <v/>
      </c>
      <c r="C495" s="39" t="str">
        <f>IF(AND(БАЗА!$B488="Робота",БАЗА!$F488&lt;1500),"",IF(БАЗА!$L488&gt;=200,БАЗА!D488,""))</f>
        <v/>
      </c>
      <c r="D495" s="39" t="str">
        <f>IF(AND(БАЗА!$B488="Робота",БАЗА!$F488&lt;1500),"",IF(БАЗА!$L488&gt;=200,БАЗА!E488,""))</f>
        <v/>
      </c>
      <c r="E495" s="40" t="str">
        <f>IF(AND(БАЗА!$B488="Робота",БАЗА!$F488&lt;1500),"",IF(БАЗА!$L488&gt;=200,БАЗА!F488,""))</f>
        <v/>
      </c>
      <c r="F495" s="39" t="str">
        <f>IF(AND(БАЗА!$B488="Робота",БАЗА!$F488&lt;1500),"",IF(БАЗА!$L488&gt;=200,БАЗА!G488,""))</f>
        <v/>
      </c>
      <c r="G495" s="39" t="str">
        <f>IF(AND(БАЗА!$B488="Робота",БАЗА!$F488&lt;1500),"",IF(БАЗА!$L488&gt;=200,БАЗА!H488,""))</f>
        <v/>
      </c>
      <c r="H495" s="52" t="str">
        <f>IF(AND(БАЗА!$B488="Робота",БАЗА!$F488&lt;1500),"",IF(БАЗА!$L488&gt;=200,БАЗА!I488,""))</f>
        <v/>
      </c>
    </row>
    <row r="496" spans="1:8" hidden="1" x14ac:dyDescent="0.2">
      <c r="A496" s="62" t="str">
        <f>IF(AND(БАЗА!$B489="Робота",БАЗА!$F489&lt;1500),"",IF(БАЗА!$L489&gt;=200,БАЗА!A489,""))</f>
        <v/>
      </c>
      <c r="B496" s="39" t="str">
        <f>IF(AND(БАЗА!$B489="Робота",БАЗА!$F489&lt;1500),"",IF(БАЗА!$L489&gt;=200,БАЗА!C489,""))</f>
        <v/>
      </c>
      <c r="C496" s="39" t="str">
        <f>IF(AND(БАЗА!$B489="Робота",БАЗА!$F489&lt;1500),"",IF(БАЗА!$L489&gt;=200,БАЗА!D489,""))</f>
        <v/>
      </c>
      <c r="D496" s="39" t="str">
        <f>IF(AND(БАЗА!$B489="Робота",БАЗА!$F489&lt;1500),"",IF(БАЗА!$L489&gt;=200,БАЗА!E489,""))</f>
        <v/>
      </c>
      <c r="E496" s="40" t="str">
        <f>IF(AND(БАЗА!$B489="Робота",БАЗА!$F489&lt;1500),"",IF(БАЗА!$L489&gt;=200,БАЗА!F489,""))</f>
        <v/>
      </c>
      <c r="F496" s="39" t="str">
        <f>IF(AND(БАЗА!$B489="Робота",БАЗА!$F489&lt;1500),"",IF(БАЗА!$L489&gt;=200,БАЗА!G489,""))</f>
        <v/>
      </c>
      <c r="G496" s="39" t="str">
        <f>IF(AND(БАЗА!$B489="Робота",БАЗА!$F489&lt;1500),"",IF(БАЗА!$L489&gt;=200,БАЗА!H489,""))</f>
        <v/>
      </c>
      <c r="H496" s="52" t="str">
        <f>IF(AND(БАЗА!$B489="Робота",БАЗА!$F489&lt;1500),"",IF(БАЗА!$L489&gt;=200,БАЗА!I489,""))</f>
        <v/>
      </c>
    </row>
    <row r="497" spans="1:8" hidden="1" x14ac:dyDescent="0.2">
      <c r="A497" s="62" t="str">
        <f>IF(AND(БАЗА!$B490="Робота",БАЗА!$F490&lt;1500),"",IF(БАЗА!$L490&gt;=200,БАЗА!A490,""))</f>
        <v/>
      </c>
      <c r="B497" s="39" t="str">
        <f>IF(AND(БАЗА!$B490="Робота",БАЗА!$F490&lt;1500),"",IF(БАЗА!$L490&gt;=200,БАЗА!C490,""))</f>
        <v/>
      </c>
      <c r="C497" s="39" t="str">
        <f>IF(AND(БАЗА!$B490="Робота",БАЗА!$F490&lt;1500),"",IF(БАЗА!$L490&gt;=200,БАЗА!D490,""))</f>
        <v/>
      </c>
      <c r="D497" s="39" t="str">
        <f>IF(AND(БАЗА!$B490="Робота",БАЗА!$F490&lt;1500),"",IF(БАЗА!$L490&gt;=200,БАЗА!E490,""))</f>
        <v/>
      </c>
      <c r="E497" s="40" t="str">
        <f>IF(AND(БАЗА!$B490="Робота",БАЗА!$F490&lt;1500),"",IF(БАЗА!$L490&gt;=200,БАЗА!F490,""))</f>
        <v/>
      </c>
      <c r="F497" s="39" t="str">
        <f>IF(AND(БАЗА!$B490="Робота",БАЗА!$F490&lt;1500),"",IF(БАЗА!$L490&gt;=200,БАЗА!G490,""))</f>
        <v/>
      </c>
      <c r="G497" s="39" t="str">
        <f>IF(AND(БАЗА!$B490="Робота",БАЗА!$F490&lt;1500),"",IF(БАЗА!$L490&gt;=200,БАЗА!H490,""))</f>
        <v/>
      </c>
      <c r="H497" s="52" t="str">
        <f>IF(AND(БАЗА!$B490="Робота",БАЗА!$F490&lt;1500),"",IF(БАЗА!$L490&gt;=200,БАЗА!I490,""))</f>
        <v/>
      </c>
    </row>
    <row r="498" spans="1:8" hidden="1" x14ac:dyDescent="0.2">
      <c r="A498" s="62" t="str">
        <f>IF(AND(БАЗА!$B491="Робота",БАЗА!$F491&lt;1500),"",IF(БАЗА!$L491&gt;=200,БАЗА!A491,""))</f>
        <v/>
      </c>
      <c r="B498" s="39" t="str">
        <f>IF(AND(БАЗА!$B491="Робота",БАЗА!$F491&lt;1500),"",IF(БАЗА!$L491&gt;=200,БАЗА!C491,""))</f>
        <v/>
      </c>
      <c r="C498" s="39" t="str">
        <f>IF(AND(БАЗА!$B491="Робота",БАЗА!$F491&lt;1500),"",IF(БАЗА!$L491&gt;=200,БАЗА!D491,""))</f>
        <v/>
      </c>
      <c r="D498" s="39" t="str">
        <f>IF(AND(БАЗА!$B491="Робота",БАЗА!$F491&lt;1500),"",IF(БАЗА!$L491&gt;=200,БАЗА!E491,""))</f>
        <v/>
      </c>
      <c r="E498" s="40" t="str">
        <f>IF(AND(БАЗА!$B491="Робота",БАЗА!$F491&lt;1500),"",IF(БАЗА!$L491&gt;=200,БАЗА!F491,""))</f>
        <v/>
      </c>
      <c r="F498" s="39" t="str">
        <f>IF(AND(БАЗА!$B491="Робота",БАЗА!$F491&lt;1500),"",IF(БАЗА!$L491&gt;=200,БАЗА!G491,""))</f>
        <v/>
      </c>
      <c r="G498" s="39" t="str">
        <f>IF(AND(БАЗА!$B491="Робота",БАЗА!$F491&lt;1500),"",IF(БАЗА!$L491&gt;=200,БАЗА!H491,""))</f>
        <v/>
      </c>
      <c r="H498" s="52" t="str">
        <f>IF(AND(БАЗА!$B491="Робота",БАЗА!$F491&lt;1500),"",IF(БАЗА!$L491&gt;=200,БАЗА!I491,""))</f>
        <v/>
      </c>
    </row>
    <row r="499" spans="1:8" hidden="1" x14ac:dyDescent="0.2">
      <c r="A499" s="62" t="str">
        <f>IF(AND(БАЗА!$B492="Робота",БАЗА!$F492&lt;1500),"",IF(БАЗА!$L492&gt;=200,БАЗА!A492,""))</f>
        <v/>
      </c>
      <c r="B499" s="39" t="str">
        <f>IF(AND(БАЗА!$B492="Робота",БАЗА!$F492&lt;1500),"",IF(БАЗА!$L492&gt;=200,БАЗА!C492,""))</f>
        <v/>
      </c>
      <c r="C499" s="39" t="str">
        <f>IF(AND(БАЗА!$B492="Робота",БАЗА!$F492&lt;1500),"",IF(БАЗА!$L492&gt;=200,БАЗА!D492,""))</f>
        <v/>
      </c>
      <c r="D499" s="39" t="str">
        <f>IF(AND(БАЗА!$B492="Робота",БАЗА!$F492&lt;1500),"",IF(БАЗА!$L492&gt;=200,БАЗА!E492,""))</f>
        <v/>
      </c>
      <c r="E499" s="40" t="str">
        <f>IF(AND(БАЗА!$B492="Робота",БАЗА!$F492&lt;1500),"",IF(БАЗА!$L492&gt;=200,БАЗА!F492,""))</f>
        <v/>
      </c>
      <c r="F499" s="39" t="str">
        <f>IF(AND(БАЗА!$B492="Робота",БАЗА!$F492&lt;1500),"",IF(БАЗА!$L492&gt;=200,БАЗА!G492,""))</f>
        <v/>
      </c>
      <c r="G499" s="39" t="str">
        <f>IF(AND(БАЗА!$B492="Робота",БАЗА!$F492&lt;1500),"",IF(БАЗА!$L492&gt;=200,БАЗА!H492,""))</f>
        <v/>
      </c>
      <c r="H499" s="52" t="str">
        <f>IF(AND(БАЗА!$B492="Робота",БАЗА!$F492&lt;1500),"",IF(БАЗА!$L492&gt;=200,БАЗА!I492,""))</f>
        <v/>
      </c>
    </row>
    <row r="500" spans="1:8" hidden="1" x14ac:dyDescent="0.2">
      <c r="A500" s="62" t="str">
        <f>IF(AND(БАЗА!$B493="Робота",БАЗА!$F493&lt;1500),"",IF(БАЗА!$L493&gt;=200,БАЗА!A493,""))</f>
        <v/>
      </c>
      <c r="B500" s="39" t="str">
        <f>IF(AND(БАЗА!$B493="Робота",БАЗА!$F493&lt;1500),"",IF(БАЗА!$L493&gt;=200,БАЗА!C493,""))</f>
        <v/>
      </c>
      <c r="C500" s="39" t="str">
        <f>IF(AND(БАЗА!$B493="Робота",БАЗА!$F493&lt;1500),"",IF(БАЗА!$L493&gt;=200,БАЗА!D493,""))</f>
        <v/>
      </c>
      <c r="D500" s="39" t="str">
        <f>IF(AND(БАЗА!$B493="Робота",БАЗА!$F493&lt;1500),"",IF(БАЗА!$L493&gt;=200,БАЗА!E493,""))</f>
        <v/>
      </c>
      <c r="E500" s="40" t="str">
        <f>IF(AND(БАЗА!$B493="Робота",БАЗА!$F493&lt;1500),"",IF(БАЗА!$L493&gt;=200,БАЗА!F493,""))</f>
        <v/>
      </c>
      <c r="F500" s="39" t="str">
        <f>IF(AND(БАЗА!$B493="Робота",БАЗА!$F493&lt;1500),"",IF(БАЗА!$L493&gt;=200,БАЗА!G493,""))</f>
        <v/>
      </c>
      <c r="G500" s="39" t="str">
        <f>IF(AND(БАЗА!$B493="Робота",БАЗА!$F493&lt;1500),"",IF(БАЗА!$L493&gt;=200,БАЗА!H493,""))</f>
        <v/>
      </c>
      <c r="H500" s="52" t="str">
        <f>IF(AND(БАЗА!$B493="Робота",БАЗА!$F493&lt;1500),"",IF(БАЗА!$L493&gt;=200,БАЗА!I493,""))</f>
        <v/>
      </c>
    </row>
    <row r="501" spans="1:8" hidden="1" x14ac:dyDescent="0.2">
      <c r="A501" s="62" t="str">
        <f>IF(AND(БАЗА!$B494="Робота",БАЗА!$F494&lt;1500),"",IF(БАЗА!$L494&gt;=200,БАЗА!A494,""))</f>
        <v/>
      </c>
      <c r="B501" s="39" t="str">
        <f>IF(AND(БАЗА!$B494="Робота",БАЗА!$F494&lt;1500),"",IF(БАЗА!$L494&gt;=200,БАЗА!C494,""))</f>
        <v/>
      </c>
      <c r="C501" s="39" t="str">
        <f>IF(AND(БАЗА!$B494="Робота",БАЗА!$F494&lt;1500),"",IF(БАЗА!$L494&gt;=200,БАЗА!D494,""))</f>
        <v/>
      </c>
      <c r="D501" s="39" t="str">
        <f>IF(AND(БАЗА!$B494="Робота",БАЗА!$F494&lt;1500),"",IF(БАЗА!$L494&gt;=200,БАЗА!E494,""))</f>
        <v/>
      </c>
      <c r="E501" s="40" t="str">
        <f>IF(AND(БАЗА!$B494="Робота",БАЗА!$F494&lt;1500),"",IF(БАЗА!$L494&gt;=200,БАЗА!F494,""))</f>
        <v/>
      </c>
      <c r="F501" s="39" t="str">
        <f>IF(AND(БАЗА!$B494="Робота",БАЗА!$F494&lt;1500),"",IF(БАЗА!$L494&gt;=200,БАЗА!G494,""))</f>
        <v/>
      </c>
      <c r="G501" s="39" t="str">
        <f>IF(AND(БАЗА!$B494="Робота",БАЗА!$F494&lt;1500),"",IF(БАЗА!$L494&gt;=200,БАЗА!H494,""))</f>
        <v/>
      </c>
      <c r="H501" s="52" t="str">
        <f>IF(AND(БАЗА!$B494="Робота",БАЗА!$F494&lt;1500),"",IF(БАЗА!$L494&gt;=200,БАЗА!I494,""))</f>
        <v/>
      </c>
    </row>
    <row r="502" spans="1:8" hidden="1" x14ac:dyDescent="0.2">
      <c r="A502" s="62" t="str">
        <f>IF(AND(БАЗА!$B495="Робота",БАЗА!$F495&lt;1500),"",IF(БАЗА!$L495&gt;=200,БАЗА!A495,""))</f>
        <v/>
      </c>
      <c r="B502" s="39" t="str">
        <f>IF(AND(БАЗА!$B495="Робота",БАЗА!$F495&lt;1500),"",IF(БАЗА!$L495&gt;=200,БАЗА!C495,""))</f>
        <v/>
      </c>
      <c r="C502" s="39" t="str">
        <f>IF(AND(БАЗА!$B495="Робота",БАЗА!$F495&lt;1500),"",IF(БАЗА!$L495&gt;=200,БАЗА!D495,""))</f>
        <v/>
      </c>
      <c r="D502" s="39" t="str">
        <f>IF(AND(БАЗА!$B495="Робота",БАЗА!$F495&lt;1500),"",IF(БАЗА!$L495&gt;=200,БАЗА!E495,""))</f>
        <v/>
      </c>
      <c r="E502" s="40" t="str">
        <f>IF(AND(БАЗА!$B495="Робота",БАЗА!$F495&lt;1500),"",IF(БАЗА!$L495&gt;=200,БАЗА!F495,""))</f>
        <v/>
      </c>
      <c r="F502" s="39" t="str">
        <f>IF(AND(БАЗА!$B495="Робота",БАЗА!$F495&lt;1500),"",IF(БАЗА!$L495&gt;=200,БАЗА!G495,""))</f>
        <v/>
      </c>
      <c r="G502" s="39" t="str">
        <f>IF(AND(БАЗА!$B495="Робота",БАЗА!$F495&lt;1500),"",IF(БАЗА!$L495&gt;=200,БАЗА!H495,""))</f>
        <v/>
      </c>
      <c r="H502" s="52" t="str">
        <f>IF(AND(БАЗА!$B495="Робота",БАЗА!$F495&lt;1500),"",IF(БАЗА!$L495&gt;=200,БАЗА!I495,""))</f>
        <v/>
      </c>
    </row>
    <row r="503" spans="1:8" hidden="1" x14ac:dyDescent="0.2">
      <c r="A503" s="62" t="str">
        <f>IF(AND(БАЗА!$B496="Робота",БАЗА!$F496&lt;1500),"",IF(БАЗА!$L496&gt;=200,БАЗА!A496,""))</f>
        <v/>
      </c>
      <c r="B503" s="39" t="str">
        <f>IF(AND(БАЗА!$B496="Робота",БАЗА!$F496&lt;1500),"",IF(БАЗА!$L496&gt;=200,БАЗА!C496,""))</f>
        <v/>
      </c>
      <c r="C503" s="39" t="str">
        <f>IF(AND(БАЗА!$B496="Робота",БАЗА!$F496&lt;1500),"",IF(БАЗА!$L496&gt;=200,БАЗА!D496,""))</f>
        <v/>
      </c>
      <c r="D503" s="39" t="str">
        <f>IF(AND(БАЗА!$B496="Робота",БАЗА!$F496&lt;1500),"",IF(БАЗА!$L496&gt;=200,БАЗА!E496,""))</f>
        <v/>
      </c>
      <c r="E503" s="40" t="str">
        <f>IF(AND(БАЗА!$B496="Робота",БАЗА!$F496&lt;1500),"",IF(БАЗА!$L496&gt;=200,БАЗА!F496,""))</f>
        <v/>
      </c>
      <c r="F503" s="39" t="str">
        <f>IF(AND(БАЗА!$B496="Робота",БАЗА!$F496&lt;1500),"",IF(БАЗА!$L496&gt;=200,БАЗА!G496,""))</f>
        <v/>
      </c>
      <c r="G503" s="39" t="str">
        <f>IF(AND(БАЗА!$B496="Робота",БАЗА!$F496&lt;1500),"",IF(БАЗА!$L496&gt;=200,БАЗА!H496,""))</f>
        <v/>
      </c>
      <c r="H503" s="52" t="str">
        <f>IF(AND(БАЗА!$B496="Робота",БАЗА!$F496&lt;1500),"",IF(БАЗА!$L496&gt;=200,БАЗА!I496,""))</f>
        <v/>
      </c>
    </row>
    <row r="504" spans="1:8" hidden="1" x14ac:dyDescent="0.2">
      <c r="A504" s="62" t="str">
        <f>IF(AND(БАЗА!$B497="Робота",БАЗА!$F497&lt;1500),"",IF(БАЗА!$L497&gt;=200,БАЗА!A497,""))</f>
        <v/>
      </c>
      <c r="B504" s="39" t="str">
        <f>IF(AND(БАЗА!$B497="Робота",БАЗА!$F497&lt;1500),"",IF(БАЗА!$L497&gt;=200,БАЗА!C497,""))</f>
        <v/>
      </c>
      <c r="C504" s="39" t="str">
        <f>IF(AND(БАЗА!$B497="Робота",БАЗА!$F497&lt;1500),"",IF(БАЗА!$L497&gt;=200,БАЗА!D497,""))</f>
        <v/>
      </c>
      <c r="D504" s="39" t="str">
        <f>IF(AND(БАЗА!$B497="Робота",БАЗА!$F497&lt;1500),"",IF(БАЗА!$L497&gt;=200,БАЗА!E497,""))</f>
        <v/>
      </c>
      <c r="E504" s="40" t="str">
        <f>IF(AND(БАЗА!$B497="Робота",БАЗА!$F497&lt;1500),"",IF(БАЗА!$L497&gt;=200,БАЗА!F497,""))</f>
        <v/>
      </c>
      <c r="F504" s="39" t="str">
        <f>IF(AND(БАЗА!$B497="Робота",БАЗА!$F497&lt;1500),"",IF(БАЗА!$L497&gt;=200,БАЗА!G497,""))</f>
        <v/>
      </c>
      <c r="G504" s="39" t="str">
        <f>IF(AND(БАЗА!$B497="Робота",БАЗА!$F497&lt;1500),"",IF(БАЗА!$L497&gt;=200,БАЗА!H497,""))</f>
        <v/>
      </c>
      <c r="H504" s="52" t="str">
        <f>IF(AND(БАЗА!$B497="Робота",БАЗА!$F497&lt;1500),"",IF(БАЗА!$L497&gt;=200,БАЗА!I497,""))</f>
        <v/>
      </c>
    </row>
    <row r="505" spans="1:8" hidden="1" x14ac:dyDescent="0.2">
      <c r="A505" s="62" t="str">
        <f>IF(AND(БАЗА!$B498="Робота",БАЗА!$F498&lt;1500),"",IF(БАЗА!$L498&gt;=200,БАЗА!A498,""))</f>
        <v/>
      </c>
      <c r="B505" s="39" t="str">
        <f>IF(AND(БАЗА!$B498="Робота",БАЗА!$F498&lt;1500),"",IF(БАЗА!$L498&gt;=200,БАЗА!C498,""))</f>
        <v/>
      </c>
      <c r="C505" s="39" t="str">
        <f>IF(AND(БАЗА!$B498="Робота",БАЗА!$F498&lt;1500),"",IF(БАЗА!$L498&gt;=200,БАЗА!D498,""))</f>
        <v/>
      </c>
      <c r="D505" s="39" t="str">
        <f>IF(AND(БАЗА!$B498="Робота",БАЗА!$F498&lt;1500),"",IF(БАЗА!$L498&gt;=200,БАЗА!E498,""))</f>
        <v/>
      </c>
      <c r="E505" s="40" t="str">
        <f>IF(AND(БАЗА!$B498="Робота",БАЗА!$F498&lt;1500),"",IF(БАЗА!$L498&gt;=200,БАЗА!F498,""))</f>
        <v/>
      </c>
      <c r="F505" s="39" t="str">
        <f>IF(AND(БАЗА!$B498="Робота",БАЗА!$F498&lt;1500),"",IF(БАЗА!$L498&gt;=200,БАЗА!G498,""))</f>
        <v/>
      </c>
      <c r="G505" s="39" t="str">
        <f>IF(AND(БАЗА!$B498="Робота",БАЗА!$F498&lt;1500),"",IF(БАЗА!$L498&gt;=200,БАЗА!H498,""))</f>
        <v/>
      </c>
      <c r="H505" s="52" t="str">
        <f>IF(AND(БАЗА!$B498="Робота",БАЗА!$F498&lt;1500),"",IF(БАЗА!$L498&gt;=200,БАЗА!I498,""))</f>
        <v/>
      </c>
    </row>
    <row r="506" spans="1:8" hidden="1" x14ac:dyDescent="0.2">
      <c r="A506" s="62" t="str">
        <f>IF(AND(БАЗА!$B499="Робота",БАЗА!$F499&lt;1500),"",IF(БАЗА!$L499&gt;=200,БАЗА!A499,""))</f>
        <v/>
      </c>
      <c r="B506" s="39" t="str">
        <f>IF(AND(БАЗА!$B499="Робота",БАЗА!$F499&lt;1500),"",IF(БАЗА!$L499&gt;=200,БАЗА!C499,""))</f>
        <v/>
      </c>
      <c r="C506" s="39" t="str">
        <f>IF(AND(БАЗА!$B499="Робота",БАЗА!$F499&lt;1500),"",IF(БАЗА!$L499&gt;=200,БАЗА!D499,""))</f>
        <v/>
      </c>
      <c r="D506" s="39" t="str">
        <f>IF(AND(БАЗА!$B499="Робота",БАЗА!$F499&lt;1500),"",IF(БАЗА!$L499&gt;=200,БАЗА!E499,""))</f>
        <v/>
      </c>
      <c r="E506" s="40" t="str">
        <f>IF(AND(БАЗА!$B499="Робота",БАЗА!$F499&lt;1500),"",IF(БАЗА!$L499&gt;=200,БАЗА!F499,""))</f>
        <v/>
      </c>
      <c r="F506" s="39" t="str">
        <f>IF(AND(БАЗА!$B499="Робота",БАЗА!$F499&lt;1500),"",IF(БАЗА!$L499&gt;=200,БАЗА!G499,""))</f>
        <v/>
      </c>
      <c r="G506" s="39" t="str">
        <f>IF(AND(БАЗА!$B499="Робота",БАЗА!$F499&lt;1500),"",IF(БАЗА!$L499&gt;=200,БАЗА!H499,""))</f>
        <v/>
      </c>
      <c r="H506" s="52" t="str">
        <f>IF(AND(БАЗА!$B499="Робота",БАЗА!$F499&lt;1500),"",IF(БАЗА!$L499&gt;=200,БАЗА!I499,""))</f>
        <v/>
      </c>
    </row>
    <row r="507" spans="1:8" hidden="1" x14ac:dyDescent="0.2">
      <c r="A507" s="62" t="str">
        <f>IF(AND(БАЗА!$B500="Робота",БАЗА!$F500&lt;1500),"",IF(БАЗА!$L500&gt;=200,БАЗА!A500,""))</f>
        <v/>
      </c>
      <c r="B507" s="39" t="str">
        <f>IF(AND(БАЗА!$B500="Робота",БАЗА!$F500&lt;1500),"",IF(БАЗА!$L500&gt;=200,БАЗА!C500,""))</f>
        <v/>
      </c>
      <c r="C507" s="39" t="str">
        <f>IF(AND(БАЗА!$B500="Робота",БАЗА!$F500&lt;1500),"",IF(БАЗА!$L500&gt;=200,БАЗА!D500,""))</f>
        <v/>
      </c>
      <c r="D507" s="39" t="str">
        <f>IF(AND(БАЗА!$B500="Робота",БАЗА!$F500&lt;1500),"",IF(БАЗА!$L500&gt;=200,БАЗА!E500,""))</f>
        <v/>
      </c>
      <c r="E507" s="40" t="str">
        <f>IF(AND(БАЗА!$B500="Робота",БАЗА!$F500&lt;1500),"",IF(БАЗА!$L500&gt;=200,БАЗА!F500,""))</f>
        <v/>
      </c>
      <c r="F507" s="39" t="str">
        <f>IF(AND(БАЗА!$B500="Робота",БАЗА!$F500&lt;1500),"",IF(БАЗА!$L500&gt;=200,БАЗА!G500,""))</f>
        <v/>
      </c>
      <c r="G507" s="39" t="str">
        <f>IF(AND(БАЗА!$B500="Робота",БАЗА!$F500&lt;1500),"",IF(БАЗА!$L500&gt;=200,БАЗА!H500,""))</f>
        <v/>
      </c>
      <c r="H507" s="52" t="str">
        <f>IF(AND(БАЗА!$B500="Робота",БАЗА!$F500&lt;1500),"",IF(БАЗА!$L500&gt;=200,БАЗА!I500,""))</f>
        <v/>
      </c>
    </row>
    <row r="508" spans="1:8" hidden="1" x14ac:dyDescent="0.2">
      <c r="A508" s="62" t="str">
        <f>IF(AND(БАЗА!$B501="Робота",БАЗА!$F501&lt;1500),"",IF(БАЗА!$L501&gt;=200,БАЗА!A501,""))</f>
        <v/>
      </c>
      <c r="B508" s="39" t="str">
        <f>IF(AND(БАЗА!$B501="Робота",БАЗА!$F501&lt;1500),"",IF(БАЗА!$L501&gt;=200,БАЗА!C501,""))</f>
        <v/>
      </c>
      <c r="C508" s="39" t="str">
        <f>IF(AND(БАЗА!$B501="Робота",БАЗА!$F501&lt;1500),"",IF(БАЗА!$L501&gt;=200,БАЗА!D501,""))</f>
        <v/>
      </c>
      <c r="D508" s="39" t="str">
        <f>IF(AND(БАЗА!$B501="Робота",БАЗА!$F501&lt;1500),"",IF(БАЗА!$L501&gt;=200,БАЗА!E501,""))</f>
        <v/>
      </c>
      <c r="E508" s="40" t="str">
        <f>IF(AND(БАЗА!$B501="Робота",БАЗА!$F501&lt;1500),"",IF(БАЗА!$L501&gt;=200,БАЗА!F501,""))</f>
        <v/>
      </c>
      <c r="F508" s="39" t="str">
        <f>IF(AND(БАЗА!$B501="Робота",БАЗА!$F501&lt;1500),"",IF(БАЗА!$L501&gt;=200,БАЗА!G501,""))</f>
        <v/>
      </c>
      <c r="G508" s="39" t="str">
        <f>IF(AND(БАЗА!$B501="Робота",БАЗА!$F501&lt;1500),"",IF(БАЗА!$L501&gt;=200,БАЗА!H501,""))</f>
        <v/>
      </c>
      <c r="H508" s="52" t="str">
        <f>IF(AND(БАЗА!$B501="Робота",БАЗА!$F501&lt;1500),"",IF(БАЗА!$L501&gt;=200,БАЗА!I501,""))</f>
        <v/>
      </c>
    </row>
    <row r="509" spans="1:8" hidden="1" x14ac:dyDescent="0.2">
      <c r="A509" s="62" t="str">
        <f>IF(AND(БАЗА!$B502="Робота",БАЗА!$F502&lt;1500),"",IF(БАЗА!$L502&gt;=200,БАЗА!A502,""))</f>
        <v/>
      </c>
      <c r="B509" s="39" t="str">
        <f>IF(AND(БАЗА!$B502="Робота",БАЗА!$F502&lt;1500),"",IF(БАЗА!$L502&gt;=200,БАЗА!C502,""))</f>
        <v/>
      </c>
      <c r="C509" s="39" t="str">
        <f>IF(AND(БАЗА!$B502="Робота",БАЗА!$F502&lt;1500),"",IF(БАЗА!$L502&gt;=200,БАЗА!D502,""))</f>
        <v/>
      </c>
      <c r="D509" s="39" t="str">
        <f>IF(AND(БАЗА!$B502="Робота",БАЗА!$F502&lt;1500),"",IF(БАЗА!$L502&gt;=200,БАЗА!E502,""))</f>
        <v/>
      </c>
      <c r="E509" s="40" t="str">
        <f>IF(AND(БАЗА!$B502="Робота",БАЗА!$F502&lt;1500),"",IF(БАЗА!$L502&gt;=200,БАЗА!F502,""))</f>
        <v/>
      </c>
      <c r="F509" s="39" t="str">
        <f>IF(AND(БАЗА!$B502="Робота",БАЗА!$F502&lt;1500),"",IF(БАЗА!$L502&gt;=200,БАЗА!G502,""))</f>
        <v/>
      </c>
      <c r="G509" s="39" t="str">
        <f>IF(AND(БАЗА!$B502="Робота",БАЗА!$F502&lt;1500),"",IF(БАЗА!$L502&gt;=200,БАЗА!H502,""))</f>
        <v/>
      </c>
      <c r="H509" s="52" t="str">
        <f>IF(AND(БАЗА!$B502="Робота",БАЗА!$F502&lt;1500),"",IF(БАЗА!$L502&gt;=200,БАЗА!I502,""))</f>
        <v/>
      </c>
    </row>
    <row r="510" spans="1:8" hidden="1" x14ac:dyDescent="0.2">
      <c r="A510" s="62" t="str">
        <f>IF(AND(БАЗА!$B503="Робота",БАЗА!$F503&lt;1500),"",IF(БАЗА!$L503&gt;=200,БАЗА!A503,""))</f>
        <v/>
      </c>
      <c r="B510" s="39" t="str">
        <f>IF(AND(БАЗА!$B503="Робота",БАЗА!$F503&lt;1500),"",IF(БАЗА!$L503&gt;=200,БАЗА!C503,""))</f>
        <v/>
      </c>
      <c r="C510" s="39" t="str">
        <f>IF(AND(БАЗА!$B503="Робота",БАЗА!$F503&lt;1500),"",IF(БАЗА!$L503&gt;=200,БАЗА!D503,""))</f>
        <v/>
      </c>
      <c r="D510" s="39" t="str">
        <f>IF(AND(БАЗА!$B503="Робота",БАЗА!$F503&lt;1500),"",IF(БАЗА!$L503&gt;=200,БАЗА!E503,""))</f>
        <v/>
      </c>
      <c r="E510" s="40" t="str">
        <f>IF(AND(БАЗА!$B503="Робота",БАЗА!$F503&lt;1500),"",IF(БАЗА!$L503&gt;=200,БАЗА!F503,""))</f>
        <v/>
      </c>
      <c r="F510" s="39" t="str">
        <f>IF(AND(БАЗА!$B503="Робота",БАЗА!$F503&lt;1500),"",IF(БАЗА!$L503&gt;=200,БАЗА!G503,""))</f>
        <v/>
      </c>
      <c r="G510" s="39" t="str">
        <f>IF(AND(БАЗА!$B503="Робота",БАЗА!$F503&lt;1500),"",IF(БАЗА!$L503&gt;=200,БАЗА!H503,""))</f>
        <v/>
      </c>
      <c r="H510" s="52" t="str">
        <f>IF(AND(БАЗА!$B503="Робота",БАЗА!$F503&lt;1500),"",IF(БАЗА!$L503&gt;=200,БАЗА!I503,""))</f>
        <v/>
      </c>
    </row>
    <row r="511" spans="1:8" hidden="1" x14ac:dyDescent="0.2">
      <c r="A511" s="62" t="str">
        <f>IF(AND(БАЗА!$B504="Робота",БАЗА!$F504&lt;1500),"",IF(БАЗА!$L504&gt;=200,БАЗА!A504,""))</f>
        <v/>
      </c>
      <c r="B511" s="39" t="str">
        <f>IF(AND(БАЗА!$B504="Робота",БАЗА!$F504&lt;1500),"",IF(БАЗА!$L504&gt;=200,БАЗА!C504,""))</f>
        <v/>
      </c>
      <c r="C511" s="39" t="str">
        <f>IF(AND(БАЗА!$B504="Робота",БАЗА!$F504&lt;1500),"",IF(БАЗА!$L504&gt;=200,БАЗА!D504,""))</f>
        <v/>
      </c>
      <c r="D511" s="39" t="str">
        <f>IF(AND(БАЗА!$B504="Робота",БАЗА!$F504&lt;1500),"",IF(БАЗА!$L504&gt;=200,БАЗА!E504,""))</f>
        <v/>
      </c>
      <c r="E511" s="40" t="str">
        <f>IF(AND(БАЗА!$B504="Робота",БАЗА!$F504&lt;1500),"",IF(БАЗА!$L504&gt;=200,БАЗА!F504,""))</f>
        <v/>
      </c>
      <c r="F511" s="39" t="str">
        <f>IF(AND(БАЗА!$B504="Робота",БАЗА!$F504&lt;1500),"",IF(БАЗА!$L504&gt;=200,БАЗА!G504,""))</f>
        <v/>
      </c>
      <c r="G511" s="39" t="str">
        <f>IF(AND(БАЗА!$B504="Робота",БАЗА!$F504&lt;1500),"",IF(БАЗА!$L504&gt;=200,БАЗА!H504,""))</f>
        <v/>
      </c>
      <c r="H511" s="52" t="str">
        <f>IF(AND(БАЗА!$B504="Робота",БАЗА!$F504&lt;1500),"",IF(БАЗА!$L504&gt;=200,БАЗА!I504,""))</f>
        <v/>
      </c>
    </row>
    <row r="512" spans="1:8" hidden="1" x14ac:dyDescent="0.2">
      <c r="A512" s="62" t="str">
        <f>IF(AND(БАЗА!$B505="Робота",БАЗА!$F505&lt;1500),"",IF(БАЗА!$L505&gt;=200,БАЗА!A505,""))</f>
        <v/>
      </c>
      <c r="B512" s="39" t="str">
        <f>IF(AND(БАЗА!$B505="Робота",БАЗА!$F505&lt;1500),"",IF(БАЗА!$L505&gt;=200,БАЗА!C505,""))</f>
        <v/>
      </c>
      <c r="C512" s="39" t="str">
        <f>IF(AND(БАЗА!$B505="Робота",БАЗА!$F505&lt;1500),"",IF(БАЗА!$L505&gt;=200,БАЗА!D505,""))</f>
        <v/>
      </c>
      <c r="D512" s="39" t="str">
        <f>IF(AND(БАЗА!$B505="Робота",БАЗА!$F505&lt;1500),"",IF(БАЗА!$L505&gt;=200,БАЗА!E505,""))</f>
        <v/>
      </c>
      <c r="E512" s="40" t="str">
        <f>IF(AND(БАЗА!$B505="Робота",БАЗА!$F505&lt;1500),"",IF(БАЗА!$L505&gt;=200,БАЗА!F505,""))</f>
        <v/>
      </c>
      <c r="F512" s="39" t="str">
        <f>IF(AND(БАЗА!$B505="Робота",БАЗА!$F505&lt;1500),"",IF(БАЗА!$L505&gt;=200,БАЗА!G505,""))</f>
        <v/>
      </c>
      <c r="G512" s="39" t="str">
        <f>IF(AND(БАЗА!$B505="Робота",БАЗА!$F505&lt;1500),"",IF(БАЗА!$L505&gt;=200,БАЗА!H505,""))</f>
        <v/>
      </c>
      <c r="H512" s="52" t="str">
        <f>IF(AND(БАЗА!$B505="Робота",БАЗА!$F505&lt;1500),"",IF(БАЗА!$L505&gt;=200,БАЗА!I505,""))</f>
        <v/>
      </c>
    </row>
    <row r="513" spans="1:8" hidden="1" x14ac:dyDescent="0.2">
      <c r="A513" s="62" t="str">
        <f>IF(AND(БАЗА!$B506="Робота",БАЗА!$F506&lt;1500),"",IF(БАЗА!$L506&gt;=200,БАЗА!A506,""))</f>
        <v/>
      </c>
      <c r="B513" s="39" t="str">
        <f>IF(AND(БАЗА!$B506="Робота",БАЗА!$F506&lt;1500),"",IF(БАЗА!$L506&gt;=200,БАЗА!C506,""))</f>
        <v/>
      </c>
      <c r="C513" s="39" t="str">
        <f>IF(AND(БАЗА!$B506="Робота",БАЗА!$F506&lt;1500),"",IF(БАЗА!$L506&gt;=200,БАЗА!D506,""))</f>
        <v/>
      </c>
      <c r="D513" s="39" t="str">
        <f>IF(AND(БАЗА!$B506="Робота",БАЗА!$F506&lt;1500),"",IF(БАЗА!$L506&gt;=200,БАЗА!E506,""))</f>
        <v/>
      </c>
      <c r="E513" s="40" t="str">
        <f>IF(AND(БАЗА!$B506="Робота",БАЗА!$F506&lt;1500),"",IF(БАЗА!$L506&gt;=200,БАЗА!F506,""))</f>
        <v/>
      </c>
      <c r="F513" s="39" t="str">
        <f>IF(AND(БАЗА!$B506="Робота",БАЗА!$F506&lt;1500),"",IF(БАЗА!$L506&gt;=200,БАЗА!G506,""))</f>
        <v/>
      </c>
      <c r="G513" s="39" t="str">
        <f>IF(AND(БАЗА!$B506="Робота",БАЗА!$F506&lt;1500),"",IF(БАЗА!$L506&gt;=200,БАЗА!H506,""))</f>
        <v/>
      </c>
      <c r="H513" s="52" t="str">
        <f>IF(AND(БАЗА!$B506="Робота",БАЗА!$F506&lt;1500),"",IF(БАЗА!$L506&gt;=200,БАЗА!I506,""))</f>
        <v/>
      </c>
    </row>
    <row r="514" spans="1:8" hidden="1" x14ac:dyDescent="0.2">
      <c r="A514" s="62" t="str">
        <f>IF(AND(БАЗА!$B507="Робота",БАЗА!$F507&lt;1500),"",IF(БАЗА!$L507&gt;=200,БАЗА!A507,""))</f>
        <v/>
      </c>
      <c r="B514" s="39" t="str">
        <f>IF(AND(БАЗА!$B507="Робота",БАЗА!$F507&lt;1500),"",IF(БАЗА!$L507&gt;=200,БАЗА!C507,""))</f>
        <v/>
      </c>
      <c r="C514" s="39" t="str">
        <f>IF(AND(БАЗА!$B507="Робота",БАЗА!$F507&lt;1500),"",IF(БАЗА!$L507&gt;=200,БАЗА!D507,""))</f>
        <v/>
      </c>
      <c r="D514" s="39" t="str">
        <f>IF(AND(БАЗА!$B507="Робота",БАЗА!$F507&lt;1500),"",IF(БАЗА!$L507&gt;=200,БАЗА!E507,""))</f>
        <v/>
      </c>
      <c r="E514" s="40" t="str">
        <f>IF(AND(БАЗА!$B507="Робота",БАЗА!$F507&lt;1500),"",IF(БАЗА!$L507&gt;=200,БАЗА!F507,""))</f>
        <v/>
      </c>
      <c r="F514" s="39" t="str">
        <f>IF(AND(БАЗА!$B507="Робота",БАЗА!$F507&lt;1500),"",IF(БАЗА!$L507&gt;=200,БАЗА!G507,""))</f>
        <v/>
      </c>
      <c r="G514" s="39" t="str">
        <f>IF(AND(БАЗА!$B507="Робота",БАЗА!$F507&lt;1500),"",IF(БАЗА!$L507&gt;=200,БАЗА!H507,""))</f>
        <v/>
      </c>
      <c r="H514" s="52" t="str">
        <f>IF(AND(БАЗА!$B507="Робота",БАЗА!$F507&lt;1500),"",IF(БАЗА!$L507&gt;=200,БАЗА!I507,""))</f>
        <v/>
      </c>
    </row>
    <row r="515" spans="1:8" hidden="1" x14ac:dyDescent="0.2">
      <c r="A515" s="62" t="str">
        <f>IF(AND(БАЗА!$B508="Робота",БАЗА!$F508&lt;1500),"",IF(БАЗА!$L508&gt;=200,БАЗА!A508,""))</f>
        <v/>
      </c>
      <c r="B515" s="39" t="str">
        <f>IF(AND(БАЗА!$B508="Робота",БАЗА!$F508&lt;1500),"",IF(БАЗА!$L508&gt;=200,БАЗА!C508,""))</f>
        <v/>
      </c>
      <c r="C515" s="39" t="str">
        <f>IF(AND(БАЗА!$B508="Робота",БАЗА!$F508&lt;1500),"",IF(БАЗА!$L508&gt;=200,БАЗА!D508,""))</f>
        <v/>
      </c>
      <c r="D515" s="39" t="str">
        <f>IF(AND(БАЗА!$B508="Робота",БАЗА!$F508&lt;1500),"",IF(БАЗА!$L508&gt;=200,БАЗА!E508,""))</f>
        <v/>
      </c>
      <c r="E515" s="40" t="str">
        <f>IF(AND(БАЗА!$B508="Робота",БАЗА!$F508&lt;1500),"",IF(БАЗА!$L508&gt;=200,БАЗА!F508,""))</f>
        <v/>
      </c>
      <c r="F515" s="39" t="str">
        <f>IF(AND(БАЗА!$B508="Робота",БАЗА!$F508&lt;1500),"",IF(БАЗА!$L508&gt;=200,БАЗА!G508,""))</f>
        <v/>
      </c>
      <c r="G515" s="39" t="str">
        <f>IF(AND(БАЗА!$B508="Робота",БАЗА!$F508&lt;1500),"",IF(БАЗА!$L508&gt;=200,БАЗА!H508,""))</f>
        <v/>
      </c>
      <c r="H515" s="52" t="str">
        <f>IF(AND(БАЗА!$B508="Робота",БАЗА!$F508&lt;1500),"",IF(БАЗА!$L508&gt;=200,БАЗА!I508,""))</f>
        <v/>
      </c>
    </row>
    <row r="516" spans="1:8" hidden="1" x14ac:dyDescent="0.2">
      <c r="A516" s="62" t="str">
        <f>IF(AND(БАЗА!$B509="Робота",БАЗА!$F509&lt;1500),"",IF(БАЗА!$L509&gt;=200,БАЗА!A509,""))</f>
        <v/>
      </c>
      <c r="B516" s="39" t="str">
        <f>IF(AND(БАЗА!$B509="Робота",БАЗА!$F509&lt;1500),"",IF(БАЗА!$L509&gt;=200,БАЗА!C509,""))</f>
        <v/>
      </c>
      <c r="C516" s="39" t="str">
        <f>IF(AND(БАЗА!$B509="Робота",БАЗА!$F509&lt;1500),"",IF(БАЗА!$L509&gt;=200,БАЗА!D509,""))</f>
        <v/>
      </c>
      <c r="D516" s="39" t="str">
        <f>IF(AND(БАЗА!$B509="Робота",БАЗА!$F509&lt;1500),"",IF(БАЗА!$L509&gt;=200,БАЗА!E509,""))</f>
        <v/>
      </c>
      <c r="E516" s="40" t="str">
        <f>IF(AND(БАЗА!$B509="Робота",БАЗА!$F509&lt;1500),"",IF(БАЗА!$L509&gt;=200,БАЗА!F509,""))</f>
        <v/>
      </c>
      <c r="F516" s="39" t="str">
        <f>IF(AND(БАЗА!$B509="Робота",БАЗА!$F509&lt;1500),"",IF(БАЗА!$L509&gt;=200,БАЗА!G509,""))</f>
        <v/>
      </c>
      <c r="G516" s="39" t="str">
        <f>IF(AND(БАЗА!$B509="Робота",БАЗА!$F509&lt;1500),"",IF(БАЗА!$L509&gt;=200,БАЗА!H509,""))</f>
        <v/>
      </c>
      <c r="H516" s="52" t="str">
        <f>IF(AND(БАЗА!$B509="Робота",БАЗА!$F509&lt;1500),"",IF(БАЗА!$L509&gt;=200,БАЗА!I509,""))</f>
        <v/>
      </c>
    </row>
    <row r="517" spans="1:8" hidden="1" x14ac:dyDescent="0.2">
      <c r="A517" s="62" t="str">
        <f>IF(AND(БАЗА!$B510="Робота",БАЗА!$F510&lt;1500),"",IF(БАЗА!$L510&gt;=200,БАЗА!A510,""))</f>
        <v/>
      </c>
      <c r="B517" s="39" t="str">
        <f>IF(AND(БАЗА!$B510="Робота",БАЗА!$F510&lt;1500),"",IF(БАЗА!$L510&gt;=200,БАЗА!C510,""))</f>
        <v/>
      </c>
      <c r="C517" s="39" t="str">
        <f>IF(AND(БАЗА!$B510="Робота",БАЗА!$F510&lt;1500),"",IF(БАЗА!$L510&gt;=200,БАЗА!D510,""))</f>
        <v/>
      </c>
      <c r="D517" s="39" t="str">
        <f>IF(AND(БАЗА!$B510="Робота",БАЗА!$F510&lt;1500),"",IF(БАЗА!$L510&gt;=200,БАЗА!E510,""))</f>
        <v/>
      </c>
      <c r="E517" s="40" t="str">
        <f>IF(AND(БАЗА!$B510="Робота",БАЗА!$F510&lt;1500),"",IF(БАЗА!$L510&gt;=200,БАЗА!F510,""))</f>
        <v/>
      </c>
      <c r="F517" s="39" t="str">
        <f>IF(AND(БАЗА!$B510="Робота",БАЗА!$F510&lt;1500),"",IF(БАЗА!$L510&gt;=200,БАЗА!G510,""))</f>
        <v/>
      </c>
      <c r="G517" s="39" t="str">
        <f>IF(AND(БАЗА!$B510="Робота",БАЗА!$F510&lt;1500),"",IF(БАЗА!$L510&gt;=200,БАЗА!H510,""))</f>
        <v/>
      </c>
      <c r="H517" s="52" t="str">
        <f>IF(AND(БАЗА!$B510="Робота",БАЗА!$F510&lt;1500),"",IF(БАЗА!$L510&gt;=200,БАЗА!I510,""))</f>
        <v/>
      </c>
    </row>
    <row r="518" spans="1:8" hidden="1" x14ac:dyDescent="0.2">
      <c r="A518" s="62" t="str">
        <f>IF(AND(БАЗА!$B511="Робота",БАЗА!$F511&lt;1500),"",IF(БАЗА!$L511&gt;=200,БАЗА!A511,""))</f>
        <v/>
      </c>
      <c r="B518" s="39" t="str">
        <f>IF(AND(БАЗА!$B511="Робота",БАЗА!$F511&lt;1500),"",IF(БАЗА!$L511&gt;=200,БАЗА!C511,""))</f>
        <v/>
      </c>
      <c r="C518" s="39" t="str">
        <f>IF(AND(БАЗА!$B511="Робота",БАЗА!$F511&lt;1500),"",IF(БАЗА!$L511&gt;=200,БАЗА!D511,""))</f>
        <v/>
      </c>
      <c r="D518" s="39" t="str">
        <f>IF(AND(БАЗА!$B511="Робота",БАЗА!$F511&lt;1500),"",IF(БАЗА!$L511&gt;=200,БАЗА!E511,""))</f>
        <v/>
      </c>
      <c r="E518" s="40" t="str">
        <f>IF(AND(БАЗА!$B511="Робота",БАЗА!$F511&lt;1500),"",IF(БАЗА!$L511&gt;=200,БАЗА!F511,""))</f>
        <v/>
      </c>
      <c r="F518" s="39" t="str">
        <f>IF(AND(БАЗА!$B511="Робота",БАЗА!$F511&lt;1500),"",IF(БАЗА!$L511&gt;=200,БАЗА!G511,""))</f>
        <v/>
      </c>
      <c r="G518" s="39" t="str">
        <f>IF(AND(БАЗА!$B511="Робота",БАЗА!$F511&lt;1500),"",IF(БАЗА!$L511&gt;=200,БАЗА!H511,""))</f>
        <v/>
      </c>
      <c r="H518" s="52" t="str">
        <f>IF(AND(БАЗА!$B511="Робота",БАЗА!$F511&lt;1500),"",IF(БАЗА!$L511&gt;=200,БАЗА!I511,""))</f>
        <v/>
      </c>
    </row>
    <row r="519" spans="1:8" hidden="1" x14ac:dyDescent="0.2">
      <c r="A519" s="62" t="str">
        <f>IF(AND(БАЗА!$B512="Робота",БАЗА!$F512&lt;1500),"",IF(БАЗА!$L512&gt;=200,БАЗА!A512,""))</f>
        <v/>
      </c>
      <c r="B519" s="39" t="str">
        <f>IF(AND(БАЗА!$B512="Робота",БАЗА!$F512&lt;1500),"",IF(БАЗА!$L512&gt;=200,БАЗА!C512,""))</f>
        <v/>
      </c>
      <c r="C519" s="39" t="str">
        <f>IF(AND(БАЗА!$B512="Робота",БАЗА!$F512&lt;1500),"",IF(БАЗА!$L512&gt;=200,БАЗА!D512,""))</f>
        <v/>
      </c>
      <c r="D519" s="39" t="str">
        <f>IF(AND(БАЗА!$B512="Робота",БАЗА!$F512&lt;1500),"",IF(БАЗА!$L512&gt;=200,БАЗА!E512,""))</f>
        <v/>
      </c>
      <c r="E519" s="40" t="str">
        <f>IF(AND(БАЗА!$B512="Робота",БАЗА!$F512&lt;1500),"",IF(БАЗА!$L512&gt;=200,БАЗА!F512,""))</f>
        <v/>
      </c>
      <c r="F519" s="39" t="str">
        <f>IF(AND(БАЗА!$B512="Робота",БАЗА!$F512&lt;1500),"",IF(БАЗА!$L512&gt;=200,БАЗА!G512,""))</f>
        <v/>
      </c>
      <c r="G519" s="39" t="str">
        <f>IF(AND(БАЗА!$B512="Робота",БАЗА!$F512&lt;1500),"",IF(БАЗА!$L512&gt;=200,БАЗА!H512,""))</f>
        <v/>
      </c>
      <c r="H519" s="52" t="str">
        <f>IF(AND(БАЗА!$B512="Робота",БАЗА!$F512&lt;1500),"",IF(БАЗА!$L512&gt;=200,БАЗА!I512,""))</f>
        <v/>
      </c>
    </row>
    <row r="520" spans="1:8" hidden="1" x14ac:dyDescent="0.2">
      <c r="A520" s="62" t="str">
        <f>IF(AND(БАЗА!$B513="Робота",БАЗА!$F513&lt;1500),"",IF(БАЗА!$L513&gt;=200,БАЗА!A513,""))</f>
        <v/>
      </c>
      <c r="B520" s="39" t="str">
        <f>IF(AND(БАЗА!$B513="Робота",БАЗА!$F513&lt;1500),"",IF(БАЗА!$L513&gt;=200,БАЗА!C513,""))</f>
        <v/>
      </c>
      <c r="C520" s="39" t="str">
        <f>IF(AND(БАЗА!$B513="Робота",БАЗА!$F513&lt;1500),"",IF(БАЗА!$L513&gt;=200,БАЗА!D513,""))</f>
        <v/>
      </c>
      <c r="D520" s="39" t="str">
        <f>IF(AND(БАЗА!$B513="Робота",БАЗА!$F513&lt;1500),"",IF(БАЗА!$L513&gt;=200,БАЗА!E513,""))</f>
        <v/>
      </c>
      <c r="E520" s="40" t="str">
        <f>IF(AND(БАЗА!$B513="Робота",БАЗА!$F513&lt;1500),"",IF(БАЗА!$L513&gt;=200,БАЗА!F513,""))</f>
        <v/>
      </c>
      <c r="F520" s="39" t="str">
        <f>IF(AND(БАЗА!$B513="Робота",БАЗА!$F513&lt;1500),"",IF(БАЗА!$L513&gt;=200,БАЗА!G513,""))</f>
        <v/>
      </c>
      <c r="G520" s="39" t="str">
        <f>IF(AND(БАЗА!$B513="Робота",БАЗА!$F513&lt;1500),"",IF(БАЗА!$L513&gt;=200,БАЗА!H513,""))</f>
        <v/>
      </c>
      <c r="H520" s="52" t="str">
        <f>IF(AND(БАЗА!$B513="Робота",БАЗА!$F513&lt;1500),"",IF(БАЗА!$L513&gt;=200,БАЗА!I513,""))</f>
        <v/>
      </c>
    </row>
    <row r="521" spans="1:8" hidden="1" x14ac:dyDescent="0.2">
      <c r="A521" s="62" t="str">
        <f>IF(AND(БАЗА!$B514="Робота",БАЗА!$F514&lt;1500),"",IF(БАЗА!$L514&gt;=200,БАЗА!A514,""))</f>
        <v/>
      </c>
      <c r="B521" s="39" t="str">
        <f>IF(AND(БАЗА!$B514="Робота",БАЗА!$F514&lt;1500),"",IF(БАЗА!$L514&gt;=200,БАЗА!C514,""))</f>
        <v/>
      </c>
      <c r="C521" s="39" t="str">
        <f>IF(AND(БАЗА!$B514="Робота",БАЗА!$F514&lt;1500),"",IF(БАЗА!$L514&gt;=200,БАЗА!D514,""))</f>
        <v/>
      </c>
      <c r="D521" s="39" t="str">
        <f>IF(AND(БАЗА!$B514="Робота",БАЗА!$F514&lt;1500),"",IF(БАЗА!$L514&gt;=200,БАЗА!E514,""))</f>
        <v/>
      </c>
      <c r="E521" s="40" t="str">
        <f>IF(AND(БАЗА!$B514="Робота",БАЗА!$F514&lt;1500),"",IF(БАЗА!$L514&gt;=200,БАЗА!F514,""))</f>
        <v/>
      </c>
      <c r="F521" s="39" t="str">
        <f>IF(AND(БАЗА!$B514="Робота",БАЗА!$F514&lt;1500),"",IF(БАЗА!$L514&gt;=200,БАЗА!G514,""))</f>
        <v/>
      </c>
      <c r="G521" s="39" t="str">
        <f>IF(AND(БАЗА!$B514="Робота",БАЗА!$F514&lt;1500),"",IF(БАЗА!$L514&gt;=200,БАЗА!H514,""))</f>
        <v/>
      </c>
      <c r="H521" s="52" t="str">
        <f>IF(AND(БАЗА!$B514="Робота",БАЗА!$F514&lt;1500),"",IF(БАЗА!$L514&gt;=200,БАЗА!I514,""))</f>
        <v/>
      </c>
    </row>
    <row r="522" spans="1:8" hidden="1" x14ac:dyDescent="0.2">
      <c r="A522" s="62" t="str">
        <f>IF(AND(БАЗА!$B515="Робота",БАЗА!$F515&lt;1500),"",IF(БАЗА!$L515&gt;=200,БАЗА!A515,""))</f>
        <v/>
      </c>
      <c r="B522" s="39" t="str">
        <f>IF(AND(БАЗА!$B515="Робота",БАЗА!$F515&lt;1500),"",IF(БАЗА!$L515&gt;=200,БАЗА!C515,""))</f>
        <v/>
      </c>
      <c r="C522" s="39" t="str">
        <f>IF(AND(БАЗА!$B515="Робота",БАЗА!$F515&lt;1500),"",IF(БАЗА!$L515&gt;=200,БАЗА!D515,""))</f>
        <v/>
      </c>
      <c r="D522" s="39" t="str">
        <f>IF(AND(БАЗА!$B515="Робота",БАЗА!$F515&lt;1500),"",IF(БАЗА!$L515&gt;=200,БАЗА!E515,""))</f>
        <v/>
      </c>
      <c r="E522" s="40" t="str">
        <f>IF(AND(БАЗА!$B515="Робота",БАЗА!$F515&lt;1500),"",IF(БАЗА!$L515&gt;=200,БАЗА!F515,""))</f>
        <v/>
      </c>
      <c r="F522" s="39" t="str">
        <f>IF(AND(БАЗА!$B515="Робота",БАЗА!$F515&lt;1500),"",IF(БАЗА!$L515&gt;=200,БАЗА!G515,""))</f>
        <v/>
      </c>
      <c r="G522" s="39" t="str">
        <f>IF(AND(БАЗА!$B515="Робота",БАЗА!$F515&lt;1500),"",IF(БАЗА!$L515&gt;=200,БАЗА!H515,""))</f>
        <v/>
      </c>
      <c r="H522" s="52" t="str">
        <f>IF(AND(БАЗА!$B515="Робота",БАЗА!$F515&lt;1500),"",IF(БАЗА!$L515&gt;=200,БАЗА!I515,""))</f>
        <v/>
      </c>
    </row>
    <row r="523" spans="1:8" hidden="1" x14ac:dyDescent="0.2">
      <c r="A523" s="62" t="str">
        <f>IF(AND(БАЗА!$B516="Робота",БАЗА!$F516&lt;1500),"",IF(БАЗА!$L516&gt;=200,БАЗА!A516,""))</f>
        <v/>
      </c>
      <c r="B523" s="39" t="str">
        <f>IF(AND(БАЗА!$B516="Робота",БАЗА!$F516&lt;1500),"",IF(БАЗА!$L516&gt;=200,БАЗА!C516,""))</f>
        <v/>
      </c>
      <c r="C523" s="39" t="str">
        <f>IF(AND(БАЗА!$B516="Робота",БАЗА!$F516&lt;1500),"",IF(БАЗА!$L516&gt;=200,БАЗА!D516,""))</f>
        <v/>
      </c>
      <c r="D523" s="39" t="str">
        <f>IF(AND(БАЗА!$B516="Робота",БАЗА!$F516&lt;1500),"",IF(БАЗА!$L516&gt;=200,БАЗА!E516,""))</f>
        <v/>
      </c>
      <c r="E523" s="40" t="str">
        <f>IF(AND(БАЗА!$B516="Робота",БАЗА!$F516&lt;1500),"",IF(БАЗА!$L516&gt;=200,БАЗА!F516,""))</f>
        <v/>
      </c>
      <c r="F523" s="39" t="str">
        <f>IF(AND(БАЗА!$B516="Робота",БАЗА!$F516&lt;1500),"",IF(БАЗА!$L516&gt;=200,БАЗА!G516,""))</f>
        <v/>
      </c>
      <c r="G523" s="39" t="str">
        <f>IF(AND(БАЗА!$B516="Робота",БАЗА!$F516&lt;1500),"",IF(БАЗА!$L516&gt;=200,БАЗА!H516,""))</f>
        <v/>
      </c>
      <c r="H523" s="52" t="str">
        <f>IF(AND(БАЗА!$B516="Робота",БАЗА!$F516&lt;1500),"",IF(БАЗА!$L516&gt;=200,БАЗА!I516,""))</f>
        <v/>
      </c>
    </row>
    <row r="524" spans="1:8" hidden="1" x14ac:dyDescent="0.2">
      <c r="A524" s="62" t="str">
        <f>IF(AND(БАЗА!$B517="Робота",БАЗА!$F517&lt;1500),"",IF(БАЗА!$L517&gt;=200,БАЗА!A517,""))</f>
        <v/>
      </c>
      <c r="B524" s="39" t="str">
        <f>IF(AND(БАЗА!$B517="Робота",БАЗА!$F517&lt;1500),"",IF(БАЗА!$L517&gt;=200,БАЗА!C517,""))</f>
        <v/>
      </c>
      <c r="C524" s="39" t="str">
        <f>IF(AND(БАЗА!$B517="Робота",БАЗА!$F517&lt;1500),"",IF(БАЗА!$L517&gt;=200,БАЗА!D517,""))</f>
        <v/>
      </c>
      <c r="D524" s="39" t="str">
        <f>IF(AND(БАЗА!$B517="Робота",БАЗА!$F517&lt;1500),"",IF(БАЗА!$L517&gt;=200,БАЗА!E517,""))</f>
        <v/>
      </c>
      <c r="E524" s="40" t="str">
        <f>IF(AND(БАЗА!$B517="Робота",БАЗА!$F517&lt;1500),"",IF(БАЗА!$L517&gt;=200,БАЗА!F517,""))</f>
        <v/>
      </c>
      <c r="F524" s="39" t="str">
        <f>IF(AND(БАЗА!$B517="Робота",БАЗА!$F517&lt;1500),"",IF(БАЗА!$L517&gt;=200,БАЗА!G517,""))</f>
        <v/>
      </c>
      <c r="G524" s="39" t="str">
        <f>IF(AND(БАЗА!$B517="Робота",БАЗА!$F517&lt;1500),"",IF(БАЗА!$L517&gt;=200,БАЗА!H517,""))</f>
        <v/>
      </c>
      <c r="H524" s="52" t="str">
        <f>IF(AND(БАЗА!$B517="Робота",БАЗА!$F517&lt;1500),"",IF(БАЗА!$L517&gt;=200,БАЗА!I517,""))</f>
        <v/>
      </c>
    </row>
    <row r="525" spans="1:8" hidden="1" x14ac:dyDescent="0.2">
      <c r="A525" s="62" t="str">
        <f>IF(AND(БАЗА!$B518="Робота",БАЗА!$F518&lt;1500),"",IF(БАЗА!$L518&gt;=200,БАЗА!A518,""))</f>
        <v/>
      </c>
      <c r="B525" s="39" t="str">
        <f>IF(AND(БАЗА!$B518="Робота",БАЗА!$F518&lt;1500),"",IF(БАЗА!$L518&gt;=200,БАЗА!C518,""))</f>
        <v/>
      </c>
      <c r="C525" s="39" t="str">
        <f>IF(AND(БАЗА!$B518="Робота",БАЗА!$F518&lt;1500),"",IF(БАЗА!$L518&gt;=200,БАЗА!D518,""))</f>
        <v/>
      </c>
      <c r="D525" s="39" t="str">
        <f>IF(AND(БАЗА!$B518="Робота",БАЗА!$F518&lt;1500),"",IF(БАЗА!$L518&gt;=200,БАЗА!E518,""))</f>
        <v/>
      </c>
      <c r="E525" s="40" t="str">
        <f>IF(AND(БАЗА!$B518="Робота",БАЗА!$F518&lt;1500),"",IF(БАЗА!$L518&gt;=200,БАЗА!F518,""))</f>
        <v/>
      </c>
      <c r="F525" s="39" t="str">
        <f>IF(AND(БАЗА!$B518="Робота",БАЗА!$F518&lt;1500),"",IF(БАЗА!$L518&gt;=200,БАЗА!G518,""))</f>
        <v/>
      </c>
      <c r="G525" s="39" t="str">
        <f>IF(AND(БАЗА!$B518="Робота",БАЗА!$F518&lt;1500),"",IF(БАЗА!$L518&gt;=200,БАЗА!H518,""))</f>
        <v/>
      </c>
      <c r="H525" s="52" t="str">
        <f>IF(AND(БАЗА!$B518="Робота",БАЗА!$F518&lt;1500),"",IF(БАЗА!$L518&gt;=200,БАЗА!I518,""))</f>
        <v/>
      </c>
    </row>
    <row r="526" spans="1:8" hidden="1" x14ac:dyDescent="0.2">
      <c r="A526" s="62" t="str">
        <f>IF(AND(БАЗА!$B519="Робота",БАЗА!$F519&lt;1500),"",IF(БАЗА!$L519&gt;=200,БАЗА!A519,""))</f>
        <v/>
      </c>
      <c r="B526" s="39" t="str">
        <f>IF(AND(БАЗА!$B519="Робота",БАЗА!$F519&lt;1500),"",IF(БАЗА!$L519&gt;=200,БАЗА!C519,""))</f>
        <v/>
      </c>
      <c r="C526" s="39" t="str">
        <f>IF(AND(БАЗА!$B519="Робота",БАЗА!$F519&lt;1500),"",IF(БАЗА!$L519&gt;=200,БАЗА!D519,""))</f>
        <v/>
      </c>
      <c r="D526" s="39" t="str">
        <f>IF(AND(БАЗА!$B519="Робота",БАЗА!$F519&lt;1500),"",IF(БАЗА!$L519&gt;=200,БАЗА!E519,""))</f>
        <v/>
      </c>
      <c r="E526" s="40" t="str">
        <f>IF(AND(БАЗА!$B519="Робота",БАЗА!$F519&lt;1500),"",IF(БАЗА!$L519&gt;=200,БАЗА!F519,""))</f>
        <v/>
      </c>
      <c r="F526" s="39" t="str">
        <f>IF(AND(БАЗА!$B519="Робота",БАЗА!$F519&lt;1500),"",IF(БАЗА!$L519&gt;=200,БАЗА!G519,""))</f>
        <v/>
      </c>
      <c r="G526" s="39" t="str">
        <f>IF(AND(БАЗА!$B519="Робота",БАЗА!$F519&lt;1500),"",IF(БАЗА!$L519&gt;=200,БАЗА!H519,""))</f>
        <v/>
      </c>
      <c r="H526" s="52" t="str">
        <f>IF(AND(БАЗА!$B519="Робота",БАЗА!$F519&lt;1500),"",IF(БАЗА!$L519&gt;=200,БАЗА!I519,""))</f>
        <v/>
      </c>
    </row>
    <row r="527" spans="1:8" hidden="1" x14ac:dyDescent="0.2">
      <c r="A527" s="62" t="str">
        <f>IF(AND(БАЗА!$B520="Робота",БАЗА!$F520&lt;1500),"",IF(БАЗА!$L520&gt;=200,БАЗА!A520,""))</f>
        <v/>
      </c>
      <c r="B527" s="39" t="str">
        <f>IF(AND(БАЗА!$B520="Робота",БАЗА!$F520&lt;1500),"",IF(БАЗА!$L520&gt;=200,БАЗА!C520,""))</f>
        <v/>
      </c>
      <c r="C527" s="39" t="str">
        <f>IF(AND(БАЗА!$B520="Робота",БАЗА!$F520&lt;1500),"",IF(БАЗА!$L520&gt;=200,БАЗА!D520,""))</f>
        <v/>
      </c>
      <c r="D527" s="39" t="str">
        <f>IF(AND(БАЗА!$B520="Робота",БАЗА!$F520&lt;1500),"",IF(БАЗА!$L520&gt;=200,БАЗА!E520,""))</f>
        <v/>
      </c>
      <c r="E527" s="40" t="str">
        <f>IF(AND(БАЗА!$B520="Робота",БАЗА!$F520&lt;1500),"",IF(БАЗА!$L520&gt;=200,БАЗА!F520,""))</f>
        <v/>
      </c>
      <c r="F527" s="39" t="str">
        <f>IF(AND(БАЗА!$B520="Робота",БАЗА!$F520&lt;1500),"",IF(БАЗА!$L520&gt;=200,БАЗА!G520,""))</f>
        <v/>
      </c>
      <c r="G527" s="39" t="str">
        <f>IF(AND(БАЗА!$B520="Робота",БАЗА!$F520&lt;1500),"",IF(БАЗА!$L520&gt;=200,БАЗА!H520,""))</f>
        <v/>
      </c>
      <c r="H527" s="52" t="str">
        <f>IF(AND(БАЗА!$B520="Робота",БАЗА!$F520&lt;1500),"",IF(БАЗА!$L520&gt;=200,БАЗА!I520,""))</f>
        <v/>
      </c>
    </row>
    <row r="528" spans="1:8" hidden="1" x14ac:dyDescent="0.2">
      <c r="A528" s="62" t="str">
        <f>IF(AND(БАЗА!$B521="Робота",БАЗА!$F521&lt;1500),"",IF(БАЗА!$L521&gt;=200,БАЗА!A521,""))</f>
        <v/>
      </c>
      <c r="B528" s="39" t="str">
        <f>IF(AND(БАЗА!$B521="Робота",БАЗА!$F521&lt;1500),"",IF(БАЗА!$L521&gt;=200,БАЗА!C521,""))</f>
        <v/>
      </c>
      <c r="C528" s="39" t="str">
        <f>IF(AND(БАЗА!$B521="Робота",БАЗА!$F521&lt;1500),"",IF(БАЗА!$L521&gt;=200,БАЗА!D521,""))</f>
        <v/>
      </c>
      <c r="D528" s="39" t="str">
        <f>IF(AND(БАЗА!$B521="Робота",БАЗА!$F521&lt;1500),"",IF(БАЗА!$L521&gt;=200,БАЗА!E521,""))</f>
        <v/>
      </c>
      <c r="E528" s="40" t="str">
        <f>IF(AND(БАЗА!$B521="Робота",БАЗА!$F521&lt;1500),"",IF(БАЗА!$L521&gt;=200,БАЗА!F521,""))</f>
        <v/>
      </c>
      <c r="F528" s="39" t="str">
        <f>IF(AND(БАЗА!$B521="Робота",БАЗА!$F521&lt;1500),"",IF(БАЗА!$L521&gt;=200,БАЗА!G521,""))</f>
        <v/>
      </c>
      <c r="G528" s="39" t="str">
        <f>IF(AND(БАЗА!$B521="Робота",БАЗА!$F521&lt;1500),"",IF(БАЗА!$L521&gt;=200,БАЗА!H521,""))</f>
        <v/>
      </c>
      <c r="H528" s="52" t="str">
        <f>IF(AND(БАЗА!$B521="Робота",БАЗА!$F521&lt;1500),"",IF(БАЗА!$L521&gt;=200,БАЗА!I521,""))</f>
        <v/>
      </c>
    </row>
    <row r="529" spans="1:8" hidden="1" x14ac:dyDescent="0.2">
      <c r="A529" s="62" t="str">
        <f>IF(AND(БАЗА!$B522="Робота",БАЗА!$F522&lt;1500),"",IF(БАЗА!$L522&gt;=200,БАЗА!A522,""))</f>
        <v/>
      </c>
      <c r="B529" s="39" t="str">
        <f>IF(AND(БАЗА!$B522="Робота",БАЗА!$F522&lt;1500),"",IF(БАЗА!$L522&gt;=200,БАЗА!C522,""))</f>
        <v/>
      </c>
      <c r="C529" s="39" t="str">
        <f>IF(AND(БАЗА!$B522="Робота",БАЗА!$F522&lt;1500),"",IF(БАЗА!$L522&gt;=200,БАЗА!D522,""))</f>
        <v/>
      </c>
      <c r="D529" s="39" t="str">
        <f>IF(AND(БАЗА!$B522="Робота",БАЗА!$F522&lt;1500),"",IF(БАЗА!$L522&gt;=200,БАЗА!E522,""))</f>
        <v/>
      </c>
      <c r="E529" s="40" t="str">
        <f>IF(AND(БАЗА!$B522="Робота",БАЗА!$F522&lt;1500),"",IF(БАЗА!$L522&gt;=200,БАЗА!F522,""))</f>
        <v/>
      </c>
      <c r="F529" s="39" t="str">
        <f>IF(AND(БАЗА!$B522="Робота",БАЗА!$F522&lt;1500),"",IF(БАЗА!$L522&gt;=200,БАЗА!G522,""))</f>
        <v/>
      </c>
      <c r="G529" s="39" t="str">
        <f>IF(AND(БАЗА!$B522="Робота",БАЗА!$F522&lt;1500),"",IF(БАЗА!$L522&gt;=200,БАЗА!H522,""))</f>
        <v/>
      </c>
      <c r="H529" s="52" t="str">
        <f>IF(AND(БАЗА!$B522="Робота",БАЗА!$F522&lt;1500),"",IF(БАЗА!$L522&gt;=200,БАЗА!I522,""))</f>
        <v/>
      </c>
    </row>
    <row r="530" spans="1:8" hidden="1" x14ac:dyDescent="0.2">
      <c r="A530" s="62" t="str">
        <f>IF(AND(БАЗА!$B523="Робота",БАЗА!$F523&lt;1500),"",IF(БАЗА!$L523&gt;=200,БАЗА!A523,""))</f>
        <v/>
      </c>
      <c r="B530" s="39" t="str">
        <f>IF(AND(БАЗА!$B523="Робота",БАЗА!$F523&lt;1500),"",IF(БАЗА!$L523&gt;=200,БАЗА!C523,""))</f>
        <v/>
      </c>
      <c r="C530" s="39" t="str">
        <f>IF(AND(БАЗА!$B523="Робота",БАЗА!$F523&lt;1500),"",IF(БАЗА!$L523&gt;=200,БАЗА!D523,""))</f>
        <v/>
      </c>
      <c r="D530" s="39" t="str">
        <f>IF(AND(БАЗА!$B523="Робота",БАЗА!$F523&lt;1500),"",IF(БАЗА!$L523&gt;=200,БАЗА!E523,""))</f>
        <v/>
      </c>
      <c r="E530" s="40" t="str">
        <f>IF(AND(БАЗА!$B523="Робота",БАЗА!$F523&lt;1500),"",IF(БАЗА!$L523&gt;=200,БАЗА!F523,""))</f>
        <v/>
      </c>
      <c r="F530" s="39" t="str">
        <f>IF(AND(БАЗА!$B523="Робота",БАЗА!$F523&lt;1500),"",IF(БАЗА!$L523&gt;=200,БАЗА!G523,""))</f>
        <v/>
      </c>
      <c r="G530" s="39" t="str">
        <f>IF(AND(БАЗА!$B523="Робота",БАЗА!$F523&lt;1500),"",IF(БАЗА!$L523&gt;=200,БАЗА!H523,""))</f>
        <v/>
      </c>
      <c r="H530" s="52" t="str">
        <f>IF(AND(БАЗА!$B523="Робота",БАЗА!$F523&lt;1500),"",IF(БАЗА!$L523&gt;=200,БАЗА!I523,""))</f>
        <v/>
      </c>
    </row>
    <row r="531" spans="1:8" hidden="1" x14ac:dyDescent="0.2">
      <c r="A531" s="62" t="str">
        <f>IF(AND(БАЗА!$B524="Робота",БАЗА!$F524&lt;1500),"",IF(БАЗА!$L524&gt;=200,БАЗА!A524,""))</f>
        <v/>
      </c>
      <c r="B531" s="39" t="str">
        <f>IF(AND(БАЗА!$B524="Робота",БАЗА!$F524&lt;1500),"",IF(БАЗА!$L524&gt;=200,БАЗА!C524,""))</f>
        <v/>
      </c>
      <c r="C531" s="39" t="str">
        <f>IF(AND(БАЗА!$B524="Робота",БАЗА!$F524&lt;1500),"",IF(БАЗА!$L524&gt;=200,БАЗА!D524,""))</f>
        <v/>
      </c>
      <c r="D531" s="39" t="str">
        <f>IF(AND(БАЗА!$B524="Робота",БАЗА!$F524&lt;1500),"",IF(БАЗА!$L524&gt;=200,БАЗА!E524,""))</f>
        <v/>
      </c>
      <c r="E531" s="40" t="str">
        <f>IF(AND(БАЗА!$B524="Робота",БАЗА!$F524&lt;1500),"",IF(БАЗА!$L524&gt;=200,БАЗА!F524,""))</f>
        <v/>
      </c>
      <c r="F531" s="39" t="str">
        <f>IF(AND(БАЗА!$B524="Робота",БАЗА!$F524&lt;1500),"",IF(БАЗА!$L524&gt;=200,БАЗА!G524,""))</f>
        <v/>
      </c>
      <c r="G531" s="39" t="str">
        <f>IF(AND(БАЗА!$B524="Робота",БАЗА!$F524&lt;1500),"",IF(БАЗА!$L524&gt;=200,БАЗА!H524,""))</f>
        <v/>
      </c>
      <c r="H531" s="52" t="str">
        <f>IF(AND(БАЗА!$B524="Робота",БАЗА!$F524&lt;1500),"",IF(БАЗА!$L524&gt;=200,БАЗА!I524,""))</f>
        <v/>
      </c>
    </row>
    <row r="532" spans="1:8" hidden="1" x14ac:dyDescent="0.2">
      <c r="A532" s="62" t="str">
        <f>IF(AND(БАЗА!$B525="Робота",БАЗА!$F525&lt;1500),"",IF(БАЗА!$L525&gt;=200,БАЗА!A525,""))</f>
        <v/>
      </c>
      <c r="B532" s="39" t="str">
        <f>IF(AND(БАЗА!$B525="Робота",БАЗА!$F525&lt;1500),"",IF(БАЗА!$L525&gt;=200,БАЗА!C525,""))</f>
        <v/>
      </c>
      <c r="C532" s="39" t="str">
        <f>IF(AND(БАЗА!$B525="Робота",БАЗА!$F525&lt;1500),"",IF(БАЗА!$L525&gt;=200,БАЗА!D525,""))</f>
        <v/>
      </c>
      <c r="D532" s="39" t="str">
        <f>IF(AND(БАЗА!$B525="Робота",БАЗА!$F525&lt;1500),"",IF(БАЗА!$L525&gt;=200,БАЗА!E525,""))</f>
        <v/>
      </c>
      <c r="E532" s="40" t="str">
        <f>IF(AND(БАЗА!$B525="Робота",БАЗА!$F525&lt;1500),"",IF(БАЗА!$L525&gt;=200,БАЗА!F525,""))</f>
        <v/>
      </c>
      <c r="F532" s="39" t="str">
        <f>IF(AND(БАЗА!$B525="Робота",БАЗА!$F525&lt;1500),"",IF(БАЗА!$L525&gt;=200,БАЗА!G525,""))</f>
        <v/>
      </c>
      <c r="G532" s="39" t="str">
        <f>IF(AND(БАЗА!$B525="Робота",БАЗА!$F525&lt;1500),"",IF(БАЗА!$L525&gt;=200,БАЗА!H525,""))</f>
        <v/>
      </c>
      <c r="H532" s="52" t="str">
        <f>IF(AND(БАЗА!$B525="Робота",БАЗА!$F525&lt;1500),"",IF(БАЗА!$L525&gt;=200,БАЗА!I525,""))</f>
        <v/>
      </c>
    </row>
    <row r="533" spans="1:8" hidden="1" x14ac:dyDescent="0.2">
      <c r="A533" s="62" t="str">
        <f>IF(AND(БАЗА!$B526="Робота",БАЗА!$F526&lt;1500),"",IF(БАЗА!$L526&gt;=200,БАЗА!A526,""))</f>
        <v/>
      </c>
      <c r="B533" s="39" t="str">
        <f>IF(AND(БАЗА!$B526="Робота",БАЗА!$F526&lt;1500),"",IF(БАЗА!$L526&gt;=200,БАЗА!C526,""))</f>
        <v/>
      </c>
      <c r="C533" s="39" t="str">
        <f>IF(AND(БАЗА!$B526="Робота",БАЗА!$F526&lt;1500),"",IF(БАЗА!$L526&gt;=200,БАЗА!D526,""))</f>
        <v/>
      </c>
      <c r="D533" s="39" t="str">
        <f>IF(AND(БАЗА!$B526="Робота",БАЗА!$F526&lt;1500),"",IF(БАЗА!$L526&gt;=200,БАЗА!E526,""))</f>
        <v/>
      </c>
      <c r="E533" s="40" t="str">
        <f>IF(AND(БАЗА!$B526="Робота",БАЗА!$F526&lt;1500),"",IF(БАЗА!$L526&gt;=200,БАЗА!F526,""))</f>
        <v/>
      </c>
      <c r="F533" s="39" t="str">
        <f>IF(AND(БАЗА!$B526="Робота",БАЗА!$F526&lt;1500),"",IF(БАЗА!$L526&gt;=200,БАЗА!G526,""))</f>
        <v/>
      </c>
      <c r="G533" s="39" t="str">
        <f>IF(AND(БАЗА!$B526="Робота",БАЗА!$F526&lt;1500),"",IF(БАЗА!$L526&gt;=200,БАЗА!H526,""))</f>
        <v/>
      </c>
      <c r="H533" s="52" t="str">
        <f>IF(AND(БАЗА!$B526="Робота",БАЗА!$F526&lt;1500),"",IF(БАЗА!$L526&gt;=200,БАЗА!I526,""))</f>
        <v/>
      </c>
    </row>
    <row r="534" spans="1:8" hidden="1" x14ac:dyDescent="0.2">
      <c r="A534" s="62" t="str">
        <f>IF(AND(БАЗА!$B527="Робота",БАЗА!$F527&lt;1500),"",IF(БАЗА!$L527&gt;=200,БАЗА!A527,""))</f>
        <v/>
      </c>
      <c r="B534" s="39" t="str">
        <f>IF(AND(БАЗА!$B527="Робота",БАЗА!$F527&lt;1500),"",IF(БАЗА!$L527&gt;=200,БАЗА!C527,""))</f>
        <v/>
      </c>
      <c r="C534" s="39" t="str">
        <f>IF(AND(БАЗА!$B527="Робота",БАЗА!$F527&lt;1500),"",IF(БАЗА!$L527&gt;=200,БАЗА!D527,""))</f>
        <v/>
      </c>
      <c r="D534" s="39" t="str">
        <f>IF(AND(БАЗА!$B527="Робота",БАЗА!$F527&lt;1500),"",IF(БАЗА!$L527&gt;=200,БАЗА!E527,""))</f>
        <v/>
      </c>
      <c r="E534" s="40" t="str">
        <f>IF(AND(БАЗА!$B527="Робота",БАЗА!$F527&lt;1500),"",IF(БАЗА!$L527&gt;=200,БАЗА!F527,""))</f>
        <v/>
      </c>
      <c r="F534" s="39" t="str">
        <f>IF(AND(БАЗА!$B527="Робота",БАЗА!$F527&lt;1500),"",IF(БАЗА!$L527&gt;=200,БАЗА!G527,""))</f>
        <v/>
      </c>
      <c r="G534" s="39" t="str">
        <f>IF(AND(БАЗА!$B527="Робота",БАЗА!$F527&lt;1500),"",IF(БАЗА!$L527&gt;=200,БАЗА!H527,""))</f>
        <v/>
      </c>
      <c r="H534" s="52" t="str">
        <f>IF(AND(БАЗА!$B527="Робота",БАЗА!$F527&lt;1500),"",IF(БАЗА!$L527&gt;=200,БАЗА!I527,""))</f>
        <v/>
      </c>
    </row>
    <row r="535" spans="1:8" hidden="1" x14ac:dyDescent="0.2">
      <c r="A535" s="62" t="str">
        <f>IF(AND(БАЗА!$B528="Робота",БАЗА!$F528&lt;1500),"",IF(БАЗА!$L528&gt;=200,БАЗА!A528,""))</f>
        <v/>
      </c>
      <c r="B535" s="39" t="str">
        <f>IF(AND(БАЗА!$B528="Робота",БАЗА!$F528&lt;1500),"",IF(БАЗА!$L528&gt;=200,БАЗА!C528,""))</f>
        <v/>
      </c>
      <c r="C535" s="39" t="str">
        <f>IF(AND(БАЗА!$B528="Робота",БАЗА!$F528&lt;1500),"",IF(БАЗА!$L528&gt;=200,БАЗА!D528,""))</f>
        <v/>
      </c>
      <c r="D535" s="39" t="str">
        <f>IF(AND(БАЗА!$B528="Робота",БАЗА!$F528&lt;1500),"",IF(БАЗА!$L528&gt;=200,БАЗА!E528,""))</f>
        <v/>
      </c>
      <c r="E535" s="40" t="str">
        <f>IF(AND(БАЗА!$B528="Робота",БАЗА!$F528&lt;1500),"",IF(БАЗА!$L528&gt;=200,БАЗА!F528,""))</f>
        <v/>
      </c>
      <c r="F535" s="39" t="str">
        <f>IF(AND(БАЗА!$B528="Робота",БАЗА!$F528&lt;1500),"",IF(БАЗА!$L528&gt;=200,БАЗА!G528,""))</f>
        <v/>
      </c>
      <c r="G535" s="39" t="str">
        <f>IF(AND(БАЗА!$B528="Робота",БАЗА!$F528&lt;1500),"",IF(БАЗА!$L528&gt;=200,БАЗА!H528,""))</f>
        <v/>
      </c>
      <c r="H535" s="52" t="str">
        <f>IF(AND(БАЗА!$B528="Робота",БАЗА!$F528&lt;1500),"",IF(БАЗА!$L528&gt;=200,БАЗА!I528,""))</f>
        <v/>
      </c>
    </row>
    <row r="536" spans="1:8" hidden="1" x14ac:dyDescent="0.2">
      <c r="A536" s="62" t="str">
        <f>IF(AND(БАЗА!$B529="Робота",БАЗА!$F529&lt;1500),"",IF(БАЗА!$L529&gt;=200,БАЗА!A529,""))</f>
        <v/>
      </c>
      <c r="B536" s="39" t="str">
        <f>IF(AND(БАЗА!$B529="Робота",БАЗА!$F529&lt;1500),"",IF(БАЗА!$L529&gt;=200,БАЗА!C529,""))</f>
        <v/>
      </c>
      <c r="C536" s="39" t="str">
        <f>IF(AND(БАЗА!$B529="Робота",БАЗА!$F529&lt;1500),"",IF(БАЗА!$L529&gt;=200,БАЗА!D529,""))</f>
        <v/>
      </c>
      <c r="D536" s="39" t="str">
        <f>IF(AND(БАЗА!$B529="Робота",БАЗА!$F529&lt;1500),"",IF(БАЗА!$L529&gt;=200,БАЗА!E529,""))</f>
        <v/>
      </c>
      <c r="E536" s="40" t="str">
        <f>IF(AND(БАЗА!$B529="Робота",БАЗА!$F529&lt;1500),"",IF(БАЗА!$L529&gt;=200,БАЗА!F529,""))</f>
        <v/>
      </c>
      <c r="F536" s="39" t="str">
        <f>IF(AND(БАЗА!$B529="Робота",БАЗА!$F529&lt;1500),"",IF(БАЗА!$L529&gt;=200,БАЗА!G529,""))</f>
        <v/>
      </c>
      <c r="G536" s="39" t="str">
        <f>IF(AND(БАЗА!$B529="Робота",БАЗА!$F529&lt;1500),"",IF(БАЗА!$L529&gt;=200,БАЗА!H529,""))</f>
        <v/>
      </c>
      <c r="H536" s="52" t="str">
        <f>IF(AND(БАЗА!$B529="Робота",БАЗА!$F529&lt;1500),"",IF(БАЗА!$L529&gt;=200,БАЗА!I529,""))</f>
        <v/>
      </c>
    </row>
    <row r="537" spans="1:8" hidden="1" x14ac:dyDescent="0.2">
      <c r="A537" s="62" t="str">
        <f>IF(AND(БАЗА!$B530="Робота",БАЗА!$F530&lt;1500),"",IF(БАЗА!$L530&gt;=200,БАЗА!A530,""))</f>
        <v/>
      </c>
      <c r="B537" s="39" t="str">
        <f>IF(AND(БАЗА!$B530="Робота",БАЗА!$F530&lt;1500),"",IF(БАЗА!$L530&gt;=200,БАЗА!C530,""))</f>
        <v/>
      </c>
      <c r="C537" s="39" t="str">
        <f>IF(AND(БАЗА!$B530="Робота",БАЗА!$F530&lt;1500),"",IF(БАЗА!$L530&gt;=200,БАЗА!D530,""))</f>
        <v/>
      </c>
      <c r="D537" s="39" t="str">
        <f>IF(AND(БАЗА!$B530="Робота",БАЗА!$F530&lt;1500),"",IF(БАЗА!$L530&gt;=200,БАЗА!E530,""))</f>
        <v/>
      </c>
      <c r="E537" s="40" t="str">
        <f>IF(AND(БАЗА!$B530="Робота",БАЗА!$F530&lt;1500),"",IF(БАЗА!$L530&gt;=200,БАЗА!F530,""))</f>
        <v/>
      </c>
      <c r="F537" s="39" t="str">
        <f>IF(AND(БАЗА!$B530="Робота",БАЗА!$F530&lt;1500),"",IF(БАЗА!$L530&gt;=200,БАЗА!G530,""))</f>
        <v/>
      </c>
      <c r="G537" s="39" t="str">
        <f>IF(AND(БАЗА!$B530="Робота",БАЗА!$F530&lt;1500),"",IF(БАЗА!$L530&gt;=200,БАЗА!H530,""))</f>
        <v/>
      </c>
      <c r="H537" s="52" t="str">
        <f>IF(AND(БАЗА!$B530="Робота",БАЗА!$F530&lt;1500),"",IF(БАЗА!$L530&gt;=200,БАЗА!I530,""))</f>
        <v/>
      </c>
    </row>
    <row r="538" spans="1:8" hidden="1" x14ac:dyDescent="0.2">
      <c r="A538" s="62" t="str">
        <f>IF(AND(БАЗА!$B531="Робота",БАЗА!$F531&lt;1500),"",IF(БАЗА!$L531&gt;=200,БАЗА!A531,""))</f>
        <v/>
      </c>
      <c r="B538" s="39" t="str">
        <f>IF(AND(БАЗА!$B531="Робота",БАЗА!$F531&lt;1500),"",IF(БАЗА!$L531&gt;=200,БАЗА!C531,""))</f>
        <v/>
      </c>
      <c r="C538" s="39" t="str">
        <f>IF(AND(БАЗА!$B531="Робота",БАЗА!$F531&lt;1500),"",IF(БАЗА!$L531&gt;=200,БАЗА!D531,""))</f>
        <v/>
      </c>
      <c r="D538" s="39" t="str">
        <f>IF(AND(БАЗА!$B531="Робота",БАЗА!$F531&lt;1500),"",IF(БАЗА!$L531&gt;=200,БАЗА!E531,""))</f>
        <v/>
      </c>
      <c r="E538" s="40" t="str">
        <f>IF(AND(БАЗА!$B531="Робота",БАЗА!$F531&lt;1500),"",IF(БАЗА!$L531&gt;=200,БАЗА!F531,""))</f>
        <v/>
      </c>
      <c r="F538" s="39" t="str">
        <f>IF(AND(БАЗА!$B531="Робота",БАЗА!$F531&lt;1500),"",IF(БАЗА!$L531&gt;=200,БАЗА!G531,""))</f>
        <v/>
      </c>
      <c r="G538" s="39" t="str">
        <f>IF(AND(БАЗА!$B531="Робота",БАЗА!$F531&lt;1500),"",IF(БАЗА!$L531&gt;=200,БАЗА!H531,""))</f>
        <v/>
      </c>
      <c r="H538" s="52" t="str">
        <f>IF(AND(БАЗА!$B531="Робота",БАЗА!$F531&lt;1500),"",IF(БАЗА!$L531&gt;=200,БАЗА!I531,""))</f>
        <v/>
      </c>
    </row>
    <row r="539" spans="1:8" hidden="1" x14ac:dyDescent="0.2">
      <c r="A539" s="62" t="str">
        <f>IF(AND(БАЗА!$B532="Робота",БАЗА!$F532&lt;1500),"",IF(БАЗА!$L532&gt;=200,БАЗА!A532,""))</f>
        <v/>
      </c>
      <c r="B539" s="39" t="str">
        <f>IF(AND(БАЗА!$B532="Робота",БАЗА!$F532&lt;1500),"",IF(БАЗА!$L532&gt;=200,БАЗА!C532,""))</f>
        <v/>
      </c>
      <c r="C539" s="39" t="str">
        <f>IF(AND(БАЗА!$B532="Робота",БАЗА!$F532&lt;1500),"",IF(БАЗА!$L532&gt;=200,БАЗА!D532,""))</f>
        <v/>
      </c>
      <c r="D539" s="39" t="str">
        <f>IF(AND(БАЗА!$B532="Робота",БАЗА!$F532&lt;1500),"",IF(БАЗА!$L532&gt;=200,БАЗА!E532,""))</f>
        <v/>
      </c>
      <c r="E539" s="40" t="str">
        <f>IF(AND(БАЗА!$B532="Робота",БАЗА!$F532&lt;1500),"",IF(БАЗА!$L532&gt;=200,БАЗА!F532,""))</f>
        <v/>
      </c>
      <c r="F539" s="39" t="str">
        <f>IF(AND(БАЗА!$B532="Робота",БАЗА!$F532&lt;1500),"",IF(БАЗА!$L532&gt;=200,БАЗА!G532,""))</f>
        <v/>
      </c>
      <c r="G539" s="39" t="str">
        <f>IF(AND(БАЗА!$B532="Робота",БАЗА!$F532&lt;1500),"",IF(БАЗА!$L532&gt;=200,БАЗА!H532,""))</f>
        <v/>
      </c>
      <c r="H539" s="52" t="str">
        <f>IF(AND(БАЗА!$B532="Робота",БАЗА!$F532&lt;1500),"",IF(БАЗА!$L532&gt;=200,БАЗА!I532,""))</f>
        <v/>
      </c>
    </row>
    <row r="540" spans="1:8" hidden="1" x14ac:dyDescent="0.2">
      <c r="A540" s="62" t="str">
        <f>IF(AND(БАЗА!$B533="Робота",БАЗА!$F533&lt;1500),"",IF(БАЗА!$L533&gt;=200,БАЗА!A533,""))</f>
        <v/>
      </c>
      <c r="B540" s="39" t="str">
        <f>IF(AND(БАЗА!$B533="Робота",БАЗА!$F533&lt;1500),"",IF(БАЗА!$L533&gt;=200,БАЗА!C533,""))</f>
        <v/>
      </c>
      <c r="C540" s="39" t="str">
        <f>IF(AND(БАЗА!$B533="Робота",БАЗА!$F533&lt;1500),"",IF(БАЗА!$L533&gt;=200,БАЗА!D533,""))</f>
        <v/>
      </c>
      <c r="D540" s="39" t="str">
        <f>IF(AND(БАЗА!$B533="Робота",БАЗА!$F533&lt;1500),"",IF(БАЗА!$L533&gt;=200,БАЗА!E533,""))</f>
        <v/>
      </c>
      <c r="E540" s="40" t="str">
        <f>IF(AND(БАЗА!$B533="Робота",БАЗА!$F533&lt;1500),"",IF(БАЗА!$L533&gt;=200,БАЗА!F533,""))</f>
        <v/>
      </c>
      <c r="F540" s="39" t="str">
        <f>IF(AND(БАЗА!$B533="Робота",БАЗА!$F533&lt;1500),"",IF(БАЗА!$L533&gt;=200,БАЗА!G533,""))</f>
        <v/>
      </c>
      <c r="G540" s="39" t="str">
        <f>IF(AND(БАЗА!$B533="Робота",БАЗА!$F533&lt;1500),"",IF(БАЗА!$L533&gt;=200,БАЗА!H533,""))</f>
        <v/>
      </c>
      <c r="H540" s="52" t="str">
        <f>IF(AND(БАЗА!$B533="Робота",БАЗА!$F533&lt;1500),"",IF(БАЗА!$L533&gt;=200,БАЗА!I533,""))</f>
        <v/>
      </c>
    </row>
    <row r="541" spans="1:8" hidden="1" x14ac:dyDescent="0.2">
      <c r="A541" s="62" t="str">
        <f>IF(AND(БАЗА!$B534="Робота",БАЗА!$F534&lt;1500),"",IF(БАЗА!$L534&gt;=200,БАЗА!A534,""))</f>
        <v/>
      </c>
      <c r="B541" s="39" t="str">
        <f>IF(AND(БАЗА!$B534="Робота",БАЗА!$F534&lt;1500),"",IF(БАЗА!$L534&gt;=200,БАЗА!C534,""))</f>
        <v/>
      </c>
      <c r="C541" s="39" t="str">
        <f>IF(AND(БАЗА!$B534="Робота",БАЗА!$F534&lt;1500),"",IF(БАЗА!$L534&gt;=200,БАЗА!D534,""))</f>
        <v/>
      </c>
      <c r="D541" s="39" t="str">
        <f>IF(AND(БАЗА!$B534="Робота",БАЗА!$F534&lt;1500),"",IF(БАЗА!$L534&gt;=200,БАЗА!E534,""))</f>
        <v/>
      </c>
      <c r="E541" s="40" t="str">
        <f>IF(AND(БАЗА!$B534="Робота",БАЗА!$F534&lt;1500),"",IF(БАЗА!$L534&gt;=200,БАЗА!F534,""))</f>
        <v/>
      </c>
      <c r="F541" s="39" t="str">
        <f>IF(AND(БАЗА!$B534="Робота",БАЗА!$F534&lt;1500),"",IF(БАЗА!$L534&gt;=200,БАЗА!G534,""))</f>
        <v/>
      </c>
      <c r="G541" s="39" t="str">
        <f>IF(AND(БАЗА!$B534="Робота",БАЗА!$F534&lt;1500),"",IF(БАЗА!$L534&gt;=200,БАЗА!H534,""))</f>
        <v/>
      </c>
      <c r="H541" s="52" t="str">
        <f>IF(AND(БАЗА!$B534="Робота",БАЗА!$F534&lt;1500),"",IF(БАЗА!$L534&gt;=200,БАЗА!I534,""))</f>
        <v/>
      </c>
    </row>
    <row r="542" spans="1:8" hidden="1" x14ac:dyDescent="0.2">
      <c r="A542" s="62" t="str">
        <f>IF(AND(БАЗА!$B535="Робота",БАЗА!$F535&lt;1500),"",IF(БАЗА!$L535&gt;=200,БАЗА!A535,""))</f>
        <v/>
      </c>
      <c r="B542" s="39" t="str">
        <f>IF(AND(БАЗА!$B535="Робота",БАЗА!$F535&lt;1500),"",IF(БАЗА!$L535&gt;=200,БАЗА!C535,""))</f>
        <v/>
      </c>
      <c r="C542" s="39" t="str">
        <f>IF(AND(БАЗА!$B535="Робота",БАЗА!$F535&lt;1500),"",IF(БАЗА!$L535&gt;=200,БАЗА!D535,""))</f>
        <v/>
      </c>
      <c r="D542" s="39" t="str">
        <f>IF(AND(БАЗА!$B535="Робота",БАЗА!$F535&lt;1500),"",IF(БАЗА!$L535&gt;=200,БАЗА!E535,""))</f>
        <v/>
      </c>
      <c r="E542" s="40" t="str">
        <f>IF(AND(БАЗА!$B535="Робота",БАЗА!$F535&lt;1500),"",IF(БАЗА!$L535&gt;=200,БАЗА!F535,""))</f>
        <v/>
      </c>
      <c r="F542" s="39" t="str">
        <f>IF(AND(БАЗА!$B535="Робота",БАЗА!$F535&lt;1500),"",IF(БАЗА!$L535&gt;=200,БАЗА!G535,""))</f>
        <v/>
      </c>
      <c r="G542" s="39" t="str">
        <f>IF(AND(БАЗА!$B535="Робота",БАЗА!$F535&lt;1500),"",IF(БАЗА!$L535&gt;=200,БАЗА!H535,""))</f>
        <v/>
      </c>
      <c r="H542" s="52" t="str">
        <f>IF(AND(БАЗА!$B535="Робота",БАЗА!$F535&lt;1500),"",IF(БАЗА!$L535&gt;=200,БАЗА!I535,""))</f>
        <v/>
      </c>
    </row>
    <row r="543" spans="1:8" hidden="1" x14ac:dyDescent="0.2">
      <c r="A543" s="62" t="str">
        <f>IF(AND(БАЗА!$B536="Робота",БАЗА!$F536&lt;1500),"",IF(БАЗА!$L536&gt;=200,БАЗА!A536,""))</f>
        <v/>
      </c>
      <c r="B543" s="39" t="str">
        <f>IF(AND(БАЗА!$B536="Робота",БАЗА!$F536&lt;1500),"",IF(БАЗА!$L536&gt;=200,БАЗА!C536,""))</f>
        <v/>
      </c>
      <c r="C543" s="39" t="str">
        <f>IF(AND(БАЗА!$B536="Робота",БАЗА!$F536&lt;1500),"",IF(БАЗА!$L536&gt;=200,БАЗА!D536,""))</f>
        <v/>
      </c>
      <c r="D543" s="39" t="str">
        <f>IF(AND(БАЗА!$B536="Робота",БАЗА!$F536&lt;1500),"",IF(БАЗА!$L536&gt;=200,БАЗА!E536,""))</f>
        <v/>
      </c>
      <c r="E543" s="40" t="str">
        <f>IF(AND(БАЗА!$B536="Робота",БАЗА!$F536&lt;1500),"",IF(БАЗА!$L536&gt;=200,БАЗА!F536,""))</f>
        <v/>
      </c>
      <c r="F543" s="39" t="str">
        <f>IF(AND(БАЗА!$B536="Робота",БАЗА!$F536&lt;1500),"",IF(БАЗА!$L536&gt;=200,БАЗА!G536,""))</f>
        <v/>
      </c>
      <c r="G543" s="39" t="str">
        <f>IF(AND(БАЗА!$B536="Робота",БАЗА!$F536&lt;1500),"",IF(БАЗА!$L536&gt;=200,БАЗА!H536,""))</f>
        <v/>
      </c>
      <c r="H543" s="52" t="str">
        <f>IF(AND(БАЗА!$B536="Робота",БАЗА!$F536&lt;1500),"",IF(БАЗА!$L536&gt;=200,БАЗА!I536,""))</f>
        <v/>
      </c>
    </row>
    <row r="544" spans="1:8" hidden="1" x14ac:dyDescent="0.2">
      <c r="A544" s="62" t="str">
        <f>IF(AND(БАЗА!$B537="Робота",БАЗА!$F537&lt;1500),"",IF(БАЗА!$L537&gt;=200,БАЗА!A537,""))</f>
        <v/>
      </c>
      <c r="B544" s="39" t="str">
        <f>IF(AND(БАЗА!$B537="Робота",БАЗА!$F537&lt;1500),"",IF(БАЗА!$L537&gt;=200,БАЗА!C537,""))</f>
        <v/>
      </c>
      <c r="C544" s="39" t="str">
        <f>IF(AND(БАЗА!$B537="Робота",БАЗА!$F537&lt;1500),"",IF(БАЗА!$L537&gt;=200,БАЗА!D537,""))</f>
        <v/>
      </c>
      <c r="D544" s="39" t="str">
        <f>IF(AND(БАЗА!$B537="Робота",БАЗА!$F537&lt;1500),"",IF(БАЗА!$L537&gt;=200,БАЗА!E537,""))</f>
        <v/>
      </c>
      <c r="E544" s="40" t="str">
        <f>IF(AND(БАЗА!$B537="Робота",БАЗА!$F537&lt;1500),"",IF(БАЗА!$L537&gt;=200,БАЗА!F537,""))</f>
        <v/>
      </c>
      <c r="F544" s="39" t="str">
        <f>IF(AND(БАЗА!$B537="Робота",БАЗА!$F537&lt;1500),"",IF(БАЗА!$L537&gt;=200,БАЗА!G537,""))</f>
        <v/>
      </c>
      <c r="G544" s="39" t="str">
        <f>IF(AND(БАЗА!$B537="Робота",БАЗА!$F537&lt;1500),"",IF(БАЗА!$L537&gt;=200,БАЗА!H537,""))</f>
        <v/>
      </c>
      <c r="H544" s="52" t="str">
        <f>IF(AND(БАЗА!$B537="Робота",БАЗА!$F537&lt;1500),"",IF(БАЗА!$L537&gt;=200,БАЗА!I537,""))</f>
        <v/>
      </c>
    </row>
    <row r="545" spans="1:8" hidden="1" x14ac:dyDescent="0.2">
      <c r="A545" s="62" t="str">
        <f>IF(AND(БАЗА!$B538="Робота",БАЗА!$F538&lt;1500),"",IF(БАЗА!$L538&gt;=200,БАЗА!A538,""))</f>
        <v/>
      </c>
      <c r="B545" s="39" t="str">
        <f>IF(AND(БАЗА!$B538="Робота",БАЗА!$F538&lt;1500),"",IF(БАЗА!$L538&gt;=200,БАЗА!C538,""))</f>
        <v/>
      </c>
      <c r="C545" s="39" t="str">
        <f>IF(AND(БАЗА!$B538="Робота",БАЗА!$F538&lt;1500),"",IF(БАЗА!$L538&gt;=200,БАЗА!D538,""))</f>
        <v/>
      </c>
      <c r="D545" s="39" t="str">
        <f>IF(AND(БАЗА!$B538="Робота",БАЗА!$F538&lt;1500),"",IF(БАЗА!$L538&gt;=200,БАЗА!E538,""))</f>
        <v/>
      </c>
      <c r="E545" s="40" t="str">
        <f>IF(AND(БАЗА!$B538="Робота",БАЗА!$F538&lt;1500),"",IF(БАЗА!$L538&gt;=200,БАЗА!F538,""))</f>
        <v/>
      </c>
      <c r="F545" s="39" t="str">
        <f>IF(AND(БАЗА!$B538="Робота",БАЗА!$F538&lt;1500),"",IF(БАЗА!$L538&gt;=200,БАЗА!G538,""))</f>
        <v/>
      </c>
      <c r="G545" s="39" t="str">
        <f>IF(AND(БАЗА!$B538="Робота",БАЗА!$F538&lt;1500),"",IF(БАЗА!$L538&gt;=200,БАЗА!H538,""))</f>
        <v/>
      </c>
      <c r="H545" s="52" t="str">
        <f>IF(AND(БАЗА!$B538="Робота",БАЗА!$F538&lt;1500),"",IF(БАЗА!$L538&gt;=200,БАЗА!I538,""))</f>
        <v/>
      </c>
    </row>
    <row r="546" spans="1:8" hidden="1" x14ac:dyDescent="0.2">
      <c r="A546" s="62" t="str">
        <f>IF(AND(БАЗА!$B539="Робота",БАЗА!$F539&lt;1500),"",IF(БАЗА!$L539&gt;=200,БАЗА!A539,""))</f>
        <v/>
      </c>
      <c r="B546" s="39" t="str">
        <f>IF(AND(БАЗА!$B539="Робота",БАЗА!$F539&lt;1500),"",IF(БАЗА!$L539&gt;=200,БАЗА!C539,""))</f>
        <v/>
      </c>
      <c r="C546" s="39" t="str">
        <f>IF(AND(БАЗА!$B539="Робота",БАЗА!$F539&lt;1500),"",IF(БАЗА!$L539&gt;=200,БАЗА!D539,""))</f>
        <v/>
      </c>
      <c r="D546" s="39" t="str">
        <f>IF(AND(БАЗА!$B539="Робота",БАЗА!$F539&lt;1500),"",IF(БАЗА!$L539&gt;=200,БАЗА!E539,""))</f>
        <v/>
      </c>
      <c r="E546" s="40" t="str">
        <f>IF(AND(БАЗА!$B539="Робота",БАЗА!$F539&lt;1500),"",IF(БАЗА!$L539&gt;=200,БАЗА!F539,""))</f>
        <v/>
      </c>
      <c r="F546" s="39" t="str">
        <f>IF(AND(БАЗА!$B539="Робота",БАЗА!$F539&lt;1500),"",IF(БАЗА!$L539&gt;=200,БАЗА!G539,""))</f>
        <v/>
      </c>
      <c r="G546" s="39" t="str">
        <f>IF(AND(БАЗА!$B539="Робота",БАЗА!$F539&lt;1500),"",IF(БАЗА!$L539&gt;=200,БАЗА!H539,""))</f>
        <v/>
      </c>
      <c r="H546" s="52" t="str">
        <f>IF(AND(БАЗА!$B539="Робота",БАЗА!$F539&lt;1500),"",IF(БАЗА!$L539&gt;=200,БАЗА!I539,""))</f>
        <v/>
      </c>
    </row>
    <row r="547" spans="1:8" hidden="1" x14ac:dyDescent="0.2">
      <c r="A547" s="62" t="str">
        <f>IF(AND(БАЗА!$B540="Робота",БАЗА!$F540&lt;1500),"",IF(БАЗА!$L540&gt;=200,БАЗА!A540,""))</f>
        <v/>
      </c>
      <c r="B547" s="39" t="str">
        <f>IF(AND(БАЗА!$B540="Робота",БАЗА!$F540&lt;1500),"",IF(БАЗА!$L540&gt;=200,БАЗА!C540,""))</f>
        <v/>
      </c>
      <c r="C547" s="39" t="str">
        <f>IF(AND(БАЗА!$B540="Робота",БАЗА!$F540&lt;1500),"",IF(БАЗА!$L540&gt;=200,БАЗА!D540,""))</f>
        <v/>
      </c>
      <c r="D547" s="39" t="str">
        <f>IF(AND(БАЗА!$B540="Робота",БАЗА!$F540&lt;1500),"",IF(БАЗА!$L540&gt;=200,БАЗА!E540,""))</f>
        <v/>
      </c>
      <c r="E547" s="40" t="str">
        <f>IF(AND(БАЗА!$B540="Робота",БАЗА!$F540&lt;1500),"",IF(БАЗА!$L540&gt;=200,БАЗА!F540,""))</f>
        <v/>
      </c>
      <c r="F547" s="39" t="str">
        <f>IF(AND(БАЗА!$B540="Робота",БАЗА!$F540&lt;1500),"",IF(БАЗА!$L540&gt;=200,БАЗА!G540,""))</f>
        <v/>
      </c>
      <c r="G547" s="39" t="str">
        <f>IF(AND(БАЗА!$B540="Робота",БАЗА!$F540&lt;1500),"",IF(БАЗА!$L540&gt;=200,БАЗА!H540,""))</f>
        <v/>
      </c>
      <c r="H547" s="52" t="str">
        <f>IF(AND(БАЗА!$B540="Робота",БАЗА!$F540&lt;1500),"",IF(БАЗА!$L540&gt;=200,БАЗА!I540,""))</f>
        <v/>
      </c>
    </row>
    <row r="548" spans="1:8" hidden="1" x14ac:dyDescent="0.2">
      <c r="A548" s="62" t="str">
        <f>IF(AND(БАЗА!$B541="Робота",БАЗА!$F541&lt;1500),"",IF(БАЗА!$L541&gt;=200,БАЗА!A541,""))</f>
        <v/>
      </c>
      <c r="B548" s="39" t="str">
        <f>IF(AND(БАЗА!$B541="Робота",БАЗА!$F541&lt;1500),"",IF(БАЗА!$L541&gt;=200,БАЗА!C541,""))</f>
        <v/>
      </c>
      <c r="C548" s="39" t="str">
        <f>IF(AND(БАЗА!$B541="Робота",БАЗА!$F541&lt;1500),"",IF(БАЗА!$L541&gt;=200,БАЗА!D541,""))</f>
        <v/>
      </c>
      <c r="D548" s="39" t="str">
        <f>IF(AND(БАЗА!$B541="Робота",БАЗА!$F541&lt;1500),"",IF(БАЗА!$L541&gt;=200,БАЗА!E541,""))</f>
        <v/>
      </c>
      <c r="E548" s="40" t="str">
        <f>IF(AND(БАЗА!$B541="Робота",БАЗА!$F541&lt;1500),"",IF(БАЗА!$L541&gt;=200,БАЗА!F541,""))</f>
        <v/>
      </c>
      <c r="F548" s="39" t="str">
        <f>IF(AND(БАЗА!$B541="Робота",БАЗА!$F541&lt;1500),"",IF(БАЗА!$L541&gt;=200,БАЗА!G541,""))</f>
        <v/>
      </c>
      <c r="G548" s="39" t="str">
        <f>IF(AND(БАЗА!$B541="Робота",БАЗА!$F541&lt;1500),"",IF(БАЗА!$L541&gt;=200,БАЗА!H541,""))</f>
        <v/>
      </c>
      <c r="H548" s="52" t="str">
        <f>IF(AND(БАЗА!$B541="Робота",БАЗА!$F541&lt;1500),"",IF(БАЗА!$L541&gt;=200,БАЗА!I541,""))</f>
        <v/>
      </c>
    </row>
    <row r="549" spans="1:8" hidden="1" x14ac:dyDescent="0.2">
      <c r="A549" s="62" t="str">
        <f>IF(AND(БАЗА!$B542="Робота",БАЗА!$F542&lt;1500),"",IF(БАЗА!$L542&gt;=200,БАЗА!A542,""))</f>
        <v/>
      </c>
      <c r="B549" s="39" t="str">
        <f>IF(AND(БАЗА!$B542="Робота",БАЗА!$F542&lt;1500),"",IF(БАЗА!$L542&gt;=200,БАЗА!C542,""))</f>
        <v/>
      </c>
      <c r="C549" s="39" t="str">
        <f>IF(AND(БАЗА!$B542="Робота",БАЗА!$F542&lt;1500),"",IF(БАЗА!$L542&gt;=200,БАЗА!D542,""))</f>
        <v/>
      </c>
      <c r="D549" s="39" t="str">
        <f>IF(AND(БАЗА!$B542="Робота",БАЗА!$F542&lt;1500),"",IF(БАЗА!$L542&gt;=200,БАЗА!E542,""))</f>
        <v/>
      </c>
      <c r="E549" s="40" t="str">
        <f>IF(AND(БАЗА!$B542="Робота",БАЗА!$F542&lt;1500),"",IF(БАЗА!$L542&gt;=200,БАЗА!F542,""))</f>
        <v/>
      </c>
      <c r="F549" s="39" t="str">
        <f>IF(AND(БАЗА!$B542="Робота",БАЗА!$F542&lt;1500),"",IF(БАЗА!$L542&gt;=200,БАЗА!G542,""))</f>
        <v/>
      </c>
      <c r="G549" s="39" t="str">
        <f>IF(AND(БАЗА!$B542="Робота",БАЗА!$F542&lt;1500),"",IF(БАЗА!$L542&gt;=200,БАЗА!H542,""))</f>
        <v/>
      </c>
      <c r="H549" s="52" t="str">
        <f>IF(AND(БАЗА!$B542="Робота",БАЗА!$F542&lt;1500),"",IF(БАЗА!$L542&gt;=200,БАЗА!I542,""))</f>
        <v/>
      </c>
    </row>
    <row r="550" spans="1:8" hidden="1" x14ac:dyDescent="0.2">
      <c r="A550" s="62" t="str">
        <f>IF(AND(БАЗА!$B543="Робота",БАЗА!$F543&lt;1500),"",IF(БАЗА!$L543&gt;=200,БАЗА!A543,""))</f>
        <v/>
      </c>
      <c r="B550" s="39" t="str">
        <f>IF(AND(БАЗА!$B543="Робота",БАЗА!$F543&lt;1500),"",IF(БАЗА!$L543&gt;=200,БАЗА!C543,""))</f>
        <v/>
      </c>
      <c r="C550" s="39" t="str">
        <f>IF(AND(БАЗА!$B543="Робота",БАЗА!$F543&lt;1500),"",IF(БАЗА!$L543&gt;=200,БАЗА!D543,""))</f>
        <v/>
      </c>
      <c r="D550" s="39" t="str">
        <f>IF(AND(БАЗА!$B543="Робота",БАЗА!$F543&lt;1500),"",IF(БАЗА!$L543&gt;=200,БАЗА!E543,""))</f>
        <v/>
      </c>
      <c r="E550" s="40" t="str">
        <f>IF(AND(БАЗА!$B543="Робота",БАЗА!$F543&lt;1500),"",IF(БАЗА!$L543&gt;=200,БАЗА!F543,""))</f>
        <v/>
      </c>
      <c r="F550" s="39" t="str">
        <f>IF(AND(БАЗА!$B543="Робота",БАЗА!$F543&lt;1500),"",IF(БАЗА!$L543&gt;=200,БАЗА!G543,""))</f>
        <v/>
      </c>
      <c r="G550" s="39" t="str">
        <f>IF(AND(БАЗА!$B543="Робота",БАЗА!$F543&lt;1500),"",IF(БАЗА!$L543&gt;=200,БАЗА!H543,""))</f>
        <v/>
      </c>
      <c r="H550" s="52" t="str">
        <f>IF(AND(БАЗА!$B543="Робота",БАЗА!$F543&lt;1500),"",IF(БАЗА!$L543&gt;=200,БАЗА!I543,""))</f>
        <v/>
      </c>
    </row>
    <row r="551" spans="1:8" hidden="1" x14ac:dyDescent="0.2">
      <c r="A551" s="62" t="str">
        <f>IF(AND(БАЗА!$B544="Робота",БАЗА!$F544&lt;1500),"",IF(БАЗА!$L544&gt;=200,БАЗА!A544,""))</f>
        <v/>
      </c>
      <c r="B551" s="39" t="str">
        <f>IF(AND(БАЗА!$B544="Робота",БАЗА!$F544&lt;1500),"",IF(БАЗА!$L544&gt;=200,БАЗА!C544,""))</f>
        <v/>
      </c>
      <c r="C551" s="39" t="str">
        <f>IF(AND(БАЗА!$B544="Робота",БАЗА!$F544&lt;1500),"",IF(БАЗА!$L544&gt;=200,БАЗА!D544,""))</f>
        <v/>
      </c>
      <c r="D551" s="39" t="str">
        <f>IF(AND(БАЗА!$B544="Робота",БАЗА!$F544&lt;1500),"",IF(БАЗА!$L544&gt;=200,БАЗА!E544,""))</f>
        <v/>
      </c>
      <c r="E551" s="40" t="str">
        <f>IF(AND(БАЗА!$B544="Робота",БАЗА!$F544&lt;1500),"",IF(БАЗА!$L544&gt;=200,БАЗА!F544,""))</f>
        <v/>
      </c>
      <c r="F551" s="39" t="str">
        <f>IF(AND(БАЗА!$B544="Робота",БАЗА!$F544&lt;1500),"",IF(БАЗА!$L544&gt;=200,БАЗА!G544,""))</f>
        <v/>
      </c>
      <c r="G551" s="39" t="str">
        <f>IF(AND(БАЗА!$B544="Робота",БАЗА!$F544&lt;1500),"",IF(БАЗА!$L544&gt;=200,БАЗА!H544,""))</f>
        <v/>
      </c>
      <c r="H551" s="52" t="str">
        <f>IF(AND(БАЗА!$B544="Робота",БАЗА!$F544&lt;1500),"",IF(БАЗА!$L544&gt;=200,БАЗА!I544,""))</f>
        <v/>
      </c>
    </row>
    <row r="552" spans="1:8" hidden="1" x14ac:dyDescent="0.2">
      <c r="A552" s="62" t="str">
        <f>IF(AND(БАЗА!$B545="Робота",БАЗА!$F545&lt;1500),"",IF(БАЗА!$L545&gt;=200,БАЗА!A545,""))</f>
        <v/>
      </c>
      <c r="B552" s="39" t="str">
        <f>IF(AND(БАЗА!$B545="Робота",БАЗА!$F545&lt;1500),"",IF(БАЗА!$L545&gt;=200,БАЗА!C545,""))</f>
        <v/>
      </c>
      <c r="C552" s="39" t="str">
        <f>IF(AND(БАЗА!$B545="Робота",БАЗА!$F545&lt;1500),"",IF(БАЗА!$L545&gt;=200,БАЗА!D545,""))</f>
        <v/>
      </c>
      <c r="D552" s="39" t="str">
        <f>IF(AND(БАЗА!$B545="Робота",БАЗА!$F545&lt;1500),"",IF(БАЗА!$L545&gt;=200,БАЗА!E545,""))</f>
        <v/>
      </c>
      <c r="E552" s="40" t="str">
        <f>IF(AND(БАЗА!$B545="Робота",БАЗА!$F545&lt;1500),"",IF(БАЗА!$L545&gt;=200,БАЗА!F545,""))</f>
        <v/>
      </c>
      <c r="F552" s="39" t="str">
        <f>IF(AND(БАЗА!$B545="Робота",БАЗА!$F545&lt;1500),"",IF(БАЗА!$L545&gt;=200,БАЗА!G545,""))</f>
        <v/>
      </c>
      <c r="G552" s="39" t="str">
        <f>IF(AND(БАЗА!$B545="Робота",БАЗА!$F545&lt;1500),"",IF(БАЗА!$L545&gt;=200,БАЗА!H545,""))</f>
        <v/>
      </c>
      <c r="H552" s="52" t="str">
        <f>IF(AND(БАЗА!$B545="Робота",БАЗА!$F545&lt;1500),"",IF(БАЗА!$L545&gt;=200,БАЗА!I545,""))</f>
        <v/>
      </c>
    </row>
    <row r="553" spans="1:8" hidden="1" x14ac:dyDescent="0.2">
      <c r="A553" s="62" t="str">
        <f>IF(AND(БАЗА!$B546="Робота",БАЗА!$F546&lt;1500),"",IF(БАЗА!$L546&gt;=200,БАЗА!A546,""))</f>
        <v/>
      </c>
      <c r="B553" s="39" t="str">
        <f>IF(AND(БАЗА!$B546="Робота",БАЗА!$F546&lt;1500),"",IF(БАЗА!$L546&gt;=200,БАЗА!C546,""))</f>
        <v/>
      </c>
      <c r="C553" s="39" t="str">
        <f>IF(AND(БАЗА!$B546="Робота",БАЗА!$F546&lt;1500),"",IF(БАЗА!$L546&gt;=200,БАЗА!D546,""))</f>
        <v/>
      </c>
      <c r="D553" s="39" t="str">
        <f>IF(AND(БАЗА!$B546="Робота",БАЗА!$F546&lt;1500),"",IF(БАЗА!$L546&gt;=200,БАЗА!E546,""))</f>
        <v/>
      </c>
      <c r="E553" s="40" t="str">
        <f>IF(AND(БАЗА!$B546="Робота",БАЗА!$F546&lt;1500),"",IF(БАЗА!$L546&gt;=200,БАЗА!F546,""))</f>
        <v/>
      </c>
      <c r="F553" s="39" t="str">
        <f>IF(AND(БАЗА!$B546="Робота",БАЗА!$F546&lt;1500),"",IF(БАЗА!$L546&gt;=200,БАЗА!G546,""))</f>
        <v/>
      </c>
      <c r="G553" s="39" t="str">
        <f>IF(AND(БАЗА!$B546="Робота",БАЗА!$F546&lt;1500),"",IF(БАЗА!$L546&gt;=200,БАЗА!H546,""))</f>
        <v/>
      </c>
      <c r="H553" s="52" t="str">
        <f>IF(AND(БАЗА!$B546="Робота",БАЗА!$F546&lt;1500),"",IF(БАЗА!$L546&gt;=200,БАЗА!I546,""))</f>
        <v/>
      </c>
    </row>
    <row r="554" spans="1:8" hidden="1" x14ac:dyDescent="0.2">
      <c r="A554" s="62" t="str">
        <f>IF(AND(БАЗА!$B547="Робота",БАЗА!$F547&lt;1500),"",IF(БАЗА!$L547&gt;=200,БАЗА!A547,""))</f>
        <v/>
      </c>
      <c r="B554" s="39" t="str">
        <f>IF(AND(БАЗА!$B547="Робота",БАЗА!$F547&lt;1500),"",IF(БАЗА!$L547&gt;=200,БАЗА!C547,""))</f>
        <v/>
      </c>
      <c r="C554" s="39" t="str">
        <f>IF(AND(БАЗА!$B547="Робота",БАЗА!$F547&lt;1500),"",IF(БАЗА!$L547&gt;=200,БАЗА!D547,""))</f>
        <v/>
      </c>
      <c r="D554" s="39" t="str">
        <f>IF(AND(БАЗА!$B547="Робота",БАЗА!$F547&lt;1500),"",IF(БАЗА!$L547&gt;=200,БАЗА!E547,""))</f>
        <v/>
      </c>
      <c r="E554" s="40" t="str">
        <f>IF(AND(БАЗА!$B547="Робота",БАЗА!$F547&lt;1500),"",IF(БАЗА!$L547&gt;=200,БАЗА!F547,""))</f>
        <v/>
      </c>
      <c r="F554" s="39" t="str">
        <f>IF(AND(БАЗА!$B547="Робота",БАЗА!$F547&lt;1500),"",IF(БАЗА!$L547&gt;=200,БАЗА!G547,""))</f>
        <v/>
      </c>
      <c r="G554" s="39" t="str">
        <f>IF(AND(БАЗА!$B547="Робота",БАЗА!$F547&lt;1500),"",IF(БАЗА!$L547&gt;=200,БАЗА!H547,""))</f>
        <v/>
      </c>
      <c r="H554" s="52" t="str">
        <f>IF(AND(БАЗА!$B547="Робота",БАЗА!$F547&lt;1500),"",IF(БАЗА!$L547&gt;=200,БАЗА!I547,""))</f>
        <v/>
      </c>
    </row>
    <row r="555" spans="1:8" hidden="1" x14ac:dyDescent="0.2">
      <c r="A555" s="62" t="str">
        <f>IF(AND(БАЗА!$B548="Робота",БАЗА!$F548&lt;1500),"",IF(БАЗА!$L548&gt;=200,БАЗА!A548,""))</f>
        <v/>
      </c>
      <c r="B555" s="39" t="str">
        <f>IF(AND(БАЗА!$B548="Робота",БАЗА!$F548&lt;1500),"",IF(БАЗА!$L548&gt;=200,БАЗА!C548,""))</f>
        <v/>
      </c>
      <c r="C555" s="39" t="str">
        <f>IF(AND(БАЗА!$B548="Робота",БАЗА!$F548&lt;1500),"",IF(БАЗА!$L548&gt;=200,БАЗА!D548,""))</f>
        <v/>
      </c>
      <c r="D555" s="39" t="str">
        <f>IF(AND(БАЗА!$B548="Робота",БАЗА!$F548&lt;1500),"",IF(БАЗА!$L548&gt;=200,БАЗА!E548,""))</f>
        <v/>
      </c>
      <c r="E555" s="40" t="str">
        <f>IF(AND(БАЗА!$B548="Робота",БАЗА!$F548&lt;1500),"",IF(БАЗА!$L548&gt;=200,БАЗА!F548,""))</f>
        <v/>
      </c>
      <c r="F555" s="39" t="str">
        <f>IF(AND(БАЗА!$B548="Робота",БАЗА!$F548&lt;1500),"",IF(БАЗА!$L548&gt;=200,БАЗА!G548,""))</f>
        <v/>
      </c>
      <c r="G555" s="39" t="str">
        <f>IF(AND(БАЗА!$B548="Робота",БАЗА!$F548&lt;1500),"",IF(БАЗА!$L548&gt;=200,БАЗА!H548,""))</f>
        <v/>
      </c>
      <c r="H555" s="52" t="str">
        <f>IF(AND(БАЗА!$B548="Робота",БАЗА!$F548&lt;1500),"",IF(БАЗА!$L548&gt;=200,БАЗА!I548,""))</f>
        <v/>
      </c>
    </row>
    <row r="556" spans="1:8" hidden="1" x14ac:dyDescent="0.2">
      <c r="A556" s="62" t="str">
        <f>IF(AND(БАЗА!$B549="Робота",БАЗА!$F549&lt;1500),"",IF(БАЗА!$L549&gt;=200,БАЗА!A549,""))</f>
        <v/>
      </c>
      <c r="B556" s="39" t="str">
        <f>IF(AND(БАЗА!$B549="Робота",БАЗА!$F549&lt;1500),"",IF(БАЗА!$L549&gt;=200,БАЗА!C549,""))</f>
        <v/>
      </c>
      <c r="C556" s="39" t="str">
        <f>IF(AND(БАЗА!$B549="Робота",БАЗА!$F549&lt;1500),"",IF(БАЗА!$L549&gt;=200,БАЗА!D549,""))</f>
        <v/>
      </c>
      <c r="D556" s="39" t="str">
        <f>IF(AND(БАЗА!$B549="Робота",БАЗА!$F549&lt;1500),"",IF(БАЗА!$L549&gt;=200,БАЗА!E549,""))</f>
        <v/>
      </c>
      <c r="E556" s="40" t="str">
        <f>IF(AND(БАЗА!$B549="Робота",БАЗА!$F549&lt;1500),"",IF(БАЗА!$L549&gt;=200,БАЗА!F549,""))</f>
        <v/>
      </c>
      <c r="F556" s="39" t="str">
        <f>IF(AND(БАЗА!$B549="Робота",БАЗА!$F549&lt;1500),"",IF(БАЗА!$L549&gt;=200,БАЗА!G549,""))</f>
        <v/>
      </c>
      <c r="G556" s="39" t="str">
        <f>IF(AND(БАЗА!$B549="Робота",БАЗА!$F549&lt;1500),"",IF(БАЗА!$L549&gt;=200,БАЗА!H549,""))</f>
        <v/>
      </c>
      <c r="H556" s="52" t="str">
        <f>IF(AND(БАЗА!$B549="Робота",БАЗА!$F549&lt;1500),"",IF(БАЗА!$L549&gt;=200,БАЗА!I549,""))</f>
        <v/>
      </c>
    </row>
    <row r="557" spans="1:8" hidden="1" x14ac:dyDescent="0.2">
      <c r="A557" s="62" t="str">
        <f>IF(AND(БАЗА!$B550="Робота",БАЗА!$F550&lt;1500),"",IF(БАЗА!$L550&gt;=200,БАЗА!A550,""))</f>
        <v/>
      </c>
      <c r="B557" s="39" t="str">
        <f>IF(AND(БАЗА!$B550="Робота",БАЗА!$F550&lt;1500),"",IF(БАЗА!$L550&gt;=200,БАЗА!C550,""))</f>
        <v/>
      </c>
      <c r="C557" s="39" t="str">
        <f>IF(AND(БАЗА!$B550="Робота",БАЗА!$F550&lt;1500),"",IF(БАЗА!$L550&gt;=200,БАЗА!D550,""))</f>
        <v/>
      </c>
      <c r="D557" s="39" t="str">
        <f>IF(AND(БАЗА!$B550="Робота",БАЗА!$F550&lt;1500),"",IF(БАЗА!$L550&gt;=200,БАЗА!E550,""))</f>
        <v/>
      </c>
      <c r="E557" s="40" t="str">
        <f>IF(AND(БАЗА!$B550="Робота",БАЗА!$F550&lt;1500),"",IF(БАЗА!$L550&gt;=200,БАЗА!F550,""))</f>
        <v/>
      </c>
      <c r="F557" s="39" t="str">
        <f>IF(AND(БАЗА!$B550="Робота",БАЗА!$F550&lt;1500),"",IF(БАЗА!$L550&gt;=200,БАЗА!G550,""))</f>
        <v/>
      </c>
      <c r="G557" s="39" t="str">
        <f>IF(AND(БАЗА!$B550="Робота",БАЗА!$F550&lt;1500),"",IF(БАЗА!$L550&gt;=200,БАЗА!H550,""))</f>
        <v/>
      </c>
      <c r="H557" s="52" t="str">
        <f>IF(AND(БАЗА!$B550="Робота",БАЗА!$F550&lt;1500),"",IF(БАЗА!$L550&gt;=200,БАЗА!I550,""))</f>
        <v/>
      </c>
    </row>
    <row r="558" spans="1:8" hidden="1" x14ac:dyDescent="0.2">
      <c r="A558" s="62" t="str">
        <f>IF(AND(БАЗА!$B551="Робота",БАЗА!$F551&lt;1500),"",IF(БАЗА!$L551&gt;=200,БАЗА!A551,""))</f>
        <v/>
      </c>
      <c r="B558" s="39" t="str">
        <f>IF(AND(БАЗА!$B551="Робота",БАЗА!$F551&lt;1500),"",IF(БАЗА!$L551&gt;=200,БАЗА!C551,""))</f>
        <v/>
      </c>
      <c r="C558" s="39" t="str">
        <f>IF(AND(БАЗА!$B551="Робота",БАЗА!$F551&lt;1500),"",IF(БАЗА!$L551&gt;=200,БАЗА!D551,""))</f>
        <v/>
      </c>
      <c r="D558" s="39" t="str">
        <f>IF(AND(БАЗА!$B551="Робота",БАЗА!$F551&lt;1500),"",IF(БАЗА!$L551&gt;=200,БАЗА!E551,""))</f>
        <v/>
      </c>
      <c r="E558" s="40" t="str">
        <f>IF(AND(БАЗА!$B551="Робота",БАЗА!$F551&lt;1500),"",IF(БАЗА!$L551&gt;=200,БАЗА!F551,""))</f>
        <v/>
      </c>
      <c r="F558" s="39" t="str">
        <f>IF(AND(БАЗА!$B551="Робота",БАЗА!$F551&lt;1500),"",IF(БАЗА!$L551&gt;=200,БАЗА!G551,""))</f>
        <v/>
      </c>
      <c r="G558" s="39" t="str">
        <f>IF(AND(БАЗА!$B551="Робота",БАЗА!$F551&lt;1500),"",IF(БАЗА!$L551&gt;=200,БАЗА!H551,""))</f>
        <v/>
      </c>
      <c r="H558" s="52" t="str">
        <f>IF(AND(БАЗА!$B551="Робота",БАЗА!$F551&lt;1500),"",IF(БАЗА!$L551&gt;=200,БАЗА!I551,""))</f>
        <v/>
      </c>
    </row>
    <row r="559" spans="1:8" hidden="1" x14ac:dyDescent="0.2">
      <c r="A559" s="62" t="str">
        <f>IF(AND(БАЗА!$B552="Робота",БАЗА!$F552&lt;1500),"",IF(БАЗА!$L552&gt;=200,БАЗА!A552,""))</f>
        <v/>
      </c>
      <c r="B559" s="39" t="str">
        <f>IF(AND(БАЗА!$B552="Робота",БАЗА!$F552&lt;1500),"",IF(БАЗА!$L552&gt;=200,БАЗА!C552,""))</f>
        <v/>
      </c>
      <c r="C559" s="39" t="str">
        <f>IF(AND(БАЗА!$B552="Робота",БАЗА!$F552&lt;1500),"",IF(БАЗА!$L552&gt;=200,БАЗА!D552,""))</f>
        <v/>
      </c>
      <c r="D559" s="39" t="str">
        <f>IF(AND(БАЗА!$B552="Робота",БАЗА!$F552&lt;1500),"",IF(БАЗА!$L552&gt;=200,БАЗА!E552,""))</f>
        <v/>
      </c>
      <c r="E559" s="40" t="str">
        <f>IF(AND(БАЗА!$B552="Робота",БАЗА!$F552&lt;1500),"",IF(БАЗА!$L552&gt;=200,БАЗА!F552,""))</f>
        <v/>
      </c>
      <c r="F559" s="39" t="str">
        <f>IF(AND(БАЗА!$B552="Робота",БАЗА!$F552&lt;1500),"",IF(БАЗА!$L552&gt;=200,БАЗА!G552,""))</f>
        <v/>
      </c>
      <c r="G559" s="39" t="str">
        <f>IF(AND(БАЗА!$B552="Робота",БАЗА!$F552&lt;1500),"",IF(БАЗА!$L552&gt;=200,БАЗА!H552,""))</f>
        <v/>
      </c>
      <c r="H559" s="52" t="str">
        <f>IF(AND(БАЗА!$B552="Робота",БАЗА!$F552&lt;1500),"",IF(БАЗА!$L552&gt;=200,БАЗА!I552,""))</f>
        <v/>
      </c>
    </row>
    <row r="560" spans="1:8" hidden="1" x14ac:dyDescent="0.2">
      <c r="A560" s="62" t="str">
        <f>IF(AND(БАЗА!$B553="Робота",БАЗА!$F553&lt;1500),"",IF(БАЗА!$L553&gt;=200,БАЗА!A553,""))</f>
        <v/>
      </c>
      <c r="B560" s="39" t="str">
        <f>IF(AND(БАЗА!$B553="Робота",БАЗА!$F553&lt;1500),"",IF(БАЗА!$L553&gt;=200,БАЗА!C553,""))</f>
        <v/>
      </c>
      <c r="C560" s="39" t="str">
        <f>IF(AND(БАЗА!$B553="Робота",БАЗА!$F553&lt;1500),"",IF(БАЗА!$L553&gt;=200,БАЗА!D553,""))</f>
        <v/>
      </c>
      <c r="D560" s="39" t="str">
        <f>IF(AND(БАЗА!$B553="Робота",БАЗА!$F553&lt;1500),"",IF(БАЗА!$L553&gt;=200,БАЗА!E553,""))</f>
        <v/>
      </c>
      <c r="E560" s="40" t="str">
        <f>IF(AND(БАЗА!$B553="Робота",БАЗА!$F553&lt;1500),"",IF(БАЗА!$L553&gt;=200,БАЗА!F553,""))</f>
        <v/>
      </c>
      <c r="F560" s="39" t="str">
        <f>IF(AND(БАЗА!$B553="Робота",БАЗА!$F553&lt;1500),"",IF(БАЗА!$L553&gt;=200,БАЗА!G553,""))</f>
        <v/>
      </c>
      <c r="G560" s="39" t="str">
        <f>IF(AND(БАЗА!$B553="Робота",БАЗА!$F553&lt;1500),"",IF(БАЗА!$L553&gt;=200,БАЗА!H553,""))</f>
        <v/>
      </c>
      <c r="H560" s="52" t="str">
        <f>IF(AND(БАЗА!$B553="Робота",БАЗА!$F553&lt;1500),"",IF(БАЗА!$L553&gt;=200,БАЗА!I553,""))</f>
        <v/>
      </c>
    </row>
    <row r="561" spans="1:8" hidden="1" x14ac:dyDescent="0.2">
      <c r="A561" s="62" t="str">
        <f>IF(AND(БАЗА!$B554="Робота",БАЗА!$F554&lt;1500),"",IF(БАЗА!$L554&gt;=200,БАЗА!A554,""))</f>
        <v/>
      </c>
      <c r="B561" s="39" t="str">
        <f>IF(AND(БАЗА!$B554="Робота",БАЗА!$F554&lt;1500),"",IF(БАЗА!$L554&gt;=200,БАЗА!C554,""))</f>
        <v/>
      </c>
      <c r="C561" s="39" t="str">
        <f>IF(AND(БАЗА!$B554="Робота",БАЗА!$F554&lt;1500),"",IF(БАЗА!$L554&gt;=200,БАЗА!D554,""))</f>
        <v/>
      </c>
      <c r="D561" s="39" t="str">
        <f>IF(AND(БАЗА!$B554="Робота",БАЗА!$F554&lt;1500),"",IF(БАЗА!$L554&gt;=200,БАЗА!E554,""))</f>
        <v/>
      </c>
      <c r="E561" s="40" t="str">
        <f>IF(AND(БАЗА!$B554="Робота",БАЗА!$F554&lt;1500),"",IF(БАЗА!$L554&gt;=200,БАЗА!F554,""))</f>
        <v/>
      </c>
      <c r="F561" s="39" t="str">
        <f>IF(AND(БАЗА!$B554="Робота",БАЗА!$F554&lt;1500),"",IF(БАЗА!$L554&gt;=200,БАЗА!G554,""))</f>
        <v/>
      </c>
      <c r="G561" s="39" t="str">
        <f>IF(AND(БАЗА!$B554="Робота",БАЗА!$F554&lt;1500),"",IF(БАЗА!$L554&gt;=200,БАЗА!H554,""))</f>
        <v/>
      </c>
      <c r="H561" s="52" t="str">
        <f>IF(AND(БАЗА!$B554="Робота",БАЗА!$F554&lt;1500),"",IF(БАЗА!$L554&gt;=200,БАЗА!I554,""))</f>
        <v/>
      </c>
    </row>
    <row r="562" spans="1:8" hidden="1" x14ac:dyDescent="0.2">
      <c r="A562" s="62" t="str">
        <f>IF(AND(БАЗА!$B555="Робота",БАЗА!$F555&lt;1500),"",IF(БАЗА!$L555&gt;=200,БАЗА!A555,""))</f>
        <v/>
      </c>
      <c r="B562" s="39" t="str">
        <f>IF(AND(БАЗА!$B555="Робота",БАЗА!$F555&lt;1500),"",IF(БАЗА!$L555&gt;=200,БАЗА!C555,""))</f>
        <v/>
      </c>
      <c r="C562" s="39" t="str">
        <f>IF(AND(БАЗА!$B555="Робота",БАЗА!$F555&lt;1500),"",IF(БАЗА!$L555&gt;=200,БАЗА!D555,""))</f>
        <v/>
      </c>
      <c r="D562" s="39" t="str">
        <f>IF(AND(БАЗА!$B555="Робота",БАЗА!$F555&lt;1500),"",IF(БАЗА!$L555&gt;=200,БАЗА!E555,""))</f>
        <v/>
      </c>
      <c r="E562" s="40" t="str">
        <f>IF(AND(БАЗА!$B555="Робота",БАЗА!$F555&lt;1500),"",IF(БАЗА!$L555&gt;=200,БАЗА!F555,""))</f>
        <v/>
      </c>
      <c r="F562" s="39" t="str">
        <f>IF(AND(БАЗА!$B555="Робота",БАЗА!$F555&lt;1500),"",IF(БАЗА!$L555&gt;=200,БАЗА!G555,""))</f>
        <v/>
      </c>
      <c r="G562" s="39" t="str">
        <f>IF(AND(БАЗА!$B555="Робота",БАЗА!$F555&lt;1500),"",IF(БАЗА!$L555&gt;=200,БАЗА!H555,""))</f>
        <v/>
      </c>
      <c r="H562" s="52" t="str">
        <f>IF(AND(БАЗА!$B555="Робота",БАЗА!$F555&lt;1500),"",IF(БАЗА!$L555&gt;=200,БАЗА!I555,""))</f>
        <v/>
      </c>
    </row>
    <row r="563" spans="1:8" hidden="1" x14ac:dyDescent="0.2">
      <c r="A563" s="62" t="str">
        <f>IF(AND(БАЗА!$B556="Робота",БАЗА!$F556&lt;1500),"",IF(БАЗА!$L556&gt;=200,БАЗА!A556,""))</f>
        <v/>
      </c>
      <c r="B563" s="39" t="str">
        <f>IF(AND(БАЗА!$B556="Робота",БАЗА!$F556&lt;1500),"",IF(БАЗА!$L556&gt;=200,БАЗА!C556,""))</f>
        <v/>
      </c>
      <c r="C563" s="39" t="str">
        <f>IF(AND(БАЗА!$B556="Робота",БАЗА!$F556&lt;1500),"",IF(БАЗА!$L556&gt;=200,БАЗА!D556,""))</f>
        <v/>
      </c>
      <c r="D563" s="39" t="str">
        <f>IF(AND(БАЗА!$B556="Робота",БАЗА!$F556&lt;1500),"",IF(БАЗА!$L556&gt;=200,БАЗА!E556,""))</f>
        <v/>
      </c>
      <c r="E563" s="40" t="str">
        <f>IF(AND(БАЗА!$B556="Робота",БАЗА!$F556&lt;1500),"",IF(БАЗА!$L556&gt;=200,БАЗА!F556,""))</f>
        <v/>
      </c>
      <c r="F563" s="39" t="str">
        <f>IF(AND(БАЗА!$B556="Робота",БАЗА!$F556&lt;1500),"",IF(БАЗА!$L556&gt;=200,БАЗА!G556,""))</f>
        <v/>
      </c>
      <c r="G563" s="39" t="str">
        <f>IF(AND(БАЗА!$B556="Робота",БАЗА!$F556&lt;1500),"",IF(БАЗА!$L556&gt;=200,БАЗА!H556,""))</f>
        <v/>
      </c>
      <c r="H563" s="52" t="str">
        <f>IF(AND(БАЗА!$B556="Робота",БАЗА!$F556&lt;1500),"",IF(БАЗА!$L556&gt;=200,БАЗА!I556,""))</f>
        <v/>
      </c>
    </row>
    <row r="564" spans="1:8" hidden="1" x14ac:dyDescent="0.2">
      <c r="A564" s="62" t="str">
        <f>IF(AND(БАЗА!$B557="Робота",БАЗА!$F557&lt;1500),"",IF(БАЗА!$L557&gt;=200,БАЗА!A557,""))</f>
        <v/>
      </c>
      <c r="B564" s="39" t="str">
        <f>IF(AND(БАЗА!$B557="Робота",БАЗА!$F557&lt;1500),"",IF(БАЗА!$L557&gt;=200,БАЗА!C557,""))</f>
        <v/>
      </c>
      <c r="C564" s="39" t="str">
        <f>IF(AND(БАЗА!$B557="Робота",БАЗА!$F557&lt;1500),"",IF(БАЗА!$L557&gt;=200,БАЗА!D557,""))</f>
        <v/>
      </c>
      <c r="D564" s="39" t="str">
        <f>IF(AND(БАЗА!$B557="Робота",БАЗА!$F557&lt;1500),"",IF(БАЗА!$L557&gt;=200,БАЗА!E557,""))</f>
        <v/>
      </c>
      <c r="E564" s="40" t="str">
        <f>IF(AND(БАЗА!$B557="Робота",БАЗА!$F557&lt;1500),"",IF(БАЗА!$L557&gt;=200,БАЗА!F557,""))</f>
        <v/>
      </c>
      <c r="F564" s="39" t="str">
        <f>IF(AND(БАЗА!$B557="Робота",БАЗА!$F557&lt;1500),"",IF(БАЗА!$L557&gt;=200,БАЗА!G557,""))</f>
        <v/>
      </c>
      <c r="G564" s="39" t="str">
        <f>IF(AND(БАЗА!$B557="Робота",БАЗА!$F557&lt;1500),"",IF(БАЗА!$L557&gt;=200,БАЗА!H557,""))</f>
        <v/>
      </c>
      <c r="H564" s="52" t="str">
        <f>IF(AND(БАЗА!$B557="Робота",БАЗА!$F557&lt;1500),"",IF(БАЗА!$L557&gt;=200,БАЗА!I557,""))</f>
        <v/>
      </c>
    </row>
    <row r="565" spans="1:8" hidden="1" x14ac:dyDescent="0.2">
      <c r="A565" s="62" t="str">
        <f>IF(AND(БАЗА!$B558="Робота",БАЗА!$F558&lt;1500),"",IF(БАЗА!$L558&gt;=200,БАЗА!A558,""))</f>
        <v/>
      </c>
      <c r="B565" s="39" t="str">
        <f>IF(AND(БАЗА!$B558="Робота",БАЗА!$F558&lt;1500),"",IF(БАЗА!$L558&gt;=200,БАЗА!C558,""))</f>
        <v/>
      </c>
      <c r="C565" s="39" t="str">
        <f>IF(AND(БАЗА!$B558="Робота",БАЗА!$F558&lt;1500),"",IF(БАЗА!$L558&gt;=200,БАЗА!D558,""))</f>
        <v/>
      </c>
      <c r="D565" s="39" t="str">
        <f>IF(AND(БАЗА!$B558="Робота",БАЗА!$F558&lt;1500),"",IF(БАЗА!$L558&gt;=200,БАЗА!E558,""))</f>
        <v/>
      </c>
      <c r="E565" s="40" t="str">
        <f>IF(AND(БАЗА!$B558="Робота",БАЗА!$F558&lt;1500),"",IF(БАЗА!$L558&gt;=200,БАЗА!F558,""))</f>
        <v/>
      </c>
      <c r="F565" s="39" t="str">
        <f>IF(AND(БАЗА!$B558="Робота",БАЗА!$F558&lt;1500),"",IF(БАЗА!$L558&gt;=200,БАЗА!G558,""))</f>
        <v/>
      </c>
      <c r="G565" s="39" t="str">
        <f>IF(AND(БАЗА!$B558="Робота",БАЗА!$F558&lt;1500),"",IF(БАЗА!$L558&gt;=200,БАЗА!H558,""))</f>
        <v/>
      </c>
      <c r="H565" s="52" t="str">
        <f>IF(AND(БАЗА!$B558="Робота",БАЗА!$F558&lt;1500),"",IF(БАЗА!$L558&gt;=200,БАЗА!I558,""))</f>
        <v/>
      </c>
    </row>
    <row r="566" spans="1:8" hidden="1" x14ac:dyDescent="0.2">
      <c r="A566" s="62" t="str">
        <f>IF(AND(БАЗА!$B559="Робота",БАЗА!$F559&lt;1500),"",IF(БАЗА!$L559&gt;=200,БАЗА!A559,""))</f>
        <v/>
      </c>
      <c r="B566" s="39" t="str">
        <f>IF(AND(БАЗА!$B559="Робота",БАЗА!$F559&lt;1500),"",IF(БАЗА!$L559&gt;=200,БАЗА!C559,""))</f>
        <v/>
      </c>
      <c r="C566" s="39" t="str">
        <f>IF(AND(БАЗА!$B559="Робота",БАЗА!$F559&lt;1500),"",IF(БАЗА!$L559&gt;=200,БАЗА!D559,""))</f>
        <v/>
      </c>
      <c r="D566" s="39" t="str">
        <f>IF(AND(БАЗА!$B559="Робота",БАЗА!$F559&lt;1500),"",IF(БАЗА!$L559&gt;=200,БАЗА!E559,""))</f>
        <v/>
      </c>
      <c r="E566" s="40" t="str">
        <f>IF(AND(БАЗА!$B559="Робота",БАЗА!$F559&lt;1500),"",IF(БАЗА!$L559&gt;=200,БАЗА!F559,""))</f>
        <v/>
      </c>
      <c r="F566" s="39" t="str">
        <f>IF(AND(БАЗА!$B559="Робота",БАЗА!$F559&lt;1500),"",IF(БАЗА!$L559&gt;=200,БАЗА!G559,""))</f>
        <v/>
      </c>
      <c r="G566" s="39" t="str">
        <f>IF(AND(БАЗА!$B559="Робота",БАЗА!$F559&lt;1500),"",IF(БАЗА!$L559&gt;=200,БАЗА!H559,""))</f>
        <v/>
      </c>
      <c r="H566" s="52" t="str">
        <f>IF(AND(БАЗА!$B559="Робота",БАЗА!$F559&lt;1500),"",IF(БАЗА!$L559&gt;=200,БАЗА!I559,""))</f>
        <v/>
      </c>
    </row>
    <row r="567" spans="1:8" hidden="1" x14ac:dyDescent="0.2">
      <c r="A567" s="62" t="str">
        <f>IF(AND(БАЗА!$B560="Робота",БАЗА!$F560&lt;1500),"",IF(БАЗА!$L560&gt;=200,БАЗА!A560,""))</f>
        <v/>
      </c>
      <c r="B567" s="39" t="str">
        <f>IF(AND(БАЗА!$B560="Робота",БАЗА!$F560&lt;1500),"",IF(БАЗА!$L560&gt;=200,БАЗА!C560,""))</f>
        <v/>
      </c>
      <c r="C567" s="39" t="str">
        <f>IF(AND(БАЗА!$B560="Робота",БАЗА!$F560&lt;1500),"",IF(БАЗА!$L560&gt;=200,БАЗА!D560,""))</f>
        <v/>
      </c>
      <c r="D567" s="39" t="str">
        <f>IF(AND(БАЗА!$B560="Робота",БАЗА!$F560&lt;1500),"",IF(БАЗА!$L560&gt;=200,БАЗА!E560,""))</f>
        <v/>
      </c>
      <c r="E567" s="40" t="str">
        <f>IF(AND(БАЗА!$B560="Робота",БАЗА!$F560&lt;1500),"",IF(БАЗА!$L560&gt;=200,БАЗА!F560,""))</f>
        <v/>
      </c>
      <c r="F567" s="39" t="str">
        <f>IF(AND(БАЗА!$B560="Робота",БАЗА!$F560&lt;1500),"",IF(БАЗА!$L560&gt;=200,БАЗА!G560,""))</f>
        <v/>
      </c>
      <c r="G567" s="39" t="str">
        <f>IF(AND(БАЗА!$B560="Робота",БАЗА!$F560&lt;1500),"",IF(БАЗА!$L560&gt;=200,БАЗА!H560,""))</f>
        <v/>
      </c>
      <c r="H567" s="52" t="str">
        <f>IF(AND(БАЗА!$B560="Робота",БАЗА!$F560&lt;1500),"",IF(БАЗА!$L560&gt;=200,БАЗА!I560,""))</f>
        <v/>
      </c>
    </row>
    <row r="568" spans="1:8" hidden="1" x14ac:dyDescent="0.2">
      <c r="A568" s="62" t="str">
        <f>IF(AND(БАЗА!$B561="Робота",БАЗА!$F561&lt;1500),"",IF(БАЗА!$L561&gt;=200,БАЗА!A561,""))</f>
        <v/>
      </c>
      <c r="B568" s="39" t="str">
        <f>IF(AND(БАЗА!$B561="Робота",БАЗА!$F561&lt;1500),"",IF(БАЗА!$L561&gt;=200,БАЗА!C561,""))</f>
        <v/>
      </c>
      <c r="C568" s="39" t="str">
        <f>IF(AND(БАЗА!$B561="Робота",БАЗА!$F561&lt;1500),"",IF(БАЗА!$L561&gt;=200,БАЗА!D561,""))</f>
        <v/>
      </c>
      <c r="D568" s="39" t="str">
        <f>IF(AND(БАЗА!$B561="Робота",БАЗА!$F561&lt;1500),"",IF(БАЗА!$L561&gt;=200,БАЗА!E561,""))</f>
        <v/>
      </c>
      <c r="E568" s="40" t="str">
        <f>IF(AND(БАЗА!$B561="Робота",БАЗА!$F561&lt;1500),"",IF(БАЗА!$L561&gt;=200,БАЗА!F561,""))</f>
        <v/>
      </c>
      <c r="F568" s="39" t="str">
        <f>IF(AND(БАЗА!$B561="Робота",БАЗА!$F561&lt;1500),"",IF(БАЗА!$L561&gt;=200,БАЗА!G561,""))</f>
        <v/>
      </c>
      <c r="G568" s="39" t="str">
        <f>IF(AND(БАЗА!$B561="Робота",БАЗА!$F561&lt;1500),"",IF(БАЗА!$L561&gt;=200,БАЗА!H561,""))</f>
        <v/>
      </c>
      <c r="H568" s="52" t="str">
        <f>IF(AND(БАЗА!$B561="Робота",БАЗА!$F561&lt;1500),"",IF(БАЗА!$L561&gt;=200,БАЗА!I561,""))</f>
        <v/>
      </c>
    </row>
    <row r="569" spans="1:8" hidden="1" x14ac:dyDescent="0.2">
      <c r="A569" s="62" t="str">
        <f>IF(AND(БАЗА!$B562="Робота",БАЗА!$F562&lt;1500),"",IF(БАЗА!$L562&gt;=200,БАЗА!A562,""))</f>
        <v/>
      </c>
      <c r="B569" s="39" t="str">
        <f>IF(AND(БАЗА!$B562="Робота",БАЗА!$F562&lt;1500),"",IF(БАЗА!$L562&gt;=200,БАЗА!C562,""))</f>
        <v/>
      </c>
      <c r="C569" s="39" t="str">
        <f>IF(AND(БАЗА!$B562="Робота",БАЗА!$F562&lt;1500),"",IF(БАЗА!$L562&gt;=200,БАЗА!D562,""))</f>
        <v/>
      </c>
      <c r="D569" s="39" t="str">
        <f>IF(AND(БАЗА!$B562="Робота",БАЗА!$F562&lt;1500),"",IF(БАЗА!$L562&gt;=200,БАЗА!E562,""))</f>
        <v/>
      </c>
      <c r="E569" s="40" t="str">
        <f>IF(AND(БАЗА!$B562="Робота",БАЗА!$F562&lt;1500),"",IF(БАЗА!$L562&gt;=200,БАЗА!F562,""))</f>
        <v/>
      </c>
      <c r="F569" s="39" t="str">
        <f>IF(AND(БАЗА!$B562="Робота",БАЗА!$F562&lt;1500),"",IF(БАЗА!$L562&gt;=200,БАЗА!G562,""))</f>
        <v/>
      </c>
      <c r="G569" s="39" t="str">
        <f>IF(AND(БАЗА!$B562="Робота",БАЗА!$F562&lt;1500),"",IF(БАЗА!$L562&gt;=200,БАЗА!H562,""))</f>
        <v/>
      </c>
      <c r="H569" s="52" t="str">
        <f>IF(AND(БАЗА!$B562="Робота",БАЗА!$F562&lt;1500),"",IF(БАЗА!$L562&gt;=200,БАЗА!I562,""))</f>
        <v/>
      </c>
    </row>
    <row r="570" spans="1:8" hidden="1" x14ac:dyDescent="0.2">
      <c r="A570" s="62" t="str">
        <f>IF(AND(БАЗА!$B563="Робота",БАЗА!$F563&lt;1500),"",IF(БАЗА!$L563&gt;=200,БАЗА!A563,""))</f>
        <v/>
      </c>
      <c r="B570" s="39" t="str">
        <f>IF(AND(БАЗА!$B563="Робота",БАЗА!$F563&lt;1500),"",IF(БАЗА!$L563&gt;=200,БАЗА!C563,""))</f>
        <v/>
      </c>
      <c r="C570" s="39" t="str">
        <f>IF(AND(БАЗА!$B563="Робота",БАЗА!$F563&lt;1500),"",IF(БАЗА!$L563&gt;=200,БАЗА!D563,""))</f>
        <v/>
      </c>
      <c r="D570" s="39" t="str">
        <f>IF(AND(БАЗА!$B563="Робота",БАЗА!$F563&lt;1500),"",IF(БАЗА!$L563&gt;=200,БАЗА!E563,""))</f>
        <v/>
      </c>
      <c r="E570" s="40" t="str">
        <f>IF(AND(БАЗА!$B563="Робота",БАЗА!$F563&lt;1500),"",IF(БАЗА!$L563&gt;=200,БАЗА!F563,""))</f>
        <v/>
      </c>
      <c r="F570" s="39" t="str">
        <f>IF(AND(БАЗА!$B563="Робота",БАЗА!$F563&lt;1500),"",IF(БАЗА!$L563&gt;=200,БАЗА!G563,""))</f>
        <v/>
      </c>
      <c r="G570" s="39" t="str">
        <f>IF(AND(БАЗА!$B563="Робота",БАЗА!$F563&lt;1500),"",IF(БАЗА!$L563&gt;=200,БАЗА!H563,""))</f>
        <v/>
      </c>
      <c r="H570" s="52" t="str">
        <f>IF(AND(БАЗА!$B563="Робота",БАЗА!$F563&lt;1500),"",IF(БАЗА!$L563&gt;=200,БАЗА!I563,""))</f>
        <v/>
      </c>
    </row>
    <row r="571" spans="1:8" hidden="1" x14ac:dyDescent="0.2">
      <c r="A571" s="62" t="str">
        <f>IF(AND(БАЗА!$B564="Робота",БАЗА!$F564&lt;1500),"",IF(БАЗА!$L564&gt;=200,БАЗА!A564,""))</f>
        <v/>
      </c>
      <c r="B571" s="39" t="str">
        <f>IF(AND(БАЗА!$B564="Робота",БАЗА!$F564&lt;1500),"",IF(БАЗА!$L564&gt;=200,БАЗА!C564,""))</f>
        <v/>
      </c>
      <c r="C571" s="39" t="str">
        <f>IF(AND(БАЗА!$B564="Робота",БАЗА!$F564&lt;1500),"",IF(БАЗА!$L564&gt;=200,БАЗА!D564,""))</f>
        <v/>
      </c>
      <c r="D571" s="39" t="str">
        <f>IF(AND(БАЗА!$B564="Робота",БАЗА!$F564&lt;1500),"",IF(БАЗА!$L564&gt;=200,БАЗА!E564,""))</f>
        <v/>
      </c>
      <c r="E571" s="40" t="str">
        <f>IF(AND(БАЗА!$B564="Робота",БАЗА!$F564&lt;1500),"",IF(БАЗА!$L564&gt;=200,БАЗА!F564,""))</f>
        <v/>
      </c>
      <c r="F571" s="39" t="str">
        <f>IF(AND(БАЗА!$B564="Робота",БАЗА!$F564&lt;1500),"",IF(БАЗА!$L564&gt;=200,БАЗА!G564,""))</f>
        <v/>
      </c>
      <c r="G571" s="39" t="str">
        <f>IF(AND(БАЗА!$B564="Робота",БАЗА!$F564&lt;1500),"",IF(БАЗА!$L564&gt;=200,БАЗА!H564,""))</f>
        <v/>
      </c>
      <c r="H571" s="52" t="str">
        <f>IF(AND(БАЗА!$B564="Робота",БАЗА!$F564&lt;1500),"",IF(БАЗА!$L564&gt;=200,БАЗА!I564,""))</f>
        <v/>
      </c>
    </row>
    <row r="572" spans="1:8" hidden="1" x14ac:dyDescent="0.2">
      <c r="A572" s="62" t="str">
        <f>IF(AND(БАЗА!$B565="Робота",БАЗА!$F565&lt;1500),"",IF(БАЗА!$L565&gt;=200,БАЗА!A565,""))</f>
        <v/>
      </c>
      <c r="B572" s="39" t="str">
        <f>IF(AND(БАЗА!$B565="Робота",БАЗА!$F565&lt;1500),"",IF(БАЗА!$L565&gt;=200,БАЗА!C565,""))</f>
        <v/>
      </c>
      <c r="C572" s="39" t="str">
        <f>IF(AND(БАЗА!$B565="Робота",БАЗА!$F565&lt;1500),"",IF(БАЗА!$L565&gt;=200,БАЗА!D565,""))</f>
        <v/>
      </c>
      <c r="D572" s="39" t="str">
        <f>IF(AND(БАЗА!$B565="Робота",БАЗА!$F565&lt;1500),"",IF(БАЗА!$L565&gt;=200,БАЗА!E565,""))</f>
        <v/>
      </c>
      <c r="E572" s="40" t="str">
        <f>IF(AND(БАЗА!$B565="Робота",БАЗА!$F565&lt;1500),"",IF(БАЗА!$L565&gt;=200,БАЗА!F565,""))</f>
        <v/>
      </c>
      <c r="F572" s="39" t="str">
        <f>IF(AND(БАЗА!$B565="Робота",БАЗА!$F565&lt;1500),"",IF(БАЗА!$L565&gt;=200,БАЗА!G565,""))</f>
        <v/>
      </c>
      <c r="G572" s="39" t="str">
        <f>IF(AND(БАЗА!$B565="Робота",БАЗА!$F565&lt;1500),"",IF(БАЗА!$L565&gt;=200,БАЗА!H565,""))</f>
        <v/>
      </c>
      <c r="H572" s="52" t="str">
        <f>IF(AND(БАЗА!$B565="Робота",БАЗА!$F565&lt;1500),"",IF(БАЗА!$L565&gt;=200,БАЗА!I565,""))</f>
        <v/>
      </c>
    </row>
    <row r="573" spans="1:8" hidden="1" x14ac:dyDescent="0.2">
      <c r="A573" s="62" t="str">
        <f>IF(AND(БАЗА!$B566="Робота",БАЗА!$F566&lt;1500),"",IF(БАЗА!$L566&gt;=200,БАЗА!A566,""))</f>
        <v/>
      </c>
      <c r="B573" s="39" t="str">
        <f>IF(AND(БАЗА!$B566="Робота",БАЗА!$F566&lt;1500),"",IF(БАЗА!$L566&gt;=200,БАЗА!C566,""))</f>
        <v/>
      </c>
      <c r="C573" s="39" t="str">
        <f>IF(AND(БАЗА!$B566="Робота",БАЗА!$F566&lt;1500),"",IF(БАЗА!$L566&gt;=200,БАЗА!D566,""))</f>
        <v/>
      </c>
      <c r="D573" s="39" t="str">
        <f>IF(AND(БАЗА!$B566="Робота",БАЗА!$F566&lt;1500),"",IF(БАЗА!$L566&gt;=200,БАЗА!E566,""))</f>
        <v/>
      </c>
      <c r="E573" s="40" t="str">
        <f>IF(AND(БАЗА!$B566="Робота",БАЗА!$F566&lt;1500),"",IF(БАЗА!$L566&gt;=200,БАЗА!F566,""))</f>
        <v/>
      </c>
      <c r="F573" s="39" t="str">
        <f>IF(AND(БАЗА!$B566="Робота",БАЗА!$F566&lt;1500),"",IF(БАЗА!$L566&gt;=200,БАЗА!G566,""))</f>
        <v/>
      </c>
      <c r="G573" s="39" t="str">
        <f>IF(AND(БАЗА!$B566="Робота",БАЗА!$F566&lt;1500),"",IF(БАЗА!$L566&gt;=200,БАЗА!H566,""))</f>
        <v/>
      </c>
      <c r="H573" s="52" t="str">
        <f>IF(AND(БАЗА!$B566="Робота",БАЗА!$F566&lt;1500),"",IF(БАЗА!$L566&gt;=200,БАЗА!I566,""))</f>
        <v/>
      </c>
    </row>
    <row r="574" spans="1:8" hidden="1" x14ac:dyDescent="0.2">
      <c r="A574" s="62" t="str">
        <f>IF(AND(БАЗА!$B567="Робота",БАЗА!$F567&lt;1500),"",IF(БАЗА!$L567&gt;=200,БАЗА!A567,""))</f>
        <v/>
      </c>
      <c r="B574" s="39" t="str">
        <f>IF(AND(БАЗА!$B567="Робота",БАЗА!$F567&lt;1500),"",IF(БАЗА!$L567&gt;=200,БАЗА!C567,""))</f>
        <v/>
      </c>
      <c r="C574" s="39" t="str">
        <f>IF(AND(БАЗА!$B567="Робота",БАЗА!$F567&lt;1500),"",IF(БАЗА!$L567&gt;=200,БАЗА!D567,""))</f>
        <v/>
      </c>
      <c r="D574" s="39" t="str">
        <f>IF(AND(БАЗА!$B567="Робота",БАЗА!$F567&lt;1500),"",IF(БАЗА!$L567&gt;=200,БАЗА!E567,""))</f>
        <v/>
      </c>
      <c r="E574" s="40" t="str">
        <f>IF(AND(БАЗА!$B567="Робота",БАЗА!$F567&lt;1500),"",IF(БАЗА!$L567&gt;=200,БАЗА!F567,""))</f>
        <v/>
      </c>
      <c r="F574" s="39" t="str">
        <f>IF(AND(БАЗА!$B567="Робота",БАЗА!$F567&lt;1500),"",IF(БАЗА!$L567&gt;=200,БАЗА!G567,""))</f>
        <v/>
      </c>
      <c r="G574" s="39" t="str">
        <f>IF(AND(БАЗА!$B567="Робота",БАЗА!$F567&lt;1500),"",IF(БАЗА!$L567&gt;=200,БАЗА!H567,""))</f>
        <v/>
      </c>
      <c r="H574" s="52" t="str">
        <f>IF(AND(БАЗА!$B567="Робота",БАЗА!$F567&lt;1500),"",IF(БАЗА!$L567&gt;=200,БАЗА!I567,""))</f>
        <v/>
      </c>
    </row>
    <row r="575" spans="1:8" hidden="1" x14ac:dyDescent="0.2">
      <c r="A575" s="62" t="str">
        <f>IF(AND(БАЗА!$B568="Робота",БАЗА!$F568&lt;1500),"",IF(БАЗА!$L568&gt;=200,БАЗА!A568,""))</f>
        <v/>
      </c>
      <c r="B575" s="39" t="str">
        <f>IF(AND(БАЗА!$B568="Робота",БАЗА!$F568&lt;1500),"",IF(БАЗА!$L568&gt;=200,БАЗА!C568,""))</f>
        <v/>
      </c>
      <c r="C575" s="39" t="str">
        <f>IF(AND(БАЗА!$B568="Робота",БАЗА!$F568&lt;1500),"",IF(БАЗА!$L568&gt;=200,БАЗА!D568,""))</f>
        <v/>
      </c>
      <c r="D575" s="39" t="str">
        <f>IF(AND(БАЗА!$B568="Робота",БАЗА!$F568&lt;1500),"",IF(БАЗА!$L568&gt;=200,БАЗА!E568,""))</f>
        <v/>
      </c>
      <c r="E575" s="40" t="str">
        <f>IF(AND(БАЗА!$B568="Робота",БАЗА!$F568&lt;1500),"",IF(БАЗА!$L568&gt;=200,БАЗА!F568,""))</f>
        <v/>
      </c>
      <c r="F575" s="39" t="str">
        <f>IF(AND(БАЗА!$B568="Робота",БАЗА!$F568&lt;1500),"",IF(БАЗА!$L568&gt;=200,БАЗА!G568,""))</f>
        <v/>
      </c>
      <c r="G575" s="39" t="str">
        <f>IF(AND(БАЗА!$B568="Робота",БАЗА!$F568&lt;1500),"",IF(БАЗА!$L568&gt;=200,БАЗА!H568,""))</f>
        <v/>
      </c>
      <c r="H575" s="52" t="str">
        <f>IF(AND(БАЗА!$B568="Робота",БАЗА!$F568&lt;1500),"",IF(БАЗА!$L568&gt;=200,БАЗА!I568,""))</f>
        <v/>
      </c>
    </row>
    <row r="576" spans="1:8" hidden="1" x14ac:dyDescent="0.2">
      <c r="A576" s="62" t="str">
        <f>IF(AND(БАЗА!$B569="Робота",БАЗА!$F569&lt;1500),"",IF(БАЗА!$L569&gt;=200,БАЗА!A569,""))</f>
        <v/>
      </c>
      <c r="B576" s="39" t="str">
        <f>IF(AND(БАЗА!$B569="Робота",БАЗА!$F569&lt;1500),"",IF(БАЗА!$L569&gt;=200,БАЗА!C569,""))</f>
        <v/>
      </c>
      <c r="C576" s="39" t="str">
        <f>IF(AND(БАЗА!$B569="Робота",БАЗА!$F569&lt;1500),"",IF(БАЗА!$L569&gt;=200,БАЗА!D569,""))</f>
        <v/>
      </c>
      <c r="D576" s="39" t="str">
        <f>IF(AND(БАЗА!$B569="Робота",БАЗА!$F569&lt;1500),"",IF(БАЗА!$L569&gt;=200,БАЗА!E569,""))</f>
        <v/>
      </c>
      <c r="E576" s="40" t="str">
        <f>IF(AND(БАЗА!$B569="Робота",БАЗА!$F569&lt;1500),"",IF(БАЗА!$L569&gt;=200,БАЗА!F569,""))</f>
        <v/>
      </c>
      <c r="F576" s="39" t="str">
        <f>IF(AND(БАЗА!$B569="Робота",БАЗА!$F569&lt;1500),"",IF(БАЗА!$L569&gt;=200,БАЗА!G569,""))</f>
        <v/>
      </c>
      <c r="G576" s="39" t="str">
        <f>IF(AND(БАЗА!$B569="Робота",БАЗА!$F569&lt;1500),"",IF(БАЗА!$L569&gt;=200,БАЗА!H569,""))</f>
        <v/>
      </c>
      <c r="H576" s="52" t="str">
        <f>IF(AND(БАЗА!$B569="Робота",БАЗА!$F569&lt;1500),"",IF(БАЗА!$L569&gt;=200,БАЗА!I569,""))</f>
        <v/>
      </c>
    </row>
    <row r="577" spans="1:8" hidden="1" x14ac:dyDescent="0.2">
      <c r="A577" s="62" t="str">
        <f>IF(AND(БАЗА!$B570="Робота",БАЗА!$F570&lt;1500),"",IF(БАЗА!$L570&gt;=200,БАЗА!A570,""))</f>
        <v/>
      </c>
      <c r="B577" s="39" t="str">
        <f>IF(AND(БАЗА!$B570="Робота",БАЗА!$F570&lt;1500),"",IF(БАЗА!$L570&gt;=200,БАЗА!C570,""))</f>
        <v/>
      </c>
      <c r="C577" s="39" t="str">
        <f>IF(AND(БАЗА!$B570="Робота",БАЗА!$F570&lt;1500),"",IF(БАЗА!$L570&gt;=200,БАЗА!D570,""))</f>
        <v/>
      </c>
      <c r="D577" s="39" t="str">
        <f>IF(AND(БАЗА!$B570="Робота",БАЗА!$F570&lt;1500),"",IF(БАЗА!$L570&gt;=200,БАЗА!E570,""))</f>
        <v/>
      </c>
      <c r="E577" s="40" t="str">
        <f>IF(AND(БАЗА!$B570="Робота",БАЗА!$F570&lt;1500),"",IF(БАЗА!$L570&gt;=200,БАЗА!F570,""))</f>
        <v/>
      </c>
      <c r="F577" s="39" t="str">
        <f>IF(AND(БАЗА!$B570="Робота",БАЗА!$F570&lt;1500),"",IF(БАЗА!$L570&gt;=200,БАЗА!G570,""))</f>
        <v/>
      </c>
      <c r="G577" s="39" t="str">
        <f>IF(AND(БАЗА!$B570="Робота",БАЗА!$F570&lt;1500),"",IF(БАЗА!$L570&gt;=200,БАЗА!H570,""))</f>
        <v/>
      </c>
      <c r="H577" s="52" t="str">
        <f>IF(AND(БАЗА!$B570="Робота",БАЗА!$F570&lt;1500),"",IF(БАЗА!$L570&gt;=200,БАЗА!I570,""))</f>
        <v/>
      </c>
    </row>
    <row r="578" spans="1:8" hidden="1" x14ac:dyDescent="0.2">
      <c r="A578" s="62" t="str">
        <f>IF(AND(БАЗА!$B571="Робота",БАЗА!$F571&lt;1500),"",IF(БАЗА!$L571&gt;=200,БАЗА!A571,""))</f>
        <v/>
      </c>
      <c r="B578" s="39" t="str">
        <f>IF(AND(БАЗА!$B571="Робота",БАЗА!$F571&lt;1500),"",IF(БАЗА!$L571&gt;=200,БАЗА!C571,""))</f>
        <v/>
      </c>
      <c r="C578" s="39" t="str">
        <f>IF(AND(БАЗА!$B571="Робота",БАЗА!$F571&lt;1500),"",IF(БАЗА!$L571&gt;=200,БАЗА!D571,""))</f>
        <v/>
      </c>
      <c r="D578" s="39" t="str">
        <f>IF(AND(БАЗА!$B571="Робота",БАЗА!$F571&lt;1500),"",IF(БАЗА!$L571&gt;=200,БАЗА!E571,""))</f>
        <v/>
      </c>
      <c r="E578" s="40" t="str">
        <f>IF(AND(БАЗА!$B571="Робота",БАЗА!$F571&lt;1500),"",IF(БАЗА!$L571&gt;=200,БАЗА!F571,""))</f>
        <v/>
      </c>
      <c r="F578" s="39" t="str">
        <f>IF(AND(БАЗА!$B571="Робота",БАЗА!$F571&lt;1500),"",IF(БАЗА!$L571&gt;=200,БАЗА!G571,""))</f>
        <v/>
      </c>
      <c r="G578" s="39" t="str">
        <f>IF(AND(БАЗА!$B571="Робота",БАЗА!$F571&lt;1500),"",IF(БАЗА!$L571&gt;=200,БАЗА!H571,""))</f>
        <v/>
      </c>
      <c r="H578" s="52" t="str">
        <f>IF(AND(БАЗА!$B571="Робота",БАЗА!$F571&lt;1500),"",IF(БАЗА!$L571&gt;=200,БАЗА!I571,""))</f>
        <v/>
      </c>
    </row>
    <row r="579" spans="1:8" hidden="1" x14ac:dyDescent="0.2">
      <c r="A579" s="62" t="str">
        <f>IF(AND(БАЗА!$B572="Робота",БАЗА!$F572&lt;1500),"",IF(БАЗА!$L572&gt;=200,БАЗА!A572,""))</f>
        <v/>
      </c>
      <c r="B579" s="39" t="str">
        <f>IF(AND(БАЗА!$B572="Робота",БАЗА!$F572&lt;1500),"",IF(БАЗА!$L572&gt;=200,БАЗА!C572,""))</f>
        <v/>
      </c>
      <c r="C579" s="39" t="str">
        <f>IF(AND(БАЗА!$B572="Робота",БАЗА!$F572&lt;1500),"",IF(БАЗА!$L572&gt;=200,БАЗА!D572,""))</f>
        <v/>
      </c>
      <c r="D579" s="39" t="str">
        <f>IF(AND(БАЗА!$B572="Робота",БАЗА!$F572&lt;1500),"",IF(БАЗА!$L572&gt;=200,БАЗА!E572,""))</f>
        <v/>
      </c>
      <c r="E579" s="40" t="str">
        <f>IF(AND(БАЗА!$B572="Робота",БАЗА!$F572&lt;1500),"",IF(БАЗА!$L572&gt;=200,БАЗА!F572,""))</f>
        <v/>
      </c>
      <c r="F579" s="39" t="str">
        <f>IF(AND(БАЗА!$B572="Робота",БАЗА!$F572&lt;1500),"",IF(БАЗА!$L572&gt;=200,БАЗА!G572,""))</f>
        <v/>
      </c>
      <c r="G579" s="39" t="str">
        <f>IF(AND(БАЗА!$B572="Робота",БАЗА!$F572&lt;1500),"",IF(БАЗА!$L572&gt;=200,БАЗА!H572,""))</f>
        <v/>
      </c>
      <c r="H579" s="52" t="str">
        <f>IF(AND(БАЗА!$B572="Робота",БАЗА!$F572&lt;1500),"",IF(БАЗА!$L572&gt;=200,БАЗА!I572,""))</f>
        <v/>
      </c>
    </row>
    <row r="580" spans="1:8" hidden="1" x14ac:dyDescent="0.2">
      <c r="A580" s="62" t="str">
        <f>IF(AND(БАЗА!$B573="Робота",БАЗА!$F573&lt;1500),"",IF(БАЗА!$L573&gt;=200,БАЗА!A573,""))</f>
        <v/>
      </c>
      <c r="B580" s="39" t="str">
        <f>IF(AND(БАЗА!$B573="Робота",БАЗА!$F573&lt;1500),"",IF(БАЗА!$L573&gt;=200,БАЗА!C573,""))</f>
        <v/>
      </c>
      <c r="C580" s="39" t="str">
        <f>IF(AND(БАЗА!$B573="Робота",БАЗА!$F573&lt;1500),"",IF(БАЗА!$L573&gt;=200,БАЗА!D573,""))</f>
        <v/>
      </c>
      <c r="D580" s="39" t="str">
        <f>IF(AND(БАЗА!$B573="Робота",БАЗА!$F573&lt;1500),"",IF(БАЗА!$L573&gt;=200,БАЗА!E573,""))</f>
        <v/>
      </c>
      <c r="E580" s="40" t="str">
        <f>IF(AND(БАЗА!$B573="Робота",БАЗА!$F573&lt;1500),"",IF(БАЗА!$L573&gt;=200,БАЗА!F573,""))</f>
        <v/>
      </c>
      <c r="F580" s="39" t="str">
        <f>IF(AND(БАЗА!$B573="Робота",БАЗА!$F573&lt;1500),"",IF(БАЗА!$L573&gt;=200,БАЗА!G573,""))</f>
        <v/>
      </c>
      <c r="G580" s="39" t="str">
        <f>IF(AND(БАЗА!$B573="Робота",БАЗА!$F573&lt;1500),"",IF(БАЗА!$L573&gt;=200,БАЗА!H573,""))</f>
        <v/>
      </c>
      <c r="H580" s="52" t="str">
        <f>IF(AND(БАЗА!$B573="Робота",БАЗА!$F573&lt;1500),"",IF(БАЗА!$L573&gt;=200,БАЗА!I573,""))</f>
        <v/>
      </c>
    </row>
    <row r="581" spans="1:8" hidden="1" x14ac:dyDescent="0.2">
      <c r="A581" s="62" t="str">
        <f>IF(AND(БАЗА!$B574="Робота",БАЗА!$F574&lt;1500),"",IF(БАЗА!$L574&gt;=200,БАЗА!A574,""))</f>
        <v/>
      </c>
      <c r="B581" s="39" t="str">
        <f>IF(AND(БАЗА!$B574="Робота",БАЗА!$F574&lt;1500),"",IF(БАЗА!$L574&gt;=200,БАЗА!C574,""))</f>
        <v/>
      </c>
      <c r="C581" s="39" t="str">
        <f>IF(AND(БАЗА!$B574="Робота",БАЗА!$F574&lt;1500),"",IF(БАЗА!$L574&gt;=200,БАЗА!D574,""))</f>
        <v/>
      </c>
      <c r="D581" s="39" t="str">
        <f>IF(AND(БАЗА!$B574="Робота",БАЗА!$F574&lt;1500),"",IF(БАЗА!$L574&gt;=200,БАЗА!E574,""))</f>
        <v/>
      </c>
      <c r="E581" s="40" t="str">
        <f>IF(AND(БАЗА!$B574="Робота",БАЗА!$F574&lt;1500),"",IF(БАЗА!$L574&gt;=200,БАЗА!F574,""))</f>
        <v/>
      </c>
      <c r="F581" s="39" t="str">
        <f>IF(AND(БАЗА!$B574="Робота",БАЗА!$F574&lt;1500),"",IF(БАЗА!$L574&gt;=200,БАЗА!G574,""))</f>
        <v/>
      </c>
      <c r="G581" s="39" t="str">
        <f>IF(AND(БАЗА!$B574="Робота",БАЗА!$F574&lt;1500),"",IF(БАЗА!$L574&gt;=200,БАЗА!H574,""))</f>
        <v/>
      </c>
      <c r="H581" s="52" t="str">
        <f>IF(AND(БАЗА!$B574="Робота",БАЗА!$F574&lt;1500),"",IF(БАЗА!$L574&gt;=200,БАЗА!I574,""))</f>
        <v/>
      </c>
    </row>
    <row r="582" spans="1:8" hidden="1" x14ac:dyDescent="0.2">
      <c r="A582" s="62" t="str">
        <f>IF(AND(БАЗА!$B575="Робота",БАЗА!$F575&lt;1500),"",IF(БАЗА!$L575&gt;=200,БАЗА!A575,""))</f>
        <v/>
      </c>
      <c r="B582" s="39" t="str">
        <f>IF(AND(БАЗА!$B575="Робота",БАЗА!$F575&lt;1500),"",IF(БАЗА!$L575&gt;=200,БАЗА!C575,""))</f>
        <v/>
      </c>
      <c r="C582" s="39" t="str">
        <f>IF(AND(БАЗА!$B575="Робота",БАЗА!$F575&lt;1500),"",IF(БАЗА!$L575&gt;=200,БАЗА!D575,""))</f>
        <v/>
      </c>
      <c r="D582" s="39" t="str">
        <f>IF(AND(БАЗА!$B575="Робота",БАЗА!$F575&lt;1500),"",IF(БАЗА!$L575&gt;=200,БАЗА!E575,""))</f>
        <v/>
      </c>
      <c r="E582" s="40" t="str">
        <f>IF(AND(БАЗА!$B575="Робота",БАЗА!$F575&lt;1500),"",IF(БАЗА!$L575&gt;=200,БАЗА!F575,""))</f>
        <v/>
      </c>
      <c r="F582" s="39" t="str">
        <f>IF(AND(БАЗА!$B575="Робота",БАЗА!$F575&lt;1500),"",IF(БАЗА!$L575&gt;=200,БАЗА!G575,""))</f>
        <v/>
      </c>
      <c r="G582" s="39" t="str">
        <f>IF(AND(БАЗА!$B575="Робота",БАЗА!$F575&lt;1500),"",IF(БАЗА!$L575&gt;=200,БАЗА!H575,""))</f>
        <v/>
      </c>
      <c r="H582" s="52" t="str">
        <f>IF(AND(БАЗА!$B575="Робота",БАЗА!$F575&lt;1500),"",IF(БАЗА!$L575&gt;=200,БАЗА!I575,""))</f>
        <v/>
      </c>
    </row>
    <row r="583" spans="1:8" hidden="1" x14ac:dyDescent="0.2">
      <c r="A583" s="62" t="str">
        <f>IF(AND(БАЗА!$B576="Робота",БАЗА!$F576&lt;1500),"",IF(БАЗА!$L576&gt;=200,БАЗА!A576,""))</f>
        <v/>
      </c>
      <c r="B583" s="39" t="str">
        <f>IF(AND(БАЗА!$B576="Робота",БАЗА!$F576&lt;1500),"",IF(БАЗА!$L576&gt;=200,БАЗА!C576,""))</f>
        <v/>
      </c>
      <c r="C583" s="39" t="str">
        <f>IF(AND(БАЗА!$B576="Робота",БАЗА!$F576&lt;1500),"",IF(БАЗА!$L576&gt;=200,БАЗА!D576,""))</f>
        <v/>
      </c>
      <c r="D583" s="39" t="str">
        <f>IF(AND(БАЗА!$B576="Робота",БАЗА!$F576&lt;1500),"",IF(БАЗА!$L576&gt;=200,БАЗА!E576,""))</f>
        <v/>
      </c>
      <c r="E583" s="40" t="str">
        <f>IF(AND(БАЗА!$B576="Робота",БАЗА!$F576&lt;1500),"",IF(БАЗА!$L576&gt;=200,БАЗА!F576,""))</f>
        <v/>
      </c>
      <c r="F583" s="39" t="str">
        <f>IF(AND(БАЗА!$B576="Робота",БАЗА!$F576&lt;1500),"",IF(БАЗА!$L576&gt;=200,БАЗА!G576,""))</f>
        <v/>
      </c>
      <c r="G583" s="39" t="str">
        <f>IF(AND(БАЗА!$B576="Робота",БАЗА!$F576&lt;1500),"",IF(БАЗА!$L576&gt;=200,БАЗА!H576,""))</f>
        <v/>
      </c>
      <c r="H583" s="52" t="str">
        <f>IF(AND(БАЗА!$B576="Робота",БАЗА!$F576&lt;1500),"",IF(БАЗА!$L576&gt;=200,БАЗА!I576,""))</f>
        <v/>
      </c>
    </row>
    <row r="584" spans="1:8" hidden="1" x14ac:dyDescent="0.2">
      <c r="A584" s="62" t="str">
        <f>IF(AND(БАЗА!$B577="Робота",БАЗА!$F577&lt;1500),"",IF(БАЗА!$L577&gt;=200,БАЗА!A577,""))</f>
        <v/>
      </c>
      <c r="B584" s="39" t="str">
        <f>IF(AND(БАЗА!$B577="Робота",БАЗА!$F577&lt;1500),"",IF(БАЗА!$L577&gt;=200,БАЗА!C577,""))</f>
        <v/>
      </c>
      <c r="C584" s="39" t="str">
        <f>IF(AND(БАЗА!$B577="Робота",БАЗА!$F577&lt;1500),"",IF(БАЗА!$L577&gt;=200,БАЗА!D577,""))</f>
        <v/>
      </c>
      <c r="D584" s="39" t="str">
        <f>IF(AND(БАЗА!$B577="Робота",БАЗА!$F577&lt;1500),"",IF(БАЗА!$L577&gt;=200,БАЗА!E577,""))</f>
        <v/>
      </c>
      <c r="E584" s="40" t="str">
        <f>IF(AND(БАЗА!$B577="Робота",БАЗА!$F577&lt;1500),"",IF(БАЗА!$L577&gt;=200,БАЗА!F577,""))</f>
        <v/>
      </c>
      <c r="F584" s="39" t="str">
        <f>IF(AND(БАЗА!$B577="Робота",БАЗА!$F577&lt;1500),"",IF(БАЗА!$L577&gt;=200,БАЗА!G577,""))</f>
        <v/>
      </c>
      <c r="G584" s="39" t="str">
        <f>IF(AND(БАЗА!$B577="Робота",БАЗА!$F577&lt;1500),"",IF(БАЗА!$L577&gt;=200,БАЗА!H577,""))</f>
        <v/>
      </c>
      <c r="H584" s="52" t="str">
        <f>IF(AND(БАЗА!$B577="Робота",БАЗА!$F577&lt;1500),"",IF(БАЗА!$L577&gt;=200,БАЗА!I577,""))</f>
        <v/>
      </c>
    </row>
    <row r="585" spans="1:8" hidden="1" x14ac:dyDescent="0.2">
      <c r="A585" s="62" t="str">
        <f>IF(AND(БАЗА!$B578="Робота",БАЗА!$F578&lt;1500),"",IF(БАЗА!$L578&gt;=200,БАЗА!A578,""))</f>
        <v/>
      </c>
      <c r="B585" s="39" t="str">
        <f>IF(AND(БАЗА!$B578="Робота",БАЗА!$F578&lt;1500),"",IF(БАЗА!$L578&gt;=200,БАЗА!C578,""))</f>
        <v/>
      </c>
      <c r="C585" s="39" t="str">
        <f>IF(AND(БАЗА!$B578="Робота",БАЗА!$F578&lt;1500),"",IF(БАЗА!$L578&gt;=200,БАЗА!D578,""))</f>
        <v/>
      </c>
      <c r="D585" s="39" t="str">
        <f>IF(AND(БАЗА!$B578="Робота",БАЗА!$F578&lt;1500),"",IF(БАЗА!$L578&gt;=200,БАЗА!E578,""))</f>
        <v/>
      </c>
      <c r="E585" s="40" t="str">
        <f>IF(AND(БАЗА!$B578="Робота",БАЗА!$F578&lt;1500),"",IF(БАЗА!$L578&gt;=200,БАЗА!F578,""))</f>
        <v/>
      </c>
      <c r="F585" s="39" t="str">
        <f>IF(AND(БАЗА!$B578="Робота",БАЗА!$F578&lt;1500),"",IF(БАЗА!$L578&gt;=200,БАЗА!G578,""))</f>
        <v/>
      </c>
      <c r="G585" s="39" t="str">
        <f>IF(AND(БАЗА!$B578="Робота",БАЗА!$F578&lt;1500),"",IF(БАЗА!$L578&gt;=200,БАЗА!H578,""))</f>
        <v/>
      </c>
      <c r="H585" s="52" t="str">
        <f>IF(AND(БАЗА!$B578="Робота",БАЗА!$F578&lt;1500),"",IF(БАЗА!$L578&gt;=200,БАЗА!I578,""))</f>
        <v/>
      </c>
    </row>
    <row r="586" spans="1:8" hidden="1" x14ac:dyDescent="0.2">
      <c r="A586" s="62" t="str">
        <f>IF(AND(БАЗА!$B579="Робота",БАЗА!$F579&lt;1500),"",IF(БАЗА!$L579&gt;=200,БАЗА!A579,""))</f>
        <v/>
      </c>
      <c r="B586" s="39" t="str">
        <f>IF(AND(БАЗА!$B579="Робота",БАЗА!$F579&lt;1500),"",IF(БАЗА!$L579&gt;=200,БАЗА!C579,""))</f>
        <v/>
      </c>
      <c r="C586" s="39" t="str">
        <f>IF(AND(БАЗА!$B579="Робота",БАЗА!$F579&lt;1500),"",IF(БАЗА!$L579&gt;=200,БАЗА!D579,""))</f>
        <v/>
      </c>
      <c r="D586" s="39" t="str">
        <f>IF(AND(БАЗА!$B579="Робота",БАЗА!$F579&lt;1500),"",IF(БАЗА!$L579&gt;=200,БАЗА!E579,""))</f>
        <v/>
      </c>
      <c r="E586" s="40" t="str">
        <f>IF(AND(БАЗА!$B579="Робота",БАЗА!$F579&lt;1500),"",IF(БАЗА!$L579&gt;=200,БАЗА!F579,""))</f>
        <v/>
      </c>
      <c r="F586" s="39" t="str">
        <f>IF(AND(БАЗА!$B579="Робота",БАЗА!$F579&lt;1500),"",IF(БАЗА!$L579&gt;=200,БАЗА!G579,""))</f>
        <v/>
      </c>
      <c r="G586" s="39" t="str">
        <f>IF(AND(БАЗА!$B579="Робота",БАЗА!$F579&lt;1500),"",IF(БАЗА!$L579&gt;=200,БАЗА!H579,""))</f>
        <v/>
      </c>
      <c r="H586" s="52" t="str">
        <f>IF(AND(БАЗА!$B579="Робота",БАЗА!$F579&lt;1500),"",IF(БАЗА!$L579&gt;=200,БАЗА!I579,""))</f>
        <v/>
      </c>
    </row>
    <row r="587" spans="1:8" hidden="1" x14ac:dyDescent="0.2">
      <c r="A587" s="62" t="str">
        <f>IF(AND(БАЗА!$B580="Робота",БАЗА!$F580&lt;1500),"",IF(БАЗА!$L580&gt;=200,БАЗА!A580,""))</f>
        <v/>
      </c>
      <c r="B587" s="39" t="str">
        <f>IF(AND(БАЗА!$B580="Робота",БАЗА!$F580&lt;1500),"",IF(БАЗА!$L580&gt;=200,БАЗА!C580,""))</f>
        <v/>
      </c>
      <c r="C587" s="39" t="str">
        <f>IF(AND(БАЗА!$B580="Робота",БАЗА!$F580&lt;1500),"",IF(БАЗА!$L580&gt;=200,БАЗА!D580,""))</f>
        <v/>
      </c>
      <c r="D587" s="39" t="str">
        <f>IF(AND(БАЗА!$B580="Робота",БАЗА!$F580&lt;1500),"",IF(БАЗА!$L580&gt;=200,БАЗА!E580,""))</f>
        <v/>
      </c>
      <c r="E587" s="40" t="str">
        <f>IF(AND(БАЗА!$B580="Робота",БАЗА!$F580&lt;1500),"",IF(БАЗА!$L580&gt;=200,БАЗА!F580,""))</f>
        <v/>
      </c>
      <c r="F587" s="39" t="str">
        <f>IF(AND(БАЗА!$B580="Робота",БАЗА!$F580&lt;1500),"",IF(БАЗА!$L580&gt;=200,БАЗА!G580,""))</f>
        <v/>
      </c>
      <c r="G587" s="39" t="str">
        <f>IF(AND(БАЗА!$B580="Робота",БАЗА!$F580&lt;1500),"",IF(БАЗА!$L580&gt;=200,БАЗА!H580,""))</f>
        <v/>
      </c>
      <c r="H587" s="52" t="str">
        <f>IF(AND(БАЗА!$B580="Робота",БАЗА!$F580&lt;1500),"",IF(БАЗА!$L580&gt;=200,БАЗА!I580,""))</f>
        <v/>
      </c>
    </row>
    <row r="588" spans="1:8" hidden="1" x14ac:dyDescent="0.2">
      <c r="A588" s="62" t="str">
        <f>IF(AND(БАЗА!$B581="Робота",БАЗА!$F581&lt;1500),"",IF(БАЗА!$L581&gt;=200,БАЗА!A581,""))</f>
        <v/>
      </c>
      <c r="B588" s="39" t="str">
        <f>IF(AND(БАЗА!$B581="Робота",БАЗА!$F581&lt;1500),"",IF(БАЗА!$L581&gt;=200,БАЗА!C581,""))</f>
        <v/>
      </c>
      <c r="C588" s="39" t="str">
        <f>IF(AND(БАЗА!$B581="Робота",БАЗА!$F581&lt;1500),"",IF(БАЗА!$L581&gt;=200,БАЗА!D581,""))</f>
        <v/>
      </c>
      <c r="D588" s="39" t="str">
        <f>IF(AND(БАЗА!$B581="Робота",БАЗА!$F581&lt;1500),"",IF(БАЗА!$L581&gt;=200,БАЗА!E581,""))</f>
        <v/>
      </c>
      <c r="E588" s="40" t="str">
        <f>IF(AND(БАЗА!$B581="Робота",БАЗА!$F581&lt;1500),"",IF(БАЗА!$L581&gt;=200,БАЗА!F581,""))</f>
        <v/>
      </c>
      <c r="F588" s="39" t="str">
        <f>IF(AND(БАЗА!$B581="Робота",БАЗА!$F581&lt;1500),"",IF(БАЗА!$L581&gt;=200,БАЗА!G581,""))</f>
        <v/>
      </c>
      <c r="G588" s="39" t="str">
        <f>IF(AND(БАЗА!$B581="Робота",БАЗА!$F581&lt;1500),"",IF(БАЗА!$L581&gt;=200,БАЗА!H581,""))</f>
        <v/>
      </c>
      <c r="H588" s="52" t="str">
        <f>IF(AND(БАЗА!$B581="Робота",БАЗА!$F581&lt;1500),"",IF(БАЗА!$L581&gt;=200,БАЗА!I581,""))</f>
        <v/>
      </c>
    </row>
    <row r="589" spans="1:8" hidden="1" x14ac:dyDescent="0.2">
      <c r="A589" s="62" t="str">
        <f>IF(AND(БАЗА!$B582="Робота",БАЗА!$F582&lt;1500),"",IF(БАЗА!$L582&gt;=200,БАЗА!A582,""))</f>
        <v/>
      </c>
      <c r="B589" s="39" t="str">
        <f>IF(AND(БАЗА!$B582="Робота",БАЗА!$F582&lt;1500),"",IF(БАЗА!$L582&gt;=200,БАЗА!C582,""))</f>
        <v/>
      </c>
      <c r="C589" s="39" t="str">
        <f>IF(AND(БАЗА!$B582="Робота",БАЗА!$F582&lt;1500),"",IF(БАЗА!$L582&gt;=200,БАЗА!D582,""))</f>
        <v/>
      </c>
      <c r="D589" s="39" t="str">
        <f>IF(AND(БАЗА!$B582="Робота",БАЗА!$F582&lt;1500),"",IF(БАЗА!$L582&gt;=200,БАЗА!E582,""))</f>
        <v/>
      </c>
      <c r="E589" s="40" t="str">
        <f>IF(AND(БАЗА!$B582="Робота",БАЗА!$F582&lt;1500),"",IF(БАЗА!$L582&gt;=200,БАЗА!F582,""))</f>
        <v/>
      </c>
      <c r="F589" s="39" t="str">
        <f>IF(AND(БАЗА!$B582="Робота",БАЗА!$F582&lt;1500),"",IF(БАЗА!$L582&gt;=200,БАЗА!G582,""))</f>
        <v/>
      </c>
      <c r="G589" s="39" t="str">
        <f>IF(AND(БАЗА!$B582="Робота",БАЗА!$F582&lt;1500),"",IF(БАЗА!$L582&gt;=200,БАЗА!H582,""))</f>
        <v/>
      </c>
      <c r="H589" s="52" t="str">
        <f>IF(AND(БАЗА!$B582="Робота",БАЗА!$F582&lt;1500),"",IF(БАЗА!$L582&gt;=200,БАЗА!I582,""))</f>
        <v/>
      </c>
    </row>
    <row r="590" spans="1:8" hidden="1" x14ac:dyDescent="0.2">
      <c r="A590" s="62" t="str">
        <f>IF(AND(БАЗА!$B583="Робота",БАЗА!$F583&lt;1500),"",IF(БАЗА!$L583&gt;=200,БАЗА!A583,""))</f>
        <v/>
      </c>
      <c r="B590" s="39" t="str">
        <f>IF(AND(БАЗА!$B583="Робота",БАЗА!$F583&lt;1500),"",IF(БАЗА!$L583&gt;=200,БАЗА!C583,""))</f>
        <v/>
      </c>
      <c r="C590" s="39" t="str">
        <f>IF(AND(БАЗА!$B583="Робота",БАЗА!$F583&lt;1500),"",IF(БАЗА!$L583&gt;=200,БАЗА!D583,""))</f>
        <v/>
      </c>
      <c r="D590" s="39" t="str">
        <f>IF(AND(БАЗА!$B583="Робота",БАЗА!$F583&lt;1500),"",IF(БАЗА!$L583&gt;=200,БАЗА!E583,""))</f>
        <v/>
      </c>
      <c r="E590" s="40" t="str">
        <f>IF(AND(БАЗА!$B583="Робота",БАЗА!$F583&lt;1500),"",IF(БАЗА!$L583&gt;=200,БАЗА!F583,""))</f>
        <v/>
      </c>
      <c r="F590" s="39" t="str">
        <f>IF(AND(БАЗА!$B583="Робота",БАЗА!$F583&lt;1500),"",IF(БАЗА!$L583&gt;=200,БАЗА!G583,""))</f>
        <v/>
      </c>
      <c r="G590" s="39" t="str">
        <f>IF(AND(БАЗА!$B583="Робота",БАЗА!$F583&lt;1500),"",IF(БАЗА!$L583&gt;=200,БАЗА!H583,""))</f>
        <v/>
      </c>
      <c r="H590" s="52" t="str">
        <f>IF(AND(БАЗА!$B583="Робота",БАЗА!$F583&lt;1500),"",IF(БАЗА!$L583&gt;=200,БАЗА!I583,""))</f>
        <v/>
      </c>
    </row>
    <row r="591" spans="1:8" hidden="1" x14ac:dyDescent="0.2">
      <c r="A591" s="62" t="str">
        <f>IF(AND(БАЗА!$B584="Робота",БАЗА!$F584&lt;1500),"",IF(БАЗА!$L584&gt;=200,БАЗА!A584,""))</f>
        <v/>
      </c>
      <c r="B591" s="39" t="str">
        <f>IF(AND(БАЗА!$B584="Робота",БАЗА!$F584&lt;1500),"",IF(БАЗА!$L584&gt;=200,БАЗА!C584,""))</f>
        <v/>
      </c>
      <c r="C591" s="39" t="str">
        <f>IF(AND(БАЗА!$B584="Робота",БАЗА!$F584&lt;1500),"",IF(БАЗА!$L584&gt;=200,БАЗА!D584,""))</f>
        <v/>
      </c>
      <c r="D591" s="39" t="str">
        <f>IF(AND(БАЗА!$B584="Робота",БАЗА!$F584&lt;1500),"",IF(БАЗА!$L584&gt;=200,БАЗА!E584,""))</f>
        <v/>
      </c>
      <c r="E591" s="40" t="str">
        <f>IF(AND(БАЗА!$B584="Робота",БАЗА!$F584&lt;1500),"",IF(БАЗА!$L584&gt;=200,БАЗА!F584,""))</f>
        <v/>
      </c>
      <c r="F591" s="39" t="str">
        <f>IF(AND(БАЗА!$B584="Робота",БАЗА!$F584&lt;1500),"",IF(БАЗА!$L584&gt;=200,БАЗА!G584,""))</f>
        <v/>
      </c>
      <c r="G591" s="39" t="str">
        <f>IF(AND(БАЗА!$B584="Робота",БАЗА!$F584&lt;1500),"",IF(БАЗА!$L584&gt;=200,БАЗА!H584,""))</f>
        <v/>
      </c>
      <c r="H591" s="52" t="str">
        <f>IF(AND(БАЗА!$B584="Робота",БАЗА!$F584&lt;1500),"",IF(БАЗА!$L584&gt;=200,БАЗА!I584,""))</f>
        <v/>
      </c>
    </row>
    <row r="592" spans="1:8" hidden="1" x14ac:dyDescent="0.2">
      <c r="A592" s="62" t="str">
        <f>IF(AND(БАЗА!$B585="Робота",БАЗА!$F585&lt;1500),"",IF(БАЗА!$L585&gt;=200,БАЗА!A585,""))</f>
        <v/>
      </c>
      <c r="B592" s="39" t="str">
        <f>IF(AND(БАЗА!$B585="Робота",БАЗА!$F585&lt;1500),"",IF(БАЗА!$L585&gt;=200,БАЗА!C585,""))</f>
        <v/>
      </c>
      <c r="C592" s="39" t="str">
        <f>IF(AND(БАЗА!$B585="Робота",БАЗА!$F585&lt;1500),"",IF(БАЗА!$L585&gt;=200,БАЗА!D585,""))</f>
        <v/>
      </c>
      <c r="D592" s="39" t="str">
        <f>IF(AND(БАЗА!$B585="Робота",БАЗА!$F585&lt;1500),"",IF(БАЗА!$L585&gt;=200,БАЗА!E585,""))</f>
        <v/>
      </c>
      <c r="E592" s="40" t="str">
        <f>IF(AND(БАЗА!$B585="Робота",БАЗА!$F585&lt;1500),"",IF(БАЗА!$L585&gt;=200,БАЗА!F585,""))</f>
        <v/>
      </c>
      <c r="F592" s="39" t="str">
        <f>IF(AND(БАЗА!$B585="Робота",БАЗА!$F585&lt;1500),"",IF(БАЗА!$L585&gt;=200,БАЗА!G585,""))</f>
        <v/>
      </c>
      <c r="G592" s="39" t="str">
        <f>IF(AND(БАЗА!$B585="Робота",БАЗА!$F585&lt;1500),"",IF(БАЗА!$L585&gt;=200,БАЗА!H585,""))</f>
        <v/>
      </c>
      <c r="H592" s="52" t="str">
        <f>IF(AND(БАЗА!$B585="Робота",БАЗА!$F585&lt;1500),"",IF(БАЗА!$L585&gt;=200,БАЗА!I585,""))</f>
        <v/>
      </c>
    </row>
    <row r="593" spans="1:8" hidden="1" x14ac:dyDescent="0.2">
      <c r="A593" s="62" t="str">
        <f>IF(AND(БАЗА!$B586="Робота",БАЗА!$F586&lt;1500),"",IF(БАЗА!$L586&gt;=200,БАЗА!A586,""))</f>
        <v/>
      </c>
      <c r="B593" s="39" t="str">
        <f>IF(AND(БАЗА!$B586="Робота",БАЗА!$F586&lt;1500),"",IF(БАЗА!$L586&gt;=200,БАЗА!C586,""))</f>
        <v/>
      </c>
      <c r="C593" s="39" t="str">
        <f>IF(AND(БАЗА!$B586="Робота",БАЗА!$F586&lt;1500),"",IF(БАЗА!$L586&gt;=200,БАЗА!D586,""))</f>
        <v/>
      </c>
      <c r="D593" s="39" t="str">
        <f>IF(AND(БАЗА!$B586="Робота",БАЗА!$F586&lt;1500),"",IF(БАЗА!$L586&gt;=200,БАЗА!E586,""))</f>
        <v/>
      </c>
      <c r="E593" s="40" t="str">
        <f>IF(AND(БАЗА!$B586="Робота",БАЗА!$F586&lt;1500),"",IF(БАЗА!$L586&gt;=200,БАЗА!F586,""))</f>
        <v/>
      </c>
      <c r="F593" s="39" t="str">
        <f>IF(AND(БАЗА!$B586="Робота",БАЗА!$F586&lt;1500),"",IF(БАЗА!$L586&gt;=200,БАЗА!G586,""))</f>
        <v/>
      </c>
      <c r="G593" s="39" t="str">
        <f>IF(AND(БАЗА!$B586="Робота",БАЗА!$F586&lt;1500),"",IF(БАЗА!$L586&gt;=200,БАЗА!H586,""))</f>
        <v/>
      </c>
      <c r="H593" s="52" t="str">
        <f>IF(AND(БАЗА!$B586="Робота",БАЗА!$F586&lt;1500),"",IF(БАЗА!$L586&gt;=200,БАЗА!I586,""))</f>
        <v/>
      </c>
    </row>
    <row r="594" spans="1:8" hidden="1" x14ac:dyDescent="0.2">
      <c r="A594" s="62" t="str">
        <f>IF(AND(БАЗА!$B587="Робота",БАЗА!$F587&lt;1500),"",IF(БАЗА!$L587&gt;=200,БАЗА!A587,""))</f>
        <v/>
      </c>
      <c r="B594" s="39" t="str">
        <f>IF(AND(БАЗА!$B587="Робота",БАЗА!$F587&lt;1500),"",IF(БАЗА!$L587&gt;=200,БАЗА!C587,""))</f>
        <v/>
      </c>
      <c r="C594" s="39" t="str">
        <f>IF(AND(БАЗА!$B587="Робота",БАЗА!$F587&lt;1500),"",IF(БАЗА!$L587&gt;=200,БАЗА!D587,""))</f>
        <v/>
      </c>
      <c r="D594" s="39" t="str">
        <f>IF(AND(БАЗА!$B587="Робота",БАЗА!$F587&lt;1500),"",IF(БАЗА!$L587&gt;=200,БАЗА!E587,""))</f>
        <v/>
      </c>
      <c r="E594" s="40" t="str">
        <f>IF(AND(БАЗА!$B587="Робота",БАЗА!$F587&lt;1500),"",IF(БАЗА!$L587&gt;=200,БАЗА!F587,""))</f>
        <v/>
      </c>
      <c r="F594" s="39" t="str">
        <f>IF(AND(БАЗА!$B587="Робота",БАЗА!$F587&lt;1500),"",IF(БАЗА!$L587&gt;=200,БАЗА!G587,""))</f>
        <v/>
      </c>
      <c r="G594" s="39" t="str">
        <f>IF(AND(БАЗА!$B587="Робота",БАЗА!$F587&lt;1500),"",IF(БАЗА!$L587&gt;=200,БАЗА!H587,""))</f>
        <v/>
      </c>
      <c r="H594" s="52" t="str">
        <f>IF(AND(БАЗА!$B587="Робота",БАЗА!$F587&lt;1500),"",IF(БАЗА!$L587&gt;=200,БАЗА!I587,""))</f>
        <v/>
      </c>
    </row>
    <row r="595" spans="1:8" hidden="1" x14ac:dyDescent="0.2">
      <c r="A595" s="62" t="str">
        <f>IF(AND(БАЗА!$B588="Робота",БАЗА!$F588&lt;1500),"",IF(БАЗА!$L588&gt;=200,БАЗА!A588,""))</f>
        <v/>
      </c>
      <c r="B595" s="39" t="str">
        <f>IF(AND(БАЗА!$B588="Робота",БАЗА!$F588&lt;1500),"",IF(БАЗА!$L588&gt;=200,БАЗА!C588,""))</f>
        <v/>
      </c>
      <c r="C595" s="39" t="str">
        <f>IF(AND(БАЗА!$B588="Робота",БАЗА!$F588&lt;1500),"",IF(БАЗА!$L588&gt;=200,БАЗА!D588,""))</f>
        <v/>
      </c>
      <c r="D595" s="39" t="str">
        <f>IF(AND(БАЗА!$B588="Робота",БАЗА!$F588&lt;1500),"",IF(БАЗА!$L588&gt;=200,БАЗА!E588,""))</f>
        <v/>
      </c>
      <c r="E595" s="40" t="str">
        <f>IF(AND(БАЗА!$B588="Робота",БАЗА!$F588&lt;1500),"",IF(БАЗА!$L588&gt;=200,БАЗА!F588,""))</f>
        <v/>
      </c>
      <c r="F595" s="39" t="str">
        <f>IF(AND(БАЗА!$B588="Робота",БАЗА!$F588&lt;1500),"",IF(БАЗА!$L588&gt;=200,БАЗА!G588,""))</f>
        <v/>
      </c>
      <c r="G595" s="39" t="str">
        <f>IF(AND(БАЗА!$B588="Робота",БАЗА!$F588&lt;1500),"",IF(БАЗА!$L588&gt;=200,БАЗА!H588,""))</f>
        <v/>
      </c>
      <c r="H595" s="52" t="str">
        <f>IF(AND(БАЗА!$B588="Робота",БАЗА!$F588&lt;1500),"",IF(БАЗА!$L588&gt;=200,БАЗА!I588,""))</f>
        <v/>
      </c>
    </row>
    <row r="596" spans="1:8" hidden="1" x14ac:dyDescent="0.2">
      <c r="A596" s="62" t="str">
        <f>IF(AND(БАЗА!$B589="Робота",БАЗА!$F589&lt;1500),"",IF(БАЗА!$L589&gt;=200,БАЗА!A589,""))</f>
        <v/>
      </c>
      <c r="B596" s="39" t="str">
        <f>IF(AND(БАЗА!$B589="Робота",БАЗА!$F589&lt;1500),"",IF(БАЗА!$L589&gt;=200,БАЗА!C589,""))</f>
        <v/>
      </c>
      <c r="C596" s="39" t="str">
        <f>IF(AND(БАЗА!$B589="Робота",БАЗА!$F589&lt;1500),"",IF(БАЗА!$L589&gt;=200,БАЗА!D589,""))</f>
        <v/>
      </c>
      <c r="D596" s="39" t="str">
        <f>IF(AND(БАЗА!$B589="Робота",БАЗА!$F589&lt;1500),"",IF(БАЗА!$L589&gt;=200,БАЗА!E589,""))</f>
        <v/>
      </c>
      <c r="E596" s="40" t="str">
        <f>IF(AND(БАЗА!$B589="Робота",БАЗА!$F589&lt;1500),"",IF(БАЗА!$L589&gt;=200,БАЗА!F589,""))</f>
        <v/>
      </c>
      <c r="F596" s="39" t="str">
        <f>IF(AND(БАЗА!$B589="Робота",БАЗА!$F589&lt;1500),"",IF(БАЗА!$L589&gt;=200,БАЗА!G589,""))</f>
        <v/>
      </c>
      <c r="G596" s="39" t="str">
        <f>IF(AND(БАЗА!$B589="Робота",БАЗА!$F589&lt;1500),"",IF(БАЗА!$L589&gt;=200,БАЗА!H589,""))</f>
        <v/>
      </c>
      <c r="H596" s="52" t="str">
        <f>IF(AND(БАЗА!$B589="Робота",БАЗА!$F589&lt;1500),"",IF(БАЗА!$L589&gt;=200,БАЗА!I589,""))</f>
        <v/>
      </c>
    </row>
    <row r="597" spans="1:8" hidden="1" x14ac:dyDescent="0.2">
      <c r="A597" s="62" t="str">
        <f>IF(AND(БАЗА!$B590="Робота",БАЗА!$F590&lt;1500),"",IF(БАЗА!$L590&gt;=200,БАЗА!A590,""))</f>
        <v/>
      </c>
      <c r="B597" s="39" t="str">
        <f>IF(AND(БАЗА!$B590="Робота",БАЗА!$F590&lt;1500),"",IF(БАЗА!$L590&gt;=200,БАЗА!C590,""))</f>
        <v/>
      </c>
      <c r="C597" s="39" t="str">
        <f>IF(AND(БАЗА!$B590="Робота",БАЗА!$F590&lt;1500),"",IF(БАЗА!$L590&gt;=200,БАЗА!D590,""))</f>
        <v/>
      </c>
      <c r="D597" s="39" t="str">
        <f>IF(AND(БАЗА!$B590="Робота",БАЗА!$F590&lt;1500),"",IF(БАЗА!$L590&gt;=200,БАЗА!E590,""))</f>
        <v/>
      </c>
      <c r="E597" s="40" t="str">
        <f>IF(AND(БАЗА!$B590="Робота",БАЗА!$F590&lt;1500),"",IF(БАЗА!$L590&gt;=200,БАЗА!F590,""))</f>
        <v/>
      </c>
      <c r="F597" s="39" t="str">
        <f>IF(AND(БАЗА!$B590="Робота",БАЗА!$F590&lt;1500),"",IF(БАЗА!$L590&gt;=200,БАЗА!G590,""))</f>
        <v/>
      </c>
      <c r="G597" s="39" t="str">
        <f>IF(AND(БАЗА!$B590="Робота",БАЗА!$F590&lt;1500),"",IF(БАЗА!$L590&gt;=200,БАЗА!H590,""))</f>
        <v/>
      </c>
      <c r="H597" s="52" t="str">
        <f>IF(AND(БАЗА!$B590="Робота",БАЗА!$F590&lt;1500),"",IF(БАЗА!$L590&gt;=200,БАЗА!I590,""))</f>
        <v/>
      </c>
    </row>
    <row r="598" spans="1:8" hidden="1" x14ac:dyDescent="0.2">
      <c r="A598" s="62" t="str">
        <f>IF(AND(БАЗА!$B591="Робота",БАЗА!$F591&lt;1500),"",IF(БАЗА!$L591&gt;=200,БАЗА!A591,""))</f>
        <v/>
      </c>
      <c r="B598" s="39" t="str">
        <f>IF(AND(БАЗА!$B591="Робота",БАЗА!$F591&lt;1500),"",IF(БАЗА!$L591&gt;=200,БАЗА!C591,""))</f>
        <v/>
      </c>
      <c r="C598" s="39" t="str">
        <f>IF(AND(БАЗА!$B591="Робота",БАЗА!$F591&lt;1500),"",IF(БАЗА!$L591&gt;=200,БАЗА!D591,""))</f>
        <v/>
      </c>
      <c r="D598" s="39" t="str">
        <f>IF(AND(БАЗА!$B591="Робота",БАЗА!$F591&lt;1500),"",IF(БАЗА!$L591&gt;=200,БАЗА!E591,""))</f>
        <v/>
      </c>
      <c r="E598" s="40" t="str">
        <f>IF(AND(БАЗА!$B591="Робота",БАЗА!$F591&lt;1500),"",IF(БАЗА!$L591&gt;=200,БАЗА!F591,""))</f>
        <v/>
      </c>
      <c r="F598" s="39" t="str">
        <f>IF(AND(БАЗА!$B591="Робота",БАЗА!$F591&lt;1500),"",IF(БАЗА!$L591&gt;=200,БАЗА!G591,""))</f>
        <v/>
      </c>
      <c r="G598" s="39" t="str">
        <f>IF(AND(БАЗА!$B591="Робота",БАЗА!$F591&lt;1500),"",IF(БАЗА!$L591&gt;=200,БАЗА!H591,""))</f>
        <v/>
      </c>
      <c r="H598" s="52" t="str">
        <f>IF(AND(БАЗА!$B591="Робота",БАЗА!$F591&lt;1500),"",IF(БАЗА!$L591&gt;=200,БАЗА!I591,""))</f>
        <v/>
      </c>
    </row>
    <row r="599" spans="1:8" hidden="1" x14ac:dyDescent="0.2">
      <c r="A599" s="62" t="str">
        <f>IF(AND(БАЗА!$B592="Робота",БАЗА!$F592&lt;1500),"",IF(БАЗА!$L592&gt;=200,БАЗА!A592,""))</f>
        <v/>
      </c>
      <c r="B599" s="39" t="str">
        <f>IF(AND(БАЗА!$B592="Робота",БАЗА!$F592&lt;1500),"",IF(БАЗА!$L592&gt;=200,БАЗА!C592,""))</f>
        <v/>
      </c>
      <c r="C599" s="39" t="str">
        <f>IF(AND(БАЗА!$B592="Робота",БАЗА!$F592&lt;1500),"",IF(БАЗА!$L592&gt;=200,БАЗА!D592,""))</f>
        <v/>
      </c>
      <c r="D599" s="39" t="str">
        <f>IF(AND(БАЗА!$B592="Робота",БАЗА!$F592&lt;1500),"",IF(БАЗА!$L592&gt;=200,БАЗА!E592,""))</f>
        <v/>
      </c>
      <c r="E599" s="40" t="str">
        <f>IF(AND(БАЗА!$B592="Робота",БАЗА!$F592&lt;1500),"",IF(БАЗА!$L592&gt;=200,БАЗА!F592,""))</f>
        <v/>
      </c>
      <c r="F599" s="39" t="str">
        <f>IF(AND(БАЗА!$B592="Робота",БАЗА!$F592&lt;1500),"",IF(БАЗА!$L592&gt;=200,БАЗА!G592,""))</f>
        <v/>
      </c>
      <c r="G599" s="39" t="str">
        <f>IF(AND(БАЗА!$B592="Робота",БАЗА!$F592&lt;1500),"",IF(БАЗА!$L592&gt;=200,БАЗА!H592,""))</f>
        <v/>
      </c>
      <c r="H599" s="52" t="str">
        <f>IF(AND(БАЗА!$B592="Робота",БАЗА!$F592&lt;1500),"",IF(БАЗА!$L592&gt;=200,БАЗА!I592,""))</f>
        <v/>
      </c>
    </row>
    <row r="600" spans="1:8" hidden="1" x14ac:dyDescent="0.2">
      <c r="A600" s="62" t="str">
        <f>IF(AND(БАЗА!$B593="Робота",БАЗА!$F593&lt;1500),"",IF(БАЗА!$L593&gt;=200,БАЗА!A593,""))</f>
        <v/>
      </c>
      <c r="B600" s="39" t="str">
        <f>IF(AND(БАЗА!$B593="Робота",БАЗА!$F593&lt;1500),"",IF(БАЗА!$L593&gt;=200,БАЗА!C593,""))</f>
        <v/>
      </c>
      <c r="C600" s="39" t="str">
        <f>IF(AND(БАЗА!$B593="Робота",БАЗА!$F593&lt;1500),"",IF(БАЗА!$L593&gt;=200,БАЗА!D593,""))</f>
        <v/>
      </c>
      <c r="D600" s="39" t="str">
        <f>IF(AND(БАЗА!$B593="Робота",БАЗА!$F593&lt;1500),"",IF(БАЗА!$L593&gt;=200,БАЗА!E593,""))</f>
        <v/>
      </c>
      <c r="E600" s="40" t="str">
        <f>IF(AND(БАЗА!$B593="Робота",БАЗА!$F593&lt;1500),"",IF(БАЗА!$L593&gt;=200,БАЗА!F593,""))</f>
        <v/>
      </c>
      <c r="F600" s="39" t="str">
        <f>IF(AND(БАЗА!$B593="Робота",БАЗА!$F593&lt;1500),"",IF(БАЗА!$L593&gt;=200,БАЗА!G593,""))</f>
        <v/>
      </c>
      <c r="G600" s="39" t="str">
        <f>IF(AND(БАЗА!$B593="Робота",БАЗА!$F593&lt;1500),"",IF(БАЗА!$L593&gt;=200,БАЗА!H593,""))</f>
        <v/>
      </c>
      <c r="H600" s="52" t="str">
        <f>IF(AND(БАЗА!$B593="Робота",БАЗА!$F593&lt;1500),"",IF(БАЗА!$L593&gt;=200,БАЗА!I593,""))</f>
        <v/>
      </c>
    </row>
    <row r="601" spans="1:8" hidden="1" x14ac:dyDescent="0.2">
      <c r="A601" s="62" t="str">
        <f>IF(AND(БАЗА!$B594="Робота",БАЗА!$F594&lt;1500),"",IF(БАЗА!$L594&gt;=200,БАЗА!A594,""))</f>
        <v/>
      </c>
      <c r="B601" s="39" t="str">
        <f>IF(AND(БАЗА!$B594="Робота",БАЗА!$F594&lt;1500),"",IF(БАЗА!$L594&gt;=200,БАЗА!C594,""))</f>
        <v/>
      </c>
      <c r="C601" s="39" t="str">
        <f>IF(AND(БАЗА!$B594="Робота",БАЗА!$F594&lt;1500),"",IF(БАЗА!$L594&gt;=200,БАЗА!D594,""))</f>
        <v/>
      </c>
      <c r="D601" s="39" t="str">
        <f>IF(AND(БАЗА!$B594="Робота",БАЗА!$F594&lt;1500),"",IF(БАЗА!$L594&gt;=200,БАЗА!E594,""))</f>
        <v/>
      </c>
      <c r="E601" s="40" t="str">
        <f>IF(AND(БАЗА!$B594="Робота",БАЗА!$F594&lt;1500),"",IF(БАЗА!$L594&gt;=200,БАЗА!F594,""))</f>
        <v/>
      </c>
      <c r="F601" s="39" t="str">
        <f>IF(AND(БАЗА!$B594="Робота",БАЗА!$F594&lt;1500),"",IF(БАЗА!$L594&gt;=200,БАЗА!G594,""))</f>
        <v/>
      </c>
      <c r="G601" s="39" t="str">
        <f>IF(AND(БАЗА!$B594="Робота",БАЗА!$F594&lt;1500),"",IF(БАЗА!$L594&gt;=200,БАЗА!H594,""))</f>
        <v/>
      </c>
      <c r="H601" s="52" t="str">
        <f>IF(AND(БАЗА!$B594="Робота",БАЗА!$F594&lt;1500),"",IF(БАЗА!$L594&gt;=200,БАЗА!I594,""))</f>
        <v/>
      </c>
    </row>
    <row r="602" spans="1:8" hidden="1" x14ac:dyDescent="0.2">
      <c r="A602" s="62" t="str">
        <f>IF(AND(БАЗА!$B595="Робота",БАЗА!$F595&lt;1500),"",IF(БАЗА!$L595&gt;=200,БАЗА!A595,""))</f>
        <v/>
      </c>
      <c r="B602" s="39" t="str">
        <f>IF(AND(БАЗА!$B595="Робота",БАЗА!$F595&lt;1500),"",IF(БАЗА!$L595&gt;=200,БАЗА!C595,""))</f>
        <v/>
      </c>
      <c r="C602" s="39" t="str">
        <f>IF(AND(БАЗА!$B595="Робота",БАЗА!$F595&lt;1500),"",IF(БАЗА!$L595&gt;=200,БАЗА!D595,""))</f>
        <v/>
      </c>
      <c r="D602" s="39" t="str">
        <f>IF(AND(БАЗА!$B595="Робота",БАЗА!$F595&lt;1500),"",IF(БАЗА!$L595&gt;=200,БАЗА!E595,""))</f>
        <v/>
      </c>
      <c r="E602" s="40" t="str">
        <f>IF(AND(БАЗА!$B595="Робота",БАЗА!$F595&lt;1500),"",IF(БАЗА!$L595&gt;=200,БАЗА!F595,""))</f>
        <v/>
      </c>
      <c r="F602" s="39" t="str">
        <f>IF(AND(БАЗА!$B595="Робота",БАЗА!$F595&lt;1500),"",IF(БАЗА!$L595&gt;=200,БАЗА!G595,""))</f>
        <v/>
      </c>
      <c r="G602" s="39" t="str">
        <f>IF(AND(БАЗА!$B595="Робота",БАЗА!$F595&lt;1500),"",IF(БАЗА!$L595&gt;=200,БАЗА!H595,""))</f>
        <v/>
      </c>
      <c r="H602" s="52" t="str">
        <f>IF(AND(БАЗА!$B595="Робота",БАЗА!$F595&lt;1500),"",IF(БАЗА!$L595&gt;=200,БАЗА!I595,""))</f>
        <v/>
      </c>
    </row>
    <row r="603" spans="1:8" hidden="1" x14ac:dyDescent="0.2">
      <c r="A603" s="62" t="str">
        <f>IF(AND(БАЗА!$B596="Робота",БАЗА!$F596&lt;1500),"",IF(БАЗА!$L596&gt;=200,БАЗА!A596,""))</f>
        <v/>
      </c>
      <c r="B603" s="39" t="str">
        <f>IF(AND(БАЗА!$B596="Робота",БАЗА!$F596&lt;1500),"",IF(БАЗА!$L596&gt;=200,БАЗА!C596,""))</f>
        <v/>
      </c>
      <c r="C603" s="39" t="str">
        <f>IF(AND(БАЗА!$B596="Робота",БАЗА!$F596&lt;1500),"",IF(БАЗА!$L596&gt;=200,БАЗА!D596,""))</f>
        <v/>
      </c>
      <c r="D603" s="39" t="str">
        <f>IF(AND(БАЗА!$B596="Робота",БАЗА!$F596&lt;1500),"",IF(БАЗА!$L596&gt;=200,БАЗА!E596,""))</f>
        <v/>
      </c>
      <c r="E603" s="40" t="str">
        <f>IF(AND(БАЗА!$B596="Робота",БАЗА!$F596&lt;1500),"",IF(БАЗА!$L596&gt;=200,БАЗА!F596,""))</f>
        <v/>
      </c>
      <c r="F603" s="39" t="str">
        <f>IF(AND(БАЗА!$B596="Робота",БАЗА!$F596&lt;1500),"",IF(БАЗА!$L596&gt;=200,БАЗА!G596,""))</f>
        <v/>
      </c>
      <c r="G603" s="39" t="str">
        <f>IF(AND(БАЗА!$B596="Робота",БАЗА!$F596&lt;1500),"",IF(БАЗА!$L596&gt;=200,БАЗА!H596,""))</f>
        <v/>
      </c>
      <c r="H603" s="52" t="str">
        <f>IF(AND(БАЗА!$B596="Робота",БАЗА!$F596&lt;1500),"",IF(БАЗА!$L596&gt;=200,БАЗА!I596,""))</f>
        <v/>
      </c>
    </row>
    <row r="604" spans="1:8" hidden="1" x14ac:dyDescent="0.2">
      <c r="A604" s="62" t="str">
        <f>IF(AND(БАЗА!$B597="Робота",БАЗА!$F597&lt;1500),"",IF(БАЗА!$L597&gt;=200,БАЗА!A597,""))</f>
        <v/>
      </c>
      <c r="B604" s="39" t="str">
        <f>IF(AND(БАЗА!$B597="Робота",БАЗА!$F597&lt;1500),"",IF(БАЗА!$L597&gt;=200,БАЗА!C597,""))</f>
        <v/>
      </c>
      <c r="C604" s="39" t="str">
        <f>IF(AND(БАЗА!$B597="Робота",БАЗА!$F597&lt;1500),"",IF(БАЗА!$L597&gt;=200,БАЗА!D597,""))</f>
        <v/>
      </c>
      <c r="D604" s="39" t="str">
        <f>IF(AND(БАЗА!$B597="Робота",БАЗА!$F597&lt;1500),"",IF(БАЗА!$L597&gt;=200,БАЗА!E597,""))</f>
        <v/>
      </c>
      <c r="E604" s="40" t="str">
        <f>IF(AND(БАЗА!$B597="Робота",БАЗА!$F597&lt;1500),"",IF(БАЗА!$L597&gt;=200,БАЗА!F597,""))</f>
        <v/>
      </c>
      <c r="F604" s="39" t="str">
        <f>IF(AND(БАЗА!$B597="Робота",БАЗА!$F597&lt;1500),"",IF(БАЗА!$L597&gt;=200,БАЗА!G597,""))</f>
        <v/>
      </c>
      <c r="G604" s="39" t="str">
        <f>IF(AND(БАЗА!$B597="Робота",БАЗА!$F597&lt;1500),"",IF(БАЗА!$L597&gt;=200,БАЗА!H597,""))</f>
        <v/>
      </c>
      <c r="H604" s="52" t="str">
        <f>IF(AND(БАЗА!$B597="Робота",БАЗА!$F597&lt;1500),"",IF(БАЗА!$L597&gt;=200,БАЗА!I597,""))</f>
        <v/>
      </c>
    </row>
    <row r="605" spans="1:8" hidden="1" x14ac:dyDescent="0.2">
      <c r="A605" s="62" t="str">
        <f>IF(AND(БАЗА!$B598="Робота",БАЗА!$F598&lt;1500),"",IF(БАЗА!$L598&gt;=200,БАЗА!A598,""))</f>
        <v/>
      </c>
      <c r="B605" s="39" t="str">
        <f>IF(AND(БАЗА!$B598="Робота",БАЗА!$F598&lt;1500),"",IF(БАЗА!$L598&gt;=200,БАЗА!C598,""))</f>
        <v/>
      </c>
      <c r="C605" s="39" t="str">
        <f>IF(AND(БАЗА!$B598="Робота",БАЗА!$F598&lt;1500),"",IF(БАЗА!$L598&gt;=200,БАЗА!D598,""))</f>
        <v/>
      </c>
      <c r="D605" s="39" t="str">
        <f>IF(AND(БАЗА!$B598="Робота",БАЗА!$F598&lt;1500),"",IF(БАЗА!$L598&gt;=200,БАЗА!E598,""))</f>
        <v/>
      </c>
      <c r="E605" s="40" t="str">
        <f>IF(AND(БАЗА!$B598="Робота",БАЗА!$F598&lt;1500),"",IF(БАЗА!$L598&gt;=200,БАЗА!F598,""))</f>
        <v/>
      </c>
      <c r="F605" s="39" t="str">
        <f>IF(AND(БАЗА!$B598="Робота",БАЗА!$F598&lt;1500),"",IF(БАЗА!$L598&gt;=200,БАЗА!G598,""))</f>
        <v/>
      </c>
      <c r="G605" s="39" t="str">
        <f>IF(AND(БАЗА!$B598="Робота",БАЗА!$F598&lt;1500),"",IF(БАЗА!$L598&gt;=200,БАЗА!H598,""))</f>
        <v/>
      </c>
      <c r="H605" s="52" t="str">
        <f>IF(AND(БАЗА!$B598="Робота",БАЗА!$F598&lt;1500),"",IF(БАЗА!$L598&gt;=200,БАЗА!I598,""))</f>
        <v/>
      </c>
    </row>
    <row r="606" spans="1:8" hidden="1" x14ac:dyDescent="0.2">
      <c r="A606" s="62" t="str">
        <f>IF(AND(БАЗА!$B599="Робота",БАЗА!$F599&lt;1500),"",IF(БАЗА!$L599&gt;=200,БАЗА!A599,""))</f>
        <v/>
      </c>
      <c r="B606" s="39" t="str">
        <f>IF(AND(БАЗА!$B599="Робота",БАЗА!$F599&lt;1500),"",IF(БАЗА!$L599&gt;=200,БАЗА!C599,""))</f>
        <v/>
      </c>
      <c r="C606" s="39" t="str">
        <f>IF(AND(БАЗА!$B599="Робота",БАЗА!$F599&lt;1500),"",IF(БАЗА!$L599&gt;=200,БАЗА!D599,""))</f>
        <v/>
      </c>
      <c r="D606" s="39" t="str">
        <f>IF(AND(БАЗА!$B599="Робота",БАЗА!$F599&lt;1500),"",IF(БАЗА!$L599&gt;=200,БАЗА!E599,""))</f>
        <v/>
      </c>
      <c r="E606" s="40" t="str">
        <f>IF(AND(БАЗА!$B599="Робота",БАЗА!$F599&lt;1500),"",IF(БАЗА!$L599&gt;=200,БАЗА!F599,""))</f>
        <v/>
      </c>
      <c r="F606" s="39" t="str">
        <f>IF(AND(БАЗА!$B599="Робота",БАЗА!$F599&lt;1500),"",IF(БАЗА!$L599&gt;=200,БАЗА!G599,""))</f>
        <v/>
      </c>
      <c r="G606" s="39" t="str">
        <f>IF(AND(БАЗА!$B599="Робота",БАЗА!$F599&lt;1500),"",IF(БАЗА!$L599&gt;=200,БАЗА!H599,""))</f>
        <v/>
      </c>
      <c r="H606" s="52" t="str">
        <f>IF(AND(БАЗА!$B599="Робота",БАЗА!$F599&lt;1500),"",IF(БАЗА!$L599&gt;=200,БАЗА!I599,""))</f>
        <v/>
      </c>
    </row>
    <row r="607" spans="1:8" hidden="1" x14ac:dyDescent="0.2">
      <c r="A607" s="62" t="str">
        <f>IF(AND(БАЗА!$B600="Робота",БАЗА!$F600&lt;1500),"",IF(БАЗА!$L600&gt;=200,БАЗА!A600,""))</f>
        <v/>
      </c>
      <c r="B607" s="39" t="str">
        <f>IF(AND(БАЗА!$B600="Робота",БАЗА!$F600&lt;1500),"",IF(БАЗА!$L600&gt;=200,БАЗА!C600,""))</f>
        <v/>
      </c>
      <c r="C607" s="39" t="str">
        <f>IF(AND(БАЗА!$B600="Робота",БАЗА!$F600&lt;1500),"",IF(БАЗА!$L600&gt;=200,БАЗА!D600,""))</f>
        <v/>
      </c>
      <c r="D607" s="39" t="str">
        <f>IF(AND(БАЗА!$B600="Робота",БАЗА!$F600&lt;1500),"",IF(БАЗА!$L600&gt;=200,БАЗА!E600,""))</f>
        <v/>
      </c>
      <c r="E607" s="40" t="str">
        <f>IF(AND(БАЗА!$B600="Робота",БАЗА!$F600&lt;1500),"",IF(БАЗА!$L600&gt;=200,БАЗА!F600,""))</f>
        <v/>
      </c>
      <c r="F607" s="39" t="str">
        <f>IF(AND(БАЗА!$B600="Робота",БАЗА!$F600&lt;1500),"",IF(БАЗА!$L600&gt;=200,БАЗА!G600,""))</f>
        <v/>
      </c>
      <c r="G607" s="39" t="str">
        <f>IF(AND(БАЗА!$B600="Робота",БАЗА!$F600&lt;1500),"",IF(БАЗА!$L600&gt;=200,БАЗА!H600,""))</f>
        <v/>
      </c>
      <c r="H607" s="52" t="str">
        <f>IF(AND(БАЗА!$B600="Робота",БАЗА!$F600&lt;1500),"",IF(БАЗА!$L600&gt;=200,БАЗА!I600,""))</f>
        <v/>
      </c>
    </row>
    <row r="608" spans="1:8" hidden="1" x14ac:dyDescent="0.2">
      <c r="A608" s="62" t="str">
        <f>IF(AND(БАЗА!$B601="Робота",БАЗА!$F601&lt;1500),"",IF(БАЗА!$L601&gt;=200,БАЗА!A601,""))</f>
        <v/>
      </c>
      <c r="B608" s="39" t="str">
        <f>IF(AND(БАЗА!$B601="Робота",БАЗА!$F601&lt;1500),"",IF(БАЗА!$L601&gt;=200,БАЗА!C601,""))</f>
        <v/>
      </c>
      <c r="C608" s="39" t="str">
        <f>IF(AND(БАЗА!$B601="Робота",БАЗА!$F601&lt;1500),"",IF(БАЗА!$L601&gt;=200,БАЗА!D601,""))</f>
        <v/>
      </c>
      <c r="D608" s="39" t="str">
        <f>IF(AND(БАЗА!$B601="Робота",БАЗА!$F601&lt;1500),"",IF(БАЗА!$L601&gt;=200,БАЗА!E601,""))</f>
        <v/>
      </c>
      <c r="E608" s="40" t="str">
        <f>IF(AND(БАЗА!$B601="Робота",БАЗА!$F601&lt;1500),"",IF(БАЗА!$L601&gt;=200,БАЗА!F601,""))</f>
        <v/>
      </c>
      <c r="F608" s="39" t="str">
        <f>IF(AND(БАЗА!$B601="Робота",БАЗА!$F601&lt;1500),"",IF(БАЗА!$L601&gt;=200,БАЗА!G601,""))</f>
        <v/>
      </c>
      <c r="G608" s="39" t="str">
        <f>IF(AND(БАЗА!$B601="Робота",БАЗА!$F601&lt;1500),"",IF(БАЗА!$L601&gt;=200,БАЗА!H601,""))</f>
        <v/>
      </c>
      <c r="H608" s="52" t="str">
        <f>IF(AND(БАЗА!$B601="Робота",БАЗА!$F601&lt;1500),"",IF(БАЗА!$L601&gt;=200,БАЗА!I601,""))</f>
        <v/>
      </c>
    </row>
    <row r="609" spans="1:8" hidden="1" x14ac:dyDescent="0.2">
      <c r="A609" s="62" t="str">
        <f>IF(AND(БАЗА!$B602="Робота",БАЗА!$F602&lt;1500),"",IF(БАЗА!$L602&gt;=200,БАЗА!A602,""))</f>
        <v/>
      </c>
      <c r="B609" s="39" t="str">
        <f>IF(AND(БАЗА!$B602="Робота",БАЗА!$F602&lt;1500),"",IF(БАЗА!$L602&gt;=200,БАЗА!C602,""))</f>
        <v/>
      </c>
      <c r="C609" s="39" t="str">
        <f>IF(AND(БАЗА!$B602="Робота",БАЗА!$F602&lt;1500),"",IF(БАЗА!$L602&gt;=200,БАЗА!D602,""))</f>
        <v/>
      </c>
      <c r="D609" s="39" t="str">
        <f>IF(AND(БАЗА!$B602="Робота",БАЗА!$F602&lt;1500),"",IF(БАЗА!$L602&gt;=200,БАЗА!E602,""))</f>
        <v/>
      </c>
      <c r="E609" s="40" t="str">
        <f>IF(AND(БАЗА!$B602="Робота",БАЗА!$F602&lt;1500),"",IF(БАЗА!$L602&gt;=200,БАЗА!F602,""))</f>
        <v/>
      </c>
      <c r="F609" s="39" t="str">
        <f>IF(AND(БАЗА!$B602="Робота",БАЗА!$F602&lt;1500),"",IF(БАЗА!$L602&gt;=200,БАЗА!G602,""))</f>
        <v/>
      </c>
      <c r="G609" s="39" t="str">
        <f>IF(AND(БАЗА!$B602="Робота",БАЗА!$F602&lt;1500),"",IF(БАЗА!$L602&gt;=200,БАЗА!H602,""))</f>
        <v/>
      </c>
      <c r="H609" s="52" t="str">
        <f>IF(AND(БАЗА!$B602="Робота",БАЗА!$F602&lt;1500),"",IF(БАЗА!$L602&gt;=200,БАЗА!I602,""))</f>
        <v/>
      </c>
    </row>
    <row r="610" spans="1:8" hidden="1" x14ac:dyDescent="0.2">
      <c r="A610" s="62" t="str">
        <f>IF(AND(БАЗА!$B603="Робота",БАЗА!$F603&lt;1500),"",IF(БАЗА!$L603&gt;=200,БАЗА!A603,""))</f>
        <v/>
      </c>
      <c r="B610" s="39" t="str">
        <f>IF(AND(БАЗА!$B603="Робота",БАЗА!$F603&lt;1500),"",IF(БАЗА!$L603&gt;=200,БАЗА!C603,""))</f>
        <v/>
      </c>
      <c r="C610" s="39" t="str">
        <f>IF(AND(БАЗА!$B603="Робота",БАЗА!$F603&lt;1500),"",IF(БАЗА!$L603&gt;=200,БАЗА!D603,""))</f>
        <v/>
      </c>
      <c r="D610" s="39" t="str">
        <f>IF(AND(БАЗА!$B603="Робота",БАЗА!$F603&lt;1500),"",IF(БАЗА!$L603&gt;=200,БАЗА!E603,""))</f>
        <v/>
      </c>
      <c r="E610" s="40" t="str">
        <f>IF(AND(БАЗА!$B603="Робота",БАЗА!$F603&lt;1500),"",IF(БАЗА!$L603&gt;=200,БАЗА!F603,""))</f>
        <v/>
      </c>
      <c r="F610" s="39" t="str">
        <f>IF(AND(БАЗА!$B603="Робота",БАЗА!$F603&lt;1500),"",IF(БАЗА!$L603&gt;=200,БАЗА!G603,""))</f>
        <v/>
      </c>
      <c r="G610" s="39" t="str">
        <f>IF(AND(БАЗА!$B603="Робота",БАЗА!$F603&lt;1500),"",IF(БАЗА!$L603&gt;=200,БАЗА!H603,""))</f>
        <v/>
      </c>
      <c r="H610" s="52" t="str">
        <f>IF(AND(БАЗА!$B603="Робота",БАЗА!$F603&lt;1500),"",IF(БАЗА!$L603&gt;=200,БАЗА!I603,""))</f>
        <v/>
      </c>
    </row>
    <row r="611" spans="1:8" hidden="1" x14ac:dyDescent="0.2">
      <c r="A611" s="62" t="str">
        <f>IF(AND(БАЗА!$B604="Робота",БАЗА!$F604&lt;1500),"",IF(БАЗА!$L604&gt;=200,БАЗА!A604,""))</f>
        <v/>
      </c>
      <c r="B611" s="39" t="str">
        <f>IF(AND(БАЗА!$B604="Робота",БАЗА!$F604&lt;1500),"",IF(БАЗА!$L604&gt;=200,БАЗА!C604,""))</f>
        <v/>
      </c>
      <c r="C611" s="39" t="str">
        <f>IF(AND(БАЗА!$B604="Робота",БАЗА!$F604&lt;1500),"",IF(БАЗА!$L604&gt;=200,БАЗА!D604,""))</f>
        <v/>
      </c>
      <c r="D611" s="39" t="str">
        <f>IF(AND(БАЗА!$B604="Робота",БАЗА!$F604&lt;1500),"",IF(БАЗА!$L604&gt;=200,БАЗА!E604,""))</f>
        <v/>
      </c>
      <c r="E611" s="40" t="str">
        <f>IF(AND(БАЗА!$B604="Робота",БАЗА!$F604&lt;1500),"",IF(БАЗА!$L604&gt;=200,БАЗА!F604,""))</f>
        <v/>
      </c>
      <c r="F611" s="39" t="str">
        <f>IF(AND(БАЗА!$B604="Робота",БАЗА!$F604&lt;1500),"",IF(БАЗА!$L604&gt;=200,БАЗА!G604,""))</f>
        <v/>
      </c>
      <c r="G611" s="39" t="str">
        <f>IF(AND(БАЗА!$B604="Робота",БАЗА!$F604&lt;1500),"",IF(БАЗА!$L604&gt;=200,БАЗА!H604,""))</f>
        <v/>
      </c>
      <c r="H611" s="52" t="str">
        <f>IF(AND(БАЗА!$B604="Робота",БАЗА!$F604&lt;1500),"",IF(БАЗА!$L604&gt;=200,БАЗА!I604,""))</f>
        <v/>
      </c>
    </row>
    <row r="612" spans="1:8" hidden="1" x14ac:dyDescent="0.2">
      <c r="A612" s="62" t="str">
        <f>IF(AND(БАЗА!$B605="Робота",БАЗА!$F605&lt;1500),"",IF(БАЗА!$L605&gt;=200,БАЗА!A605,""))</f>
        <v/>
      </c>
      <c r="B612" s="39" t="str">
        <f>IF(AND(БАЗА!$B605="Робота",БАЗА!$F605&lt;1500),"",IF(БАЗА!$L605&gt;=200,БАЗА!C605,""))</f>
        <v/>
      </c>
      <c r="C612" s="39" t="str">
        <f>IF(AND(БАЗА!$B605="Робота",БАЗА!$F605&lt;1500),"",IF(БАЗА!$L605&gt;=200,БАЗА!D605,""))</f>
        <v/>
      </c>
      <c r="D612" s="39" t="str">
        <f>IF(AND(БАЗА!$B605="Робота",БАЗА!$F605&lt;1500),"",IF(БАЗА!$L605&gt;=200,БАЗА!E605,""))</f>
        <v/>
      </c>
      <c r="E612" s="40" t="str">
        <f>IF(AND(БАЗА!$B605="Робота",БАЗА!$F605&lt;1500),"",IF(БАЗА!$L605&gt;=200,БАЗА!F605,""))</f>
        <v/>
      </c>
      <c r="F612" s="39" t="str">
        <f>IF(AND(БАЗА!$B605="Робота",БАЗА!$F605&lt;1500),"",IF(БАЗА!$L605&gt;=200,БАЗА!G605,""))</f>
        <v/>
      </c>
      <c r="G612" s="39" t="str">
        <f>IF(AND(БАЗА!$B605="Робота",БАЗА!$F605&lt;1500),"",IF(БАЗА!$L605&gt;=200,БАЗА!H605,""))</f>
        <v/>
      </c>
      <c r="H612" s="52" t="str">
        <f>IF(AND(БАЗА!$B605="Робота",БАЗА!$F605&lt;1500),"",IF(БАЗА!$L605&gt;=200,БАЗА!I605,""))</f>
        <v/>
      </c>
    </row>
    <row r="613" spans="1:8" hidden="1" x14ac:dyDescent="0.2">
      <c r="A613" s="62" t="str">
        <f>IF(AND(БАЗА!$B606="Робота",БАЗА!$F606&lt;1500),"",IF(БАЗА!$L606&gt;=200,БАЗА!A606,""))</f>
        <v/>
      </c>
      <c r="B613" s="39" t="str">
        <f>IF(AND(БАЗА!$B606="Робота",БАЗА!$F606&lt;1500),"",IF(БАЗА!$L606&gt;=200,БАЗА!C606,""))</f>
        <v/>
      </c>
      <c r="C613" s="39" t="str">
        <f>IF(AND(БАЗА!$B606="Робота",БАЗА!$F606&lt;1500),"",IF(БАЗА!$L606&gt;=200,БАЗА!D606,""))</f>
        <v/>
      </c>
      <c r="D613" s="39" t="str">
        <f>IF(AND(БАЗА!$B606="Робота",БАЗА!$F606&lt;1500),"",IF(БАЗА!$L606&gt;=200,БАЗА!E606,""))</f>
        <v/>
      </c>
      <c r="E613" s="40" t="str">
        <f>IF(AND(БАЗА!$B606="Робота",БАЗА!$F606&lt;1500),"",IF(БАЗА!$L606&gt;=200,БАЗА!F606,""))</f>
        <v/>
      </c>
      <c r="F613" s="39" t="str">
        <f>IF(AND(БАЗА!$B606="Робота",БАЗА!$F606&lt;1500),"",IF(БАЗА!$L606&gt;=200,БАЗА!G606,""))</f>
        <v/>
      </c>
      <c r="G613" s="39" t="str">
        <f>IF(AND(БАЗА!$B606="Робота",БАЗА!$F606&lt;1500),"",IF(БАЗА!$L606&gt;=200,БАЗА!H606,""))</f>
        <v/>
      </c>
      <c r="H613" s="52" t="str">
        <f>IF(AND(БАЗА!$B606="Робота",БАЗА!$F606&lt;1500),"",IF(БАЗА!$L606&gt;=200,БАЗА!I606,""))</f>
        <v/>
      </c>
    </row>
    <row r="614" spans="1:8" hidden="1" x14ac:dyDescent="0.2">
      <c r="A614" s="62" t="str">
        <f>IF(AND(БАЗА!$B607="Робота",БАЗА!$F607&lt;1500),"",IF(БАЗА!$L607&gt;=200,БАЗА!A607,""))</f>
        <v/>
      </c>
      <c r="B614" s="39" t="str">
        <f>IF(AND(БАЗА!$B607="Робота",БАЗА!$F607&lt;1500),"",IF(БАЗА!$L607&gt;=200,БАЗА!C607,""))</f>
        <v/>
      </c>
      <c r="C614" s="39" t="str">
        <f>IF(AND(БАЗА!$B607="Робота",БАЗА!$F607&lt;1500),"",IF(БАЗА!$L607&gt;=200,БАЗА!D607,""))</f>
        <v/>
      </c>
      <c r="D614" s="39" t="str">
        <f>IF(AND(БАЗА!$B607="Робота",БАЗА!$F607&lt;1500),"",IF(БАЗА!$L607&gt;=200,БАЗА!E607,""))</f>
        <v/>
      </c>
      <c r="E614" s="40" t="str">
        <f>IF(AND(БАЗА!$B607="Робота",БАЗА!$F607&lt;1500),"",IF(БАЗА!$L607&gt;=200,БАЗА!F607,""))</f>
        <v/>
      </c>
      <c r="F614" s="39" t="str">
        <f>IF(AND(БАЗА!$B607="Робота",БАЗА!$F607&lt;1500),"",IF(БАЗА!$L607&gt;=200,БАЗА!G607,""))</f>
        <v/>
      </c>
      <c r="G614" s="39" t="str">
        <f>IF(AND(БАЗА!$B607="Робота",БАЗА!$F607&lt;1500),"",IF(БАЗА!$L607&gt;=200,БАЗА!H607,""))</f>
        <v/>
      </c>
      <c r="H614" s="52" t="str">
        <f>IF(AND(БАЗА!$B607="Робота",БАЗА!$F607&lt;1500),"",IF(БАЗА!$L607&gt;=200,БАЗА!I607,""))</f>
        <v/>
      </c>
    </row>
    <row r="615" spans="1:8" hidden="1" x14ac:dyDescent="0.2">
      <c r="A615" s="62" t="str">
        <f>IF(AND(БАЗА!$B608="Робота",БАЗА!$F608&lt;1500),"",IF(БАЗА!$L608&gt;=200,БАЗА!A608,""))</f>
        <v/>
      </c>
      <c r="B615" s="39" t="str">
        <f>IF(AND(БАЗА!$B608="Робота",БАЗА!$F608&lt;1500),"",IF(БАЗА!$L608&gt;=200,БАЗА!C608,""))</f>
        <v/>
      </c>
      <c r="C615" s="39" t="str">
        <f>IF(AND(БАЗА!$B608="Робота",БАЗА!$F608&lt;1500),"",IF(БАЗА!$L608&gt;=200,БАЗА!D608,""))</f>
        <v/>
      </c>
      <c r="D615" s="39" t="str">
        <f>IF(AND(БАЗА!$B608="Робота",БАЗА!$F608&lt;1500),"",IF(БАЗА!$L608&gt;=200,БАЗА!E608,""))</f>
        <v/>
      </c>
      <c r="E615" s="40" t="str">
        <f>IF(AND(БАЗА!$B608="Робота",БАЗА!$F608&lt;1500),"",IF(БАЗА!$L608&gt;=200,БАЗА!F608,""))</f>
        <v/>
      </c>
      <c r="F615" s="39" t="str">
        <f>IF(AND(БАЗА!$B608="Робота",БАЗА!$F608&lt;1500),"",IF(БАЗА!$L608&gt;=200,БАЗА!G608,""))</f>
        <v/>
      </c>
      <c r="G615" s="39" t="str">
        <f>IF(AND(БАЗА!$B608="Робота",БАЗА!$F608&lt;1500),"",IF(БАЗА!$L608&gt;=200,БАЗА!H608,""))</f>
        <v/>
      </c>
      <c r="H615" s="52" t="str">
        <f>IF(AND(БАЗА!$B608="Робота",БАЗА!$F608&lt;1500),"",IF(БАЗА!$L608&gt;=200,БАЗА!I608,""))</f>
        <v/>
      </c>
    </row>
    <row r="616" spans="1:8" hidden="1" x14ac:dyDescent="0.2">
      <c r="A616" s="62" t="str">
        <f>IF(AND(БАЗА!$B609="Робота",БАЗА!$F609&lt;1500),"",IF(БАЗА!$L609&gt;=200,БАЗА!A609,""))</f>
        <v/>
      </c>
      <c r="B616" s="39" t="str">
        <f>IF(AND(БАЗА!$B609="Робота",БАЗА!$F609&lt;1500),"",IF(БАЗА!$L609&gt;=200,БАЗА!C609,""))</f>
        <v/>
      </c>
      <c r="C616" s="39" t="str">
        <f>IF(AND(БАЗА!$B609="Робота",БАЗА!$F609&lt;1500),"",IF(БАЗА!$L609&gt;=200,БАЗА!D609,""))</f>
        <v/>
      </c>
      <c r="D616" s="39" t="str">
        <f>IF(AND(БАЗА!$B609="Робота",БАЗА!$F609&lt;1500),"",IF(БАЗА!$L609&gt;=200,БАЗА!E609,""))</f>
        <v/>
      </c>
      <c r="E616" s="40" t="str">
        <f>IF(AND(БАЗА!$B609="Робота",БАЗА!$F609&lt;1500),"",IF(БАЗА!$L609&gt;=200,БАЗА!F609,""))</f>
        <v/>
      </c>
      <c r="F616" s="39" t="str">
        <f>IF(AND(БАЗА!$B609="Робота",БАЗА!$F609&lt;1500),"",IF(БАЗА!$L609&gt;=200,БАЗА!G609,""))</f>
        <v/>
      </c>
      <c r="G616" s="39" t="str">
        <f>IF(AND(БАЗА!$B609="Робота",БАЗА!$F609&lt;1500),"",IF(БАЗА!$L609&gt;=200,БАЗА!H609,""))</f>
        <v/>
      </c>
      <c r="H616" s="52" t="str">
        <f>IF(AND(БАЗА!$B609="Робота",БАЗА!$F609&lt;1500),"",IF(БАЗА!$L609&gt;=200,БАЗА!I609,""))</f>
        <v/>
      </c>
    </row>
    <row r="617" spans="1:8" hidden="1" x14ac:dyDescent="0.2">
      <c r="A617" s="62" t="str">
        <f>IF(AND(БАЗА!$B610="Робота",БАЗА!$F610&lt;1500),"",IF(БАЗА!$L610&gt;=200,БАЗА!A610,""))</f>
        <v/>
      </c>
      <c r="B617" s="39" t="str">
        <f>IF(AND(БАЗА!$B610="Робота",БАЗА!$F610&lt;1500),"",IF(БАЗА!$L610&gt;=200,БАЗА!C610,""))</f>
        <v/>
      </c>
      <c r="C617" s="39" t="str">
        <f>IF(AND(БАЗА!$B610="Робота",БАЗА!$F610&lt;1500),"",IF(БАЗА!$L610&gt;=200,БАЗА!D610,""))</f>
        <v/>
      </c>
      <c r="D617" s="39" t="str">
        <f>IF(AND(БАЗА!$B610="Робота",БАЗА!$F610&lt;1500),"",IF(БАЗА!$L610&gt;=200,БАЗА!E610,""))</f>
        <v/>
      </c>
      <c r="E617" s="40" t="str">
        <f>IF(AND(БАЗА!$B610="Робота",БАЗА!$F610&lt;1500),"",IF(БАЗА!$L610&gt;=200,БАЗА!F610,""))</f>
        <v/>
      </c>
      <c r="F617" s="39" t="str">
        <f>IF(AND(БАЗА!$B610="Робота",БАЗА!$F610&lt;1500),"",IF(БАЗА!$L610&gt;=200,БАЗА!G610,""))</f>
        <v/>
      </c>
      <c r="G617" s="39" t="str">
        <f>IF(AND(БАЗА!$B610="Робота",БАЗА!$F610&lt;1500),"",IF(БАЗА!$L610&gt;=200,БАЗА!H610,""))</f>
        <v/>
      </c>
      <c r="H617" s="52" t="str">
        <f>IF(AND(БАЗА!$B610="Робота",БАЗА!$F610&lt;1500),"",IF(БАЗА!$L610&gt;=200,БАЗА!I610,""))</f>
        <v/>
      </c>
    </row>
    <row r="618" spans="1:8" hidden="1" x14ac:dyDescent="0.2">
      <c r="A618" s="62" t="str">
        <f>IF(AND(БАЗА!$B611="Робота",БАЗА!$F611&lt;1500),"",IF(БАЗА!$L611&gt;=200,БАЗА!A611,""))</f>
        <v/>
      </c>
      <c r="B618" s="39" t="str">
        <f>IF(AND(БАЗА!$B611="Робота",БАЗА!$F611&lt;1500),"",IF(БАЗА!$L611&gt;=200,БАЗА!C611,""))</f>
        <v/>
      </c>
      <c r="C618" s="39" t="str">
        <f>IF(AND(БАЗА!$B611="Робота",БАЗА!$F611&lt;1500),"",IF(БАЗА!$L611&gt;=200,БАЗА!D611,""))</f>
        <v/>
      </c>
      <c r="D618" s="39" t="str">
        <f>IF(AND(БАЗА!$B611="Робота",БАЗА!$F611&lt;1500),"",IF(БАЗА!$L611&gt;=200,БАЗА!E611,""))</f>
        <v/>
      </c>
      <c r="E618" s="40" t="str">
        <f>IF(AND(БАЗА!$B611="Робота",БАЗА!$F611&lt;1500),"",IF(БАЗА!$L611&gt;=200,БАЗА!F611,""))</f>
        <v/>
      </c>
      <c r="F618" s="39" t="str">
        <f>IF(AND(БАЗА!$B611="Робота",БАЗА!$F611&lt;1500),"",IF(БАЗА!$L611&gt;=200,БАЗА!G611,""))</f>
        <v/>
      </c>
      <c r="G618" s="39" t="str">
        <f>IF(AND(БАЗА!$B611="Робота",БАЗА!$F611&lt;1500),"",IF(БАЗА!$L611&gt;=200,БАЗА!H611,""))</f>
        <v/>
      </c>
      <c r="H618" s="52" t="str">
        <f>IF(AND(БАЗА!$B611="Робота",БАЗА!$F611&lt;1500),"",IF(БАЗА!$L611&gt;=200,БАЗА!I611,""))</f>
        <v/>
      </c>
    </row>
    <row r="619" spans="1:8" hidden="1" x14ac:dyDescent="0.2">
      <c r="A619" s="62" t="str">
        <f>IF(AND(БАЗА!$B612="Робота",БАЗА!$F612&lt;1500),"",IF(БАЗА!$L612&gt;=200,БАЗА!A612,""))</f>
        <v/>
      </c>
      <c r="B619" s="39" t="str">
        <f>IF(AND(БАЗА!$B612="Робота",БАЗА!$F612&lt;1500),"",IF(БАЗА!$L612&gt;=200,БАЗА!C612,""))</f>
        <v/>
      </c>
      <c r="C619" s="39" t="str">
        <f>IF(AND(БАЗА!$B612="Робота",БАЗА!$F612&lt;1500),"",IF(БАЗА!$L612&gt;=200,БАЗА!D612,""))</f>
        <v/>
      </c>
      <c r="D619" s="39" t="str">
        <f>IF(AND(БАЗА!$B612="Робота",БАЗА!$F612&lt;1500),"",IF(БАЗА!$L612&gt;=200,БАЗА!E612,""))</f>
        <v/>
      </c>
      <c r="E619" s="40" t="str">
        <f>IF(AND(БАЗА!$B612="Робота",БАЗА!$F612&lt;1500),"",IF(БАЗА!$L612&gt;=200,БАЗА!F612,""))</f>
        <v/>
      </c>
      <c r="F619" s="39" t="str">
        <f>IF(AND(БАЗА!$B612="Робота",БАЗА!$F612&lt;1500),"",IF(БАЗА!$L612&gt;=200,БАЗА!G612,""))</f>
        <v/>
      </c>
      <c r="G619" s="39" t="str">
        <f>IF(AND(БАЗА!$B612="Робота",БАЗА!$F612&lt;1500),"",IF(БАЗА!$L612&gt;=200,БАЗА!H612,""))</f>
        <v/>
      </c>
      <c r="H619" s="52" t="str">
        <f>IF(AND(БАЗА!$B612="Робота",БАЗА!$F612&lt;1500),"",IF(БАЗА!$L612&gt;=200,БАЗА!I612,""))</f>
        <v/>
      </c>
    </row>
    <row r="620" spans="1:8" hidden="1" x14ac:dyDescent="0.2">
      <c r="A620" s="62" t="str">
        <f>IF(AND(БАЗА!$B613="Робота",БАЗА!$F613&lt;1500),"",IF(БАЗА!$L613&gt;=200,БАЗА!A613,""))</f>
        <v/>
      </c>
      <c r="B620" s="39" t="str">
        <f>IF(AND(БАЗА!$B613="Робота",БАЗА!$F613&lt;1500),"",IF(БАЗА!$L613&gt;=200,БАЗА!C613,""))</f>
        <v/>
      </c>
      <c r="C620" s="39" t="str">
        <f>IF(AND(БАЗА!$B613="Робота",БАЗА!$F613&lt;1500),"",IF(БАЗА!$L613&gt;=200,БАЗА!D613,""))</f>
        <v/>
      </c>
      <c r="D620" s="39" t="str">
        <f>IF(AND(БАЗА!$B613="Робота",БАЗА!$F613&lt;1500),"",IF(БАЗА!$L613&gt;=200,БАЗА!E613,""))</f>
        <v/>
      </c>
      <c r="E620" s="40" t="str">
        <f>IF(AND(БАЗА!$B613="Робота",БАЗА!$F613&lt;1500),"",IF(БАЗА!$L613&gt;=200,БАЗА!F613,""))</f>
        <v/>
      </c>
      <c r="F620" s="39" t="str">
        <f>IF(AND(БАЗА!$B613="Робота",БАЗА!$F613&lt;1500),"",IF(БАЗА!$L613&gt;=200,БАЗА!G613,""))</f>
        <v/>
      </c>
      <c r="G620" s="39" t="str">
        <f>IF(AND(БАЗА!$B613="Робота",БАЗА!$F613&lt;1500),"",IF(БАЗА!$L613&gt;=200,БАЗА!H613,""))</f>
        <v/>
      </c>
      <c r="H620" s="52" t="str">
        <f>IF(AND(БАЗА!$B613="Робота",БАЗА!$F613&lt;1500),"",IF(БАЗА!$L613&gt;=200,БАЗА!I613,""))</f>
        <v/>
      </c>
    </row>
    <row r="621" spans="1:8" hidden="1" x14ac:dyDescent="0.2">
      <c r="A621" s="62" t="str">
        <f>IF(AND(БАЗА!$B614="Робота",БАЗА!$F614&lt;1500),"",IF(БАЗА!$L614&gt;=200,БАЗА!A614,""))</f>
        <v/>
      </c>
      <c r="B621" s="39" t="str">
        <f>IF(AND(БАЗА!$B614="Робота",БАЗА!$F614&lt;1500),"",IF(БАЗА!$L614&gt;=200,БАЗА!C614,""))</f>
        <v/>
      </c>
      <c r="C621" s="39" t="str">
        <f>IF(AND(БАЗА!$B614="Робота",БАЗА!$F614&lt;1500),"",IF(БАЗА!$L614&gt;=200,БАЗА!D614,""))</f>
        <v/>
      </c>
      <c r="D621" s="39" t="str">
        <f>IF(AND(БАЗА!$B614="Робота",БАЗА!$F614&lt;1500),"",IF(БАЗА!$L614&gt;=200,БАЗА!E614,""))</f>
        <v/>
      </c>
      <c r="E621" s="40" t="str">
        <f>IF(AND(БАЗА!$B614="Робота",БАЗА!$F614&lt;1500),"",IF(БАЗА!$L614&gt;=200,БАЗА!F614,""))</f>
        <v/>
      </c>
      <c r="F621" s="39" t="str">
        <f>IF(AND(БАЗА!$B614="Робота",БАЗА!$F614&lt;1500),"",IF(БАЗА!$L614&gt;=200,БАЗА!G614,""))</f>
        <v/>
      </c>
      <c r="G621" s="39" t="str">
        <f>IF(AND(БАЗА!$B614="Робота",БАЗА!$F614&lt;1500),"",IF(БАЗА!$L614&gt;=200,БАЗА!H614,""))</f>
        <v/>
      </c>
      <c r="H621" s="52" t="str">
        <f>IF(AND(БАЗА!$B614="Робота",БАЗА!$F614&lt;1500),"",IF(БАЗА!$L614&gt;=200,БАЗА!I614,""))</f>
        <v/>
      </c>
    </row>
    <row r="622" spans="1:8" hidden="1" x14ac:dyDescent="0.2">
      <c r="A622" s="62" t="str">
        <f>IF(AND(БАЗА!$B615="Робота",БАЗА!$F615&lt;1500),"",IF(БАЗА!$L615&gt;=200,БАЗА!A615,""))</f>
        <v/>
      </c>
      <c r="B622" s="39" t="str">
        <f>IF(AND(БАЗА!$B615="Робота",БАЗА!$F615&lt;1500),"",IF(БАЗА!$L615&gt;=200,БАЗА!C615,""))</f>
        <v/>
      </c>
      <c r="C622" s="39" t="str">
        <f>IF(AND(БАЗА!$B615="Робота",БАЗА!$F615&lt;1500),"",IF(БАЗА!$L615&gt;=200,БАЗА!D615,""))</f>
        <v/>
      </c>
      <c r="D622" s="39" t="str">
        <f>IF(AND(БАЗА!$B615="Робота",БАЗА!$F615&lt;1500),"",IF(БАЗА!$L615&gt;=200,БАЗА!E615,""))</f>
        <v/>
      </c>
      <c r="E622" s="40" t="str">
        <f>IF(AND(БАЗА!$B615="Робота",БАЗА!$F615&lt;1500),"",IF(БАЗА!$L615&gt;=200,БАЗА!F615,""))</f>
        <v/>
      </c>
      <c r="F622" s="39" t="str">
        <f>IF(AND(БАЗА!$B615="Робота",БАЗА!$F615&lt;1500),"",IF(БАЗА!$L615&gt;=200,БАЗА!G615,""))</f>
        <v/>
      </c>
      <c r="G622" s="39" t="str">
        <f>IF(AND(БАЗА!$B615="Робота",БАЗА!$F615&lt;1500),"",IF(БАЗА!$L615&gt;=200,БАЗА!H615,""))</f>
        <v/>
      </c>
      <c r="H622" s="52" t="str">
        <f>IF(AND(БАЗА!$B615="Робота",БАЗА!$F615&lt;1500),"",IF(БАЗА!$L615&gt;=200,БАЗА!I615,""))</f>
        <v/>
      </c>
    </row>
    <row r="623" spans="1:8" hidden="1" x14ac:dyDescent="0.2">
      <c r="A623" s="62" t="str">
        <f>IF(AND(БАЗА!$B616="Робота",БАЗА!$F616&lt;1500),"",IF(БАЗА!$L616&gt;=200,БАЗА!A616,""))</f>
        <v/>
      </c>
      <c r="B623" s="39" t="str">
        <f>IF(AND(БАЗА!$B616="Робота",БАЗА!$F616&lt;1500),"",IF(БАЗА!$L616&gt;=200,БАЗА!C616,""))</f>
        <v/>
      </c>
      <c r="C623" s="39" t="str">
        <f>IF(AND(БАЗА!$B616="Робота",БАЗА!$F616&lt;1500),"",IF(БАЗА!$L616&gt;=200,БАЗА!D616,""))</f>
        <v/>
      </c>
      <c r="D623" s="39" t="str">
        <f>IF(AND(БАЗА!$B616="Робота",БАЗА!$F616&lt;1500),"",IF(БАЗА!$L616&gt;=200,БАЗА!E616,""))</f>
        <v/>
      </c>
      <c r="E623" s="40" t="str">
        <f>IF(AND(БАЗА!$B616="Робота",БАЗА!$F616&lt;1500),"",IF(БАЗА!$L616&gt;=200,БАЗА!F616,""))</f>
        <v/>
      </c>
      <c r="F623" s="39" t="str">
        <f>IF(AND(БАЗА!$B616="Робота",БАЗА!$F616&lt;1500),"",IF(БАЗА!$L616&gt;=200,БАЗА!G616,""))</f>
        <v/>
      </c>
      <c r="G623" s="39" t="str">
        <f>IF(AND(БАЗА!$B616="Робота",БАЗА!$F616&lt;1500),"",IF(БАЗА!$L616&gt;=200,БАЗА!H616,""))</f>
        <v/>
      </c>
      <c r="H623" s="52" t="str">
        <f>IF(AND(БАЗА!$B616="Робота",БАЗА!$F616&lt;1500),"",IF(БАЗА!$L616&gt;=200,БАЗА!I616,""))</f>
        <v/>
      </c>
    </row>
    <row r="624" spans="1:8" hidden="1" x14ac:dyDescent="0.2">
      <c r="A624" s="62" t="str">
        <f>IF(AND(БАЗА!$B617="Робота",БАЗА!$F617&lt;1500),"",IF(БАЗА!$L617&gt;=200,БАЗА!A617,""))</f>
        <v/>
      </c>
      <c r="B624" s="39" t="str">
        <f>IF(AND(БАЗА!$B617="Робота",БАЗА!$F617&lt;1500),"",IF(БАЗА!$L617&gt;=200,БАЗА!C617,""))</f>
        <v/>
      </c>
      <c r="C624" s="39" t="str">
        <f>IF(AND(БАЗА!$B617="Робота",БАЗА!$F617&lt;1500),"",IF(БАЗА!$L617&gt;=200,БАЗА!D617,""))</f>
        <v/>
      </c>
      <c r="D624" s="39" t="str">
        <f>IF(AND(БАЗА!$B617="Робота",БАЗА!$F617&lt;1500),"",IF(БАЗА!$L617&gt;=200,БАЗА!E617,""))</f>
        <v/>
      </c>
      <c r="E624" s="40" t="str">
        <f>IF(AND(БАЗА!$B617="Робота",БАЗА!$F617&lt;1500),"",IF(БАЗА!$L617&gt;=200,БАЗА!F617,""))</f>
        <v/>
      </c>
      <c r="F624" s="39" t="str">
        <f>IF(AND(БАЗА!$B617="Робота",БАЗА!$F617&lt;1500),"",IF(БАЗА!$L617&gt;=200,БАЗА!G617,""))</f>
        <v/>
      </c>
      <c r="G624" s="39" t="str">
        <f>IF(AND(БАЗА!$B617="Робота",БАЗА!$F617&lt;1500),"",IF(БАЗА!$L617&gt;=200,БАЗА!H617,""))</f>
        <v/>
      </c>
      <c r="H624" s="52" t="str">
        <f>IF(AND(БАЗА!$B617="Робота",БАЗА!$F617&lt;1500),"",IF(БАЗА!$L617&gt;=200,БАЗА!I617,""))</f>
        <v/>
      </c>
    </row>
    <row r="625" spans="1:8" hidden="1" x14ac:dyDescent="0.2">
      <c r="A625" s="62" t="str">
        <f>IF(AND(БАЗА!$B618="Робота",БАЗА!$F618&lt;1500),"",IF(БАЗА!$L618&gt;=200,БАЗА!A618,""))</f>
        <v/>
      </c>
      <c r="B625" s="39" t="str">
        <f>IF(AND(БАЗА!$B618="Робота",БАЗА!$F618&lt;1500),"",IF(БАЗА!$L618&gt;=200,БАЗА!C618,""))</f>
        <v/>
      </c>
      <c r="C625" s="39" t="str">
        <f>IF(AND(БАЗА!$B618="Робота",БАЗА!$F618&lt;1500),"",IF(БАЗА!$L618&gt;=200,БАЗА!D618,""))</f>
        <v/>
      </c>
      <c r="D625" s="39" t="str">
        <f>IF(AND(БАЗА!$B618="Робота",БАЗА!$F618&lt;1500),"",IF(БАЗА!$L618&gt;=200,БАЗА!E618,""))</f>
        <v/>
      </c>
      <c r="E625" s="40" t="str">
        <f>IF(AND(БАЗА!$B618="Робота",БАЗА!$F618&lt;1500),"",IF(БАЗА!$L618&gt;=200,БАЗА!F618,""))</f>
        <v/>
      </c>
      <c r="F625" s="39" t="str">
        <f>IF(AND(БАЗА!$B618="Робота",БАЗА!$F618&lt;1500),"",IF(БАЗА!$L618&gt;=200,БАЗА!G618,""))</f>
        <v/>
      </c>
      <c r="G625" s="39" t="str">
        <f>IF(AND(БАЗА!$B618="Робота",БАЗА!$F618&lt;1500),"",IF(БАЗА!$L618&gt;=200,БАЗА!H618,""))</f>
        <v/>
      </c>
      <c r="H625" s="52" t="str">
        <f>IF(AND(БАЗА!$B618="Робота",БАЗА!$F618&lt;1500),"",IF(БАЗА!$L618&gt;=200,БАЗА!I618,""))</f>
        <v/>
      </c>
    </row>
    <row r="626" spans="1:8" hidden="1" x14ac:dyDescent="0.2">
      <c r="A626" s="62" t="str">
        <f>IF(AND(БАЗА!$B619="Робота",БАЗА!$F619&lt;1500),"",IF(БАЗА!$L619&gt;=200,БАЗА!A619,""))</f>
        <v/>
      </c>
      <c r="B626" s="39" t="str">
        <f>IF(AND(БАЗА!$B619="Робота",БАЗА!$F619&lt;1500),"",IF(БАЗА!$L619&gt;=200,БАЗА!C619,""))</f>
        <v/>
      </c>
      <c r="C626" s="39" t="str">
        <f>IF(AND(БАЗА!$B619="Робота",БАЗА!$F619&lt;1500),"",IF(БАЗА!$L619&gt;=200,БАЗА!D619,""))</f>
        <v/>
      </c>
      <c r="D626" s="39" t="str">
        <f>IF(AND(БАЗА!$B619="Робота",БАЗА!$F619&lt;1500),"",IF(БАЗА!$L619&gt;=200,БАЗА!E619,""))</f>
        <v/>
      </c>
      <c r="E626" s="40" t="str">
        <f>IF(AND(БАЗА!$B619="Робота",БАЗА!$F619&lt;1500),"",IF(БАЗА!$L619&gt;=200,БАЗА!F619,""))</f>
        <v/>
      </c>
      <c r="F626" s="39" t="str">
        <f>IF(AND(БАЗА!$B619="Робота",БАЗА!$F619&lt;1500),"",IF(БАЗА!$L619&gt;=200,БАЗА!G619,""))</f>
        <v/>
      </c>
      <c r="G626" s="39" t="str">
        <f>IF(AND(БАЗА!$B619="Робота",БАЗА!$F619&lt;1500),"",IF(БАЗА!$L619&gt;=200,БАЗА!H619,""))</f>
        <v/>
      </c>
      <c r="H626" s="52" t="str">
        <f>IF(AND(БАЗА!$B619="Робота",БАЗА!$F619&lt;1500),"",IF(БАЗА!$L619&gt;=200,БАЗА!I619,""))</f>
        <v/>
      </c>
    </row>
    <row r="627" spans="1:8" hidden="1" x14ac:dyDescent="0.2">
      <c r="A627" s="62" t="str">
        <f>IF(AND(БАЗА!$B620="Робота",БАЗА!$F620&lt;1500),"",IF(БАЗА!$L620&gt;=200,БАЗА!A620,""))</f>
        <v/>
      </c>
      <c r="B627" s="39" t="str">
        <f>IF(AND(БАЗА!$B620="Робота",БАЗА!$F620&lt;1500),"",IF(БАЗА!$L620&gt;=200,БАЗА!C620,""))</f>
        <v/>
      </c>
      <c r="C627" s="39" t="str">
        <f>IF(AND(БАЗА!$B620="Робота",БАЗА!$F620&lt;1500),"",IF(БАЗА!$L620&gt;=200,БАЗА!D620,""))</f>
        <v/>
      </c>
      <c r="D627" s="39" t="str">
        <f>IF(AND(БАЗА!$B620="Робота",БАЗА!$F620&lt;1500),"",IF(БАЗА!$L620&gt;=200,БАЗА!E620,""))</f>
        <v/>
      </c>
      <c r="E627" s="40" t="str">
        <f>IF(AND(БАЗА!$B620="Робота",БАЗА!$F620&lt;1500),"",IF(БАЗА!$L620&gt;=200,БАЗА!F620,""))</f>
        <v/>
      </c>
      <c r="F627" s="39" t="str">
        <f>IF(AND(БАЗА!$B620="Робота",БАЗА!$F620&lt;1500),"",IF(БАЗА!$L620&gt;=200,БАЗА!G620,""))</f>
        <v/>
      </c>
      <c r="G627" s="39" t="str">
        <f>IF(AND(БАЗА!$B620="Робота",БАЗА!$F620&lt;1500),"",IF(БАЗА!$L620&gt;=200,БАЗА!H620,""))</f>
        <v/>
      </c>
      <c r="H627" s="52" t="str">
        <f>IF(AND(БАЗА!$B620="Робота",БАЗА!$F620&lt;1500),"",IF(БАЗА!$L620&gt;=200,БАЗА!I620,""))</f>
        <v/>
      </c>
    </row>
    <row r="628" spans="1:8" hidden="1" x14ac:dyDescent="0.2">
      <c r="A628" s="62" t="str">
        <f>IF(AND(БАЗА!$B621="Робота",БАЗА!$F621&lt;1500),"",IF(БАЗА!$L621&gt;=200,БАЗА!A621,""))</f>
        <v/>
      </c>
      <c r="B628" s="39" t="str">
        <f>IF(AND(БАЗА!$B621="Робота",БАЗА!$F621&lt;1500),"",IF(БАЗА!$L621&gt;=200,БАЗА!C621,""))</f>
        <v/>
      </c>
      <c r="C628" s="39" t="str">
        <f>IF(AND(БАЗА!$B621="Робота",БАЗА!$F621&lt;1500),"",IF(БАЗА!$L621&gt;=200,БАЗА!D621,""))</f>
        <v/>
      </c>
      <c r="D628" s="39" t="str">
        <f>IF(AND(БАЗА!$B621="Робота",БАЗА!$F621&lt;1500),"",IF(БАЗА!$L621&gt;=200,БАЗА!E621,""))</f>
        <v/>
      </c>
      <c r="E628" s="40" t="str">
        <f>IF(AND(БАЗА!$B621="Робота",БАЗА!$F621&lt;1500),"",IF(БАЗА!$L621&gt;=200,БАЗА!F621,""))</f>
        <v/>
      </c>
      <c r="F628" s="39" t="str">
        <f>IF(AND(БАЗА!$B621="Робота",БАЗА!$F621&lt;1500),"",IF(БАЗА!$L621&gt;=200,БАЗА!G621,""))</f>
        <v/>
      </c>
      <c r="G628" s="39" t="str">
        <f>IF(AND(БАЗА!$B621="Робота",БАЗА!$F621&lt;1500),"",IF(БАЗА!$L621&gt;=200,БАЗА!H621,""))</f>
        <v/>
      </c>
      <c r="H628" s="52" t="str">
        <f>IF(AND(БАЗА!$B621="Робота",БАЗА!$F621&lt;1500),"",IF(БАЗА!$L621&gt;=200,БАЗА!I621,""))</f>
        <v/>
      </c>
    </row>
    <row r="629" spans="1:8" hidden="1" x14ac:dyDescent="0.2">
      <c r="A629" s="62" t="str">
        <f>IF(AND(БАЗА!$B622="Робота",БАЗА!$F622&lt;1500),"",IF(БАЗА!$L622&gt;=200,БАЗА!A622,""))</f>
        <v/>
      </c>
      <c r="B629" s="39" t="str">
        <f>IF(AND(БАЗА!$B622="Робота",БАЗА!$F622&lt;1500),"",IF(БАЗА!$L622&gt;=200,БАЗА!C622,""))</f>
        <v/>
      </c>
      <c r="C629" s="39" t="str">
        <f>IF(AND(БАЗА!$B622="Робота",БАЗА!$F622&lt;1500),"",IF(БАЗА!$L622&gt;=200,БАЗА!D622,""))</f>
        <v/>
      </c>
      <c r="D629" s="39" t="str">
        <f>IF(AND(БАЗА!$B622="Робота",БАЗА!$F622&lt;1500),"",IF(БАЗА!$L622&gt;=200,БАЗА!E622,""))</f>
        <v/>
      </c>
      <c r="E629" s="40" t="str">
        <f>IF(AND(БАЗА!$B622="Робота",БАЗА!$F622&lt;1500),"",IF(БАЗА!$L622&gt;=200,БАЗА!F622,""))</f>
        <v/>
      </c>
      <c r="F629" s="39" t="str">
        <f>IF(AND(БАЗА!$B622="Робота",БАЗА!$F622&lt;1500),"",IF(БАЗА!$L622&gt;=200,БАЗА!G622,""))</f>
        <v/>
      </c>
      <c r="G629" s="39" t="str">
        <f>IF(AND(БАЗА!$B622="Робота",БАЗА!$F622&lt;1500),"",IF(БАЗА!$L622&gt;=200,БАЗА!H622,""))</f>
        <v/>
      </c>
      <c r="H629" s="52" t="str">
        <f>IF(AND(БАЗА!$B622="Робота",БАЗА!$F622&lt;1500),"",IF(БАЗА!$L622&gt;=200,БАЗА!I622,""))</f>
        <v/>
      </c>
    </row>
    <row r="630" spans="1:8" hidden="1" x14ac:dyDescent="0.2">
      <c r="A630" s="62" t="str">
        <f>IF(AND(БАЗА!$B623="Робота",БАЗА!$F623&lt;1500),"",IF(БАЗА!$L623&gt;=200,БАЗА!A623,""))</f>
        <v/>
      </c>
      <c r="B630" s="39" t="str">
        <f>IF(AND(БАЗА!$B623="Робота",БАЗА!$F623&lt;1500),"",IF(БАЗА!$L623&gt;=200,БАЗА!C623,""))</f>
        <v/>
      </c>
      <c r="C630" s="39" t="str">
        <f>IF(AND(БАЗА!$B623="Робота",БАЗА!$F623&lt;1500),"",IF(БАЗА!$L623&gt;=200,БАЗА!D623,""))</f>
        <v/>
      </c>
      <c r="D630" s="39" t="str">
        <f>IF(AND(БАЗА!$B623="Робота",БАЗА!$F623&lt;1500),"",IF(БАЗА!$L623&gt;=200,БАЗА!E623,""))</f>
        <v/>
      </c>
      <c r="E630" s="40" t="str">
        <f>IF(AND(БАЗА!$B623="Робота",БАЗА!$F623&lt;1500),"",IF(БАЗА!$L623&gt;=200,БАЗА!F623,""))</f>
        <v/>
      </c>
      <c r="F630" s="39" t="str">
        <f>IF(AND(БАЗА!$B623="Робота",БАЗА!$F623&lt;1500),"",IF(БАЗА!$L623&gt;=200,БАЗА!G623,""))</f>
        <v/>
      </c>
      <c r="G630" s="39" t="str">
        <f>IF(AND(БАЗА!$B623="Робота",БАЗА!$F623&lt;1500),"",IF(БАЗА!$L623&gt;=200,БАЗА!H623,""))</f>
        <v/>
      </c>
      <c r="H630" s="52" t="str">
        <f>IF(AND(БАЗА!$B623="Робота",БАЗА!$F623&lt;1500),"",IF(БАЗА!$L623&gt;=200,БАЗА!I623,""))</f>
        <v/>
      </c>
    </row>
    <row r="631" spans="1:8" hidden="1" x14ac:dyDescent="0.2">
      <c r="A631" s="62" t="str">
        <f>IF(AND(БАЗА!$B624="Робота",БАЗА!$F624&lt;1500),"",IF(БАЗА!$L624&gt;=200,БАЗА!A624,""))</f>
        <v/>
      </c>
      <c r="B631" s="39" t="str">
        <f>IF(AND(БАЗА!$B624="Робота",БАЗА!$F624&lt;1500),"",IF(БАЗА!$L624&gt;=200,БАЗА!C624,""))</f>
        <v/>
      </c>
      <c r="C631" s="39" t="str">
        <f>IF(AND(БАЗА!$B624="Робота",БАЗА!$F624&lt;1500),"",IF(БАЗА!$L624&gt;=200,БАЗА!D624,""))</f>
        <v/>
      </c>
      <c r="D631" s="39" t="str">
        <f>IF(AND(БАЗА!$B624="Робота",БАЗА!$F624&lt;1500),"",IF(БАЗА!$L624&gt;=200,БАЗА!E624,""))</f>
        <v/>
      </c>
      <c r="E631" s="40" t="str">
        <f>IF(AND(БАЗА!$B624="Робота",БАЗА!$F624&lt;1500),"",IF(БАЗА!$L624&gt;=200,БАЗА!F624,""))</f>
        <v/>
      </c>
      <c r="F631" s="39" t="str">
        <f>IF(AND(БАЗА!$B624="Робота",БАЗА!$F624&lt;1500),"",IF(БАЗА!$L624&gt;=200,БАЗА!G624,""))</f>
        <v/>
      </c>
      <c r="G631" s="39" t="str">
        <f>IF(AND(БАЗА!$B624="Робота",БАЗА!$F624&lt;1500),"",IF(БАЗА!$L624&gt;=200,БАЗА!H624,""))</f>
        <v/>
      </c>
      <c r="H631" s="52" t="str">
        <f>IF(AND(БАЗА!$B624="Робота",БАЗА!$F624&lt;1500),"",IF(БАЗА!$L624&gt;=200,БАЗА!I624,""))</f>
        <v/>
      </c>
    </row>
    <row r="632" spans="1:8" hidden="1" x14ac:dyDescent="0.2">
      <c r="A632" s="62" t="str">
        <f>IF(AND(БАЗА!$B625="Робота",БАЗА!$F625&lt;1500),"",IF(БАЗА!$L625&gt;=200,БАЗА!A625,""))</f>
        <v/>
      </c>
      <c r="B632" s="39" t="str">
        <f>IF(AND(БАЗА!$B625="Робота",БАЗА!$F625&lt;1500),"",IF(БАЗА!$L625&gt;=200,БАЗА!C625,""))</f>
        <v/>
      </c>
      <c r="C632" s="39" t="str">
        <f>IF(AND(БАЗА!$B625="Робота",БАЗА!$F625&lt;1500),"",IF(БАЗА!$L625&gt;=200,БАЗА!D625,""))</f>
        <v/>
      </c>
      <c r="D632" s="39" t="str">
        <f>IF(AND(БАЗА!$B625="Робота",БАЗА!$F625&lt;1500),"",IF(БАЗА!$L625&gt;=200,БАЗА!E625,""))</f>
        <v/>
      </c>
      <c r="E632" s="40" t="str">
        <f>IF(AND(БАЗА!$B625="Робота",БАЗА!$F625&lt;1500),"",IF(БАЗА!$L625&gt;=200,БАЗА!F625,""))</f>
        <v/>
      </c>
      <c r="F632" s="39" t="str">
        <f>IF(AND(БАЗА!$B625="Робота",БАЗА!$F625&lt;1500),"",IF(БАЗА!$L625&gt;=200,БАЗА!G625,""))</f>
        <v/>
      </c>
      <c r="G632" s="39" t="str">
        <f>IF(AND(БАЗА!$B625="Робота",БАЗА!$F625&lt;1500),"",IF(БАЗА!$L625&gt;=200,БАЗА!H625,""))</f>
        <v/>
      </c>
      <c r="H632" s="52" t="str">
        <f>IF(AND(БАЗА!$B625="Робота",БАЗА!$F625&lt;1500),"",IF(БАЗА!$L625&gt;=200,БАЗА!I625,""))</f>
        <v/>
      </c>
    </row>
    <row r="633" spans="1:8" hidden="1" x14ac:dyDescent="0.2">
      <c r="A633" s="62" t="str">
        <f>IF(AND(БАЗА!$B626="Робота",БАЗА!$F626&lt;1500),"",IF(БАЗА!$L626&gt;=200,БАЗА!A626,""))</f>
        <v/>
      </c>
      <c r="B633" s="39" t="str">
        <f>IF(AND(БАЗА!$B626="Робота",БАЗА!$F626&lt;1500),"",IF(БАЗА!$L626&gt;=200,БАЗА!C626,""))</f>
        <v/>
      </c>
      <c r="C633" s="39" t="str">
        <f>IF(AND(БАЗА!$B626="Робота",БАЗА!$F626&lt;1500),"",IF(БАЗА!$L626&gt;=200,БАЗА!D626,""))</f>
        <v/>
      </c>
      <c r="D633" s="39" t="str">
        <f>IF(AND(БАЗА!$B626="Робота",БАЗА!$F626&lt;1500),"",IF(БАЗА!$L626&gt;=200,БАЗА!E626,""))</f>
        <v/>
      </c>
      <c r="E633" s="40" t="str">
        <f>IF(AND(БАЗА!$B626="Робота",БАЗА!$F626&lt;1500),"",IF(БАЗА!$L626&gt;=200,БАЗА!F626,""))</f>
        <v/>
      </c>
      <c r="F633" s="39" t="str">
        <f>IF(AND(БАЗА!$B626="Робота",БАЗА!$F626&lt;1500),"",IF(БАЗА!$L626&gt;=200,БАЗА!G626,""))</f>
        <v/>
      </c>
      <c r="G633" s="39" t="str">
        <f>IF(AND(БАЗА!$B626="Робота",БАЗА!$F626&lt;1500),"",IF(БАЗА!$L626&gt;=200,БАЗА!H626,""))</f>
        <v/>
      </c>
      <c r="H633" s="52" t="str">
        <f>IF(AND(БАЗА!$B626="Робота",БАЗА!$F626&lt;1500),"",IF(БАЗА!$L626&gt;=200,БАЗА!I626,""))</f>
        <v/>
      </c>
    </row>
    <row r="634" spans="1:8" hidden="1" x14ac:dyDescent="0.2">
      <c r="A634" s="62" t="str">
        <f>IF(AND(БАЗА!$B627="Робота",БАЗА!$F627&lt;1500),"",IF(БАЗА!$L627&gt;=200,БАЗА!A627,""))</f>
        <v/>
      </c>
      <c r="B634" s="39" t="str">
        <f>IF(AND(БАЗА!$B627="Робота",БАЗА!$F627&lt;1500),"",IF(БАЗА!$L627&gt;=200,БАЗА!C627,""))</f>
        <v/>
      </c>
      <c r="C634" s="39" t="str">
        <f>IF(AND(БАЗА!$B627="Робота",БАЗА!$F627&lt;1500),"",IF(БАЗА!$L627&gt;=200,БАЗА!D627,""))</f>
        <v/>
      </c>
      <c r="D634" s="39" t="str">
        <f>IF(AND(БАЗА!$B627="Робота",БАЗА!$F627&lt;1500),"",IF(БАЗА!$L627&gt;=200,БАЗА!E627,""))</f>
        <v/>
      </c>
      <c r="E634" s="40" t="str">
        <f>IF(AND(БАЗА!$B627="Робота",БАЗА!$F627&lt;1500),"",IF(БАЗА!$L627&gt;=200,БАЗА!F627,""))</f>
        <v/>
      </c>
      <c r="F634" s="39" t="str">
        <f>IF(AND(БАЗА!$B627="Робота",БАЗА!$F627&lt;1500),"",IF(БАЗА!$L627&gt;=200,БАЗА!G627,""))</f>
        <v/>
      </c>
      <c r="G634" s="39" t="str">
        <f>IF(AND(БАЗА!$B627="Робота",БАЗА!$F627&lt;1500),"",IF(БАЗА!$L627&gt;=200,БАЗА!H627,""))</f>
        <v/>
      </c>
      <c r="H634" s="52" t="str">
        <f>IF(AND(БАЗА!$B627="Робота",БАЗА!$F627&lt;1500),"",IF(БАЗА!$L627&gt;=200,БАЗА!I627,""))</f>
        <v/>
      </c>
    </row>
    <row r="635" spans="1:8" hidden="1" x14ac:dyDescent="0.2">
      <c r="A635" s="62" t="str">
        <f>IF(AND(БАЗА!$B628="Робота",БАЗА!$F628&lt;1500),"",IF(БАЗА!$L628&gt;=200,БАЗА!A628,""))</f>
        <v/>
      </c>
      <c r="B635" s="39" t="str">
        <f>IF(AND(БАЗА!$B628="Робота",БАЗА!$F628&lt;1500),"",IF(БАЗА!$L628&gt;=200,БАЗА!C628,""))</f>
        <v/>
      </c>
      <c r="C635" s="39" t="str">
        <f>IF(AND(БАЗА!$B628="Робота",БАЗА!$F628&lt;1500),"",IF(БАЗА!$L628&gt;=200,БАЗА!D628,""))</f>
        <v/>
      </c>
      <c r="D635" s="39" t="str">
        <f>IF(AND(БАЗА!$B628="Робота",БАЗА!$F628&lt;1500),"",IF(БАЗА!$L628&gt;=200,БАЗА!E628,""))</f>
        <v/>
      </c>
      <c r="E635" s="40" t="str">
        <f>IF(AND(БАЗА!$B628="Робота",БАЗА!$F628&lt;1500),"",IF(БАЗА!$L628&gt;=200,БАЗА!F628,""))</f>
        <v/>
      </c>
      <c r="F635" s="39" t="str">
        <f>IF(AND(БАЗА!$B628="Робота",БАЗА!$F628&lt;1500),"",IF(БАЗА!$L628&gt;=200,БАЗА!G628,""))</f>
        <v/>
      </c>
      <c r="G635" s="39" t="str">
        <f>IF(AND(БАЗА!$B628="Робота",БАЗА!$F628&lt;1500),"",IF(БАЗА!$L628&gt;=200,БАЗА!H628,""))</f>
        <v/>
      </c>
      <c r="H635" s="52" t="str">
        <f>IF(AND(БАЗА!$B628="Робота",БАЗА!$F628&lt;1500),"",IF(БАЗА!$L628&gt;=200,БАЗА!I628,""))</f>
        <v/>
      </c>
    </row>
    <row r="636" spans="1:8" hidden="1" x14ac:dyDescent="0.2">
      <c r="A636" s="62" t="str">
        <f>IF(AND(БАЗА!$B629="Робота",БАЗА!$F629&lt;1500),"",IF(БАЗА!$L629&gt;=200,БАЗА!A629,""))</f>
        <v/>
      </c>
      <c r="B636" s="39" t="str">
        <f>IF(AND(БАЗА!$B629="Робота",БАЗА!$F629&lt;1500),"",IF(БАЗА!$L629&gt;=200,БАЗА!C629,""))</f>
        <v/>
      </c>
      <c r="C636" s="39" t="str">
        <f>IF(AND(БАЗА!$B629="Робота",БАЗА!$F629&lt;1500),"",IF(БАЗА!$L629&gt;=200,БАЗА!D629,""))</f>
        <v/>
      </c>
      <c r="D636" s="39" t="str">
        <f>IF(AND(БАЗА!$B629="Робота",БАЗА!$F629&lt;1500),"",IF(БАЗА!$L629&gt;=200,БАЗА!E629,""))</f>
        <v/>
      </c>
      <c r="E636" s="40" t="str">
        <f>IF(AND(БАЗА!$B629="Робота",БАЗА!$F629&lt;1500),"",IF(БАЗА!$L629&gt;=200,БАЗА!F629,""))</f>
        <v/>
      </c>
      <c r="F636" s="39" t="str">
        <f>IF(AND(БАЗА!$B629="Робота",БАЗА!$F629&lt;1500),"",IF(БАЗА!$L629&gt;=200,БАЗА!G629,""))</f>
        <v/>
      </c>
      <c r="G636" s="39" t="str">
        <f>IF(AND(БАЗА!$B629="Робота",БАЗА!$F629&lt;1500),"",IF(БАЗА!$L629&gt;=200,БАЗА!H629,""))</f>
        <v/>
      </c>
      <c r="H636" s="52" t="str">
        <f>IF(AND(БАЗА!$B629="Робота",БАЗА!$F629&lt;1500),"",IF(БАЗА!$L629&gt;=200,БАЗА!I629,""))</f>
        <v/>
      </c>
    </row>
    <row r="637" spans="1:8" hidden="1" x14ac:dyDescent="0.2">
      <c r="A637" s="62" t="str">
        <f>IF(AND(БАЗА!$B630="Робота",БАЗА!$F630&lt;1500),"",IF(БАЗА!$L630&gt;=200,БАЗА!A630,""))</f>
        <v/>
      </c>
      <c r="B637" s="39" t="str">
        <f>IF(AND(БАЗА!$B630="Робота",БАЗА!$F630&lt;1500),"",IF(БАЗА!$L630&gt;=200,БАЗА!C630,""))</f>
        <v/>
      </c>
      <c r="C637" s="39" t="str">
        <f>IF(AND(БАЗА!$B630="Робота",БАЗА!$F630&lt;1500),"",IF(БАЗА!$L630&gt;=200,БАЗА!D630,""))</f>
        <v/>
      </c>
      <c r="D637" s="39" t="str">
        <f>IF(AND(БАЗА!$B630="Робота",БАЗА!$F630&lt;1500),"",IF(БАЗА!$L630&gt;=200,БАЗА!E630,""))</f>
        <v/>
      </c>
      <c r="E637" s="40" t="str">
        <f>IF(AND(БАЗА!$B630="Робота",БАЗА!$F630&lt;1500),"",IF(БАЗА!$L630&gt;=200,БАЗА!F630,""))</f>
        <v/>
      </c>
      <c r="F637" s="39" t="str">
        <f>IF(AND(БАЗА!$B630="Робота",БАЗА!$F630&lt;1500),"",IF(БАЗА!$L630&gt;=200,БАЗА!G630,""))</f>
        <v/>
      </c>
      <c r="G637" s="39" t="str">
        <f>IF(AND(БАЗА!$B630="Робота",БАЗА!$F630&lt;1500),"",IF(БАЗА!$L630&gt;=200,БАЗА!H630,""))</f>
        <v/>
      </c>
      <c r="H637" s="52" t="str">
        <f>IF(AND(БАЗА!$B630="Робота",БАЗА!$F630&lt;1500),"",IF(БАЗА!$L630&gt;=200,БАЗА!I630,""))</f>
        <v/>
      </c>
    </row>
    <row r="638" spans="1:8" hidden="1" x14ac:dyDescent="0.2">
      <c r="A638" s="62" t="str">
        <f>IF(AND(БАЗА!$B631="Робота",БАЗА!$F631&lt;1500),"",IF(БАЗА!$L631&gt;=200,БАЗА!A631,""))</f>
        <v/>
      </c>
      <c r="B638" s="39" t="str">
        <f>IF(AND(БАЗА!$B631="Робота",БАЗА!$F631&lt;1500),"",IF(БАЗА!$L631&gt;=200,БАЗА!C631,""))</f>
        <v/>
      </c>
      <c r="C638" s="39" t="str">
        <f>IF(AND(БАЗА!$B631="Робота",БАЗА!$F631&lt;1500),"",IF(БАЗА!$L631&gt;=200,БАЗА!D631,""))</f>
        <v/>
      </c>
      <c r="D638" s="39" t="str">
        <f>IF(AND(БАЗА!$B631="Робота",БАЗА!$F631&lt;1500),"",IF(БАЗА!$L631&gt;=200,БАЗА!E631,""))</f>
        <v/>
      </c>
      <c r="E638" s="40" t="str">
        <f>IF(AND(БАЗА!$B631="Робота",БАЗА!$F631&lt;1500),"",IF(БАЗА!$L631&gt;=200,БАЗА!F631,""))</f>
        <v/>
      </c>
      <c r="F638" s="39" t="str">
        <f>IF(AND(БАЗА!$B631="Робота",БАЗА!$F631&lt;1500),"",IF(БАЗА!$L631&gt;=200,БАЗА!G631,""))</f>
        <v/>
      </c>
      <c r="G638" s="39" t="str">
        <f>IF(AND(БАЗА!$B631="Робота",БАЗА!$F631&lt;1500),"",IF(БАЗА!$L631&gt;=200,БАЗА!H631,""))</f>
        <v/>
      </c>
      <c r="H638" s="52" t="str">
        <f>IF(AND(БАЗА!$B631="Робота",БАЗА!$F631&lt;1500),"",IF(БАЗА!$L631&gt;=200,БАЗА!I631,""))</f>
        <v/>
      </c>
    </row>
    <row r="639" spans="1:8" hidden="1" x14ac:dyDescent="0.2">
      <c r="A639" s="62" t="str">
        <f>IF(AND(БАЗА!$B632="Робота",БАЗА!$F632&lt;1500),"",IF(БАЗА!$L632&gt;=200,БАЗА!A632,""))</f>
        <v/>
      </c>
      <c r="B639" s="39" t="str">
        <f>IF(AND(БАЗА!$B632="Робота",БАЗА!$F632&lt;1500),"",IF(БАЗА!$L632&gt;=200,БАЗА!C632,""))</f>
        <v/>
      </c>
      <c r="C639" s="39" t="str">
        <f>IF(AND(БАЗА!$B632="Робота",БАЗА!$F632&lt;1500),"",IF(БАЗА!$L632&gt;=200,БАЗА!D632,""))</f>
        <v/>
      </c>
      <c r="D639" s="39" t="str">
        <f>IF(AND(БАЗА!$B632="Робота",БАЗА!$F632&lt;1500),"",IF(БАЗА!$L632&gt;=200,БАЗА!E632,""))</f>
        <v/>
      </c>
      <c r="E639" s="40" t="str">
        <f>IF(AND(БАЗА!$B632="Робота",БАЗА!$F632&lt;1500),"",IF(БАЗА!$L632&gt;=200,БАЗА!F632,""))</f>
        <v/>
      </c>
      <c r="F639" s="39" t="str">
        <f>IF(AND(БАЗА!$B632="Робота",БАЗА!$F632&lt;1500),"",IF(БАЗА!$L632&gt;=200,БАЗА!G632,""))</f>
        <v/>
      </c>
      <c r="G639" s="39" t="str">
        <f>IF(AND(БАЗА!$B632="Робота",БАЗА!$F632&lt;1500),"",IF(БАЗА!$L632&gt;=200,БАЗА!H632,""))</f>
        <v/>
      </c>
      <c r="H639" s="52" t="str">
        <f>IF(AND(БАЗА!$B632="Робота",БАЗА!$F632&lt;1500),"",IF(БАЗА!$L632&gt;=200,БАЗА!I632,""))</f>
        <v/>
      </c>
    </row>
    <row r="640" spans="1:8" hidden="1" x14ac:dyDescent="0.2">
      <c r="A640" s="62" t="str">
        <f>IF(AND(БАЗА!$B633="Робота",БАЗА!$F633&lt;1500),"",IF(БАЗА!$L633&gt;=200,БАЗА!A633,""))</f>
        <v/>
      </c>
      <c r="B640" s="39" t="str">
        <f>IF(AND(БАЗА!$B633="Робота",БАЗА!$F633&lt;1500),"",IF(БАЗА!$L633&gt;=200,БАЗА!C633,""))</f>
        <v/>
      </c>
      <c r="C640" s="39" t="str">
        <f>IF(AND(БАЗА!$B633="Робота",БАЗА!$F633&lt;1500),"",IF(БАЗА!$L633&gt;=200,БАЗА!D633,""))</f>
        <v/>
      </c>
      <c r="D640" s="39" t="str">
        <f>IF(AND(БАЗА!$B633="Робота",БАЗА!$F633&lt;1500),"",IF(БАЗА!$L633&gt;=200,БАЗА!E633,""))</f>
        <v/>
      </c>
      <c r="E640" s="40" t="str">
        <f>IF(AND(БАЗА!$B633="Робота",БАЗА!$F633&lt;1500),"",IF(БАЗА!$L633&gt;=200,БАЗА!F633,""))</f>
        <v/>
      </c>
      <c r="F640" s="39" t="str">
        <f>IF(AND(БАЗА!$B633="Робота",БАЗА!$F633&lt;1500),"",IF(БАЗА!$L633&gt;=200,БАЗА!G633,""))</f>
        <v/>
      </c>
      <c r="G640" s="39" t="str">
        <f>IF(AND(БАЗА!$B633="Робота",БАЗА!$F633&lt;1500),"",IF(БАЗА!$L633&gt;=200,БАЗА!H633,""))</f>
        <v/>
      </c>
      <c r="H640" s="52" t="str">
        <f>IF(AND(БАЗА!$B633="Робота",БАЗА!$F633&lt;1500),"",IF(БАЗА!$L633&gt;=200,БАЗА!I633,""))</f>
        <v/>
      </c>
    </row>
    <row r="641" spans="1:8" hidden="1" x14ac:dyDescent="0.2">
      <c r="A641" s="62" t="str">
        <f>IF(AND(БАЗА!$B634="Робота",БАЗА!$F634&lt;1500),"",IF(БАЗА!$L634&gt;=200,БАЗА!A634,""))</f>
        <v/>
      </c>
      <c r="B641" s="39" t="str">
        <f>IF(AND(БАЗА!$B634="Робота",БАЗА!$F634&lt;1500),"",IF(БАЗА!$L634&gt;=200,БАЗА!C634,""))</f>
        <v/>
      </c>
      <c r="C641" s="39" t="str">
        <f>IF(AND(БАЗА!$B634="Робота",БАЗА!$F634&lt;1500),"",IF(БАЗА!$L634&gt;=200,БАЗА!D634,""))</f>
        <v/>
      </c>
      <c r="D641" s="39" t="str">
        <f>IF(AND(БАЗА!$B634="Робота",БАЗА!$F634&lt;1500),"",IF(БАЗА!$L634&gt;=200,БАЗА!E634,""))</f>
        <v/>
      </c>
      <c r="E641" s="40" t="str">
        <f>IF(AND(БАЗА!$B634="Робота",БАЗА!$F634&lt;1500),"",IF(БАЗА!$L634&gt;=200,БАЗА!F634,""))</f>
        <v/>
      </c>
      <c r="F641" s="39" t="str">
        <f>IF(AND(БАЗА!$B634="Робота",БАЗА!$F634&lt;1500),"",IF(БАЗА!$L634&gt;=200,БАЗА!G634,""))</f>
        <v/>
      </c>
      <c r="G641" s="39" t="str">
        <f>IF(AND(БАЗА!$B634="Робота",БАЗА!$F634&lt;1500),"",IF(БАЗА!$L634&gt;=200,БАЗА!H634,""))</f>
        <v/>
      </c>
      <c r="H641" s="52" t="str">
        <f>IF(AND(БАЗА!$B634="Робота",БАЗА!$F634&lt;1500),"",IF(БАЗА!$L634&gt;=200,БАЗА!I634,""))</f>
        <v/>
      </c>
    </row>
    <row r="642" spans="1:8" hidden="1" x14ac:dyDescent="0.2">
      <c r="A642" s="62" t="str">
        <f>IF(AND(БАЗА!$B635="Робота",БАЗА!$F635&lt;1500),"",IF(БАЗА!$L635&gt;=200,БАЗА!A635,""))</f>
        <v/>
      </c>
      <c r="B642" s="39" t="str">
        <f>IF(AND(БАЗА!$B635="Робота",БАЗА!$F635&lt;1500),"",IF(БАЗА!$L635&gt;=200,БАЗА!C635,""))</f>
        <v/>
      </c>
      <c r="C642" s="39" t="str">
        <f>IF(AND(БАЗА!$B635="Робота",БАЗА!$F635&lt;1500),"",IF(БАЗА!$L635&gt;=200,БАЗА!D635,""))</f>
        <v/>
      </c>
      <c r="D642" s="39" t="str">
        <f>IF(AND(БАЗА!$B635="Робота",БАЗА!$F635&lt;1500),"",IF(БАЗА!$L635&gt;=200,БАЗА!E635,""))</f>
        <v/>
      </c>
      <c r="E642" s="40" t="str">
        <f>IF(AND(БАЗА!$B635="Робота",БАЗА!$F635&lt;1500),"",IF(БАЗА!$L635&gt;=200,БАЗА!F635,""))</f>
        <v/>
      </c>
      <c r="F642" s="39" t="str">
        <f>IF(AND(БАЗА!$B635="Робота",БАЗА!$F635&lt;1500),"",IF(БАЗА!$L635&gt;=200,БАЗА!G635,""))</f>
        <v/>
      </c>
      <c r="G642" s="39" t="str">
        <f>IF(AND(БАЗА!$B635="Робота",БАЗА!$F635&lt;1500),"",IF(БАЗА!$L635&gt;=200,БАЗА!H635,""))</f>
        <v/>
      </c>
      <c r="H642" s="52" t="str">
        <f>IF(AND(БАЗА!$B635="Робота",БАЗА!$F635&lt;1500),"",IF(БАЗА!$L635&gt;=200,БАЗА!I635,""))</f>
        <v/>
      </c>
    </row>
    <row r="643" spans="1:8" hidden="1" x14ac:dyDescent="0.2">
      <c r="A643" s="62" t="str">
        <f>IF(AND(БАЗА!$B636="Робота",БАЗА!$F636&lt;1500),"",IF(БАЗА!$L636&gt;=200,БАЗА!A636,""))</f>
        <v/>
      </c>
      <c r="B643" s="39" t="str">
        <f>IF(AND(БАЗА!$B636="Робота",БАЗА!$F636&lt;1500),"",IF(БАЗА!$L636&gt;=200,БАЗА!C636,""))</f>
        <v/>
      </c>
      <c r="C643" s="39" t="str">
        <f>IF(AND(БАЗА!$B636="Робота",БАЗА!$F636&lt;1500),"",IF(БАЗА!$L636&gt;=200,БАЗА!D636,""))</f>
        <v/>
      </c>
      <c r="D643" s="39" t="str">
        <f>IF(AND(БАЗА!$B636="Робота",БАЗА!$F636&lt;1500),"",IF(БАЗА!$L636&gt;=200,БАЗА!E636,""))</f>
        <v/>
      </c>
      <c r="E643" s="40" t="str">
        <f>IF(AND(БАЗА!$B636="Робота",БАЗА!$F636&lt;1500),"",IF(БАЗА!$L636&gt;=200,БАЗА!F636,""))</f>
        <v/>
      </c>
      <c r="F643" s="39" t="str">
        <f>IF(AND(БАЗА!$B636="Робота",БАЗА!$F636&lt;1500),"",IF(БАЗА!$L636&gt;=200,БАЗА!G636,""))</f>
        <v/>
      </c>
      <c r="G643" s="39" t="str">
        <f>IF(AND(БАЗА!$B636="Робота",БАЗА!$F636&lt;1500),"",IF(БАЗА!$L636&gt;=200,БАЗА!H636,""))</f>
        <v/>
      </c>
      <c r="H643" s="52" t="str">
        <f>IF(AND(БАЗА!$B636="Робота",БАЗА!$F636&lt;1500),"",IF(БАЗА!$L636&gt;=200,БАЗА!I636,""))</f>
        <v/>
      </c>
    </row>
    <row r="644" spans="1:8" hidden="1" x14ac:dyDescent="0.2">
      <c r="A644" s="62" t="str">
        <f>IF(AND(БАЗА!$B637="Робота",БАЗА!$F637&lt;1500),"",IF(БАЗА!$L637&gt;=200,БАЗА!A637,""))</f>
        <v/>
      </c>
      <c r="B644" s="39" t="str">
        <f>IF(AND(БАЗА!$B637="Робота",БАЗА!$F637&lt;1500),"",IF(БАЗА!$L637&gt;=200,БАЗА!C637,""))</f>
        <v/>
      </c>
      <c r="C644" s="39" t="str">
        <f>IF(AND(БАЗА!$B637="Робота",БАЗА!$F637&lt;1500),"",IF(БАЗА!$L637&gt;=200,БАЗА!D637,""))</f>
        <v/>
      </c>
      <c r="D644" s="39" t="str">
        <f>IF(AND(БАЗА!$B637="Робота",БАЗА!$F637&lt;1500),"",IF(БАЗА!$L637&gt;=200,БАЗА!E637,""))</f>
        <v/>
      </c>
      <c r="E644" s="40" t="str">
        <f>IF(AND(БАЗА!$B637="Робота",БАЗА!$F637&lt;1500),"",IF(БАЗА!$L637&gt;=200,БАЗА!F637,""))</f>
        <v/>
      </c>
      <c r="F644" s="39" t="str">
        <f>IF(AND(БАЗА!$B637="Робота",БАЗА!$F637&lt;1500),"",IF(БАЗА!$L637&gt;=200,БАЗА!G637,""))</f>
        <v/>
      </c>
      <c r="G644" s="39" t="str">
        <f>IF(AND(БАЗА!$B637="Робота",БАЗА!$F637&lt;1500),"",IF(БАЗА!$L637&gt;=200,БАЗА!H637,""))</f>
        <v/>
      </c>
      <c r="H644" s="52" t="str">
        <f>IF(AND(БАЗА!$B637="Робота",БАЗА!$F637&lt;1500),"",IF(БАЗА!$L637&gt;=200,БАЗА!I637,""))</f>
        <v/>
      </c>
    </row>
    <row r="645" spans="1:8" hidden="1" x14ac:dyDescent="0.2">
      <c r="A645" s="62" t="str">
        <f>IF(AND(БАЗА!$B638="Робота",БАЗА!$F638&lt;1500),"",IF(БАЗА!$L638&gt;=200,БАЗА!A638,""))</f>
        <v/>
      </c>
      <c r="B645" s="39" t="str">
        <f>IF(AND(БАЗА!$B638="Робота",БАЗА!$F638&lt;1500),"",IF(БАЗА!$L638&gt;=200,БАЗА!C638,""))</f>
        <v/>
      </c>
      <c r="C645" s="39" t="str">
        <f>IF(AND(БАЗА!$B638="Робота",БАЗА!$F638&lt;1500),"",IF(БАЗА!$L638&gt;=200,БАЗА!D638,""))</f>
        <v/>
      </c>
      <c r="D645" s="39" t="str">
        <f>IF(AND(БАЗА!$B638="Робота",БАЗА!$F638&lt;1500),"",IF(БАЗА!$L638&gt;=200,БАЗА!E638,""))</f>
        <v/>
      </c>
      <c r="E645" s="40" t="str">
        <f>IF(AND(БАЗА!$B638="Робота",БАЗА!$F638&lt;1500),"",IF(БАЗА!$L638&gt;=200,БАЗА!F638,""))</f>
        <v/>
      </c>
      <c r="F645" s="39" t="str">
        <f>IF(AND(БАЗА!$B638="Робота",БАЗА!$F638&lt;1500),"",IF(БАЗА!$L638&gt;=200,БАЗА!G638,""))</f>
        <v/>
      </c>
      <c r="G645" s="39" t="str">
        <f>IF(AND(БАЗА!$B638="Робота",БАЗА!$F638&lt;1500),"",IF(БАЗА!$L638&gt;=200,БАЗА!H638,""))</f>
        <v/>
      </c>
      <c r="H645" s="52" t="str">
        <f>IF(AND(БАЗА!$B638="Робота",БАЗА!$F638&lt;1500),"",IF(БАЗА!$L638&gt;=200,БАЗА!I638,""))</f>
        <v/>
      </c>
    </row>
    <row r="646" spans="1:8" hidden="1" x14ac:dyDescent="0.2">
      <c r="A646" s="62" t="str">
        <f>IF(AND(БАЗА!$B639="Робота",БАЗА!$F639&lt;1500),"",IF(БАЗА!$L639&gt;=200,БАЗА!A639,""))</f>
        <v/>
      </c>
      <c r="B646" s="39" t="str">
        <f>IF(AND(БАЗА!$B639="Робота",БАЗА!$F639&lt;1500),"",IF(БАЗА!$L639&gt;=200,БАЗА!C639,""))</f>
        <v/>
      </c>
      <c r="C646" s="39" t="str">
        <f>IF(AND(БАЗА!$B639="Робота",БАЗА!$F639&lt;1500),"",IF(БАЗА!$L639&gt;=200,БАЗА!D639,""))</f>
        <v/>
      </c>
      <c r="D646" s="39" t="str">
        <f>IF(AND(БАЗА!$B639="Робота",БАЗА!$F639&lt;1500),"",IF(БАЗА!$L639&gt;=200,БАЗА!E639,""))</f>
        <v/>
      </c>
      <c r="E646" s="40" t="str">
        <f>IF(AND(БАЗА!$B639="Робота",БАЗА!$F639&lt;1500),"",IF(БАЗА!$L639&gt;=200,БАЗА!F639,""))</f>
        <v/>
      </c>
      <c r="F646" s="39" t="str">
        <f>IF(AND(БАЗА!$B639="Робота",БАЗА!$F639&lt;1500),"",IF(БАЗА!$L639&gt;=200,БАЗА!G639,""))</f>
        <v/>
      </c>
      <c r="G646" s="39" t="str">
        <f>IF(AND(БАЗА!$B639="Робота",БАЗА!$F639&lt;1500),"",IF(БАЗА!$L639&gt;=200,БАЗА!H639,""))</f>
        <v/>
      </c>
      <c r="H646" s="52" t="str">
        <f>IF(AND(БАЗА!$B639="Робота",БАЗА!$F639&lt;1500),"",IF(БАЗА!$L639&gt;=200,БАЗА!I639,""))</f>
        <v/>
      </c>
    </row>
    <row r="647" spans="1:8" hidden="1" x14ac:dyDescent="0.2">
      <c r="A647" s="62" t="str">
        <f>IF(AND(БАЗА!$B640="Робота",БАЗА!$F640&lt;1500),"",IF(БАЗА!$L640&gt;=200,БАЗА!A640,""))</f>
        <v/>
      </c>
      <c r="B647" s="39" t="str">
        <f>IF(AND(БАЗА!$B640="Робота",БАЗА!$F640&lt;1500),"",IF(БАЗА!$L640&gt;=200,БАЗА!C640,""))</f>
        <v/>
      </c>
      <c r="C647" s="39" t="str">
        <f>IF(AND(БАЗА!$B640="Робота",БАЗА!$F640&lt;1500),"",IF(БАЗА!$L640&gt;=200,БАЗА!D640,""))</f>
        <v/>
      </c>
      <c r="D647" s="39" t="str">
        <f>IF(AND(БАЗА!$B640="Робота",БАЗА!$F640&lt;1500),"",IF(БАЗА!$L640&gt;=200,БАЗА!E640,""))</f>
        <v/>
      </c>
      <c r="E647" s="40" t="str">
        <f>IF(AND(БАЗА!$B640="Робота",БАЗА!$F640&lt;1500),"",IF(БАЗА!$L640&gt;=200,БАЗА!F640,""))</f>
        <v/>
      </c>
      <c r="F647" s="39" t="str">
        <f>IF(AND(БАЗА!$B640="Робота",БАЗА!$F640&lt;1500),"",IF(БАЗА!$L640&gt;=200,БАЗА!G640,""))</f>
        <v/>
      </c>
      <c r="G647" s="39" t="str">
        <f>IF(AND(БАЗА!$B640="Робота",БАЗА!$F640&lt;1500),"",IF(БАЗА!$L640&gt;=200,БАЗА!H640,""))</f>
        <v/>
      </c>
      <c r="H647" s="52" t="str">
        <f>IF(AND(БАЗА!$B640="Робота",БАЗА!$F640&lt;1500),"",IF(БАЗА!$L640&gt;=200,БАЗА!I640,""))</f>
        <v/>
      </c>
    </row>
    <row r="648" spans="1:8" hidden="1" x14ac:dyDescent="0.2">
      <c r="A648" s="62" t="str">
        <f>IF(AND(БАЗА!$B641="Робота",БАЗА!$F641&lt;1500),"",IF(БАЗА!$L641&gt;=200,БАЗА!A641,""))</f>
        <v/>
      </c>
      <c r="B648" s="39" t="str">
        <f>IF(AND(БАЗА!$B641="Робота",БАЗА!$F641&lt;1500),"",IF(БАЗА!$L641&gt;=200,БАЗА!C641,""))</f>
        <v/>
      </c>
      <c r="C648" s="39" t="str">
        <f>IF(AND(БАЗА!$B641="Робота",БАЗА!$F641&lt;1500),"",IF(БАЗА!$L641&gt;=200,БАЗА!D641,""))</f>
        <v/>
      </c>
      <c r="D648" s="39" t="str">
        <f>IF(AND(БАЗА!$B641="Робота",БАЗА!$F641&lt;1500),"",IF(БАЗА!$L641&gt;=200,БАЗА!E641,""))</f>
        <v/>
      </c>
      <c r="E648" s="40" t="str">
        <f>IF(AND(БАЗА!$B641="Робота",БАЗА!$F641&lt;1500),"",IF(БАЗА!$L641&gt;=200,БАЗА!F641,""))</f>
        <v/>
      </c>
      <c r="F648" s="39" t="str">
        <f>IF(AND(БАЗА!$B641="Робота",БАЗА!$F641&lt;1500),"",IF(БАЗА!$L641&gt;=200,БАЗА!G641,""))</f>
        <v/>
      </c>
      <c r="G648" s="39" t="str">
        <f>IF(AND(БАЗА!$B641="Робота",БАЗА!$F641&lt;1500),"",IF(БАЗА!$L641&gt;=200,БАЗА!H641,""))</f>
        <v/>
      </c>
      <c r="H648" s="52" t="str">
        <f>IF(AND(БАЗА!$B641="Робота",БАЗА!$F641&lt;1500),"",IF(БАЗА!$L641&gt;=200,БАЗА!I641,""))</f>
        <v/>
      </c>
    </row>
    <row r="649" spans="1:8" hidden="1" x14ac:dyDescent="0.2">
      <c r="A649" s="62" t="str">
        <f>IF(AND(БАЗА!$B642="Робота",БАЗА!$F642&lt;1500),"",IF(БАЗА!$L642&gt;=200,БАЗА!A642,""))</f>
        <v/>
      </c>
      <c r="B649" s="39" t="str">
        <f>IF(AND(БАЗА!$B642="Робота",БАЗА!$F642&lt;1500),"",IF(БАЗА!$L642&gt;=200,БАЗА!C642,""))</f>
        <v/>
      </c>
      <c r="C649" s="39" t="str">
        <f>IF(AND(БАЗА!$B642="Робота",БАЗА!$F642&lt;1500),"",IF(БАЗА!$L642&gt;=200,БАЗА!D642,""))</f>
        <v/>
      </c>
      <c r="D649" s="39" t="str">
        <f>IF(AND(БАЗА!$B642="Робота",БАЗА!$F642&lt;1500),"",IF(БАЗА!$L642&gt;=200,БАЗА!E642,""))</f>
        <v/>
      </c>
      <c r="E649" s="40" t="str">
        <f>IF(AND(БАЗА!$B642="Робота",БАЗА!$F642&lt;1500),"",IF(БАЗА!$L642&gt;=200,БАЗА!F642,""))</f>
        <v/>
      </c>
      <c r="F649" s="39" t="str">
        <f>IF(AND(БАЗА!$B642="Робота",БАЗА!$F642&lt;1500),"",IF(БАЗА!$L642&gt;=200,БАЗА!G642,""))</f>
        <v/>
      </c>
      <c r="G649" s="39" t="str">
        <f>IF(AND(БАЗА!$B642="Робота",БАЗА!$F642&lt;1500),"",IF(БАЗА!$L642&gt;=200,БАЗА!H642,""))</f>
        <v/>
      </c>
      <c r="H649" s="52" t="str">
        <f>IF(AND(БАЗА!$B642="Робота",БАЗА!$F642&lt;1500),"",IF(БАЗА!$L642&gt;=200,БАЗА!I642,""))</f>
        <v/>
      </c>
    </row>
    <row r="650" spans="1:8" hidden="1" x14ac:dyDescent="0.2">
      <c r="A650" s="62" t="str">
        <f>IF(AND(БАЗА!$B643="Робота",БАЗА!$F643&lt;1500),"",IF(БАЗА!$L643&gt;=200,БАЗА!A643,""))</f>
        <v/>
      </c>
      <c r="B650" s="39" t="str">
        <f>IF(AND(БАЗА!$B643="Робота",БАЗА!$F643&lt;1500),"",IF(БАЗА!$L643&gt;=200,БАЗА!C643,""))</f>
        <v/>
      </c>
      <c r="C650" s="39" t="str">
        <f>IF(AND(БАЗА!$B643="Робота",БАЗА!$F643&lt;1500),"",IF(БАЗА!$L643&gt;=200,БАЗА!D643,""))</f>
        <v/>
      </c>
      <c r="D650" s="39" t="str">
        <f>IF(AND(БАЗА!$B643="Робота",БАЗА!$F643&lt;1500),"",IF(БАЗА!$L643&gt;=200,БАЗА!E643,""))</f>
        <v/>
      </c>
      <c r="E650" s="40" t="str">
        <f>IF(AND(БАЗА!$B643="Робота",БАЗА!$F643&lt;1500),"",IF(БАЗА!$L643&gt;=200,БАЗА!F643,""))</f>
        <v/>
      </c>
      <c r="F650" s="39" t="str">
        <f>IF(AND(БАЗА!$B643="Робота",БАЗА!$F643&lt;1500),"",IF(БАЗА!$L643&gt;=200,БАЗА!G643,""))</f>
        <v/>
      </c>
      <c r="G650" s="39" t="str">
        <f>IF(AND(БАЗА!$B643="Робота",БАЗА!$F643&lt;1500),"",IF(БАЗА!$L643&gt;=200,БАЗА!H643,""))</f>
        <v/>
      </c>
      <c r="H650" s="52" t="str">
        <f>IF(AND(БАЗА!$B643="Робота",БАЗА!$F643&lt;1500),"",IF(БАЗА!$L643&gt;=200,БАЗА!I643,""))</f>
        <v/>
      </c>
    </row>
    <row r="651" spans="1:8" hidden="1" x14ac:dyDescent="0.2">
      <c r="A651" s="62" t="str">
        <f>IF(AND(БАЗА!$B644="Робота",БАЗА!$F644&lt;1500),"",IF(БАЗА!$L644&gt;=200,БАЗА!A644,""))</f>
        <v/>
      </c>
      <c r="B651" s="39" t="str">
        <f>IF(AND(БАЗА!$B644="Робота",БАЗА!$F644&lt;1500),"",IF(БАЗА!$L644&gt;=200,БАЗА!C644,""))</f>
        <v/>
      </c>
      <c r="C651" s="39" t="str">
        <f>IF(AND(БАЗА!$B644="Робота",БАЗА!$F644&lt;1500),"",IF(БАЗА!$L644&gt;=200,БАЗА!D644,""))</f>
        <v/>
      </c>
      <c r="D651" s="39" t="str">
        <f>IF(AND(БАЗА!$B644="Робота",БАЗА!$F644&lt;1500),"",IF(БАЗА!$L644&gt;=200,БАЗА!E644,""))</f>
        <v/>
      </c>
      <c r="E651" s="40" t="str">
        <f>IF(AND(БАЗА!$B644="Робота",БАЗА!$F644&lt;1500),"",IF(БАЗА!$L644&gt;=200,БАЗА!F644,""))</f>
        <v/>
      </c>
      <c r="F651" s="39" t="str">
        <f>IF(AND(БАЗА!$B644="Робота",БАЗА!$F644&lt;1500),"",IF(БАЗА!$L644&gt;=200,БАЗА!G644,""))</f>
        <v/>
      </c>
      <c r="G651" s="39" t="str">
        <f>IF(AND(БАЗА!$B644="Робота",БАЗА!$F644&lt;1500),"",IF(БАЗА!$L644&gt;=200,БАЗА!H644,""))</f>
        <v/>
      </c>
      <c r="H651" s="52" t="str">
        <f>IF(AND(БАЗА!$B644="Робота",БАЗА!$F644&lt;1500),"",IF(БАЗА!$L644&gt;=200,БАЗА!I644,""))</f>
        <v/>
      </c>
    </row>
    <row r="652" spans="1:8" hidden="1" x14ac:dyDescent="0.2">
      <c r="A652" s="62" t="str">
        <f>IF(AND(БАЗА!$B645="Робота",БАЗА!$F645&lt;1500),"",IF(БАЗА!$L645&gt;=200,БАЗА!A645,""))</f>
        <v/>
      </c>
      <c r="B652" s="39" t="str">
        <f>IF(AND(БАЗА!$B645="Робота",БАЗА!$F645&lt;1500),"",IF(БАЗА!$L645&gt;=200,БАЗА!C645,""))</f>
        <v/>
      </c>
      <c r="C652" s="39" t="str">
        <f>IF(AND(БАЗА!$B645="Робота",БАЗА!$F645&lt;1500),"",IF(БАЗА!$L645&gt;=200,БАЗА!D645,""))</f>
        <v/>
      </c>
      <c r="D652" s="39" t="str">
        <f>IF(AND(БАЗА!$B645="Робота",БАЗА!$F645&lt;1500),"",IF(БАЗА!$L645&gt;=200,БАЗА!E645,""))</f>
        <v/>
      </c>
      <c r="E652" s="40" t="str">
        <f>IF(AND(БАЗА!$B645="Робота",БАЗА!$F645&lt;1500),"",IF(БАЗА!$L645&gt;=200,БАЗА!F645,""))</f>
        <v/>
      </c>
      <c r="F652" s="39" t="str">
        <f>IF(AND(БАЗА!$B645="Робота",БАЗА!$F645&lt;1500),"",IF(БАЗА!$L645&gt;=200,БАЗА!G645,""))</f>
        <v/>
      </c>
      <c r="G652" s="39" t="str">
        <f>IF(AND(БАЗА!$B645="Робота",БАЗА!$F645&lt;1500),"",IF(БАЗА!$L645&gt;=200,БАЗА!H645,""))</f>
        <v/>
      </c>
      <c r="H652" s="52" t="str">
        <f>IF(AND(БАЗА!$B645="Робота",БАЗА!$F645&lt;1500),"",IF(БАЗА!$L645&gt;=200,БАЗА!I645,""))</f>
        <v/>
      </c>
    </row>
    <row r="653" spans="1:8" hidden="1" x14ac:dyDescent="0.2">
      <c r="A653" s="62" t="str">
        <f>IF(AND(БАЗА!$B646="Робота",БАЗА!$F646&lt;1500),"",IF(БАЗА!$L646&gt;=200,БАЗА!A646,""))</f>
        <v/>
      </c>
      <c r="B653" s="39" t="str">
        <f>IF(AND(БАЗА!$B646="Робота",БАЗА!$F646&lt;1500),"",IF(БАЗА!$L646&gt;=200,БАЗА!C646,""))</f>
        <v/>
      </c>
      <c r="C653" s="39" t="str">
        <f>IF(AND(БАЗА!$B646="Робота",БАЗА!$F646&lt;1500),"",IF(БАЗА!$L646&gt;=200,БАЗА!D646,""))</f>
        <v/>
      </c>
      <c r="D653" s="39" t="str">
        <f>IF(AND(БАЗА!$B646="Робота",БАЗА!$F646&lt;1500),"",IF(БАЗА!$L646&gt;=200,БАЗА!E646,""))</f>
        <v/>
      </c>
      <c r="E653" s="40" t="str">
        <f>IF(AND(БАЗА!$B646="Робота",БАЗА!$F646&lt;1500),"",IF(БАЗА!$L646&gt;=200,БАЗА!F646,""))</f>
        <v/>
      </c>
      <c r="F653" s="39" t="str">
        <f>IF(AND(БАЗА!$B646="Робота",БАЗА!$F646&lt;1500),"",IF(БАЗА!$L646&gt;=200,БАЗА!G646,""))</f>
        <v/>
      </c>
      <c r="G653" s="39" t="str">
        <f>IF(AND(БАЗА!$B646="Робота",БАЗА!$F646&lt;1500),"",IF(БАЗА!$L646&gt;=200,БАЗА!H646,""))</f>
        <v/>
      </c>
      <c r="H653" s="52" t="str">
        <f>IF(AND(БАЗА!$B646="Робота",БАЗА!$F646&lt;1500),"",IF(БАЗА!$L646&gt;=200,БАЗА!I646,""))</f>
        <v/>
      </c>
    </row>
    <row r="654" spans="1:8" hidden="1" x14ac:dyDescent="0.2">
      <c r="A654" s="62" t="str">
        <f>IF(AND(БАЗА!$B647="Робота",БАЗА!$F647&lt;1500),"",IF(БАЗА!$L647&gt;=200,БАЗА!A647,""))</f>
        <v/>
      </c>
      <c r="B654" s="39" t="str">
        <f>IF(AND(БАЗА!$B647="Робота",БАЗА!$F647&lt;1500),"",IF(БАЗА!$L647&gt;=200,БАЗА!C647,""))</f>
        <v/>
      </c>
      <c r="C654" s="39" t="str">
        <f>IF(AND(БАЗА!$B647="Робота",БАЗА!$F647&lt;1500),"",IF(БАЗА!$L647&gt;=200,БАЗА!D647,""))</f>
        <v/>
      </c>
      <c r="D654" s="39" t="str">
        <f>IF(AND(БАЗА!$B647="Робота",БАЗА!$F647&lt;1500),"",IF(БАЗА!$L647&gt;=200,БАЗА!E647,""))</f>
        <v/>
      </c>
      <c r="E654" s="40" t="str">
        <f>IF(AND(БАЗА!$B647="Робота",БАЗА!$F647&lt;1500),"",IF(БАЗА!$L647&gt;=200,БАЗА!F647,""))</f>
        <v/>
      </c>
      <c r="F654" s="39" t="str">
        <f>IF(AND(БАЗА!$B647="Робота",БАЗА!$F647&lt;1500),"",IF(БАЗА!$L647&gt;=200,БАЗА!G647,""))</f>
        <v/>
      </c>
      <c r="G654" s="39" t="str">
        <f>IF(AND(БАЗА!$B647="Робота",БАЗА!$F647&lt;1500),"",IF(БАЗА!$L647&gt;=200,БАЗА!H647,""))</f>
        <v/>
      </c>
      <c r="H654" s="52" t="str">
        <f>IF(AND(БАЗА!$B647="Робота",БАЗА!$F647&lt;1500),"",IF(БАЗА!$L647&gt;=200,БАЗА!I647,""))</f>
        <v/>
      </c>
    </row>
    <row r="655" spans="1:8" hidden="1" x14ac:dyDescent="0.2">
      <c r="A655" s="62" t="str">
        <f>IF(AND(БАЗА!$B648="Робота",БАЗА!$F648&lt;1500),"",IF(БАЗА!$L648&gt;=200,БАЗА!A648,""))</f>
        <v/>
      </c>
      <c r="B655" s="39" t="str">
        <f>IF(AND(БАЗА!$B648="Робота",БАЗА!$F648&lt;1500),"",IF(БАЗА!$L648&gt;=200,БАЗА!C648,""))</f>
        <v/>
      </c>
      <c r="C655" s="39" t="str">
        <f>IF(AND(БАЗА!$B648="Робота",БАЗА!$F648&lt;1500),"",IF(БАЗА!$L648&gt;=200,БАЗА!D648,""))</f>
        <v/>
      </c>
      <c r="D655" s="39" t="str">
        <f>IF(AND(БАЗА!$B648="Робота",БАЗА!$F648&lt;1500),"",IF(БАЗА!$L648&gt;=200,БАЗА!E648,""))</f>
        <v/>
      </c>
      <c r="E655" s="40" t="str">
        <f>IF(AND(БАЗА!$B648="Робота",БАЗА!$F648&lt;1500),"",IF(БАЗА!$L648&gt;=200,БАЗА!F648,""))</f>
        <v/>
      </c>
      <c r="F655" s="39" t="str">
        <f>IF(AND(БАЗА!$B648="Робота",БАЗА!$F648&lt;1500),"",IF(БАЗА!$L648&gt;=200,БАЗА!G648,""))</f>
        <v/>
      </c>
      <c r="G655" s="39" t="str">
        <f>IF(AND(БАЗА!$B648="Робота",БАЗА!$F648&lt;1500),"",IF(БАЗА!$L648&gt;=200,БАЗА!H648,""))</f>
        <v/>
      </c>
      <c r="H655" s="52" t="str">
        <f>IF(AND(БАЗА!$B648="Робота",БАЗА!$F648&lt;1500),"",IF(БАЗА!$L648&gt;=200,БАЗА!I648,""))</f>
        <v/>
      </c>
    </row>
    <row r="656" spans="1:8" hidden="1" x14ac:dyDescent="0.2">
      <c r="A656" s="62" t="str">
        <f>IF(AND(БАЗА!$B649="Робота",БАЗА!$F649&lt;1500),"",IF(БАЗА!$L649&gt;=200,БАЗА!A649,""))</f>
        <v/>
      </c>
      <c r="B656" s="39" t="str">
        <f>IF(AND(БАЗА!$B649="Робота",БАЗА!$F649&lt;1500),"",IF(БАЗА!$L649&gt;=200,БАЗА!C649,""))</f>
        <v/>
      </c>
      <c r="C656" s="39" t="str">
        <f>IF(AND(БАЗА!$B649="Робота",БАЗА!$F649&lt;1500),"",IF(БАЗА!$L649&gt;=200,БАЗА!D649,""))</f>
        <v/>
      </c>
      <c r="D656" s="39" t="str">
        <f>IF(AND(БАЗА!$B649="Робота",БАЗА!$F649&lt;1500),"",IF(БАЗА!$L649&gt;=200,БАЗА!E649,""))</f>
        <v/>
      </c>
      <c r="E656" s="40" t="str">
        <f>IF(AND(БАЗА!$B649="Робота",БАЗА!$F649&lt;1500),"",IF(БАЗА!$L649&gt;=200,БАЗА!F649,""))</f>
        <v/>
      </c>
      <c r="F656" s="39" t="str">
        <f>IF(AND(БАЗА!$B649="Робота",БАЗА!$F649&lt;1500),"",IF(БАЗА!$L649&gt;=200,БАЗА!G649,""))</f>
        <v/>
      </c>
      <c r="G656" s="39" t="str">
        <f>IF(AND(БАЗА!$B649="Робота",БАЗА!$F649&lt;1500),"",IF(БАЗА!$L649&gt;=200,БАЗА!H649,""))</f>
        <v/>
      </c>
      <c r="H656" s="52" t="str">
        <f>IF(AND(БАЗА!$B649="Робота",БАЗА!$F649&lt;1500),"",IF(БАЗА!$L649&gt;=200,БАЗА!I649,""))</f>
        <v/>
      </c>
    </row>
    <row r="657" spans="1:8" hidden="1" x14ac:dyDescent="0.2">
      <c r="A657" s="62" t="str">
        <f>IF(AND(БАЗА!$B650="Робота",БАЗА!$F650&lt;1500),"",IF(БАЗА!$L650&gt;=200,БАЗА!A650,""))</f>
        <v/>
      </c>
      <c r="B657" s="39" t="str">
        <f>IF(AND(БАЗА!$B650="Робота",БАЗА!$F650&lt;1500),"",IF(БАЗА!$L650&gt;=200,БАЗА!C650,""))</f>
        <v/>
      </c>
      <c r="C657" s="39" t="str">
        <f>IF(AND(БАЗА!$B650="Робота",БАЗА!$F650&lt;1500),"",IF(БАЗА!$L650&gt;=200,БАЗА!D650,""))</f>
        <v/>
      </c>
      <c r="D657" s="39" t="str">
        <f>IF(AND(БАЗА!$B650="Робота",БАЗА!$F650&lt;1500),"",IF(БАЗА!$L650&gt;=200,БАЗА!E650,""))</f>
        <v/>
      </c>
      <c r="E657" s="40" t="str">
        <f>IF(AND(БАЗА!$B650="Робота",БАЗА!$F650&lt;1500),"",IF(БАЗА!$L650&gt;=200,БАЗА!F650,""))</f>
        <v/>
      </c>
      <c r="F657" s="39" t="str">
        <f>IF(AND(БАЗА!$B650="Робота",БАЗА!$F650&lt;1500),"",IF(БАЗА!$L650&gt;=200,БАЗА!G650,""))</f>
        <v/>
      </c>
      <c r="G657" s="39" t="str">
        <f>IF(AND(БАЗА!$B650="Робота",БАЗА!$F650&lt;1500),"",IF(БАЗА!$L650&gt;=200,БАЗА!H650,""))</f>
        <v/>
      </c>
      <c r="H657" s="52" t="str">
        <f>IF(AND(БАЗА!$B650="Робота",БАЗА!$F650&lt;1500),"",IF(БАЗА!$L650&gt;=200,БАЗА!I650,""))</f>
        <v/>
      </c>
    </row>
    <row r="658" spans="1:8" hidden="1" x14ac:dyDescent="0.2">
      <c r="A658" s="62" t="str">
        <f>IF(AND(БАЗА!$B651="Робота",БАЗА!$F651&lt;1500),"",IF(БАЗА!$L651&gt;=200,БАЗА!A651,""))</f>
        <v/>
      </c>
      <c r="B658" s="39" t="str">
        <f>IF(AND(БАЗА!$B651="Робота",БАЗА!$F651&lt;1500),"",IF(БАЗА!$L651&gt;=200,БАЗА!C651,""))</f>
        <v/>
      </c>
      <c r="C658" s="39" t="str">
        <f>IF(AND(БАЗА!$B651="Робота",БАЗА!$F651&lt;1500),"",IF(БАЗА!$L651&gt;=200,БАЗА!D651,""))</f>
        <v/>
      </c>
      <c r="D658" s="39" t="str">
        <f>IF(AND(БАЗА!$B651="Робота",БАЗА!$F651&lt;1500),"",IF(БАЗА!$L651&gt;=200,БАЗА!E651,""))</f>
        <v/>
      </c>
      <c r="E658" s="40" t="str">
        <f>IF(AND(БАЗА!$B651="Робота",БАЗА!$F651&lt;1500),"",IF(БАЗА!$L651&gt;=200,БАЗА!F651,""))</f>
        <v/>
      </c>
      <c r="F658" s="39" t="str">
        <f>IF(AND(БАЗА!$B651="Робота",БАЗА!$F651&lt;1500),"",IF(БАЗА!$L651&gt;=200,БАЗА!G651,""))</f>
        <v/>
      </c>
      <c r="G658" s="39" t="str">
        <f>IF(AND(БАЗА!$B651="Робота",БАЗА!$F651&lt;1500),"",IF(БАЗА!$L651&gt;=200,БАЗА!H651,""))</f>
        <v/>
      </c>
      <c r="H658" s="52" t="str">
        <f>IF(AND(БАЗА!$B651="Робота",БАЗА!$F651&lt;1500),"",IF(БАЗА!$L651&gt;=200,БАЗА!I651,""))</f>
        <v/>
      </c>
    </row>
    <row r="659" spans="1:8" hidden="1" x14ac:dyDescent="0.2">
      <c r="A659" s="62" t="str">
        <f>IF(AND(БАЗА!$B652="Робота",БАЗА!$F652&lt;1500),"",IF(БАЗА!$L652&gt;=200,БАЗА!A652,""))</f>
        <v/>
      </c>
      <c r="B659" s="39" t="str">
        <f>IF(AND(БАЗА!$B652="Робота",БАЗА!$F652&lt;1500),"",IF(БАЗА!$L652&gt;=200,БАЗА!C652,""))</f>
        <v/>
      </c>
      <c r="C659" s="39" t="str">
        <f>IF(AND(БАЗА!$B652="Робота",БАЗА!$F652&lt;1500),"",IF(БАЗА!$L652&gt;=200,БАЗА!D652,""))</f>
        <v/>
      </c>
      <c r="D659" s="39" t="str">
        <f>IF(AND(БАЗА!$B652="Робота",БАЗА!$F652&lt;1500),"",IF(БАЗА!$L652&gt;=200,БАЗА!E652,""))</f>
        <v/>
      </c>
      <c r="E659" s="40" t="str">
        <f>IF(AND(БАЗА!$B652="Робота",БАЗА!$F652&lt;1500),"",IF(БАЗА!$L652&gt;=200,БАЗА!F652,""))</f>
        <v/>
      </c>
      <c r="F659" s="39" t="str">
        <f>IF(AND(БАЗА!$B652="Робота",БАЗА!$F652&lt;1500),"",IF(БАЗА!$L652&gt;=200,БАЗА!G652,""))</f>
        <v/>
      </c>
      <c r="G659" s="39" t="str">
        <f>IF(AND(БАЗА!$B652="Робота",БАЗА!$F652&lt;1500),"",IF(БАЗА!$L652&gt;=200,БАЗА!H652,""))</f>
        <v/>
      </c>
      <c r="H659" s="52" t="str">
        <f>IF(AND(БАЗА!$B652="Робота",БАЗА!$F652&lt;1500),"",IF(БАЗА!$L652&gt;=200,БАЗА!I652,""))</f>
        <v/>
      </c>
    </row>
    <row r="660" spans="1:8" hidden="1" x14ac:dyDescent="0.2">
      <c r="A660" s="62" t="str">
        <f>IF(AND(БАЗА!$B653="Робота",БАЗА!$F653&lt;1500),"",IF(БАЗА!$L653&gt;=200,БАЗА!A653,""))</f>
        <v/>
      </c>
      <c r="B660" s="39" t="str">
        <f>IF(AND(БАЗА!$B653="Робота",БАЗА!$F653&lt;1500),"",IF(БАЗА!$L653&gt;=200,БАЗА!C653,""))</f>
        <v/>
      </c>
      <c r="C660" s="39" t="str">
        <f>IF(AND(БАЗА!$B653="Робота",БАЗА!$F653&lt;1500),"",IF(БАЗА!$L653&gt;=200,БАЗА!D653,""))</f>
        <v/>
      </c>
      <c r="D660" s="39" t="str">
        <f>IF(AND(БАЗА!$B653="Робота",БАЗА!$F653&lt;1500),"",IF(БАЗА!$L653&gt;=200,БАЗА!E653,""))</f>
        <v/>
      </c>
      <c r="E660" s="40" t="str">
        <f>IF(AND(БАЗА!$B653="Робота",БАЗА!$F653&lt;1500),"",IF(БАЗА!$L653&gt;=200,БАЗА!F653,""))</f>
        <v/>
      </c>
      <c r="F660" s="39" t="str">
        <f>IF(AND(БАЗА!$B653="Робота",БАЗА!$F653&lt;1500),"",IF(БАЗА!$L653&gt;=200,БАЗА!G653,""))</f>
        <v/>
      </c>
      <c r="G660" s="39" t="str">
        <f>IF(AND(БАЗА!$B653="Робота",БАЗА!$F653&lt;1500),"",IF(БАЗА!$L653&gt;=200,БАЗА!H653,""))</f>
        <v/>
      </c>
      <c r="H660" s="52" t="str">
        <f>IF(AND(БАЗА!$B653="Робота",БАЗА!$F653&lt;1500),"",IF(БАЗА!$L653&gt;=200,БАЗА!I653,""))</f>
        <v/>
      </c>
    </row>
    <row r="661" spans="1:8" hidden="1" x14ac:dyDescent="0.2">
      <c r="A661" s="62" t="str">
        <f>IF(AND(БАЗА!$B654="Робота",БАЗА!$F654&lt;1500),"",IF(БАЗА!$L654&gt;=200,БАЗА!A654,""))</f>
        <v/>
      </c>
      <c r="B661" s="39" t="str">
        <f>IF(AND(БАЗА!$B654="Робота",БАЗА!$F654&lt;1500),"",IF(БАЗА!$L654&gt;=200,БАЗА!C654,""))</f>
        <v/>
      </c>
      <c r="C661" s="39" t="str">
        <f>IF(AND(БАЗА!$B654="Робота",БАЗА!$F654&lt;1500),"",IF(БАЗА!$L654&gt;=200,БАЗА!D654,""))</f>
        <v/>
      </c>
      <c r="D661" s="39" t="str">
        <f>IF(AND(БАЗА!$B654="Робота",БАЗА!$F654&lt;1500),"",IF(БАЗА!$L654&gt;=200,БАЗА!E654,""))</f>
        <v/>
      </c>
      <c r="E661" s="40" t="str">
        <f>IF(AND(БАЗА!$B654="Робота",БАЗА!$F654&lt;1500),"",IF(БАЗА!$L654&gt;=200,БАЗА!F654,""))</f>
        <v/>
      </c>
      <c r="F661" s="39" t="str">
        <f>IF(AND(БАЗА!$B654="Робота",БАЗА!$F654&lt;1500),"",IF(БАЗА!$L654&gt;=200,БАЗА!G654,""))</f>
        <v/>
      </c>
      <c r="G661" s="39" t="str">
        <f>IF(AND(БАЗА!$B654="Робота",БАЗА!$F654&lt;1500),"",IF(БАЗА!$L654&gt;=200,БАЗА!H654,""))</f>
        <v/>
      </c>
      <c r="H661" s="52" t="str">
        <f>IF(AND(БАЗА!$B654="Робота",БАЗА!$F654&lt;1500),"",IF(БАЗА!$L654&gt;=200,БАЗА!I654,""))</f>
        <v/>
      </c>
    </row>
    <row r="662" spans="1:8" hidden="1" x14ac:dyDescent="0.2">
      <c r="A662" s="62" t="str">
        <f>IF(AND(БАЗА!$B655="Робота",БАЗА!$F655&lt;1500),"",IF(БАЗА!$L655&gt;=200,БАЗА!A655,""))</f>
        <v/>
      </c>
      <c r="B662" s="39" t="str">
        <f>IF(AND(БАЗА!$B655="Робота",БАЗА!$F655&lt;1500),"",IF(БАЗА!$L655&gt;=200,БАЗА!C655,""))</f>
        <v/>
      </c>
      <c r="C662" s="39" t="str">
        <f>IF(AND(БАЗА!$B655="Робота",БАЗА!$F655&lt;1500),"",IF(БАЗА!$L655&gt;=200,БАЗА!D655,""))</f>
        <v/>
      </c>
      <c r="D662" s="39" t="str">
        <f>IF(AND(БАЗА!$B655="Робота",БАЗА!$F655&lt;1500),"",IF(БАЗА!$L655&gt;=200,БАЗА!E655,""))</f>
        <v/>
      </c>
      <c r="E662" s="40" t="str">
        <f>IF(AND(БАЗА!$B655="Робота",БАЗА!$F655&lt;1500),"",IF(БАЗА!$L655&gt;=200,БАЗА!F655,""))</f>
        <v/>
      </c>
      <c r="F662" s="39" t="str">
        <f>IF(AND(БАЗА!$B655="Робота",БАЗА!$F655&lt;1500),"",IF(БАЗА!$L655&gt;=200,БАЗА!G655,""))</f>
        <v/>
      </c>
      <c r="G662" s="39" t="str">
        <f>IF(AND(БАЗА!$B655="Робота",БАЗА!$F655&lt;1500),"",IF(БАЗА!$L655&gt;=200,БАЗА!H655,""))</f>
        <v/>
      </c>
      <c r="H662" s="52" t="str">
        <f>IF(AND(БАЗА!$B655="Робота",БАЗА!$F655&lt;1500),"",IF(БАЗА!$L655&gt;=200,БАЗА!I655,""))</f>
        <v/>
      </c>
    </row>
    <row r="663" spans="1:8" hidden="1" x14ac:dyDescent="0.2">
      <c r="A663" s="62" t="str">
        <f>IF(AND(БАЗА!$B656="Робота",БАЗА!$F656&lt;1500),"",IF(БАЗА!$L656&gt;=200,БАЗА!A656,""))</f>
        <v/>
      </c>
      <c r="B663" s="39" t="str">
        <f>IF(AND(БАЗА!$B656="Робота",БАЗА!$F656&lt;1500),"",IF(БАЗА!$L656&gt;=200,БАЗА!C656,""))</f>
        <v/>
      </c>
      <c r="C663" s="39" t="str">
        <f>IF(AND(БАЗА!$B656="Робота",БАЗА!$F656&lt;1500),"",IF(БАЗА!$L656&gt;=200,БАЗА!D656,""))</f>
        <v/>
      </c>
      <c r="D663" s="39" t="str">
        <f>IF(AND(БАЗА!$B656="Робота",БАЗА!$F656&lt;1500),"",IF(БАЗА!$L656&gt;=200,БАЗА!E656,""))</f>
        <v/>
      </c>
      <c r="E663" s="40" t="str">
        <f>IF(AND(БАЗА!$B656="Робота",БАЗА!$F656&lt;1500),"",IF(БАЗА!$L656&gt;=200,БАЗА!F656,""))</f>
        <v/>
      </c>
      <c r="F663" s="39" t="str">
        <f>IF(AND(БАЗА!$B656="Робота",БАЗА!$F656&lt;1500),"",IF(БАЗА!$L656&gt;=200,БАЗА!G656,""))</f>
        <v/>
      </c>
      <c r="G663" s="39" t="str">
        <f>IF(AND(БАЗА!$B656="Робота",БАЗА!$F656&lt;1500),"",IF(БАЗА!$L656&gt;=200,БАЗА!H656,""))</f>
        <v/>
      </c>
      <c r="H663" s="52" t="str">
        <f>IF(AND(БАЗА!$B656="Робота",БАЗА!$F656&lt;1500),"",IF(БАЗА!$L656&gt;=200,БАЗА!I656,""))</f>
        <v/>
      </c>
    </row>
    <row r="664" spans="1:8" hidden="1" x14ac:dyDescent="0.2">
      <c r="A664" s="62" t="str">
        <f>IF(AND(БАЗА!$B657="Робота",БАЗА!$F657&lt;1500),"",IF(БАЗА!$L657&gt;=200,БАЗА!A657,""))</f>
        <v/>
      </c>
      <c r="B664" s="39" t="str">
        <f>IF(AND(БАЗА!$B657="Робота",БАЗА!$F657&lt;1500),"",IF(БАЗА!$L657&gt;=200,БАЗА!C657,""))</f>
        <v/>
      </c>
      <c r="C664" s="39" t="str">
        <f>IF(AND(БАЗА!$B657="Робота",БАЗА!$F657&lt;1500),"",IF(БАЗА!$L657&gt;=200,БАЗА!D657,""))</f>
        <v/>
      </c>
      <c r="D664" s="39" t="str">
        <f>IF(AND(БАЗА!$B657="Робота",БАЗА!$F657&lt;1500),"",IF(БАЗА!$L657&gt;=200,БАЗА!E657,""))</f>
        <v/>
      </c>
      <c r="E664" s="40" t="str">
        <f>IF(AND(БАЗА!$B657="Робота",БАЗА!$F657&lt;1500),"",IF(БАЗА!$L657&gt;=200,БАЗА!F657,""))</f>
        <v/>
      </c>
      <c r="F664" s="39" t="str">
        <f>IF(AND(БАЗА!$B657="Робота",БАЗА!$F657&lt;1500),"",IF(БАЗА!$L657&gt;=200,БАЗА!G657,""))</f>
        <v/>
      </c>
      <c r="G664" s="39" t="str">
        <f>IF(AND(БАЗА!$B657="Робота",БАЗА!$F657&lt;1500),"",IF(БАЗА!$L657&gt;=200,БАЗА!H657,""))</f>
        <v/>
      </c>
      <c r="H664" s="52" t="str">
        <f>IF(AND(БАЗА!$B657="Робота",БАЗА!$F657&lt;1500),"",IF(БАЗА!$L657&gt;=200,БАЗА!I657,""))</f>
        <v/>
      </c>
    </row>
    <row r="665" spans="1:8" hidden="1" x14ac:dyDescent="0.2">
      <c r="A665" s="62" t="str">
        <f>IF(AND(БАЗА!$B658="Робота",БАЗА!$F658&lt;1500),"",IF(БАЗА!$L658&gt;=200,БАЗА!A658,""))</f>
        <v/>
      </c>
      <c r="B665" s="39" t="str">
        <f>IF(AND(БАЗА!$B658="Робота",БАЗА!$F658&lt;1500),"",IF(БАЗА!$L658&gt;=200,БАЗА!C658,""))</f>
        <v/>
      </c>
      <c r="C665" s="39" t="str">
        <f>IF(AND(БАЗА!$B658="Робота",БАЗА!$F658&lt;1500),"",IF(БАЗА!$L658&gt;=200,БАЗА!D658,""))</f>
        <v/>
      </c>
      <c r="D665" s="39" t="str">
        <f>IF(AND(БАЗА!$B658="Робота",БАЗА!$F658&lt;1500),"",IF(БАЗА!$L658&gt;=200,БАЗА!E658,""))</f>
        <v/>
      </c>
      <c r="E665" s="40" t="str">
        <f>IF(AND(БАЗА!$B658="Робота",БАЗА!$F658&lt;1500),"",IF(БАЗА!$L658&gt;=200,БАЗА!F658,""))</f>
        <v/>
      </c>
      <c r="F665" s="39" t="str">
        <f>IF(AND(БАЗА!$B658="Робота",БАЗА!$F658&lt;1500),"",IF(БАЗА!$L658&gt;=200,БАЗА!G658,""))</f>
        <v/>
      </c>
      <c r="G665" s="39" t="str">
        <f>IF(AND(БАЗА!$B658="Робота",БАЗА!$F658&lt;1500),"",IF(БАЗА!$L658&gt;=200,БАЗА!H658,""))</f>
        <v/>
      </c>
      <c r="H665" s="52" t="str">
        <f>IF(AND(БАЗА!$B658="Робота",БАЗА!$F658&lt;1500),"",IF(БАЗА!$L658&gt;=200,БАЗА!I658,""))</f>
        <v/>
      </c>
    </row>
    <row r="666" spans="1:8" hidden="1" x14ac:dyDescent="0.2">
      <c r="A666" s="62" t="str">
        <f>IF(AND(БАЗА!$B659="Робота",БАЗА!$F659&lt;1500),"",IF(БАЗА!$L659&gt;=200,БАЗА!A659,""))</f>
        <v/>
      </c>
      <c r="B666" s="39" t="str">
        <f>IF(AND(БАЗА!$B659="Робота",БАЗА!$F659&lt;1500),"",IF(БАЗА!$L659&gt;=200,БАЗА!C659,""))</f>
        <v/>
      </c>
      <c r="C666" s="39" t="str">
        <f>IF(AND(БАЗА!$B659="Робота",БАЗА!$F659&lt;1500),"",IF(БАЗА!$L659&gt;=200,БАЗА!D659,""))</f>
        <v/>
      </c>
      <c r="D666" s="39" t="str">
        <f>IF(AND(БАЗА!$B659="Робота",БАЗА!$F659&lt;1500),"",IF(БАЗА!$L659&gt;=200,БАЗА!E659,""))</f>
        <v/>
      </c>
      <c r="E666" s="40" t="str">
        <f>IF(AND(БАЗА!$B659="Робота",БАЗА!$F659&lt;1500),"",IF(БАЗА!$L659&gt;=200,БАЗА!F659,""))</f>
        <v/>
      </c>
      <c r="F666" s="39" t="str">
        <f>IF(AND(БАЗА!$B659="Робота",БАЗА!$F659&lt;1500),"",IF(БАЗА!$L659&gt;=200,БАЗА!G659,""))</f>
        <v/>
      </c>
      <c r="G666" s="39" t="str">
        <f>IF(AND(БАЗА!$B659="Робота",БАЗА!$F659&lt;1500),"",IF(БАЗА!$L659&gt;=200,БАЗА!H659,""))</f>
        <v/>
      </c>
      <c r="H666" s="52" t="str">
        <f>IF(AND(БАЗА!$B659="Робота",БАЗА!$F659&lt;1500),"",IF(БАЗА!$L659&gt;=200,БАЗА!I659,""))</f>
        <v/>
      </c>
    </row>
    <row r="667" spans="1:8" hidden="1" x14ac:dyDescent="0.2">
      <c r="A667" s="62" t="str">
        <f>IF(AND(БАЗА!$B660="Робота",БАЗА!$F660&lt;1500),"",IF(БАЗА!$L660&gt;=200,БАЗА!A660,""))</f>
        <v/>
      </c>
      <c r="B667" s="39" t="str">
        <f>IF(AND(БАЗА!$B660="Робота",БАЗА!$F660&lt;1500),"",IF(БАЗА!$L660&gt;=200,БАЗА!C660,""))</f>
        <v/>
      </c>
      <c r="C667" s="39" t="str">
        <f>IF(AND(БАЗА!$B660="Робота",БАЗА!$F660&lt;1500),"",IF(БАЗА!$L660&gt;=200,БАЗА!D660,""))</f>
        <v/>
      </c>
      <c r="D667" s="39" t="str">
        <f>IF(AND(БАЗА!$B660="Робота",БАЗА!$F660&lt;1500),"",IF(БАЗА!$L660&gt;=200,БАЗА!E660,""))</f>
        <v/>
      </c>
      <c r="E667" s="40" t="str">
        <f>IF(AND(БАЗА!$B660="Робота",БАЗА!$F660&lt;1500),"",IF(БАЗА!$L660&gt;=200,БАЗА!F660,""))</f>
        <v/>
      </c>
      <c r="F667" s="39" t="str">
        <f>IF(AND(БАЗА!$B660="Робота",БАЗА!$F660&lt;1500),"",IF(БАЗА!$L660&gt;=200,БАЗА!G660,""))</f>
        <v/>
      </c>
      <c r="G667" s="39" t="str">
        <f>IF(AND(БАЗА!$B660="Робота",БАЗА!$F660&lt;1500),"",IF(БАЗА!$L660&gt;=200,БАЗА!H660,""))</f>
        <v/>
      </c>
      <c r="H667" s="52" t="str">
        <f>IF(AND(БАЗА!$B660="Робота",БАЗА!$F660&lt;1500),"",IF(БАЗА!$L660&gt;=200,БАЗА!I660,""))</f>
        <v/>
      </c>
    </row>
    <row r="668" spans="1:8" hidden="1" x14ac:dyDescent="0.2">
      <c r="A668" s="62" t="str">
        <f>IF(AND(БАЗА!$B661="Робота",БАЗА!$F661&lt;1500),"",IF(БАЗА!$L661&gt;=200,БАЗА!A661,""))</f>
        <v/>
      </c>
      <c r="B668" s="39" t="str">
        <f>IF(AND(БАЗА!$B661="Робота",БАЗА!$F661&lt;1500),"",IF(БАЗА!$L661&gt;=200,БАЗА!C661,""))</f>
        <v/>
      </c>
      <c r="C668" s="39" t="str">
        <f>IF(AND(БАЗА!$B661="Робота",БАЗА!$F661&lt;1500),"",IF(БАЗА!$L661&gt;=200,БАЗА!D661,""))</f>
        <v/>
      </c>
      <c r="D668" s="39" t="str">
        <f>IF(AND(БАЗА!$B661="Робота",БАЗА!$F661&lt;1500),"",IF(БАЗА!$L661&gt;=200,БАЗА!E661,""))</f>
        <v/>
      </c>
      <c r="E668" s="40" t="str">
        <f>IF(AND(БАЗА!$B661="Робота",БАЗА!$F661&lt;1500),"",IF(БАЗА!$L661&gt;=200,БАЗА!F661,""))</f>
        <v/>
      </c>
      <c r="F668" s="39" t="str">
        <f>IF(AND(БАЗА!$B661="Робота",БАЗА!$F661&lt;1500),"",IF(БАЗА!$L661&gt;=200,БАЗА!G661,""))</f>
        <v/>
      </c>
      <c r="G668" s="39" t="str">
        <f>IF(AND(БАЗА!$B661="Робота",БАЗА!$F661&lt;1500),"",IF(БАЗА!$L661&gt;=200,БАЗА!H661,""))</f>
        <v/>
      </c>
      <c r="H668" s="52" t="str">
        <f>IF(AND(БАЗА!$B661="Робота",БАЗА!$F661&lt;1500),"",IF(БАЗА!$L661&gt;=200,БАЗА!I661,""))</f>
        <v/>
      </c>
    </row>
    <row r="669" spans="1:8" hidden="1" x14ac:dyDescent="0.2">
      <c r="A669" s="62" t="str">
        <f>IF(AND(БАЗА!$B662="Робота",БАЗА!$F662&lt;1500),"",IF(БАЗА!$L662&gt;=200,БАЗА!A662,""))</f>
        <v/>
      </c>
      <c r="B669" s="39" t="str">
        <f>IF(AND(БАЗА!$B662="Робота",БАЗА!$F662&lt;1500),"",IF(БАЗА!$L662&gt;=200,БАЗА!C662,""))</f>
        <v/>
      </c>
      <c r="C669" s="39" t="str">
        <f>IF(AND(БАЗА!$B662="Робота",БАЗА!$F662&lt;1500),"",IF(БАЗА!$L662&gt;=200,БАЗА!D662,""))</f>
        <v/>
      </c>
      <c r="D669" s="39" t="str">
        <f>IF(AND(БАЗА!$B662="Робота",БАЗА!$F662&lt;1500),"",IF(БАЗА!$L662&gt;=200,БАЗА!E662,""))</f>
        <v/>
      </c>
      <c r="E669" s="40" t="str">
        <f>IF(AND(БАЗА!$B662="Робота",БАЗА!$F662&lt;1500),"",IF(БАЗА!$L662&gt;=200,БАЗА!F662,""))</f>
        <v/>
      </c>
      <c r="F669" s="39" t="str">
        <f>IF(AND(БАЗА!$B662="Робота",БАЗА!$F662&lt;1500),"",IF(БАЗА!$L662&gt;=200,БАЗА!G662,""))</f>
        <v/>
      </c>
      <c r="G669" s="39" t="str">
        <f>IF(AND(БАЗА!$B662="Робота",БАЗА!$F662&lt;1500),"",IF(БАЗА!$L662&gt;=200,БАЗА!H662,""))</f>
        <v/>
      </c>
      <c r="H669" s="52" t="str">
        <f>IF(AND(БАЗА!$B662="Робота",БАЗА!$F662&lt;1500),"",IF(БАЗА!$L662&gt;=200,БАЗА!I662,""))</f>
        <v/>
      </c>
    </row>
    <row r="670" spans="1:8" hidden="1" x14ac:dyDescent="0.2">
      <c r="A670" s="62" t="str">
        <f>IF(AND(БАЗА!$B663="Робота",БАЗА!$F663&lt;1500),"",IF(БАЗА!$L663&gt;=200,БАЗА!A663,""))</f>
        <v/>
      </c>
      <c r="B670" s="39" t="str">
        <f>IF(AND(БАЗА!$B663="Робота",БАЗА!$F663&lt;1500),"",IF(БАЗА!$L663&gt;=200,БАЗА!C663,""))</f>
        <v/>
      </c>
      <c r="C670" s="39" t="str">
        <f>IF(AND(БАЗА!$B663="Робота",БАЗА!$F663&lt;1500),"",IF(БАЗА!$L663&gt;=200,БАЗА!D663,""))</f>
        <v/>
      </c>
      <c r="D670" s="39" t="str">
        <f>IF(AND(БАЗА!$B663="Робота",БАЗА!$F663&lt;1500),"",IF(БАЗА!$L663&gt;=200,БАЗА!E663,""))</f>
        <v/>
      </c>
      <c r="E670" s="40" t="str">
        <f>IF(AND(БАЗА!$B663="Робота",БАЗА!$F663&lt;1500),"",IF(БАЗА!$L663&gt;=200,БАЗА!F663,""))</f>
        <v/>
      </c>
      <c r="F670" s="39" t="str">
        <f>IF(AND(БАЗА!$B663="Робота",БАЗА!$F663&lt;1500),"",IF(БАЗА!$L663&gt;=200,БАЗА!G663,""))</f>
        <v/>
      </c>
      <c r="G670" s="39" t="str">
        <f>IF(AND(БАЗА!$B663="Робота",БАЗА!$F663&lt;1500),"",IF(БАЗА!$L663&gt;=200,БАЗА!H663,""))</f>
        <v/>
      </c>
      <c r="H670" s="52" t="str">
        <f>IF(AND(БАЗА!$B663="Робота",БАЗА!$F663&lt;1500),"",IF(БАЗА!$L663&gt;=200,БАЗА!I663,""))</f>
        <v/>
      </c>
    </row>
    <row r="671" spans="1:8" hidden="1" x14ac:dyDescent="0.2">
      <c r="A671" s="62" t="str">
        <f>IF(AND(БАЗА!$B664="Робота",БАЗА!$F664&lt;1500),"",IF(БАЗА!$L664&gt;=200,БАЗА!A664,""))</f>
        <v/>
      </c>
      <c r="B671" s="39" t="str">
        <f>IF(AND(БАЗА!$B664="Робота",БАЗА!$F664&lt;1500),"",IF(БАЗА!$L664&gt;=200,БАЗА!C664,""))</f>
        <v/>
      </c>
      <c r="C671" s="39" t="str">
        <f>IF(AND(БАЗА!$B664="Робота",БАЗА!$F664&lt;1500),"",IF(БАЗА!$L664&gt;=200,БАЗА!D664,""))</f>
        <v/>
      </c>
      <c r="D671" s="39" t="str">
        <f>IF(AND(БАЗА!$B664="Робота",БАЗА!$F664&lt;1500),"",IF(БАЗА!$L664&gt;=200,БАЗА!E664,""))</f>
        <v/>
      </c>
      <c r="E671" s="40" t="str">
        <f>IF(AND(БАЗА!$B664="Робота",БАЗА!$F664&lt;1500),"",IF(БАЗА!$L664&gt;=200,БАЗА!F664,""))</f>
        <v/>
      </c>
      <c r="F671" s="39" t="str">
        <f>IF(AND(БАЗА!$B664="Робота",БАЗА!$F664&lt;1500),"",IF(БАЗА!$L664&gt;=200,БАЗА!G664,""))</f>
        <v/>
      </c>
      <c r="G671" s="39" t="str">
        <f>IF(AND(БАЗА!$B664="Робота",БАЗА!$F664&lt;1500),"",IF(БАЗА!$L664&gt;=200,БАЗА!H664,""))</f>
        <v/>
      </c>
      <c r="H671" s="52" t="str">
        <f>IF(AND(БАЗА!$B664="Робота",БАЗА!$F664&lt;1500),"",IF(БАЗА!$L664&gt;=200,БАЗА!I664,""))</f>
        <v/>
      </c>
    </row>
    <row r="672" spans="1:8" hidden="1" x14ac:dyDescent="0.2">
      <c r="A672" s="62" t="str">
        <f>IF(AND(БАЗА!$B665="Робота",БАЗА!$F665&lt;1500),"",IF(БАЗА!$L665&gt;=200,БАЗА!A665,""))</f>
        <v/>
      </c>
      <c r="B672" s="39" t="str">
        <f>IF(AND(БАЗА!$B665="Робота",БАЗА!$F665&lt;1500),"",IF(БАЗА!$L665&gt;=200,БАЗА!C665,""))</f>
        <v/>
      </c>
      <c r="C672" s="39" t="str">
        <f>IF(AND(БАЗА!$B665="Робота",БАЗА!$F665&lt;1500),"",IF(БАЗА!$L665&gt;=200,БАЗА!D665,""))</f>
        <v/>
      </c>
      <c r="D672" s="39" t="str">
        <f>IF(AND(БАЗА!$B665="Робота",БАЗА!$F665&lt;1500),"",IF(БАЗА!$L665&gt;=200,БАЗА!E665,""))</f>
        <v/>
      </c>
      <c r="E672" s="40" t="str">
        <f>IF(AND(БАЗА!$B665="Робота",БАЗА!$F665&lt;1500),"",IF(БАЗА!$L665&gt;=200,БАЗА!F665,""))</f>
        <v/>
      </c>
      <c r="F672" s="39" t="str">
        <f>IF(AND(БАЗА!$B665="Робота",БАЗА!$F665&lt;1500),"",IF(БАЗА!$L665&gt;=200,БАЗА!G665,""))</f>
        <v/>
      </c>
      <c r="G672" s="39" t="str">
        <f>IF(AND(БАЗА!$B665="Робота",БАЗА!$F665&lt;1500),"",IF(БАЗА!$L665&gt;=200,БАЗА!H665,""))</f>
        <v/>
      </c>
      <c r="H672" s="52" t="str">
        <f>IF(AND(БАЗА!$B665="Робота",БАЗА!$F665&lt;1500),"",IF(БАЗА!$L665&gt;=200,БАЗА!I665,""))</f>
        <v/>
      </c>
    </row>
    <row r="673" spans="1:8" hidden="1" x14ac:dyDescent="0.2">
      <c r="A673" s="62" t="str">
        <f>IF(AND(БАЗА!$B666="Робота",БАЗА!$F666&lt;1500),"",IF(БАЗА!$L666&gt;=200,БАЗА!A666,""))</f>
        <v/>
      </c>
      <c r="B673" s="39" t="str">
        <f>IF(AND(БАЗА!$B666="Робота",БАЗА!$F666&lt;1500),"",IF(БАЗА!$L666&gt;=200,БАЗА!C666,""))</f>
        <v/>
      </c>
      <c r="C673" s="39" t="str">
        <f>IF(AND(БАЗА!$B666="Робота",БАЗА!$F666&lt;1500),"",IF(БАЗА!$L666&gt;=200,БАЗА!D666,""))</f>
        <v/>
      </c>
      <c r="D673" s="39" t="str">
        <f>IF(AND(БАЗА!$B666="Робота",БАЗА!$F666&lt;1500),"",IF(БАЗА!$L666&gt;=200,БАЗА!E666,""))</f>
        <v/>
      </c>
      <c r="E673" s="40" t="str">
        <f>IF(AND(БАЗА!$B666="Робота",БАЗА!$F666&lt;1500),"",IF(БАЗА!$L666&gt;=200,БАЗА!F666,""))</f>
        <v/>
      </c>
      <c r="F673" s="39" t="str">
        <f>IF(AND(БАЗА!$B666="Робота",БАЗА!$F666&lt;1500),"",IF(БАЗА!$L666&gt;=200,БАЗА!G666,""))</f>
        <v/>
      </c>
      <c r="G673" s="39" t="str">
        <f>IF(AND(БАЗА!$B666="Робота",БАЗА!$F666&lt;1500),"",IF(БАЗА!$L666&gt;=200,БАЗА!H666,""))</f>
        <v/>
      </c>
      <c r="H673" s="52" t="str">
        <f>IF(AND(БАЗА!$B666="Робота",БАЗА!$F666&lt;1500),"",IF(БАЗА!$L666&gt;=200,БАЗА!I666,""))</f>
        <v/>
      </c>
    </row>
    <row r="674" spans="1:8" hidden="1" x14ac:dyDescent="0.2">
      <c r="A674" s="62" t="str">
        <f>IF(AND(БАЗА!$B667="Робота",БАЗА!$F667&lt;1500),"",IF(БАЗА!$L667&gt;=200,БАЗА!A667,""))</f>
        <v/>
      </c>
      <c r="B674" s="39" t="str">
        <f>IF(AND(БАЗА!$B667="Робота",БАЗА!$F667&lt;1500),"",IF(БАЗА!$L667&gt;=200,БАЗА!C667,""))</f>
        <v/>
      </c>
      <c r="C674" s="39" t="str">
        <f>IF(AND(БАЗА!$B667="Робота",БАЗА!$F667&lt;1500),"",IF(БАЗА!$L667&gt;=200,БАЗА!D667,""))</f>
        <v/>
      </c>
      <c r="D674" s="39" t="str">
        <f>IF(AND(БАЗА!$B667="Робота",БАЗА!$F667&lt;1500),"",IF(БАЗА!$L667&gt;=200,БАЗА!E667,""))</f>
        <v/>
      </c>
      <c r="E674" s="40" t="str">
        <f>IF(AND(БАЗА!$B667="Робота",БАЗА!$F667&lt;1500),"",IF(БАЗА!$L667&gt;=200,БАЗА!F667,""))</f>
        <v/>
      </c>
      <c r="F674" s="39" t="str">
        <f>IF(AND(БАЗА!$B667="Робота",БАЗА!$F667&lt;1500),"",IF(БАЗА!$L667&gt;=200,БАЗА!G667,""))</f>
        <v/>
      </c>
      <c r="G674" s="39" t="str">
        <f>IF(AND(БАЗА!$B667="Робота",БАЗА!$F667&lt;1500),"",IF(БАЗА!$L667&gt;=200,БАЗА!H667,""))</f>
        <v/>
      </c>
      <c r="H674" s="52" t="str">
        <f>IF(AND(БАЗА!$B667="Робота",БАЗА!$F667&lt;1500),"",IF(БАЗА!$L667&gt;=200,БАЗА!I667,""))</f>
        <v/>
      </c>
    </row>
    <row r="675" spans="1:8" hidden="1" x14ac:dyDescent="0.2">
      <c r="A675" s="62" t="str">
        <f>IF(AND(БАЗА!$B668="Робота",БАЗА!$F668&lt;1500),"",IF(БАЗА!$L668&gt;=200,БАЗА!A668,""))</f>
        <v/>
      </c>
      <c r="B675" s="39" t="str">
        <f>IF(AND(БАЗА!$B668="Робота",БАЗА!$F668&lt;1500),"",IF(БАЗА!$L668&gt;=200,БАЗА!C668,""))</f>
        <v/>
      </c>
      <c r="C675" s="39" t="str">
        <f>IF(AND(БАЗА!$B668="Робота",БАЗА!$F668&lt;1500),"",IF(БАЗА!$L668&gt;=200,БАЗА!D668,""))</f>
        <v/>
      </c>
      <c r="D675" s="39" t="str">
        <f>IF(AND(БАЗА!$B668="Робота",БАЗА!$F668&lt;1500),"",IF(БАЗА!$L668&gt;=200,БАЗА!E668,""))</f>
        <v/>
      </c>
      <c r="E675" s="40" t="str">
        <f>IF(AND(БАЗА!$B668="Робота",БАЗА!$F668&lt;1500),"",IF(БАЗА!$L668&gt;=200,БАЗА!F668,""))</f>
        <v/>
      </c>
      <c r="F675" s="39" t="str">
        <f>IF(AND(БАЗА!$B668="Робота",БАЗА!$F668&lt;1500),"",IF(БАЗА!$L668&gt;=200,БАЗА!G668,""))</f>
        <v/>
      </c>
      <c r="G675" s="39" t="str">
        <f>IF(AND(БАЗА!$B668="Робота",БАЗА!$F668&lt;1500),"",IF(БАЗА!$L668&gt;=200,БАЗА!H668,""))</f>
        <v/>
      </c>
      <c r="H675" s="52" t="str">
        <f>IF(AND(БАЗА!$B668="Робота",БАЗА!$F668&lt;1500),"",IF(БАЗА!$L668&gt;=200,БАЗА!I668,""))</f>
        <v/>
      </c>
    </row>
    <row r="676" spans="1:8" hidden="1" x14ac:dyDescent="0.2">
      <c r="A676" s="62" t="str">
        <f>IF(AND(БАЗА!$B669="Робота",БАЗА!$F669&lt;1500),"",IF(БАЗА!$L669&gt;=200,БАЗА!A669,""))</f>
        <v/>
      </c>
      <c r="B676" s="39" t="str">
        <f>IF(AND(БАЗА!$B669="Робота",БАЗА!$F669&lt;1500),"",IF(БАЗА!$L669&gt;=200,БАЗА!C669,""))</f>
        <v/>
      </c>
      <c r="C676" s="39" t="str">
        <f>IF(AND(БАЗА!$B669="Робота",БАЗА!$F669&lt;1500),"",IF(БАЗА!$L669&gt;=200,БАЗА!D669,""))</f>
        <v/>
      </c>
      <c r="D676" s="39" t="str">
        <f>IF(AND(БАЗА!$B669="Робота",БАЗА!$F669&lt;1500),"",IF(БАЗА!$L669&gt;=200,БАЗА!E669,""))</f>
        <v/>
      </c>
      <c r="E676" s="40" t="str">
        <f>IF(AND(БАЗА!$B669="Робота",БАЗА!$F669&lt;1500),"",IF(БАЗА!$L669&gt;=200,БАЗА!F669,""))</f>
        <v/>
      </c>
      <c r="F676" s="39" t="str">
        <f>IF(AND(БАЗА!$B669="Робота",БАЗА!$F669&lt;1500),"",IF(БАЗА!$L669&gt;=200,БАЗА!G669,""))</f>
        <v/>
      </c>
      <c r="G676" s="39" t="str">
        <f>IF(AND(БАЗА!$B669="Робота",БАЗА!$F669&lt;1500),"",IF(БАЗА!$L669&gt;=200,БАЗА!H669,""))</f>
        <v/>
      </c>
      <c r="H676" s="52" t="str">
        <f>IF(AND(БАЗА!$B669="Робота",БАЗА!$F669&lt;1500),"",IF(БАЗА!$L669&gt;=200,БАЗА!I669,""))</f>
        <v/>
      </c>
    </row>
    <row r="677" spans="1:8" hidden="1" x14ac:dyDescent="0.2">
      <c r="A677" s="62" t="str">
        <f>IF(AND(БАЗА!$B670="Робота",БАЗА!$F670&lt;1500),"",IF(БАЗА!$L670&gt;=200,БАЗА!A670,""))</f>
        <v/>
      </c>
      <c r="B677" s="39" t="str">
        <f>IF(AND(БАЗА!$B670="Робота",БАЗА!$F670&lt;1500),"",IF(БАЗА!$L670&gt;=200,БАЗА!C670,""))</f>
        <v/>
      </c>
      <c r="C677" s="39" t="str">
        <f>IF(AND(БАЗА!$B670="Робота",БАЗА!$F670&lt;1500),"",IF(БАЗА!$L670&gt;=200,БАЗА!D670,""))</f>
        <v/>
      </c>
      <c r="D677" s="39" t="str">
        <f>IF(AND(БАЗА!$B670="Робота",БАЗА!$F670&lt;1500),"",IF(БАЗА!$L670&gt;=200,БАЗА!E670,""))</f>
        <v/>
      </c>
      <c r="E677" s="40" t="str">
        <f>IF(AND(БАЗА!$B670="Робота",БАЗА!$F670&lt;1500),"",IF(БАЗА!$L670&gt;=200,БАЗА!F670,""))</f>
        <v/>
      </c>
      <c r="F677" s="39" t="str">
        <f>IF(AND(БАЗА!$B670="Робота",БАЗА!$F670&lt;1500),"",IF(БАЗА!$L670&gt;=200,БАЗА!G670,""))</f>
        <v/>
      </c>
      <c r="G677" s="39" t="str">
        <f>IF(AND(БАЗА!$B670="Робота",БАЗА!$F670&lt;1500),"",IF(БАЗА!$L670&gt;=200,БАЗА!H670,""))</f>
        <v/>
      </c>
      <c r="H677" s="52" t="str">
        <f>IF(AND(БАЗА!$B670="Робота",БАЗА!$F670&lt;1500),"",IF(БАЗА!$L670&gt;=200,БАЗА!I670,""))</f>
        <v/>
      </c>
    </row>
    <row r="678" spans="1:8" hidden="1" x14ac:dyDescent="0.2">
      <c r="A678" s="62" t="str">
        <f>IF(AND(БАЗА!$B671="Робота",БАЗА!$F671&lt;1500),"",IF(БАЗА!$L671&gt;=200,БАЗА!A671,""))</f>
        <v/>
      </c>
      <c r="B678" s="39" t="str">
        <f>IF(AND(БАЗА!$B671="Робота",БАЗА!$F671&lt;1500),"",IF(БАЗА!$L671&gt;=200,БАЗА!C671,""))</f>
        <v/>
      </c>
      <c r="C678" s="39" t="str">
        <f>IF(AND(БАЗА!$B671="Робота",БАЗА!$F671&lt;1500),"",IF(БАЗА!$L671&gt;=200,БАЗА!D671,""))</f>
        <v/>
      </c>
      <c r="D678" s="39" t="str">
        <f>IF(AND(БАЗА!$B671="Робота",БАЗА!$F671&lt;1500),"",IF(БАЗА!$L671&gt;=200,БАЗА!E671,""))</f>
        <v/>
      </c>
      <c r="E678" s="40" t="str">
        <f>IF(AND(БАЗА!$B671="Робота",БАЗА!$F671&lt;1500),"",IF(БАЗА!$L671&gt;=200,БАЗА!F671,""))</f>
        <v/>
      </c>
      <c r="F678" s="39" t="str">
        <f>IF(AND(БАЗА!$B671="Робота",БАЗА!$F671&lt;1500),"",IF(БАЗА!$L671&gt;=200,БАЗА!G671,""))</f>
        <v/>
      </c>
      <c r="G678" s="39" t="str">
        <f>IF(AND(БАЗА!$B671="Робота",БАЗА!$F671&lt;1500),"",IF(БАЗА!$L671&gt;=200,БАЗА!H671,""))</f>
        <v/>
      </c>
      <c r="H678" s="52" t="str">
        <f>IF(AND(БАЗА!$B671="Робота",БАЗА!$F671&lt;1500),"",IF(БАЗА!$L671&gt;=200,БАЗА!I671,""))</f>
        <v/>
      </c>
    </row>
    <row r="679" spans="1:8" hidden="1" x14ac:dyDescent="0.2">
      <c r="A679" s="62" t="str">
        <f>IF(AND(БАЗА!$B672="Робота",БАЗА!$F672&lt;1500),"",IF(БАЗА!$L672&gt;=200,БАЗА!A672,""))</f>
        <v/>
      </c>
      <c r="B679" s="39" t="str">
        <f>IF(AND(БАЗА!$B672="Робота",БАЗА!$F672&lt;1500),"",IF(БАЗА!$L672&gt;=200,БАЗА!C672,""))</f>
        <v/>
      </c>
      <c r="C679" s="39" t="str">
        <f>IF(AND(БАЗА!$B672="Робота",БАЗА!$F672&lt;1500),"",IF(БАЗА!$L672&gt;=200,БАЗА!D672,""))</f>
        <v/>
      </c>
      <c r="D679" s="39" t="str">
        <f>IF(AND(БАЗА!$B672="Робота",БАЗА!$F672&lt;1500),"",IF(БАЗА!$L672&gt;=200,БАЗА!E672,""))</f>
        <v/>
      </c>
      <c r="E679" s="40" t="str">
        <f>IF(AND(БАЗА!$B672="Робота",БАЗА!$F672&lt;1500),"",IF(БАЗА!$L672&gt;=200,БАЗА!F672,""))</f>
        <v/>
      </c>
      <c r="F679" s="39" t="str">
        <f>IF(AND(БАЗА!$B672="Робота",БАЗА!$F672&lt;1500),"",IF(БАЗА!$L672&gt;=200,БАЗА!G672,""))</f>
        <v/>
      </c>
      <c r="G679" s="39" t="str">
        <f>IF(AND(БАЗА!$B672="Робота",БАЗА!$F672&lt;1500),"",IF(БАЗА!$L672&gt;=200,БАЗА!H672,""))</f>
        <v/>
      </c>
      <c r="H679" s="52" t="str">
        <f>IF(AND(БАЗА!$B672="Робота",БАЗА!$F672&lt;1500),"",IF(БАЗА!$L672&gt;=200,БАЗА!I672,""))</f>
        <v/>
      </c>
    </row>
    <row r="680" spans="1:8" hidden="1" x14ac:dyDescent="0.2">
      <c r="A680" s="62" t="str">
        <f>IF(AND(БАЗА!$B673="Робота",БАЗА!$F673&lt;1500),"",IF(БАЗА!$L673&gt;=200,БАЗА!A673,""))</f>
        <v/>
      </c>
      <c r="B680" s="39" t="str">
        <f>IF(AND(БАЗА!$B673="Робота",БАЗА!$F673&lt;1500),"",IF(БАЗА!$L673&gt;=200,БАЗА!C673,""))</f>
        <v/>
      </c>
      <c r="C680" s="39" t="str">
        <f>IF(AND(БАЗА!$B673="Робота",БАЗА!$F673&lt;1500),"",IF(БАЗА!$L673&gt;=200,БАЗА!D673,""))</f>
        <v/>
      </c>
      <c r="D680" s="39" t="str">
        <f>IF(AND(БАЗА!$B673="Робота",БАЗА!$F673&lt;1500),"",IF(БАЗА!$L673&gt;=200,БАЗА!E673,""))</f>
        <v/>
      </c>
      <c r="E680" s="40" t="str">
        <f>IF(AND(БАЗА!$B673="Робота",БАЗА!$F673&lt;1500),"",IF(БАЗА!$L673&gt;=200,БАЗА!F673,""))</f>
        <v/>
      </c>
      <c r="F680" s="39" t="str">
        <f>IF(AND(БАЗА!$B673="Робота",БАЗА!$F673&lt;1500),"",IF(БАЗА!$L673&gt;=200,БАЗА!G673,""))</f>
        <v/>
      </c>
      <c r="G680" s="39" t="str">
        <f>IF(AND(БАЗА!$B673="Робота",БАЗА!$F673&lt;1500),"",IF(БАЗА!$L673&gt;=200,БАЗА!H673,""))</f>
        <v/>
      </c>
      <c r="H680" s="52" t="str">
        <f>IF(AND(БАЗА!$B673="Робота",БАЗА!$F673&lt;1500),"",IF(БАЗА!$L673&gt;=200,БАЗА!I673,""))</f>
        <v/>
      </c>
    </row>
    <row r="681" spans="1:8" hidden="1" x14ac:dyDescent="0.2">
      <c r="A681" s="62" t="str">
        <f>IF(AND(БАЗА!$B674="Робота",БАЗА!$F674&lt;1500),"",IF(БАЗА!$L674&gt;=200,БАЗА!A674,""))</f>
        <v/>
      </c>
      <c r="B681" s="39" t="str">
        <f>IF(AND(БАЗА!$B674="Робота",БАЗА!$F674&lt;1500),"",IF(БАЗА!$L674&gt;=200,БАЗА!C674,""))</f>
        <v/>
      </c>
      <c r="C681" s="39" t="str">
        <f>IF(AND(БАЗА!$B674="Робота",БАЗА!$F674&lt;1500),"",IF(БАЗА!$L674&gt;=200,БАЗА!D674,""))</f>
        <v/>
      </c>
      <c r="D681" s="39" t="str">
        <f>IF(AND(БАЗА!$B674="Робота",БАЗА!$F674&lt;1500),"",IF(БАЗА!$L674&gt;=200,БАЗА!E674,""))</f>
        <v/>
      </c>
      <c r="E681" s="40" t="str">
        <f>IF(AND(БАЗА!$B674="Робота",БАЗА!$F674&lt;1500),"",IF(БАЗА!$L674&gt;=200,БАЗА!F674,""))</f>
        <v/>
      </c>
      <c r="F681" s="39" t="str">
        <f>IF(AND(БАЗА!$B674="Робота",БАЗА!$F674&lt;1500),"",IF(БАЗА!$L674&gt;=200,БАЗА!G674,""))</f>
        <v/>
      </c>
      <c r="G681" s="39" t="str">
        <f>IF(AND(БАЗА!$B674="Робота",БАЗА!$F674&lt;1500),"",IF(БАЗА!$L674&gt;=200,БАЗА!H674,""))</f>
        <v/>
      </c>
      <c r="H681" s="52" t="str">
        <f>IF(AND(БАЗА!$B674="Робота",БАЗА!$F674&lt;1500),"",IF(БАЗА!$L674&gt;=200,БАЗА!I674,""))</f>
        <v/>
      </c>
    </row>
    <row r="682" spans="1:8" hidden="1" x14ac:dyDescent="0.2">
      <c r="A682" s="62" t="str">
        <f>IF(AND(БАЗА!$B675="Робота",БАЗА!$F675&lt;1500),"",IF(БАЗА!$L675&gt;=200,БАЗА!A675,""))</f>
        <v/>
      </c>
      <c r="B682" s="39" t="str">
        <f>IF(AND(БАЗА!$B675="Робота",БАЗА!$F675&lt;1500),"",IF(БАЗА!$L675&gt;=200,БАЗА!C675,""))</f>
        <v/>
      </c>
      <c r="C682" s="39" t="str">
        <f>IF(AND(БАЗА!$B675="Робота",БАЗА!$F675&lt;1500),"",IF(БАЗА!$L675&gt;=200,БАЗА!D675,""))</f>
        <v/>
      </c>
      <c r="D682" s="39" t="str">
        <f>IF(AND(БАЗА!$B675="Робота",БАЗА!$F675&lt;1500),"",IF(БАЗА!$L675&gt;=200,БАЗА!E675,""))</f>
        <v/>
      </c>
      <c r="E682" s="40" t="str">
        <f>IF(AND(БАЗА!$B675="Робота",БАЗА!$F675&lt;1500),"",IF(БАЗА!$L675&gt;=200,БАЗА!F675,""))</f>
        <v/>
      </c>
      <c r="F682" s="39" t="str">
        <f>IF(AND(БАЗА!$B675="Робота",БАЗА!$F675&lt;1500),"",IF(БАЗА!$L675&gt;=200,БАЗА!G675,""))</f>
        <v/>
      </c>
      <c r="G682" s="39" t="str">
        <f>IF(AND(БАЗА!$B675="Робота",БАЗА!$F675&lt;1500),"",IF(БАЗА!$L675&gt;=200,БАЗА!H675,""))</f>
        <v/>
      </c>
      <c r="H682" s="52" t="str">
        <f>IF(AND(БАЗА!$B675="Робота",БАЗА!$F675&lt;1500),"",IF(БАЗА!$L675&gt;=200,БАЗА!I675,""))</f>
        <v/>
      </c>
    </row>
    <row r="683" spans="1:8" hidden="1" x14ac:dyDescent="0.2">
      <c r="A683" s="62" t="str">
        <f>IF(AND(БАЗА!$B676="Робота",БАЗА!$F676&lt;1500),"",IF(БАЗА!$L676&gt;=200,БАЗА!A676,""))</f>
        <v/>
      </c>
      <c r="B683" s="39" t="str">
        <f>IF(AND(БАЗА!$B676="Робота",БАЗА!$F676&lt;1500),"",IF(БАЗА!$L676&gt;=200,БАЗА!C676,""))</f>
        <v/>
      </c>
      <c r="C683" s="39" t="str">
        <f>IF(AND(БАЗА!$B676="Робота",БАЗА!$F676&lt;1500),"",IF(БАЗА!$L676&gt;=200,БАЗА!D676,""))</f>
        <v/>
      </c>
      <c r="D683" s="39" t="str">
        <f>IF(AND(БАЗА!$B676="Робота",БАЗА!$F676&lt;1500),"",IF(БАЗА!$L676&gt;=200,БАЗА!E676,""))</f>
        <v/>
      </c>
      <c r="E683" s="40" t="str">
        <f>IF(AND(БАЗА!$B676="Робота",БАЗА!$F676&lt;1500),"",IF(БАЗА!$L676&gt;=200,БАЗА!F676,""))</f>
        <v/>
      </c>
      <c r="F683" s="39" t="str">
        <f>IF(AND(БАЗА!$B676="Робота",БАЗА!$F676&lt;1500),"",IF(БАЗА!$L676&gt;=200,БАЗА!G676,""))</f>
        <v/>
      </c>
      <c r="G683" s="39" t="str">
        <f>IF(AND(БАЗА!$B676="Робота",БАЗА!$F676&lt;1500),"",IF(БАЗА!$L676&gt;=200,БАЗА!H676,""))</f>
        <v/>
      </c>
      <c r="H683" s="52" t="str">
        <f>IF(AND(БАЗА!$B676="Робота",БАЗА!$F676&lt;1500),"",IF(БАЗА!$L676&gt;=200,БАЗА!I676,""))</f>
        <v/>
      </c>
    </row>
    <row r="684" spans="1:8" hidden="1" x14ac:dyDescent="0.2">
      <c r="A684" s="62" t="str">
        <f>IF(AND(БАЗА!$B677="Робота",БАЗА!$F677&lt;1500),"",IF(БАЗА!$L677&gt;=200,БАЗА!A677,""))</f>
        <v/>
      </c>
      <c r="B684" s="39" t="str">
        <f>IF(AND(БАЗА!$B677="Робота",БАЗА!$F677&lt;1500),"",IF(БАЗА!$L677&gt;=200,БАЗА!C677,""))</f>
        <v/>
      </c>
      <c r="C684" s="39" t="str">
        <f>IF(AND(БАЗА!$B677="Робота",БАЗА!$F677&lt;1500),"",IF(БАЗА!$L677&gt;=200,БАЗА!D677,""))</f>
        <v/>
      </c>
      <c r="D684" s="39" t="str">
        <f>IF(AND(БАЗА!$B677="Робота",БАЗА!$F677&lt;1500),"",IF(БАЗА!$L677&gt;=200,БАЗА!E677,""))</f>
        <v/>
      </c>
      <c r="E684" s="40" t="str">
        <f>IF(AND(БАЗА!$B677="Робота",БАЗА!$F677&lt;1500),"",IF(БАЗА!$L677&gt;=200,БАЗА!F677,""))</f>
        <v/>
      </c>
      <c r="F684" s="39" t="str">
        <f>IF(AND(БАЗА!$B677="Робота",БАЗА!$F677&lt;1500),"",IF(БАЗА!$L677&gt;=200,БАЗА!G677,""))</f>
        <v/>
      </c>
      <c r="G684" s="39" t="str">
        <f>IF(AND(БАЗА!$B677="Робота",БАЗА!$F677&lt;1500),"",IF(БАЗА!$L677&gt;=200,БАЗА!H677,""))</f>
        <v/>
      </c>
      <c r="H684" s="52" t="str">
        <f>IF(AND(БАЗА!$B677="Робота",БАЗА!$F677&lt;1500),"",IF(БАЗА!$L677&gt;=200,БАЗА!I677,""))</f>
        <v/>
      </c>
    </row>
    <row r="685" spans="1:8" hidden="1" x14ac:dyDescent="0.2">
      <c r="A685" s="62" t="str">
        <f>IF(AND(БАЗА!$B678="Робота",БАЗА!$F678&lt;1500),"",IF(БАЗА!$L678&gt;=200,БАЗА!A678,""))</f>
        <v/>
      </c>
      <c r="B685" s="39" t="str">
        <f>IF(AND(БАЗА!$B678="Робота",БАЗА!$F678&lt;1500),"",IF(БАЗА!$L678&gt;=200,БАЗА!C678,""))</f>
        <v/>
      </c>
      <c r="C685" s="39" t="str">
        <f>IF(AND(БАЗА!$B678="Робота",БАЗА!$F678&lt;1500),"",IF(БАЗА!$L678&gt;=200,БАЗА!D678,""))</f>
        <v/>
      </c>
      <c r="D685" s="39" t="str">
        <f>IF(AND(БАЗА!$B678="Робота",БАЗА!$F678&lt;1500),"",IF(БАЗА!$L678&gt;=200,БАЗА!E678,""))</f>
        <v/>
      </c>
      <c r="E685" s="40" t="str">
        <f>IF(AND(БАЗА!$B678="Робота",БАЗА!$F678&lt;1500),"",IF(БАЗА!$L678&gt;=200,БАЗА!F678,""))</f>
        <v/>
      </c>
      <c r="F685" s="39" t="str">
        <f>IF(AND(БАЗА!$B678="Робота",БАЗА!$F678&lt;1500),"",IF(БАЗА!$L678&gt;=200,БАЗА!G678,""))</f>
        <v/>
      </c>
      <c r="G685" s="39" t="str">
        <f>IF(AND(БАЗА!$B678="Робота",БАЗА!$F678&lt;1500),"",IF(БАЗА!$L678&gt;=200,БАЗА!H678,""))</f>
        <v/>
      </c>
      <c r="H685" s="52" t="str">
        <f>IF(AND(БАЗА!$B678="Робота",БАЗА!$F678&lt;1500),"",IF(БАЗА!$L678&gt;=200,БАЗА!I678,""))</f>
        <v/>
      </c>
    </row>
    <row r="686" spans="1:8" hidden="1" x14ac:dyDescent="0.2">
      <c r="A686" s="62" t="str">
        <f>IF(AND(БАЗА!$B679="Робота",БАЗА!$F679&lt;1500),"",IF(БАЗА!$L679&gt;=200,БАЗА!A679,""))</f>
        <v/>
      </c>
      <c r="B686" s="39" t="str">
        <f>IF(AND(БАЗА!$B679="Робота",БАЗА!$F679&lt;1500),"",IF(БАЗА!$L679&gt;=200,БАЗА!C679,""))</f>
        <v/>
      </c>
      <c r="C686" s="39" t="str">
        <f>IF(AND(БАЗА!$B679="Робота",БАЗА!$F679&lt;1500),"",IF(БАЗА!$L679&gt;=200,БАЗА!D679,""))</f>
        <v/>
      </c>
      <c r="D686" s="39" t="str">
        <f>IF(AND(БАЗА!$B679="Робота",БАЗА!$F679&lt;1500),"",IF(БАЗА!$L679&gt;=200,БАЗА!E679,""))</f>
        <v/>
      </c>
      <c r="E686" s="40" t="str">
        <f>IF(AND(БАЗА!$B679="Робота",БАЗА!$F679&lt;1500),"",IF(БАЗА!$L679&gt;=200,БАЗА!F679,""))</f>
        <v/>
      </c>
      <c r="F686" s="39" t="str">
        <f>IF(AND(БАЗА!$B679="Робота",БАЗА!$F679&lt;1500),"",IF(БАЗА!$L679&gt;=200,БАЗА!G679,""))</f>
        <v/>
      </c>
      <c r="G686" s="39" t="str">
        <f>IF(AND(БАЗА!$B679="Робота",БАЗА!$F679&lt;1500),"",IF(БАЗА!$L679&gt;=200,БАЗА!H679,""))</f>
        <v/>
      </c>
      <c r="H686" s="52" t="str">
        <f>IF(AND(БАЗА!$B679="Робота",БАЗА!$F679&lt;1500),"",IF(БАЗА!$L679&gt;=200,БАЗА!I679,""))</f>
        <v/>
      </c>
    </row>
    <row r="687" spans="1:8" hidden="1" x14ac:dyDescent="0.2">
      <c r="A687" s="62" t="str">
        <f>IF(AND(БАЗА!$B680="Робота",БАЗА!$F680&lt;1500),"",IF(БАЗА!$L680&gt;=200,БАЗА!A680,""))</f>
        <v/>
      </c>
      <c r="B687" s="39" t="str">
        <f>IF(AND(БАЗА!$B680="Робота",БАЗА!$F680&lt;1500),"",IF(БАЗА!$L680&gt;=200,БАЗА!C680,""))</f>
        <v/>
      </c>
      <c r="C687" s="39" t="str">
        <f>IF(AND(БАЗА!$B680="Робота",БАЗА!$F680&lt;1500),"",IF(БАЗА!$L680&gt;=200,БАЗА!D680,""))</f>
        <v/>
      </c>
      <c r="D687" s="39" t="str">
        <f>IF(AND(БАЗА!$B680="Робота",БАЗА!$F680&lt;1500),"",IF(БАЗА!$L680&gt;=200,БАЗА!E680,""))</f>
        <v/>
      </c>
      <c r="E687" s="40" t="str">
        <f>IF(AND(БАЗА!$B680="Робота",БАЗА!$F680&lt;1500),"",IF(БАЗА!$L680&gt;=200,БАЗА!F680,""))</f>
        <v/>
      </c>
      <c r="F687" s="39" t="str">
        <f>IF(AND(БАЗА!$B680="Робота",БАЗА!$F680&lt;1500),"",IF(БАЗА!$L680&gt;=200,БАЗА!G680,""))</f>
        <v/>
      </c>
      <c r="G687" s="39" t="str">
        <f>IF(AND(БАЗА!$B680="Робота",БАЗА!$F680&lt;1500),"",IF(БАЗА!$L680&gt;=200,БАЗА!H680,""))</f>
        <v/>
      </c>
      <c r="H687" s="52" t="str">
        <f>IF(AND(БАЗА!$B680="Робота",БАЗА!$F680&lt;1500),"",IF(БАЗА!$L680&gt;=200,БАЗА!I680,""))</f>
        <v/>
      </c>
    </row>
    <row r="688" spans="1:8" hidden="1" x14ac:dyDescent="0.2">
      <c r="A688" s="62" t="str">
        <f>IF(AND(БАЗА!$B681="Робота",БАЗА!$F681&lt;1500),"",IF(БАЗА!$L681&gt;=200,БАЗА!A681,""))</f>
        <v/>
      </c>
      <c r="B688" s="39" t="str">
        <f>IF(AND(БАЗА!$B681="Робота",БАЗА!$F681&lt;1500),"",IF(БАЗА!$L681&gt;=200,БАЗА!C681,""))</f>
        <v/>
      </c>
      <c r="C688" s="39" t="str">
        <f>IF(AND(БАЗА!$B681="Робота",БАЗА!$F681&lt;1500),"",IF(БАЗА!$L681&gt;=200,БАЗА!D681,""))</f>
        <v/>
      </c>
      <c r="D688" s="39" t="str">
        <f>IF(AND(БАЗА!$B681="Робота",БАЗА!$F681&lt;1500),"",IF(БАЗА!$L681&gt;=200,БАЗА!E681,""))</f>
        <v/>
      </c>
      <c r="E688" s="40" t="str">
        <f>IF(AND(БАЗА!$B681="Робота",БАЗА!$F681&lt;1500),"",IF(БАЗА!$L681&gt;=200,БАЗА!F681,""))</f>
        <v/>
      </c>
      <c r="F688" s="39" t="str">
        <f>IF(AND(БАЗА!$B681="Робота",БАЗА!$F681&lt;1500),"",IF(БАЗА!$L681&gt;=200,БАЗА!G681,""))</f>
        <v/>
      </c>
      <c r="G688" s="39" t="str">
        <f>IF(AND(БАЗА!$B681="Робота",БАЗА!$F681&lt;1500),"",IF(БАЗА!$L681&gt;=200,БАЗА!H681,""))</f>
        <v/>
      </c>
      <c r="H688" s="52" t="str">
        <f>IF(AND(БАЗА!$B681="Робота",БАЗА!$F681&lt;1500),"",IF(БАЗА!$L681&gt;=200,БАЗА!I681,""))</f>
        <v/>
      </c>
    </row>
    <row r="689" spans="1:8" hidden="1" x14ac:dyDescent="0.2">
      <c r="A689" s="62" t="str">
        <f>IF(AND(БАЗА!$B682="Робота",БАЗА!$F682&lt;1500),"",IF(БАЗА!$L682&gt;=200,БАЗА!A682,""))</f>
        <v/>
      </c>
      <c r="B689" s="39" t="str">
        <f>IF(AND(БАЗА!$B682="Робота",БАЗА!$F682&lt;1500),"",IF(БАЗА!$L682&gt;=200,БАЗА!C682,""))</f>
        <v/>
      </c>
      <c r="C689" s="39" t="str">
        <f>IF(AND(БАЗА!$B682="Робота",БАЗА!$F682&lt;1500),"",IF(БАЗА!$L682&gt;=200,БАЗА!D682,""))</f>
        <v/>
      </c>
      <c r="D689" s="39" t="str">
        <f>IF(AND(БАЗА!$B682="Робота",БАЗА!$F682&lt;1500),"",IF(БАЗА!$L682&gt;=200,БАЗА!E682,""))</f>
        <v/>
      </c>
      <c r="E689" s="40" t="str">
        <f>IF(AND(БАЗА!$B682="Робота",БАЗА!$F682&lt;1500),"",IF(БАЗА!$L682&gt;=200,БАЗА!F682,""))</f>
        <v/>
      </c>
      <c r="F689" s="39" t="str">
        <f>IF(AND(БАЗА!$B682="Робота",БАЗА!$F682&lt;1500),"",IF(БАЗА!$L682&gt;=200,БАЗА!G682,""))</f>
        <v/>
      </c>
      <c r="G689" s="39" t="str">
        <f>IF(AND(БАЗА!$B682="Робота",БАЗА!$F682&lt;1500),"",IF(БАЗА!$L682&gt;=200,БАЗА!H682,""))</f>
        <v/>
      </c>
      <c r="H689" s="52" t="str">
        <f>IF(AND(БАЗА!$B682="Робота",БАЗА!$F682&lt;1500),"",IF(БАЗА!$L682&gt;=200,БАЗА!I682,""))</f>
        <v/>
      </c>
    </row>
    <row r="690" spans="1:8" hidden="1" x14ac:dyDescent="0.2">
      <c r="A690" s="62" t="str">
        <f>IF(AND(БАЗА!$B683="Робота",БАЗА!$F683&lt;1500),"",IF(БАЗА!$L683&gt;=200,БАЗА!A683,""))</f>
        <v/>
      </c>
      <c r="B690" s="39" t="str">
        <f>IF(AND(БАЗА!$B683="Робота",БАЗА!$F683&lt;1500),"",IF(БАЗА!$L683&gt;=200,БАЗА!C683,""))</f>
        <v/>
      </c>
      <c r="C690" s="39" t="str">
        <f>IF(AND(БАЗА!$B683="Робота",БАЗА!$F683&lt;1500),"",IF(БАЗА!$L683&gt;=200,БАЗА!D683,""))</f>
        <v/>
      </c>
      <c r="D690" s="39" t="str">
        <f>IF(AND(БАЗА!$B683="Робота",БАЗА!$F683&lt;1500),"",IF(БАЗА!$L683&gt;=200,БАЗА!E683,""))</f>
        <v/>
      </c>
      <c r="E690" s="40" t="str">
        <f>IF(AND(БАЗА!$B683="Робота",БАЗА!$F683&lt;1500),"",IF(БАЗА!$L683&gt;=200,БАЗА!F683,""))</f>
        <v/>
      </c>
      <c r="F690" s="39" t="str">
        <f>IF(AND(БАЗА!$B683="Робота",БАЗА!$F683&lt;1500),"",IF(БАЗА!$L683&gt;=200,БАЗА!G683,""))</f>
        <v/>
      </c>
      <c r="G690" s="39" t="str">
        <f>IF(AND(БАЗА!$B683="Робота",БАЗА!$F683&lt;1500),"",IF(БАЗА!$L683&gt;=200,БАЗА!H683,""))</f>
        <v/>
      </c>
      <c r="H690" s="52" t="str">
        <f>IF(AND(БАЗА!$B683="Робота",БАЗА!$F683&lt;1500),"",IF(БАЗА!$L683&gt;=200,БАЗА!I683,""))</f>
        <v/>
      </c>
    </row>
    <row r="691" spans="1:8" hidden="1" x14ac:dyDescent="0.2">
      <c r="A691" s="62" t="str">
        <f>IF(AND(БАЗА!$B684="Робота",БАЗА!$F684&lt;1500),"",IF(БАЗА!$L684&gt;=200,БАЗА!A684,""))</f>
        <v/>
      </c>
      <c r="B691" s="39" t="str">
        <f>IF(AND(БАЗА!$B684="Робота",БАЗА!$F684&lt;1500),"",IF(БАЗА!$L684&gt;=200,БАЗА!C684,""))</f>
        <v/>
      </c>
      <c r="C691" s="39" t="str">
        <f>IF(AND(БАЗА!$B684="Робота",БАЗА!$F684&lt;1500),"",IF(БАЗА!$L684&gt;=200,БАЗА!D684,""))</f>
        <v/>
      </c>
      <c r="D691" s="39" t="str">
        <f>IF(AND(БАЗА!$B684="Робота",БАЗА!$F684&lt;1500),"",IF(БАЗА!$L684&gt;=200,БАЗА!E684,""))</f>
        <v/>
      </c>
      <c r="E691" s="40" t="str">
        <f>IF(AND(БАЗА!$B684="Робота",БАЗА!$F684&lt;1500),"",IF(БАЗА!$L684&gt;=200,БАЗА!F684,""))</f>
        <v/>
      </c>
      <c r="F691" s="39" t="str">
        <f>IF(AND(БАЗА!$B684="Робота",БАЗА!$F684&lt;1500),"",IF(БАЗА!$L684&gt;=200,БАЗА!G684,""))</f>
        <v/>
      </c>
      <c r="G691" s="39" t="str">
        <f>IF(AND(БАЗА!$B684="Робота",БАЗА!$F684&lt;1500),"",IF(БАЗА!$L684&gt;=200,БАЗА!H684,""))</f>
        <v/>
      </c>
      <c r="H691" s="52" t="str">
        <f>IF(AND(БАЗА!$B684="Робота",БАЗА!$F684&lt;1500),"",IF(БАЗА!$L684&gt;=200,БАЗА!I684,""))</f>
        <v/>
      </c>
    </row>
    <row r="692" spans="1:8" hidden="1" x14ac:dyDescent="0.2">
      <c r="A692" s="62" t="str">
        <f>IF(AND(БАЗА!$B685="Робота",БАЗА!$F685&lt;1500),"",IF(БАЗА!$L685&gt;=200,БАЗА!A685,""))</f>
        <v/>
      </c>
      <c r="B692" s="39" t="str">
        <f>IF(AND(БАЗА!$B685="Робота",БАЗА!$F685&lt;1500),"",IF(БАЗА!$L685&gt;=200,БАЗА!C685,""))</f>
        <v/>
      </c>
      <c r="C692" s="39" t="str">
        <f>IF(AND(БАЗА!$B685="Робота",БАЗА!$F685&lt;1500),"",IF(БАЗА!$L685&gt;=200,БАЗА!D685,""))</f>
        <v/>
      </c>
      <c r="D692" s="39" t="str">
        <f>IF(AND(БАЗА!$B685="Робота",БАЗА!$F685&lt;1500),"",IF(БАЗА!$L685&gt;=200,БАЗА!E685,""))</f>
        <v/>
      </c>
      <c r="E692" s="40" t="str">
        <f>IF(AND(БАЗА!$B685="Робота",БАЗА!$F685&lt;1500),"",IF(БАЗА!$L685&gt;=200,БАЗА!F685,""))</f>
        <v/>
      </c>
      <c r="F692" s="39" t="str">
        <f>IF(AND(БАЗА!$B685="Робота",БАЗА!$F685&lt;1500),"",IF(БАЗА!$L685&gt;=200,БАЗА!G685,""))</f>
        <v/>
      </c>
      <c r="G692" s="39" t="str">
        <f>IF(AND(БАЗА!$B685="Робота",БАЗА!$F685&lt;1500),"",IF(БАЗА!$L685&gt;=200,БАЗА!H685,""))</f>
        <v/>
      </c>
      <c r="H692" s="52" t="str">
        <f>IF(AND(БАЗА!$B685="Робота",БАЗА!$F685&lt;1500),"",IF(БАЗА!$L685&gt;=200,БАЗА!I685,""))</f>
        <v/>
      </c>
    </row>
    <row r="693" spans="1:8" hidden="1" x14ac:dyDescent="0.2">
      <c r="A693" s="62" t="str">
        <f>IF(AND(БАЗА!$B686="Робота",БАЗА!$F686&lt;1500),"",IF(БАЗА!$L686&gt;=200,БАЗА!A686,""))</f>
        <v/>
      </c>
      <c r="B693" s="39" t="str">
        <f>IF(AND(БАЗА!$B686="Робота",БАЗА!$F686&lt;1500),"",IF(БАЗА!$L686&gt;=200,БАЗА!C686,""))</f>
        <v/>
      </c>
      <c r="C693" s="39" t="str">
        <f>IF(AND(БАЗА!$B686="Робота",БАЗА!$F686&lt;1500),"",IF(БАЗА!$L686&gt;=200,БАЗА!D686,""))</f>
        <v/>
      </c>
      <c r="D693" s="39" t="str">
        <f>IF(AND(БАЗА!$B686="Робота",БАЗА!$F686&lt;1500),"",IF(БАЗА!$L686&gt;=200,БАЗА!E686,""))</f>
        <v/>
      </c>
      <c r="E693" s="40" t="str">
        <f>IF(AND(БАЗА!$B686="Робота",БАЗА!$F686&lt;1500),"",IF(БАЗА!$L686&gt;=200,БАЗА!F686,""))</f>
        <v/>
      </c>
      <c r="F693" s="39" t="str">
        <f>IF(AND(БАЗА!$B686="Робота",БАЗА!$F686&lt;1500),"",IF(БАЗА!$L686&gt;=200,БАЗА!G686,""))</f>
        <v/>
      </c>
      <c r="G693" s="39" t="str">
        <f>IF(AND(БАЗА!$B686="Робота",БАЗА!$F686&lt;1500),"",IF(БАЗА!$L686&gt;=200,БАЗА!H686,""))</f>
        <v/>
      </c>
      <c r="H693" s="52" t="str">
        <f>IF(AND(БАЗА!$B686="Робота",БАЗА!$F686&lt;1500),"",IF(БАЗА!$L686&gt;=200,БАЗА!I686,""))</f>
        <v/>
      </c>
    </row>
    <row r="694" spans="1:8" hidden="1" x14ac:dyDescent="0.2">
      <c r="A694" s="62" t="str">
        <f>IF(AND(БАЗА!$B687="Робота",БАЗА!$F687&lt;1500),"",IF(БАЗА!$L687&gt;=200,БАЗА!A687,""))</f>
        <v/>
      </c>
      <c r="B694" s="39" t="str">
        <f>IF(AND(БАЗА!$B687="Робота",БАЗА!$F687&lt;1500),"",IF(БАЗА!$L687&gt;=200,БАЗА!C687,""))</f>
        <v/>
      </c>
      <c r="C694" s="39" t="str">
        <f>IF(AND(БАЗА!$B687="Робота",БАЗА!$F687&lt;1500),"",IF(БАЗА!$L687&gt;=200,БАЗА!D687,""))</f>
        <v/>
      </c>
      <c r="D694" s="39" t="str">
        <f>IF(AND(БАЗА!$B687="Робота",БАЗА!$F687&lt;1500),"",IF(БАЗА!$L687&gt;=200,БАЗА!E687,""))</f>
        <v/>
      </c>
      <c r="E694" s="40" t="str">
        <f>IF(AND(БАЗА!$B687="Робота",БАЗА!$F687&lt;1500),"",IF(БАЗА!$L687&gt;=200,БАЗА!F687,""))</f>
        <v/>
      </c>
      <c r="F694" s="39" t="str">
        <f>IF(AND(БАЗА!$B687="Робота",БАЗА!$F687&lt;1500),"",IF(БАЗА!$L687&gt;=200,БАЗА!G687,""))</f>
        <v/>
      </c>
      <c r="G694" s="39" t="str">
        <f>IF(AND(БАЗА!$B687="Робота",БАЗА!$F687&lt;1500),"",IF(БАЗА!$L687&gt;=200,БАЗА!H687,""))</f>
        <v/>
      </c>
      <c r="H694" s="52" t="str">
        <f>IF(AND(БАЗА!$B687="Робота",БАЗА!$F687&lt;1500),"",IF(БАЗА!$L687&gt;=200,БАЗА!I687,""))</f>
        <v/>
      </c>
    </row>
    <row r="695" spans="1:8" hidden="1" x14ac:dyDescent="0.2">
      <c r="A695" s="62" t="str">
        <f>IF(AND(БАЗА!$B688="Робота",БАЗА!$F688&lt;1500),"",IF(БАЗА!$L688&gt;=200,БАЗА!A688,""))</f>
        <v/>
      </c>
      <c r="B695" s="39" t="str">
        <f>IF(AND(БАЗА!$B688="Робота",БАЗА!$F688&lt;1500),"",IF(БАЗА!$L688&gt;=200,БАЗА!C688,""))</f>
        <v/>
      </c>
      <c r="C695" s="39" t="str">
        <f>IF(AND(БАЗА!$B688="Робота",БАЗА!$F688&lt;1500),"",IF(БАЗА!$L688&gt;=200,БАЗА!D688,""))</f>
        <v/>
      </c>
      <c r="D695" s="39" t="str">
        <f>IF(AND(БАЗА!$B688="Робота",БАЗА!$F688&lt;1500),"",IF(БАЗА!$L688&gt;=200,БАЗА!E688,""))</f>
        <v/>
      </c>
      <c r="E695" s="40" t="str">
        <f>IF(AND(БАЗА!$B688="Робота",БАЗА!$F688&lt;1500),"",IF(БАЗА!$L688&gt;=200,БАЗА!F688,""))</f>
        <v/>
      </c>
      <c r="F695" s="39" t="str">
        <f>IF(AND(БАЗА!$B688="Робота",БАЗА!$F688&lt;1500),"",IF(БАЗА!$L688&gt;=200,БАЗА!G688,""))</f>
        <v/>
      </c>
      <c r="G695" s="39" t="str">
        <f>IF(AND(БАЗА!$B688="Робота",БАЗА!$F688&lt;1500),"",IF(БАЗА!$L688&gt;=200,БАЗА!H688,""))</f>
        <v/>
      </c>
      <c r="H695" s="52" t="str">
        <f>IF(AND(БАЗА!$B688="Робота",БАЗА!$F688&lt;1500),"",IF(БАЗА!$L688&gt;=200,БАЗА!I688,""))</f>
        <v/>
      </c>
    </row>
    <row r="696" spans="1:8" hidden="1" x14ac:dyDescent="0.2">
      <c r="A696" s="62" t="str">
        <f>IF(AND(БАЗА!$B689="Робота",БАЗА!$F689&lt;1500),"",IF(БАЗА!$L689&gt;=200,БАЗА!A689,""))</f>
        <v/>
      </c>
      <c r="B696" s="39" t="str">
        <f>IF(AND(БАЗА!$B689="Робота",БАЗА!$F689&lt;1500),"",IF(БАЗА!$L689&gt;=200,БАЗА!C689,""))</f>
        <v/>
      </c>
      <c r="C696" s="39" t="str">
        <f>IF(AND(БАЗА!$B689="Робота",БАЗА!$F689&lt;1500),"",IF(БАЗА!$L689&gt;=200,БАЗА!D689,""))</f>
        <v/>
      </c>
      <c r="D696" s="39" t="str">
        <f>IF(AND(БАЗА!$B689="Робота",БАЗА!$F689&lt;1500),"",IF(БАЗА!$L689&gt;=200,БАЗА!E689,""))</f>
        <v/>
      </c>
      <c r="E696" s="40" t="str">
        <f>IF(AND(БАЗА!$B689="Робота",БАЗА!$F689&lt;1500),"",IF(БАЗА!$L689&gt;=200,БАЗА!F689,""))</f>
        <v/>
      </c>
      <c r="F696" s="39" t="str">
        <f>IF(AND(БАЗА!$B689="Робота",БАЗА!$F689&lt;1500),"",IF(БАЗА!$L689&gt;=200,БАЗА!G689,""))</f>
        <v/>
      </c>
      <c r="G696" s="39" t="str">
        <f>IF(AND(БАЗА!$B689="Робота",БАЗА!$F689&lt;1500),"",IF(БАЗА!$L689&gt;=200,БАЗА!H689,""))</f>
        <v/>
      </c>
      <c r="H696" s="52" t="str">
        <f>IF(AND(БАЗА!$B689="Робота",БАЗА!$F689&lt;1500),"",IF(БАЗА!$L689&gt;=200,БАЗА!I689,""))</f>
        <v/>
      </c>
    </row>
    <row r="697" spans="1:8" hidden="1" x14ac:dyDescent="0.2">
      <c r="A697" s="62" t="str">
        <f>IF(AND(БАЗА!$B690="Робота",БАЗА!$F690&lt;1500),"",IF(БАЗА!$L690&gt;=200,БАЗА!A690,""))</f>
        <v/>
      </c>
      <c r="B697" s="39" t="str">
        <f>IF(AND(БАЗА!$B690="Робота",БАЗА!$F690&lt;1500),"",IF(БАЗА!$L690&gt;=200,БАЗА!C690,""))</f>
        <v/>
      </c>
      <c r="C697" s="39" t="str">
        <f>IF(AND(БАЗА!$B690="Робота",БАЗА!$F690&lt;1500),"",IF(БАЗА!$L690&gt;=200,БАЗА!D690,""))</f>
        <v/>
      </c>
      <c r="D697" s="39" t="str">
        <f>IF(AND(БАЗА!$B690="Робота",БАЗА!$F690&lt;1500),"",IF(БАЗА!$L690&gt;=200,БАЗА!E690,""))</f>
        <v/>
      </c>
      <c r="E697" s="40" t="str">
        <f>IF(AND(БАЗА!$B690="Робота",БАЗА!$F690&lt;1500),"",IF(БАЗА!$L690&gt;=200,БАЗА!F690,""))</f>
        <v/>
      </c>
      <c r="F697" s="39" t="str">
        <f>IF(AND(БАЗА!$B690="Робота",БАЗА!$F690&lt;1500),"",IF(БАЗА!$L690&gt;=200,БАЗА!G690,""))</f>
        <v/>
      </c>
      <c r="G697" s="39" t="str">
        <f>IF(AND(БАЗА!$B690="Робота",БАЗА!$F690&lt;1500),"",IF(БАЗА!$L690&gt;=200,БАЗА!H690,""))</f>
        <v/>
      </c>
      <c r="H697" s="52" t="str">
        <f>IF(AND(БАЗА!$B690="Робота",БАЗА!$F690&lt;1500),"",IF(БАЗА!$L690&gt;=200,БАЗА!I690,""))</f>
        <v/>
      </c>
    </row>
    <row r="698" spans="1:8" hidden="1" x14ac:dyDescent="0.2">
      <c r="A698" s="62" t="str">
        <f>IF(AND(БАЗА!$B691="Робота",БАЗА!$F691&lt;1500),"",IF(БАЗА!$L691&gt;=200,БАЗА!A691,""))</f>
        <v/>
      </c>
      <c r="B698" s="39" t="str">
        <f>IF(AND(БАЗА!$B691="Робота",БАЗА!$F691&lt;1500),"",IF(БАЗА!$L691&gt;=200,БАЗА!C691,""))</f>
        <v/>
      </c>
      <c r="C698" s="39" t="str">
        <f>IF(AND(БАЗА!$B691="Робота",БАЗА!$F691&lt;1500),"",IF(БАЗА!$L691&gt;=200,БАЗА!D691,""))</f>
        <v/>
      </c>
      <c r="D698" s="39" t="str">
        <f>IF(AND(БАЗА!$B691="Робота",БАЗА!$F691&lt;1500),"",IF(БАЗА!$L691&gt;=200,БАЗА!E691,""))</f>
        <v/>
      </c>
      <c r="E698" s="40" t="str">
        <f>IF(AND(БАЗА!$B691="Робота",БАЗА!$F691&lt;1500),"",IF(БАЗА!$L691&gt;=200,БАЗА!F691,""))</f>
        <v/>
      </c>
      <c r="F698" s="39" t="str">
        <f>IF(AND(БАЗА!$B691="Робота",БАЗА!$F691&lt;1500),"",IF(БАЗА!$L691&gt;=200,БАЗА!G691,""))</f>
        <v/>
      </c>
      <c r="G698" s="39" t="str">
        <f>IF(AND(БАЗА!$B691="Робота",БАЗА!$F691&lt;1500),"",IF(БАЗА!$L691&gt;=200,БАЗА!H691,""))</f>
        <v/>
      </c>
      <c r="H698" s="52" t="str">
        <f>IF(AND(БАЗА!$B691="Робота",БАЗА!$F691&lt;1500),"",IF(БАЗА!$L691&gt;=200,БАЗА!I691,""))</f>
        <v/>
      </c>
    </row>
    <row r="699" spans="1:8" hidden="1" x14ac:dyDescent="0.2">
      <c r="A699" s="62" t="str">
        <f>IF(AND(БАЗА!$B692="Робота",БАЗА!$F692&lt;1500),"",IF(БАЗА!$L692&gt;=200,БАЗА!A692,""))</f>
        <v/>
      </c>
      <c r="B699" s="39" t="str">
        <f>IF(AND(БАЗА!$B692="Робота",БАЗА!$F692&lt;1500),"",IF(БАЗА!$L692&gt;=200,БАЗА!C692,""))</f>
        <v/>
      </c>
      <c r="C699" s="39" t="str">
        <f>IF(AND(БАЗА!$B692="Робота",БАЗА!$F692&lt;1500),"",IF(БАЗА!$L692&gt;=200,БАЗА!D692,""))</f>
        <v/>
      </c>
      <c r="D699" s="39" t="str">
        <f>IF(AND(БАЗА!$B692="Робота",БАЗА!$F692&lt;1500),"",IF(БАЗА!$L692&gt;=200,БАЗА!E692,""))</f>
        <v/>
      </c>
      <c r="E699" s="40" t="str">
        <f>IF(AND(БАЗА!$B692="Робота",БАЗА!$F692&lt;1500),"",IF(БАЗА!$L692&gt;=200,БАЗА!F692,""))</f>
        <v/>
      </c>
      <c r="F699" s="39" t="str">
        <f>IF(AND(БАЗА!$B692="Робота",БАЗА!$F692&lt;1500),"",IF(БАЗА!$L692&gt;=200,БАЗА!G692,""))</f>
        <v/>
      </c>
      <c r="G699" s="39" t="str">
        <f>IF(AND(БАЗА!$B692="Робота",БАЗА!$F692&lt;1500),"",IF(БАЗА!$L692&gt;=200,БАЗА!H692,""))</f>
        <v/>
      </c>
      <c r="H699" s="52" t="str">
        <f>IF(AND(БАЗА!$B692="Робота",БАЗА!$F692&lt;1500),"",IF(БАЗА!$L692&gt;=200,БАЗА!I692,""))</f>
        <v/>
      </c>
    </row>
    <row r="700" spans="1:8" hidden="1" x14ac:dyDescent="0.2">
      <c r="A700" s="62" t="str">
        <f>IF(AND(БАЗА!$B693="Робота",БАЗА!$F693&lt;1500),"",IF(БАЗА!$L693&gt;=200,БАЗА!A693,""))</f>
        <v/>
      </c>
      <c r="B700" s="39" t="str">
        <f>IF(AND(БАЗА!$B693="Робота",БАЗА!$F693&lt;1500),"",IF(БАЗА!$L693&gt;=200,БАЗА!C693,""))</f>
        <v/>
      </c>
      <c r="C700" s="39" t="str">
        <f>IF(AND(БАЗА!$B693="Робота",БАЗА!$F693&lt;1500),"",IF(БАЗА!$L693&gt;=200,БАЗА!D693,""))</f>
        <v/>
      </c>
      <c r="D700" s="39" t="str">
        <f>IF(AND(БАЗА!$B693="Робота",БАЗА!$F693&lt;1500),"",IF(БАЗА!$L693&gt;=200,БАЗА!E693,""))</f>
        <v/>
      </c>
      <c r="E700" s="40" t="str">
        <f>IF(AND(БАЗА!$B693="Робота",БАЗА!$F693&lt;1500),"",IF(БАЗА!$L693&gt;=200,БАЗА!F693,""))</f>
        <v/>
      </c>
      <c r="F700" s="39" t="str">
        <f>IF(AND(БАЗА!$B693="Робота",БАЗА!$F693&lt;1500),"",IF(БАЗА!$L693&gt;=200,БАЗА!G693,""))</f>
        <v/>
      </c>
      <c r="G700" s="39" t="str">
        <f>IF(AND(БАЗА!$B693="Робота",БАЗА!$F693&lt;1500),"",IF(БАЗА!$L693&gt;=200,БАЗА!H693,""))</f>
        <v/>
      </c>
      <c r="H700" s="52" t="str">
        <f>IF(AND(БАЗА!$B693="Робота",БАЗА!$F693&lt;1500),"",IF(БАЗА!$L693&gt;=200,БАЗА!I693,""))</f>
        <v/>
      </c>
    </row>
    <row r="701" spans="1:8" hidden="1" x14ac:dyDescent="0.2">
      <c r="A701" s="62" t="str">
        <f>IF(AND(БАЗА!$B694="Робота",БАЗА!$F694&lt;1500),"",IF(БАЗА!$L694&gt;=200,БАЗА!A694,""))</f>
        <v/>
      </c>
      <c r="B701" s="39" t="str">
        <f>IF(AND(БАЗА!$B694="Робота",БАЗА!$F694&lt;1500),"",IF(БАЗА!$L694&gt;=200,БАЗА!C694,""))</f>
        <v/>
      </c>
      <c r="C701" s="39" t="str">
        <f>IF(AND(БАЗА!$B694="Робота",БАЗА!$F694&lt;1500),"",IF(БАЗА!$L694&gt;=200,БАЗА!D694,""))</f>
        <v/>
      </c>
      <c r="D701" s="39" t="str">
        <f>IF(AND(БАЗА!$B694="Робота",БАЗА!$F694&lt;1500),"",IF(БАЗА!$L694&gt;=200,БАЗА!E694,""))</f>
        <v/>
      </c>
      <c r="E701" s="40" t="str">
        <f>IF(AND(БАЗА!$B694="Робота",БАЗА!$F694&lt;1500),"",IF(БАЗА!$L694&gt;=200,БАЗА!F694,""))</f>
        <v/>
      </c>
      <c r="F701" s="39" t="str">
        <f>IF(AND(БАЗА!$B694="Робота",БАЗА!$F694&lt;1500),"",IF(БАЗА!$L694&gt;=200,БАЗА!G694,""))</f>
        <v/>
      </c>
      <c r="G701" s="39" t="str">
        <f>IF(AND(БАЗА!$B694="Робота",БАЗА!$F694&lt;1500),"",IF(БАЗА!$L694&gt;=200,БАЗА!H694,""))</f>
        <v/>
      </c>
      <c r="H701" s="52" t="str">
        <f>IF(AND(БАЗА!$B694="Робота",БАЗА!$F694&lt;1500),"",IF(БАЗА!$L694&gt;=200,БАЗА!I694,""))</f>
        <v/>
      </c>
    </row>
    <row r="702" spans="1:8" hidden="1" x14ac:dyDescent="0.2">
      <c r="A702" s="62" t="str">
        <f>IF(AND(БАЗА!$B695="Робота",БАЗА!$F695&lt;1500),"",IF(БАЗА!$L695&gt;=200,БАЗА!A695,""))</f>
        <v/>
      </c>
      <c r="B702" s="39" t="str">
        <f>IF(AND(БАЗА!$B695="Робота",БАЗА!$F695&lt;1500),"",IF(БАЗА!$L695&gt;=200,БАЗА!C695,""))</f>
        <v/>
      </c>
      <c r="C702" s="39" t="str">
        <f>IF(AND(БАЗА!$B695="Робота",БАЗА!$F695&lt;1500),"",IF(БАЗА!$L695&gt;=200,БАЗА!D695,""))</f>
        <v/>
      </c>
      <c r="D702" s="39" t="str">
        <f>IF(AND(БАЗА!$B695="Робота",БАЗА!$F695&lt;1500),"",IF(БАЗА!$L695&gt;=200,БАЗА!E695,""))</f>
        <v/>
      </c>
      <c r="E702" s="40" t="str">
        <f>IF(AND(БАЗА!$B695="Робота",БАЗА!$F695&lt;1500),"",IF(БАЗА!$L695&gt;=200,БАЗА!F695,""))</f>
        <v/>
      </c>
      <c r="F702" s="39" t="str">
        <f>IF(AND(БАЗА!$B695="Робота",БАЗА!$F695&lt;1500),"",IF(БАЗА!$L695&gt;=200,БАЗА!G695,""))</f>
        <v/>
      </c>
      <c r="G702" s="39" t="str">
        <f>IF(AND(БАЗА!$B695="Робота",БАЗА!$F695&lt;1500),"",IF(БАЗА!$L695&gt;=200,БАЗА!H695,""))</f>
        <v/>
      </c>
      <c r="H702" s="52" t="str">
        <f>IF(AND(БАЗА!$B695="Робота",БАЗА!$F695&lt;1500),"",IF(БАЗА!$L695&gt;=200,БАЗА!I695,""))</f>
        <v/>
      </c>
    </row>
    <row r="703" spans="1:8" hidden="1" x14ac:dyDescent="0.2">
      <c r="A703" s="62" t="str">
        <f>IF(AND(БАЗА!$B696="Робота",БАЗА!$F696&lt;1500),"",IF(БАЗА!$L696&gt;=200,БАЗА!A696,""))</f>
        <v/>
      </c>
      <c r="B703" s="39" t="str">
        <f>IF(AND(БАЗА!$B696="Робота",БАЗА!$F696&lt;1500),"",IF(БАЗА!$L696&gt;=200,БАЗА!C696,""))</f>
        <v/>
      </c>
      <c r="C703" s="39" t="str">
        <f>IF(AND(БАЗА!$B696="Робота",БАЗА!$F696&lt;1500),"",IF(БАЗА!$L696&gt;=200,БАЗА!D696,""))</f>
        <v/>
      </c>
      <c r="D703" s="39" t="str">
        <f>IF(AND(БАЗА!$B696="Робота",БАЗА!$F696&lt;1500),"",IF(БАЗА!$L696&gt;=200,БАЗА!E696,""))</f>
        <v/>
      </c>
      <c r="E703" s="40" t="str">
        <f>IF(AND(БАЗА!$B696="Робота",БАЗА!$F696&lt;1500),"",IF(БАЗА!$L696&gt;=200,БАЗА!F696,""))</f>
        <v/>
      </c>
      <c r="F703" s="39" t="str">
        <f>IF(AND(БАЗА!$B696="Робота",БАЗА!$F696&lt;1500),"",IF(БАЗА!$L696&gt;=200,БАЗА!G696,""))</f>
        <v/>
      </c>
      <c r="G703" s="39" t="str">
        <f>IF(AND(БАЗА!$B696="Робота",БАЗА!$F696&lt;1500),"",IF(БАЗА!$L696&gt;=200,БАЗА!H696,""))</f>
        <v/>
      </c>
      <c r="H703" s="52" t="str">
        <f>IF(AND(БАЗА!$B696="Робота",БАЗА!$F696&lt;1500),"",IF(БАЗА!$L696&gt;=200,БАЗА!I696,""))</f>
        <v/>
      </c>
    </row>
    <row r="704" spans="1:8" hidden="1" x14ac:dyDescent="0.2">
      <c r="A704" s="62" t="str">
        <f>IF(AND(БАЗА!$B697="Робота",БАЗА!$F697&lt;1500),"",IF(БАЗА!$L697&gt;=200,БАЗА!A697,""))</f>
        <v/>
      </c>
      <c r="B704" s="39" t="str">
        <f>IF(AND(БАЗА!$B697="Робота",БАЗА!$F697&lt;1500),"",IF(БАЗА!$L697&gt;=200,БАЗА!C697,""))</f>
        <v/>
      </c>
      <c r="C704" s="39" t="str">
        <f>IF(AND(БАЗА!$B697="Робота",БАЗА!$F697&lt;1500),"",IF(БАЗА!$L697&gt;=200,БАЗА!D697,""))</f>
        <v/>
      </c>
      <c r="D704" s="39" t="str">
        <f>IF(AND(БАЗА!$B697="Робота",БАЗА!$F697&lt;1500),"",IF(БАЗА!$L697&gt;=200,БАЗА!E697,""))</f>
        <v/>
      </c>
      <c r="E704" s="40" t="str">
        <f>IF(AND(БАЗА!$B697="Робота",БАЗА!$F697&lt;1500),"",IF(БАЗА!$L697&gt;=200,БАЗА!F697,""))</f>
        <v/>
      </c>
      <c r="F704" s="39" t="str">
        <f>IF(AND(БАЗА!$B697="Робота",БАЗА!$F697&lt;1500),"",IF(БАЗА!$L697&gt;=200,БАЗА!G697,""))</f>
        <v/>
      </c>
      <c r="G704" s="39" t="str">
        <f>IF(AND(БАЗА!$B697="Робота",БАЗА!$F697&lt;1500),"",IF(БАЗА!$L697&gt;=200,БАЗА!H697,""))</f>
        <v/>
      </c>
      <c r="H704" s="52" t="str">
        <f>IF(AND(БАЗА!$B697="Робота",БАЗА!$F697&lt;1500),"",IF(БАЗА!$L697&gt;=200,БАЗА!I697,""))</f>
        <v/>
      </c>
    </row>
    <row r="705" spans="1:8" hidden="1" x14ac:dyDescent="0.2">
      <c r="A705" s="62" t="str">
        <f>IF(AND(БАЗА!$B698="Робота",БАЗА!$F698&lt;1500),"",IF(БАЗА!$L698&gt;=200,БАЗА!A698,""))</f>
        <v/>
      </c>
      <c r="B705" s="39" t="str">
        <f>IF(AND(БАЗА!$B698="Робота",БАЗА!$F698&lt;1500),"",IF(БАЗА!$L698&gt;=200,БАЗА!C698,""))</f>
        <v/>
      </c>
      <c r="C705" s="39" t="str">
        <f>IF(AND(БАЗА!$B698="Робота",БАЗА!$F698&lt;1500),"",IF(БАЗА!$L698&gt;=200,БАЗА!D698,""))</f>
        <v/>
      </c>
      <c r="D705" s="39" t="str">
        <f>IF(AND(БАЗА!$B698="Робота",БАЗА!$F698&lt;1500),"",IF(БАЗА!$L698&gt;=200,БАЗА!E698,""))</f>
        <v/>
      </c>
      <c r="E705" s="40" t="str">
        <f>IF(AND(БАЗА!$B698="Робота",БАЗА!$F698&lt;1500),"",IF(БАЗА!$L698&gt;=200,БАЗА!F698,""))</f>
        <v/>
      </c>
      <c r="F705" s="39" t="str">
        <f>IF(AND(БАЗА!$B698="Робота",БАЗА!$F698&lt;1500),"",IF(БАЗА!$L698&gt;=200,БАЗА!G698,""))</f>
        <v/>
      </c>
      <c r="G705" s="39" t="str">
        <f>IF(AND(БАЗА!$B698="Робота",БАЗА!$F698&lt;1500),"",IF(БАЗА!$L698&gt;=200,БАЗА!H698,""))</f>
        <v/>
      </c>
      <c r="H705" s="52" t="str">
        <f>IF(AND(БАЗА!$B698="Робота",БАЗА!$F698&lt;1500),"",IF(БАЗА!$L698&gt;=200,БАЗА!I698,""))</f>
        <v/>
      </c>
    </row>
    <row r="706" spans="1:8" hidden="1" x14ac:dyDescent="0.2">
      <c r="A706" s="62" t="str">
        <f>IF(AND(БАЗА!$B699="Робота",БАЗА!$F699&lt;1500),"",IF(БАЗА!$L699&gt;=200,БАЗА!A699,""))</f>
        <v/>
      </c>
      <c r="B706" s="39" t="str">
        <f>IF(AND(БАЗА!$B699="Робота",БАЗА!$F699&lt;1500),"",IF(БАЗА!$L699&gt;=200,БАЗА!C699,""))</f>
        <v/>
      </c>
      <c r="C706" s="39" t="str">
        <f>IF(AND(БАЗА!$B699="Робота",БАЗА!$F699&lt;1500),"",IF(БАЗА!$L699&gt;=200,БАЗА!D699,""))</f>
        <v/>
      </c>
      <c r="D706" s="39" t="str">
        <f>IF(AND(БАЗА!$B699="Робота",БАЗА!$F699&lt;1500),"",IF(БАЗА!$L699&gt;=200,БАЗА!E699,""))</f>
        <v/>
      </c>
      <c r="E706" s="40" t="str">
        <f>IF(AND(БАЗА!$B699="Робота",БАЗА!$F699&lt;1500),"",IF(БАЗА!$L699&gt;=200,БАЗА!F699,""))</f>
        <v/>
      </c>
      <c r="F706" s="39" t="str">
        <f>IF(AND(БАЗА!$B699="Робота",БАЗА!$F699&lt;1500),"",IF(БАЗА!$L699&gt;=200,БАЗА!G699,""))</f>
        <v/>
      </c>
      <c r="G706" s="39" t="str">
        <f>IF(AND(БАЗА!$B699="Робота",БАЗА!$F699&lt;1500),"",IF(БАЗА!$L699&gt;=200,БАЗА!H699,""))</f>
        <v/>
      </c>
      <c r="H706" s="52" t="str">
        <f>IF(AND(БАЗА!$B699="Робота",БАЗА!$F699&lt;1500),"",IF(БАЗА!$L699&gt;=200,БАЗА!I699,""))</f>
        <v/>
      </c>
    </row>
    <row r="707" spans="1:8" hidden="1" x14ac:dyDescent="0.2">
      <c r="A707" s="62" t="str">
        <f>IF(AND(БАЗА!$B700="Робота",БАЗА!$F700&lt;1500),"",IF(БАЗА!$L700&gt;=200,БАЗА!A700,""))</f>
        <v/>
      </c>
      <c r="B707" s="39" t="str">
        <f>IF(AND(БАЗА!$B700="Робота",БАЗА!$F700&lt;1500),"",IF(БАЗА!$L700&gt;=200,БАЗА!C700,""))</f>
        <v/>
      </c>
      <c r="C707" s="39" t="str">
        <f>IF(AND(БАЗА!$B700="Робота",БАЗА!$F700&lt;1500),"",IF(БАЗА!$L700&gt;=200,БАЗА!D700,""))</f>
        <v/>
      </c>
      <c r="D707" s="39" t="str">
        <f>IF(AND(БАЗА!$B700="Робота",БАЗА!$F700&lt;1500),"",IF(БАЗА!$L700&gt;=200,БАЗА!E700,""))</f>
        <v/>
      </c>
      <c r="E707" s="40" t="str">
        <f>IF(AND(БАЗА!$B700="Робота",БАЗА!$F700&lt;1500),"",IF(БАЗА!$L700&gt;=200,БАЗА!F700,""))</f>
        <v/>
      </c>
      <c r="F707" s="39" t="str">
        <f>IF(AND(БАЗА!$B700="Робота",БАЗА!$F700&lt;1500),"",IF(БАЗА!$L700&gt;=200,БАЗА!G700,""))</f>
        <v/>
      </c>
      <c r="G707" s="39" t="str">
        <f>IF(AND(БАЗА!$B700="Робота",БАЗА!$F700&lt;1500),"",IF(БАЗА!$L700&gt;=200,БАЗА!H700,""))</f>
        <v/>
      </c>
      <c r="H707" s="52" t="str">
        <f>IF(AND(БАЗА!$B700="Робота",БАЗА!$F700&lt;1500),"",IF(БАЗА!$L700&gt;=200,БАЗА!I700,""))</f>
        <v/>
      </c>
    </row>
    <row r="708" spans="1:8" hidden="1" x14ac:dyDescent="0.2">
      <c r="A708" s="62" t="str">
        <f>IF(AND(БАЗА!$B701="Робота",БАЗА!$F701&lt;1500),"",IF(БАЗА!$L701&gt;=200,БАЗА!A701,""))</f>
        <v/>
      </c>
      <c r="B708" s="39" t="str">
        <f>IF(AND(БАЗА!$B701="Робота",БАЗА!$F701&lt;1500),"",IF(БАЗА!$L701&gt;=200,БАЗА!C701,""))</f>
        <v/>
      </c>
      <c r="C708" s="39" t="str">
        <f>IF(AND(БАЗА!$B701="Робота",БАЗА!$F701&lt;1500),"",IF(БАЗА!$L701&gt;=200,БАЗА!D701,""))</f>
        <v/>
      </c>
      <c r="D708" s="39" t="str">
        <f>IF(AND(БАЗА!$B701="Робота",БАЗА!$F701&lt;1500),"",IF(БАЗА!$L701&gt;=200,БАЗА!E701,""))</f>
        <v/>
      </c>
      <c r="E708" s="40" t="str">
        <f>IF(AND(БАЗА!$B701="Робота",БАЗА!$F701&lt;1500),"",IF(БАЗА!$L701&gt;=200,БАЗА!F701,""))</f>
        <v/>
      </c>
      <c r="F708" s="39" t="str">
        <f>IF(AND(БАЗА!$B701="Робота",БАЗА!$F701&lt;1500),"",IF(БАЗА!$L701&gt;=200,БАЗА!G701,""))</f>
        <v/>
      </c>
      <c r="G708" s="39" t="str">
        <f>IF(AND(БАЗА!$B701="Робота",БАЗА!$F701&lt;1500),"",IF(БАЗА!$L701&gt;=200,БАЗА!H701,""))</f>
        <v/>
      </c>
      <c r="H708" s="52" t="str">
        <f>IF(AND(БАЗА!$B701="Робота",БАЗА!$F701&lt;1500),"",IF(БАЗА!$L701&gt;=200,БАЗА!I701,""))</f>
        <v/>
      </c>
    </row>
    <row r="709" spans="1:8" hidden="1" x14ac:dyDescent="0.2">
      <c r="A709" s="62" t="str">
        <f>IF(AND(БАЗА!$B702="Робота",БАЗА!$F702&lt;1500),"",IF(БАЗА!$L702&gt;=200,БАЗА!A702,""))</f>
        <v/>
      </c>
      <c r="B709" s="39" t="str">
        <f>IF(AND(БАЗА!$B702="Робота",БАЗА!$F702&lt;1500),"",IF(БАЗА!$L702&gt;=200,БАЗА!C702,""))</f>
        <v/>
      </c>
      <c r="C709" s="39" t="str">
        <f>IF(AND(БАЗА!$B702="Робота",БАЗА!$F702&lt;1500),"",IF(БАЗА!$L702&gt;=200,БАЗА!D702,""))</f>
        <v/>
      </c>
      <c r="D709" s="39" t="str">
        <f>IF(AND(БАЗА!$B702="Робота",БАЗА!$F702&lt;1500),"",IF(БАЗА!$L702&gt;=200,БАЗА!E702,""))</f>
        <v/>
      </c>
      <c r="E709" s="40" t="str">
        <f>IF(AND(БАЗА!$B702="Робота",БАЗА!$F702&lt;1500),"",IF(БАЗА!$L702&gt;=200,БАЗА!F702,""))</f>
        <v/>
      </c>
      <c r="F709" s="39" t="str">
        <f>IF(AND(БАЗА!$B702="Робота",БАЗА!$F702&lt;1500),"",IF(БАЗА!$L702&gt;=200,БАЗА!G702,""))</f>
        <v/>
      </c>
      <c r="G709" s="39" t="str">
        <f>IF(AND(БАЗА!$B702="Робота",БАЗА!$F702&lt;1500),"",IF(БАЗА!$L702&gt;=200,БАЗА!H702,""))</f>
        <v/>
      </c>
      <c r="H709" s="52" t="str">
        <f>IF(AND(БАЗА!$B702="Робота",БАЗА!$F702&lt;1500),"",IF(БАЗА!$L702&gt;=200,БАЗА!I702,""))</f>
        <v/>
      </c>
    </row>
    <row r="710" spans="1:8" hidden="1" x14ac:dyDescent="0.2">
      <c r="A710" s="62" t="str">
        <f>IF(AND(БАЗА!$B703="Робота",БАЗА!$F703&lt;1500),"",IF(БАЗА!$L703&gt;=200,БАЗА!A703,""))</f>
        <v/>
      </c>
      <c r="B710" s="39" t="str">
        <f>IF(AND(БАЗА!$B703="Робота",БАЗА!$F703&lt;1500),"",IF(БАЗА!$L703&gt;=200,БАЗА!C703,""))</f>
        <v/>
      </c>
      <c r="C710" s="39" t="str">
        <f>IF(AND(БАЗА!$B703="Робота",БАЗА!$F703&lt;1500),"",IF(БАЗА!$L703&gt;=200,БАЗА!D703,""))</f>
        <v/>
      </c>
      <c r="D710" s="39" t="str">
        <f>IF(AND(БАЗА!$B703="Робота",БАЗА!$F703&lt;1500),"",IF(БАЗА!$L703&gt;=200,БАЗА!E703,""))</f>
        <v/>
      </c>
      <c r="E710" s="40" t="str">
        <f>IF(AND(БАЗА!$B703="Робота",БАЗА!$F703&lt;1500),"",IF(БАЗА!$L703&gt;=200,БАЗА!F703,""))</f>
        <v/>
      </c>
      <c r="F710" s="39" t="str">
        <f>IF(AND(БАЗА!$B703="Робота",БАЗА!$F703&lt;1500),"",IF(БАЗА!$L703&gt;=200,БАЗА!G703,""))</f>
        <v/>
      </c>
      <c r="G710" s="39" t="str">
        <f>IF(AND(БАЗА!$B703="Робота",БАЗА!$F703&lt;1500),"",IF(БАЗА!$L703&gt;=200,БАЗА!H703,""))</f>
        <v/>
      </c>
      <c r="H710" s="52" t="str">
        <f>IF(AND(БАЗА!$B703="Робота",БАЗА!$F703&lt;1500),"",IF(БАЗА!$L703&gt;=200,БАЗА!I703,""))</f>
        <v/>
      </c>
    </row>
    <row r="711" spans="1:8" hidden="1" x14ac:dyDescent="0.2">
      <c r="A711" s="62" t="str">
        <f>IF(AND(БАЗА!$B704="Робота",БАЗА!$F704&lt;1500),"",IF(БАЗА!$L704&gt;=200,БАЗА!A704,""))</f>
        <v/>
      </c>
      <c r="B711" s="39" t="str">
        <f>IF(AND(БАЗА!$B704="Робота",БАЗА!$F704&lt;1500),"",IF(БАЗА!$L704&gt;=200,БАЗА!C704,""))</f>
        <v/>
      </c>
      <c r="C711" s="39" t="str">
        <f>IF(AND(БАЗА!$B704="Робота",БАЗА!$F704&lt;1500),"",IF(БАЗА!$L704&gt;=200,БАЗА!D704,""))</f>
        <v/>
      </c>
      <c r="D711" s="39" t="str">
        <f>IF(AND(БАЗА!$B704="Робота",БАЗА!$F704&lt;1500),"",IF(БАЗА!$L704&gt;=200,БАЗА!E704,""))</f>
        <v/>
      </c>
      <c r="E711" s="40" t="str">
        <f>IF(AND(БАЗА!$B704="Робота",БАЗА!$F704&lt;1500),"",IF(БАЗА!$L704&gt;=200,БАЗА!F704,""))</f>
        <v/>
      </c>
      <c r="F711" s="39" t="str">
        <f>IF(AND(БАЗА!$B704="Робота",БАЗА!$F704&lt;1500),"",IF(БАЗА!$L704&gt;=200,БАЗА!G704,""))</f>
        <v/>
      </c>
      <c r="G711" s="39" t="str">
        <f>IF(AND(БАЗА!$B704="Робота",БАЗА!$F704&lt;1500),"",IF(БАЗА!$L704&gt;=200,БАЗА!H704,""))</f>
        <v/>
      </c>
      <c r="H711" s="52" t="str">
        <f>IF(AND(БАЗА!$B704="Робота",БАЗА!$F704&lt;1500),"",IF(БАЗА!$L704&gt;=200,БАЗА!I704,""))</f>
        <v/>
      </c>
    </row>
    <row r="712" spans="1:8" hidden="1" x14ac:dyDescent="0.2">
      <c r="A712" s="62" t="str">
        <f>IF(AND(БАЗА!$B705="Робота",БАЗА!$F705&lt;1500),"",IF(БАЗА!$L705&gt;=200,БАЗА!A705,""))</f>
        <v/>
      </c>
      <c r="B712" s="39" t="str">
        <f>IF(AND(БАЗА!$B705="Робота",БАЗА!$F705&lt;1500),"",IF(БАЗА!$L705&gt;=200,БАЗА!C705,""))</f>
        <v/>
      </c>
      <c r="C712" s="39" t="str">
        <f>IF(AND(БАЗА!$B705="Робота",БАЗА!$F705&lt;1500),"",IF(БАЗА!$L705&gt;=200,БАЗА!D705,""))</f>
        <v/>
      </c>
      <c r="D712" s="39" t="str">
        <f>IF(AND(БАЗА!$B705="Робота",БАЗА!$F705&lt;1500),"",IF(БАЗА!$L705&gt;=200,БАЗА!E705,""))</f>
        <v/>
      </c>
      <c r="E712" s="40" t="str">
        <f>IF(AND(БАЗА!$B705="Робота",БАЗА!$F705&lt;1500),"",IF(БАЗА!$L705&gt;=200,БАЗА!F705,""))</f>
        <v/>
      </c>
      <c r="F712" s="39" t="str">
        <f>IF(AND(БАЗА!$B705="Робота",БАЗА!$F705&lt;1500),"",IF(БАЗА!$L705&gt;=200,БАЗА!G705,""))</f>
        <v/>
      </c>
      <c r="G712" s="39" t="str">
        <f>IF(AND(БАЗА!$B705="Робота",БАЗА!$F705&lt;1500),"",IF(БАЗА!$L705&gt;=200,БАЗА!H705,""))</f>
        <v/>
      </c>
      <c r="H712" s="52" t="str">
        <f>IF(AND(БАЗА!$B705="Робота",БАЗА!$F705&lt;1500),"",IF(БАЗА!$L705&gt;=200,БАЗА!I705,""))</f>
        <v/>
      </c>
    </row>
    <row r="713" spans="1:8" hidden="1" x14ac:dyDescent="0.2">
      <c r="A713" s="62" t="str">
        <f>IF(AND(БАЗА!$B706="Робота",БАЗА!$F706&lt;1500),"",IF(БАЗА!$L706&gt;=200,БАЗА!A706,""))</f>
        <v/>
      </c>
      <c r="B713" s="39" t="str">
        <f>IF(AND(БАЗА!$B706="Робота",БАЗА!$F706&lt;1500),"",IF(БАЗА!$L706&gt;=200,БАЗА!C706,""))</f>
        <v/>
      </c>
      <c r="C713" s="39" t="str">
        <f>IF(AND(БАЗА!$B706="Робота",БАЗА!$F706&lt;1500),"",IF(БАЗА!$L706&gt;=200,БАЗА!D706,""))</f>
        <v/>
      </c>
      <c r="D713" s="39" t="str">
        <f>IF(AND(БАЗА!$B706="Робота",БАЗА!$F706&lt;1500),"",IF(БАЗА!$L706&gt;=200,БАЗА!E706,""))</f>
        <v/>
      </c>
      <c r="E713" s="40" t="str">
        <f>IF(AND(БАЗА!$B706="Робота",БАЗА!$F706&lt;1500),"",IF(БАЗА!$L706&gt;=200,БАЗА!F706,""))</f>
        <v/>
      </c>
      <c r="F713" s="39" t="str">
        <f>IF(AND(БАЗА!$B706="Робота",БАЗА!$F706&lt;1500),"",IF(БАЗА!$L706&gt;=200,БАЗА!G706,""))</f>
        <v/>
      </c>
      <c r="G713" s="39" t="str">
        <f>IF(AND(БАЗА!$B706="Робота",БАЗА!$F706&lt;1500),"",IF(БАЗА!$L706&gt;=200,БАЗА!H706,""))</f>
        <v/>
      </c>
      <c r="H713" s="52" t="str">
        <f>IF(AND(БАЗА!$B706="Робота",БАЗА!$F706&lt;1500),"",IF(БАЗА!$L706&gt;=200,БАЗА!I706,""))</f>
        <v/>
      </c>
    </row>
    <row r="714" spans="1:8" hidden="1" x14ac:dyDescent="0.2">
      <c r="A714" s="62" t="str">
        <f>IF(AND(БАЗА!$B707="Робота",БАЗА!$F707&lt;1500),"",IF(БАЗА!$L707&gt;=200,БАЗА!A707,""))</f>
        <v/>
      </c>
      <c r="B714" s="39" t="str">
        <f>IF(AND(БАЗА!$B707="Робота",БАЗА!$F707&lt;1500),"",IF(БАЗА!$L707&gt;=200,БАЗА!C707,""))</f>
        <v/>
      </c>
      <c r="C714" s="39" t="str">
        <f>IF(AND(БАЗА!$B707="Робота",БАЗА!$F707&lt;1500),"",IF(БАЗА!$L707&gt;=200,БАЗА!D707,""))</f>
        <v/>
      </c>
      <c r="D714" s="39" t="str">
        <f>IF(AND(БАЗА!$B707="Робота",БАЗА!$F707&lt;1500),"",IF(БАЗА!$L707&gt;=200,БАЗА!E707,""))</f>
        <v/>
      </c>
      <c r="E714" s="40" t="str">
        <f>IF(AND(БАЗА!$B707="Робота",БАЗА!$F707&lt;1500),"",IF(БАЗА!$L707&gt;=200,БАЗА!F707,""))</f>
        <v/>
      </c>
      <c r="F714" s="39" t="str">
        <f>IF(AND(БАЗА!$B707="Робота",БАЗА!$F707&lt;1500),"",IF(БАЗА!$L707&gt;=200,БАЗА!G707,""))</f>
        <v/>
      </c>
      <c r="G714" s="39" t="str">
        <f>IF(AND(БАЗА!$B707="Робота",БАЗА!$F707&lt;1500),"",IF(БАЗА!$L707&gt;=200,БАЗА!H707,""))</f>
        <v/>
      </c>
      <c r="H714" s="52" t="str">
        <f>IF(AND(БАЗА!$B707="Робота",БАЗА!$F707&lt;1500),"",IF(БАЗА!$L707&gt;=200,БАЗА!I707,""))</f>
        <v/>
      </c>
    </row>
    <row r="715" spans="1:8" hidden="1" x14ac:dyDescent="0.2">
      <c r="A715" s="62" t="str">
        <f>IF(AND(БАЗА!$B708="Робота",БАЗА!$F708&lt;1500),"",IF(БАЗА!$L708&gt;=200,БАЗА!A708,""))</f>
        <v/>
      </c>
      <c r="B715" s="39" t="str">
        <f>IF(AND(БАЗА!$B708="Робота",БАЗА!$F708&lt;1500),"",IF(БАЗА!$L708&gt;=200,БАЗА!C708,""))</f>
        <v/>
      </c>
      <c r="C715" s="39" t="str">
        <f>IF(AND(БАЗА!$B708="Робота",БАЗА!$F708&lt;1500),"",IF(БАЗА!$L708&gt;=200,БАЗА!D708,""))</f>
        <v/>
      </c>
      <c r="D715" s="39" t="str">
        <f>IF(AND(БАЗА!$B708="Робота",БАЗА!$F708&lt;1500),"",IF(БАЗА!$L708&gt;=200,БАЗА!E708,""))</f>
        <v/>
      </c>
      <c r="E715" s="40" t="str">
        <f>IF(AND(БАЗА!$B708="Робота",БАЗА!$F708&lt;1500),"",IF(БАЗА!$L708&gt;=200,БАЗА!F708,""))</f>
        <v/>
      </c>
      <c r="F715" s="39" t="str">
        <f>IF(AND(БАЗА!$B708="Робота",БАЗА!$F708&lt;1500),"",IF(БАЗА!$L708&gt;=200,БАЗА!G708,""))</f>
        <v/>
      </c>
      <c r="G715" s="39" t="str">
        <f>IF(AND(БАЗА!$B708="Робота",БАЗА!$F708&lt;1500),"",IF(БАЗА!$L708&gt;=200,БАЗА!H708,""))</f>
        <v/>
      </c>
      <c r="H715" s="52" t="str">
        <f>IF(AND(БАЗА!$B708="Робота",БАЗА!$F708&lt;1500),"",IF(БАЗА!$L708&gt;=200,БАЗА!I708,""))</f>
        <v/>
      </c>
    </row>
    <row r="716" spans="1:8" hidden="1" x14ac:dyDescent="0.2">
      <c r="A716" s="62" t="str">
        <f>IF(AND(БАЗА!$B709="Робота",БАЗА!$F709&lt;1500),"",IF(БАЗА!$L709&gt;=200,БАЗА!A709,""))</f>
        <v/>
      </c>
      <c r="B716" s="39" t="str">
        <f>IF(AND(БАЗА!$B709="Робота",БАЗА!$F709&lt;1500),"",IF(БАЗА!$L709&gt;=200,БАЗА!C709,""))</f>
        <v/>
      </c>
      <c r="C716" s="39" t="str">
        <f>IF(AND(БАЗА!$B709="Робота",БАЗА!$F709&lt;1500),"",IF(БАЗА!$L709&gt;=200,БАЗА!D709,""))</f>
        <v/>
      </c>
      <c r="D716" s="39" t="str">
        <f>IF(AND(БАЗА!$B709="Робота",БАЗА!$F709&lt;1500),"",IF(БАЗА!$L709&gt;=200,БАЗА!E709,""))</f>
        <v/>
      </c>
      <c r="E716" s="40" t="str">
        <f>IF(AND(БАЗА!$B709="Робота",БАЗА!$F709&lt;1500),"",IF(БАЗА!$L709&gt;=200,БАЗА!F709,""))</f>
        <v/>
      </c>
      <c r="F716" s="39" t="str">
        <f>IF(AND(БАЗА!$B709="Робота",БАЗА!$F709&lt;1500),"",IF(БАЗА!$L709&gt;=200,БАЗА!G709,""))</f>
        <v/>
      </c>
      <c r="G716" s="39" t="str">
        <f>IF(AND(БАЗА!$B709="Робота",БАЗА!$F709&lt;1500),"",IF(БАЗА!$L709&gt;=200,БАЗА!H709,""))</f>
        <v/>
      </c>
      <c r="H716" s="52" t="str">
        <f>IF(AND(БАЗА!$B709="Робота",БАЗА!$F709&lt;1500),"",IF(БАЗА!$L709&gt;=200,БАЗА!I709,""))</f>
        <v/>
      </c>
    </row>
    <row r="717" spans="1:8" hidden="1" x14ac:dyDescent="0.2">
      <c r="A717" s="62" t="str">
        <f>IF(AND(БАЗА!$B710="Робота",БАЗА!$F710&lt;1500),"",IF(БАЗА!$L710&gt;=200,БАЗА!A710,""))</f>
        <v/>
      </c>
      <c r="B717" s="39" t="str">
        <f>IF(AND(БАЗА!$B710="Робота",БАЗА!$F710&lt;1500),"",IF(БАЗА!$L710&gt;=200,БАЗА!C710,""))</f>
        <v/>
      </c>
      <c r="C717" s="39" t="str">
        <f>IF(AND(БАЗА!$B710="Робота",БАЗА!$F710&lt;1500),"",IF(БАЗА!$L710&gt;=200,БАЗА!D710,""))</f>
        <v/>
      </c>
      <c r="D717" s="39" t="str">
        <f>IF(AND(БАЗА!$B710="Робота",БАЗА!$F710&lt;1500),"",IF(БАЗА!$L710&gt;=200,БАЗА!E710,""))</f>
        <v/>
      </c>
      <c r="E717" s="40" t="str">
        <f>IF(AND(БАЗА!$B710="Робота",БАЗА!$F710&lt;1500),"",IF(БАЗА!$L710&gt;=200,БАЗА!F710,""))</f>
        <v/>
      </c>
      <c r="F717" s="39" t="str">
        <f>IF(AND(БАЗА!$B710="Робота",БАЗА!$F710&lt;1500),"",IF(БАЗА!$L710&gt;=200,БАЗА!G710,""))</f>
        <v/>
      </c>
      <c r="G717" s="39" t="str">
        <f>IF(AND(БАЗА!$B710="Робота",БАЗА!$F710&lt;1500),"",IF(БАЗА!$L710&gt;=200,БАЗА!H710,""))</f>
        <v/>
      </c>
      <c r="H717" s="52" t="str">
        <f>IF(AND(БАЗА!$B710="Робота",БАЗА!$F710&lt;1500),"",IF(БАЗА!$L710&gt;=200,БАЗА!I710,""))</f>
        <v/>
      </c>
    </row>
    <row r="718" spans="1:8" hidden="1" x14ac:dyDescent="0.2">
      <c r="A718" s="62" t="str">
        <f>IF(AND(БАЗА!$B711="Робота",БАЗА!$F711&lt;1500),"",IF(БАЗА!$L711&gt;=200,БАЗА!A711,""))</f>
        <v/>
      </c>
      <c r="B718" s="39" t="str">
        <f>IF(AND(БАЗА!$B711="Робота",БАЗА!$F711&lt;1500),"",IF(БАЗА!$L711&gt;=200,БАЗА!C711,""))</f>
        <v/>
      </c>
      <c r="C718" s="39" t="str">
        <f>IF(AND(БАЗА!$B711="Робота",БАЗА!$F711&lt;1500),"",IF(БАЗА!$L711&gt;=200,БАЗА!D711,""))</f>
        <v/>
      </c>
      <c r="D718" s="39" t="str">
        <f>IF(AND(БАЗА!$B711="Робота",БАЗА!$F711&lt;1500),"",IF(БАЗА!$L711&gt;=200,БАЗА!E711,""))</f>
        <v/>
      </c>
      <c r="E718" s="40" t="str">
        <f>IF(AND(БАЗА!$B711="Робота",БАЗА!$F711&lt;1500),"",IF(БАЗА!$L711&gt;=200,БАЗА!F711,""))</f>
        <v/>
      </c>
      <c r="F718" s="39" t="str">
        <f>IF(AND(БАЗА!$B711="Робота",БАЗА!$F711&lt;1500),"",IF(БАЗА!$L711&gt;=200,БАЗА!G711,""))</f>
        <v/>
      </c>
      <c r="G718" s="39" t="str">
        <f>IF(AND(БАЗА!$B711="Робота",БАЗА!$F711&lt;1500),"",IF(БАЗА!$L711&gt;=200,БАЗА!H711,""))</f>
        <v/>
      </c>
      <c r="H718" s="52" t="str">
        <f>IF(AND(БАЗА!$B711="Робота",БАЗА!$F711&lt;1500),"",IF(БАЗА!$L711&gt;=200,БАЗА!I711,""))</f>
        <v/>
      </c>
    </row>
    <row r="719" spans="1:8" hidden="1" x14ac:dyDescent="0.2">
      <c r="A719" s="62" t="str">
        <f>IF(AND(БАЗА!$B712="Робота",БАЗА!$F712&lt;1500),"",IF(БАЗА!$L712&gt;=200,БАЗА!A712,""))</f>
        <v/>
      </c>
      <c r="B719" s="39" t="str">
        <f>IF(AND(БАЗА!$B712="Робота",БАЗА!$F712&lt;1500),"",IF(БАЗА!$L712&gt;=200,БАЗА!C712,""))</f>
        <v/>
      </c>
      <c r="C719" s="39" t="str">
        <f>IF(AND(БАЗА!$B712="Робота",БАЗА!$F712&lt;1500),"",IF(БАЗА!$L712&gt;=200,БАЗА!D712,""))</f>
        <v/>
      </c>
      <c r="D719" s="39" t="str">
        <f>IF(AND(БАЗА!$B712="Робота",БАЗА!$F712&lt;1500),"",IF(БАЗА!$L712&gt;=200,БАЗА!E712,""))</f>
        <v/>
      </c>
      <c r="E719" s="40" t="str">
        <f>IF(AND(БАЗА!$B712="Робота",БАЗА!$F712&lt;1500),"",IF(БАЗА!$L712&gt;=200,БАЗА!F712,""))</f>
        <v/>
      </c>
      <c r="F719" s="39" t="str">
        <f>IF(AND(БАЗА!$B712="Робота",БАЗА!$F712&lt;1500),"",IF(БАЗА!$L712&gt;=200,БАЗА!G712,""))</f>
        <v/>
      </c>
      <c r="G719" s="39" t="str">
        <f>IF(AND(БАЗА!$B712="Робота",БАЗА!$F712&lt;1500),"",IF(БАЗА!$L712&gt;=200,БАЗА!H712,""))</f>
        <v/>
      </c>
      <c r="H719" s="52" t="str">
        <f>IF(AND(БАЗА!$B712="Робота",БАЗА!$F712&lt;1500),"",IF(БАЗА!$L712&gt;=200,БАЗА!I712,""))</f>
        <v/>
      </c>
    </row>
    <row r="720" spans="1:8" hidden="1" x14ac:dyDescent="0.2">
      <c r="A720" s="62" t="str">
        <f>IF(AND(БАЗА!$B713="Робота",БАЗА!$F713&lt;1500),"",IF(БАЗА!$L713&gt;=200,БАЗА!A713,""))</f>
        <v/>
      </c>
      <c r="B720" s="39" t="str">
        <f>IF(AND(БАЗА!$B713="Робота",БАЗА!$F713&lt;1500),"",IF(БАЗА!$L713&gt;=200,БАЗА!C713,""))</f>
        <v/>
      </c>
      <c r="C720" s="39" t="str">
        <f>IF(AND(БАЗА!$B713="Робота",БАЗА!$F713&lt;1500),"",IF(БАЗА!$L713&gt;=200,БАЗА!D713,""))</f>
        <v/>
      </c>
      <c r="D720" s="39" t="str">
        <f>IF(AND(БАЗА!$B713="Робота",БАЗА!$F713&lt;1500),"",IF(БАЗА!$L713&gt;=200,БАЗА!E713,""))</f>
        <v/>
      </c>
      <c r="E720" s="40" t="str">
        <f>IF(AND(БАЗА!$B713="Робота",БАЗА!$F713&lt;1500),"",IF(БАЗА!$L713&gt;=200,БАЗА!F713,""))</f>
        <v/>
      </c>
      <c r="F720" s="39" t="str">
        <f>IF(AND(БАЗА!$B713="Робота",БАЗА!$F713&lt;1500),"",IF(БАЗА!$L713&gt;=200,БАЗА!G713,""))</f>
        <v/>
      </c>
      <c r="G720" s="39" t="str">
        <f>IF(AND(БАЗА!$B713="Робота",БАЗА!$F713&lt;1500),"",IF(БАЗА!$L713&gt;=200,БАЗА!H713,""))</f>
        <v/>
      </c>
      <c r="H720" s="52" t="str">
        <f>IF(AND(БАЗА!$B713="Робота",БАЗА!$F713&lt;1500),"",IF(БАЗА!$L713&gt;=200,БАЗА!I713,""))</f>
        <v/>
      </c>
    </row>
    <row r="721" spans="1:8" hidden="1" x14ac:dyDescent="0.2">
      <c r="A721" s="62" t="str">
        <f>IF(AND(БАЗА!$B714="Робота",БАЗА!$F714&lt;1500),"",IF(БАЗА!$L714&gt;=200,БАЗА!A714,""))</f>
        <v/>
      </c>
      <c r="B721" s="39" t="str">
        <f>IF(AND(БАЗА!$B714="Робота",БАЗА!$F714&lt;1500),"",IF(БАЗА!$L714&gt;=200,БАЗА!C714,""))</f>
        <v/>
      </c>
      <c r="C721" s="39" t="str">
        <f>IF(AND(БАЗА!$B714="Робота",БАЗА!$F714&lt;1500),"",IF(БАЗА!$L714&gt;=200,БАЗА!D714,""))</f>
        <v/>
      </c>
      <c r="D721" s="39" t="str">
        <f>IF(AND(БАЗА!$B714="Робота",БАЗА!$F714&lt;1500),"",IF(БАЗА!$L714&gt;=200,БАЗА!E714,""))</f>
        <v/>
      </c>
      <c r="E721" s="40" t="str">
        <f>IF(AND(БАЗА!$B714="Робота",БАЗА!$F714&lt;1500),"",IF(БАЗА!$L714&gt;=200,БАЗА!F714,""))</f>
        <v/>
      </c>
      <c r="F721" s="39" t="str">
        <f>IF(AND(БАЗА!$B714="Робота",БАЗА!$F714&lt;1500),"",IF(БАЗА!$L714&gt;=200,БАЗА!G714,""))</f>
        <v/>
      </c>
      <c r="G721" s="39" t="str">
        <f>IF(AND(БАЗА!$B714="Робота",БАЗА!$F714&lt;1500),"",IF(БАЗА!$L714&gt;=200,БАЗА!H714,""))</f>
        <v/>
      </c>
      <c r="H721" s="52" t="str">
        <f>IF(AND(БАЗА!$B714="Робота",БАЗА!$F714&lt;1500),"",IF(БАЗА!$L714&gt;=200,БАЗА!I714,""))</f>
        <v/>
      </c>
    </row>
    <row r="722" spans="1:8" hidden="1" x14ac:dyDescent="0.2">
      <c r="A722" s="62" t="str">
        <f>IF(AND(БАЗА!$B715="Робота",БАЗА!$F715&lt;1500),"",IF(БАЗА!$L715&gt;=200,БАЗА!A715,""))</f>
        <v/>
      </c>
      <c r="B722" s="39" t="str">
        <f>IF(AND(БАЗА!$B715="Робота",БАЗА!$F715&lt;1500),"",IF(БАЗА!$L715&gt;=200,БАЗА!C715,""))</f>
        <v/>
      </c>
      <c r="C722" s="39" t="str">
        <f>IF(AND(БАЗА!$B715="Робота",БАЗА!$F715&lt;1500),"",IF(БАЗА!$L715&gt;=200,БАЗА!D715,""))</f>
        <v/>
      </c>
      <c r="D722" s="39" t="str">
        <f>IF(AND(БАЗА!$B715="Робота",БАЗА!$F715&lt;1500),"",IF(БАЗА!$L715&gt;=200,БАЗА!E715,""))</f>
        <v/>
      </c>
      <c r="E722" s="40" t="str">
        <f>IF(AND(БАЗА!$B715="Робота",БАЗА!$F715&lt;1500),"",IF(БАЗА!$L715&gt;=200,БАЗА!F715,""))</f>
        <v/>
      </c>
      <c r="F722" s="39" t="str">
        <f>IF(AND(БАЗА!$B715="Робота",БАЗА!$F715&lt;1500),"",IF(БАЗА!$L715&gt;=200,БАЗА!G715,""))</f>
        <v/>
      </c>
      <c r="G722" s="39" t="str">
        <f>IF(AND(БАЗА!$B715="Робота",БАЗА!$F715&lt;1500),"",IF(БАЗА!$L715&gt;=200,БАЗА!H715,""))</f>
        <v/>
      </c>
      <c r="H722" s="52" t="str">
        <f>IF(AND(БАЗА!$B715="Робота",БАЗА!$F715&lt;1500),"",IF(БАЗА!$L715&gt;=200,БАЗА!I715,""))</f>
        <v/>
      </c>
    </row>
    <row r="723" spans="1:8" hidden="1" x14ac:dyDescent="0.2">
      <c r="A723" s="62" t="str">
        <f>IF(AND(БАЗА!$B716="Робота",БАЗА!$F716&lt;1500),"",IF(БАЗА!$L716&gt;=200,БАЗА!A716,""))</f>
        <v/>
      </c>
      <c r="B723" s="39" t="str">
        <f>IF(AND(БАЗА!$B716="Робота",БАЗА!$F716&lt;1500),"",IF(БАЗА!$L716&gt;=200,БАЗА!C716,""))</f>
        <v/>
      </c>
      <c r="C723" s="39" t="str">
        <f>IF(AND(БАЗА!$B716="Робота",БАЗА!$F716&lt;1500),"",IF(БАЗА!$L716&gt;=200,БАЗА!D716,""))</f>
        <v/>
      </c>
      <c r="D723" s="39" t="str">
        <f>IF(AND(БАЗА!$B716="Робота",БАЗА!$F716&lt;1500),"",IF(БАЗА!$L716&gt;=200,БАЗА!E716,""))</f>
        <v/>
      </c>
      <c r="E723" s="40" t="str">
        <f>IF(AND(БАЗА!$B716="Робота",БАЗА!$F716&lt;1500),"",IF(БАЗА!$L716&gt;=200,БАЗА!F716,""))</f>
        <v/>
      </c>
      <c r="F723" s="39" t="str">
        <f>IF(AND(БАЗА!$B716="Робота",БАЗА!$F716&lt;1500),"",IF(БАЗА!$L716&gt;=200,БАЗА!G716,""))</f>
        <v/>
      </c>
      <c r="G723" s="39" t="str">
        <f>IF(AND(БАЗА!$B716="Робота",БАЗА!$F716&lt;1500),"",IF(БАЗА!$L716&gt;=200,БАЗА!H716,""))</f>
        <v/>
      </c>
      <c r="H723" s="52" t="str">
        <f>IF(AND(БАЗА!$B716="Робота",БАЗА!$F716&lt;1500),"",IF(БАЗА!$L716&gt;=200,БАЗА!I716,""))</f>
        <v/>
      </c>
    </row>
    <row r="724" spans="1:8" hidden="1" x14ac:dyDescent="0.2">
      <c r="A724" s="62" t="str">
        <f>IF(AND(БАЗА!$B717="Робота",БАЗА!$F717&lt;1500),"",IF(БАЗА!$L717&gt;=200,БАЗА!A717,""))</f>
        <v/>
      </c>
      <c r="B724" s="39" t="str">
        <f>IF(AND(БАЗА!$B717="Робота",БАЗА!$F717&lt;1500),"",IF(БАЗА!$L717&gt;=200,БАЗА!C717,""))</f>
        <v/>
      </c>
      <c r="C724" s="39" t="str">
        <f>IF(AND(БАЗА!$B717="Робота",БАЗА!$F717&lt;1500),"",IF(БАЗА!$L717&gt;=200,БАЗА!D717,""))</f>
        <v/>
      </c>
      <c r="D724" s="39" t="str">
        <f>IF(AND(БАЗА!$B717="Робота",БАЗА!$F717&lt;1500),"",IF(БАЗА!$L717&gt;=200,БАЗА!E717,""))</f>
        <v/>
      </c>
      <c r="E724" s="40" t="str">
        <f>IF(AND(БАЗА!$B717="Робота",БАЗА!$F717&lt;1500),"",IF(БАЗА!$L717&gt;=200,БАЗА!F717,""))</f>
        <v/>
      </c>
      <c r="F724" s="39" t="str">
        <f>IF(AND(БАЗА!$B717="Робота",БАЗА!$F717&lt;1500),"",IF(БАЗА!$L717&gt;=200,БАЗА!G717,""))</f>
        <v/>
      </c>
      <c r="G724" s="39" t="str">
        <f>IF(AND(БАЗА!$B717="Робота",БАЗА!$F717&lt;1500),"",IF(БАЗА!$L717&gt;=200,БАЗА!H717,""))</f>
        <v/>
      </c>
      <c r="H724" s="52" t="str">
        <f>IF(AND(БАЗА!$B717="Робота",БАЗА!$F717&lt;1500),"",IF(БАЗА!$L717&gt;=200,БАЗА!I717,""))</f>
        <v/>
      </c>
    </row>
    <row r="725" spans="1:8" hidden="1" x14ac:dyDescent="0.2">
      <c r="A725" s="62" t="str">
        <f>IF(AND(БАЗА!$B718="Робота",БАЗА!$F718&lt;1500),"",IF(БАЗА!$L718&gt;=200,БАЗА!A718,""))</f>
        <v/>
      </c>
      <c r="B725" s="39" t="str">
        <f>IF(AND(БАЗА!$B718="Робота",БАЗА!$F718&lt;1500),"",IF(БАЗА!$L718&gt;=200,БАЗА!C718,""))</f>
        <v/>
      </c>
      <c r="C725" s="39" t="str">
        <f>IF(AND(БАЗА!$B718="Робота",БАЗА!$F718&lt;1500),"",IF(БАЗА!$L718&gt;=200,БАЗА!D718,""))</f>
        <v/>
      </c>
      <c r="D725" s="39" t="str">
        <f>IF(AND(БАЗА!$B718="Робота",БАЗА!$F718&lt;1500),"",IF(БАЗА!$L718&gt;=200,БАЗА!E718,""))</f>
        <v/>
      </c>
      <c r="E725" s="40" t="str">
        <f>IF(AND(БАЗА!$B718="Робота",БАЗА!$F718&lt;1500),"",IF(БАЗА!$L718&gt;=200,БАЗА!F718,""))</f>
        <v/>
      </c>
      <c r="F725" s="39" t="str">
        <f>IF(AND(БАЗА!$B718="Робота",БАЗА!$F718&lt;1500),"",IF(БАЗА!$L718&gt;=200,БАЗА!G718,""))</f>
        <v/>
      </c>
      <c r="G725" s="39" t="str">
        <f>IF(AND(БАЗА!$B718="Робота",БАЗА!$F718&lt;1500),"",IF(БАЗА!$L718&gt;=200,БАЗА!H718,""))</f>
        <v/>
      </c>
      <c r="H725" s="52" t="str">
        <f>IF(AND(БАЗА!$B718="Робота",БАЗА!$F718&lt;1500),"",IF(БАЗА!$L718&gt;=200,БАЗА!I718,""))</f>
        <v/>
      </c>
    </row>
    <row r="726" spans="1:8" hidden="1" x14ac:dyDescent="0.2">
      <c r="A726" s="62" t="str">
        <f>IF(AND(БАЗА!$B719="Робота",БАЗА!$F719&lt;1500),"",IF(БАЗА!$L719&gt;=200,БАЗА!A719,""))</f>
        <v/>
      </c>
      <c r="B726" s="39" t="str">
        <f>IF(AND(БАЗА!$B719="Робота",БАЗА!$F719&lt;1500),"",IF(БАЗА!$L719&gt;=200,БАЗА!C719,""))</f>
        <v/>
      </c>
      <c r="C726" s="39" t="str">
        <f>IF(AND(БАЗА!$B719="Робота",БАЗА!$F719&lt;1500),"",IF(БАЗА!$L719&gt;=200,БАЗА!D719,""))</f>
        <v/>
      </c>
      <c r="D726" s="39" t="str">
        <f>IF(AND(БАЗА!$B719="Робота",БАЗА!$F719&lt;1500),"",IF(БАЗА!$L719&gt;=200,БАЗА!E719,""))</f>
        <v/>
      </c>
      <c r="E726" s="40" t="str">
        <f>IF(AND(БАЗА!$B719="Робота",БАЗА!$F719&lt;1500),"",IF(БАЗА!$L719&gt;=200,БАЗА!F719,""))</f>
        <v/>
      </c>
      <c r="F726" s="39" t="str">
        <f>IF(AND(БАЗА!$B719="Робота",БАЗА!$F719&lt;1500),"",IF(БАЗА!$L719&gt;=200,БАЗА!G719,""))</f>
        <v/>
      </c>
      <c r="G726" s="39" t="str">
        <f>IF(AND(БАЗА!$B719="Робота",БАЗА!$F719&lt;1500),"",IF(БАЗА!$L719&gt;=200,БАЗА!H719,""))</f>
        <v/>
      </c>
      <c r="H726" s="52" t="str">
        <f>IF(AND(БАЗА!$B719="Робота",БАЗА!$F719&lt;1500),"",IF(БАЗА!$L719&gt;=200,БАЗА!I719,""))</f>
        <v/>
      </c>
    </row>
    <row r="727" spans="1:8" hidden="1" x14ac:dyDescent="0.2">
      <c r="A727" s="62" t="str">
        <f>IF(AND(БАЗА!$B720="Робота",БАЗА!$F720&lt;1500),"",IF(БАЗА!$L720&gt;=200,БАЗА!A720,""))</f>
        <v/>
      </c>
      <c r="B727" s="39" t="str">
        <f>IF(AND(БАЗА!$B720="Робота",БАЗА!$F720&lt;1500),"",IF(БАЗА!$L720&gt;=200,БАЗА!C720,""))</f>
        <v/>
      </c>
      <c r="C727" s="39" t="str">
        <f>IF(AND(БАЗА!$B720="Робота",БАЗА!$F720&lt;1500),"",IF(БАЗА!$L720&gt;=200,БАЗА!D720,""))</f>
        <v/>
      </c>
      <c r="D727" s="39" t="str">
        <f>IF(AND(БАЗА!$B720="Робота",БАЗА!$F720&lt;1500),"",IF(БАЗА!$L720&gt;=200,БАЗА!E720,""))</f>
        <v/>
      </c>
      <c r="E727" s="40" t="str">
        <f>IF(AND(БАЗА!$B720="Робота",БАЗА!$F720&lt;1500),"",IF(БАЗА!$L720&gt;=200,БАЗА!F720,""))</f>
        <v/>
      </c>
      <c r="F727" s="39" t="str">
        <f>IF(AND(БАЗА!$B720="Робота",БАЗА!$F720&lt;1500),"",IF(БАЗА!$L720&gt;=200,БАЗА!G720,""))</f>
        <v/>
      </c>
      <c r="G727" s="39" t="str">
        <f>IF(AND(БАЗА!$B720="Робота",БАЗА!$F720&lt;1500),"",IF(БАЗА!$L720&gt;=200,БАЗА!H720,""))</f>
        <v/>
      </c>
      <c r="H727" s="52" t="str">
        <f>IF(AND(БАЗА!$B720="Робота",БАЗА!$F720&lt;1500),"",IF(БАЗА!$L720&gt;=200,БАЗА!I720,""))</f>
        <v/>
      </c>
    </row>
    <row r="728" spans="1:8" hidden="1" x14ac:dyDescent="0.2">
      <c r="A728" s="62" t="str">
        <f>IF(AND(БАЗА!$B721="Робота",БАЗА!$F721&lt;1500),"",IF(БАЗА!$L721&gt;=200,БАЗА!A721,""))</f>
        <v/>
      </c>
      <c r="B728" s="39" t="str">
        <f>IF(AND(БАЗА!$B721="Робота",БАЗА!$F721&lt;1500),"",IF(БАЗА!$L721&gt;=200,БАЗА!C721,""))</f>
        <v/>
      </c>
      <c r="C728" s="39" t="str">
        <f>IF(AND(БАЗА!$B721="Робота",БАЗА!$F721&lt;1500),"",IF(БАЗА!$L721&gt;=200,БАЗА!D721,""))</f>
        <v/>
      </c>
      <c r="D728" s="39" t="str">
        <f>IF(AND(БАЗА!$B721="Робота",БАЗА!$F721&lt;1500),"",IF(БАЗА!$L721&gt;=200,БАЗА!E721,""))</f>
        <v/>
      </c>
      <c r="E728" s="40" t="str">
        <f>IF(AND(БАЗА!$B721="Робота",БАЗА!$F721&lt;1500),"",IF(БАЗА!$L721&gt;=200,БАЗА!F721,""))</f>
        <v/>
      </c>
      <c r="F728" s="39" t="str">
        <f>IF(AND(БАЗА!$B721="Робота",БАЗА!$F721&lt;1500),"",IF(БАЗА!$L721&gt;=200,БАЗА!G721,""))</f>
        <v/>
      </c>
      <c r="G728" s="39" t="str">
        <f>IF(AND(БАЗА!$B721="Робота",БАЗА!$F721&lt;1500),"",IF(БАЗА!$L721&gt;=200,БАЗА!H721,""))</f>
        <v/>
      </c>
      <c r="H728" s="52" t="str">
        <f>IF(AND(БАЗА!$B721="Робота",БАЗА!$F721&lt;1500),"",IF(БАЗА!$L721&gt;=200,БАЗА!I721,""))</f>
        <v/>
      </c>
    </row>
    <row r="729" spans="1:8" hidden="1" x14ac:dyDescent="0.2">
      <c r="A729" s="62" t="str">
        <f>IF(AND(БАЗА!$B722="Робота",БАЗА!$F722&lt;1500),"",IF(БАЗА!$L722&gt;=200,БАЗА!A722,""))</f>
        <v/>
      </c>
      <c r="B729" s="39" t="str">
        <f>IF(AND(БАЗА!$B722="Робота",БАЗА!$F722&lt;1500),"",IF(БАЗА!$L722&gt;=200,БАЗА!C722,""))</f>
        <v/>
      </c>
      <c r="C729" s="39" t="str">
        <f>IF(AND(БАЗА!$B722="Робота",БАЗА!$F722&lt;1500),"",IF(БАЗА!$L722&gt;=200,БАЗА!D722,""))</f>
        <v/>
      </c>
      <c r="D729" s="39" t="str">
        <f>IF(AND(БАЗА!$B722="Робота",БАЗА!$F722&lt;1500),"",IF(БАЗА!$L722&gt;=200,БАЗА!E722,""))</f>
        <v/>
      </c>
      <c r="E729" s="40" t="str">
        <f>IF(AND(БАЗА!$B722="Робота",БАЗА!$F722&lt;1500),"",IF(БАЗА!$L722&gt;=200,БАЗА!F722,""))</f>
        <v/>
      </c>
      <c r="F729" s="39" t="str">
        <f>IF(AND(БАЗА!$B722="Робота",БАЗА!$F722&lt;1500),"",IF(БАЗА!$L722&gt;=200,БАЗА!G722,""))</f>
        <v/>
      </c>
      <c r="G729" s="39" t="str">
        <f>IF(AND(БАЗА!$B722="Робота",БАЗА!$F722&lt;1500),"",IF(БАЗА!$L722&gt;=200,БАЗА!H722,""))</f>
        <v/>
      </c>
      <c r="H729" s="52" t="str">
        <f>IF(AND(БАЗА!$B722="Робота",БАЗА!$F722&lt;1500),"",IF(БАЗА!$L722&gt;=200,БАЗА!I722,""))</f>
        <v/>
      </c>
    </row>
    <row r="730" spans="1:8" hidden="1" x14ac:dyDescent="0.2">
      <c r="A730" s="62" t="str">
        <f>IF(AND(БАЗА!$B723="Робота",БАЗА!$F723&lt;1500),"",IF(БАЗА!$L723&gt;=200,БАЗА!A723,""))</f>
        <v/>
      </c>
      <c r="B730" s="39" t="str">
        <f>IF(AND(БАЗА!$B723="Робота",БАЗА!$F723&lt;1500),"",IF(БАЗА!$L723&gt;=200,БАЗА!C723,""))</f>
        <v/>
      </c>
      <c r="C730" s="39" t="str">
        <f>IF(AND(БАЗА!$B723="Робота",БАЗА!$F723&lt;1500),"",IF(БАЗА!$L723&gt;=200,БАЗА!D723,""))</f>
        <v/>
      </c>
      <c r="D730" s="39" t="str">
        <f>IF(AND(БАЗА!$B723="Робота",БАЗА!$F723&lt;1500),"",IF(БАЗА!$L723&gt;=200,БАЗА!E723,""))</f>
        <v/>
      </c>
      <c r="E730" s="40" t="str">
        <f>IF(AND(БАЗА!$B723="Робота",БАЗА!$F723&lt;1500),"",IF(БАЗА!$L723&gt;=200,БАЗА!F723,""))</f>
        <v/>
      </c>
      <c r="F730" s="39" t="str">
        <f>IF(AND(БАЗА!$B723="Робота",БАЗА!$F723&lt;1500),"",IF(БАЗА!$L723&gt;=200,БАЗА!G723,""))</f>
        <v/>
      </c>
      <c r="G730" s="39" t="str">
        <f>IF(AND(БАЗА!$B723="Робота",БАЗА!$F723&lt;1500),"",IF(БАЗА!$L723&gt;=200,БАЗА!H723,""))</f>
        <v/>
      </c>
      <c r="H730" s="52" t="str">
        <f>IF(AND(БАЗА!$B723="Робота",БАЗА!$F723&lt;1500),"",IF(БАЗА!$L723&gt;=200,БАЗА!I723,""))</f>
        <v/>
      </c>
    </row>
    <row r="731" spans="1:8" hidden="1" x14ac:dyDescent="0.2">
      <c r="A731" s="62" t="str">
        <f>IF(AND(БАЗА!$B724="Робота",БАЗА!$F724&lt;1500),"",IF(БАЗА!$L724&gt;=200,БАЗА!A724,""))</f>
        <v/>
      </c>
      <c r="B731" s="39" t="str">
        <f>IF(AND(БАЗА!$B724="Робота",БАЗА!$F724&lt;1500),"",IF(БАЗА!$L724&gt;=200,БАЗА!C724,""))</f>
        <v/>
      </c>
      <c r="C731" s="39" t="str">
        <f>IF(AND(БАЗА!$B724="Робота",БАЗА!$F724&lt;1500),"",IF(БАЗА!$L724&gt;=200,БАЗА!D724,""))</f>
        <v/>
      </c>
      <c r="D731" s="39" t="str">
        <f>IF(AND(БАЗА!$B724="Робота",БАЗА!$F724&lt;1500),"",IF(БАЗА!$L724&gt;=200,БАЗА!E724,""))</f>
        <v/>
      </c>
      <c r="E731" s="40" t="str">
        <f>IF(AND(БАЗА!$B724="Робота",БАЗА!$F724&lt;1500),"",IF(БАЗА!$L724&gt;=200,БАЗА!F724,""))</f>
        <v/>
      </c>
      <c r="F731" s="39" t="str">
        <f>IF(AND(БАЗА!$B724="Робота",БАЗА!$F724&lt;1500),"",IF(БАЗА!$L724&gt;=200,БАЗА!G724,""))</f>
        <v/>
      </c>
      <c r="G731" s="39" t="str">
        <f>IF(AND(БАЗА!$B724="Робота",БАЗА!$F724&lt;1500),"",IF(БАЗА!$L724&gt;=200,БАЗА!H724,""))</f>
        <v/>
      </c>
      <c r="H731" s="52" t="str">
        <f>IF(AND(БАЗА!$B724="Робота",БАЗА!$F724&lt;1500),"",IF(БАЗА!$L724&gt;=200,БАЗА!I724,""))</f>
        <v/>
      </c>
    </row>
    <row r="732" spans="1:8" hidden="1" x14ac:dyDescent="0.2">
      <c r="A732" s="62" t="str">
        <f>IF(AND(БАЗА!$B725="Робота",БАЗА!$F725&lt;1500),"",IF(БАЗА!$L725&gt;=200,БАЗА!A725,""))</f>
        <v/>
      </c>
      <c r="B732" s="39" t="str">
        <f>IF(AND(БАЗА!$B725="Робота",БАЗА!$F725&lt;1500),"",IF(БАЗА!$L725&gt;=200,БАЗА!C725,""))</f>
        <v/>
      </c>
      <c r="C732" s="39" t="str">
        <f>IF(AND(БАЗА!$B725="Робота",БАЗА!$F725&lt;1500),"",IF(БАЗА!$L725&gt;=200,БАЗА!D725,""))</f>
        <v/>
      </c>
      <c r="D732" s="39" t="str">
        <f>IF(AND(БАЗА!$B725="Робота",БАЗА!$F725&lt;1500),"",IF(БАЗА!$L725&gt;=200,БАЗА!E725,""))</f>
        <v/>
      </c>
      <c r="E732" s="40" t="str">
        <f>IF(AND(БАЗА!$B725="Робота",БАЗА!$F725&lt;1500),"",IF(БАЗА!$L725&gt;=200,БАЗА!F725,""))</f>
        <v/>
      </c>
      <c r="F732" s="39" t="str">
        <f>IF(AND(БАЗА!$B725="Робота",БАЗА!$F725&lt;1500),"",IF(БАЗА!$L725&gt;=200,БАЗА!G725,""))</f>
        <v/>
      </c>
      <c r="G732" s="39" t="str">
        <f>IF(AND(БАЗА!$B725="Робота",БАЗА!$F725&lt;1500),"",IF(БАЗА!$L725&gt;=200,БАЗА!H725,""))</f>
        <v/>
      </c>
      <c r="H732" s="52" t="str">
        <f>IF(AND(БАЗА!$B725="Робота",БАЗА!$F725&lt;1500),"",IF(БАЗА!$L725&gt;=200,БАЗА!I725,""))</f>
        <v/>
      </c>
    </row>
    <row r="733" spans="1:8" hidden="1" x14ac:dyDescent="0.2">
      <c r="A733" s="62" t="str">
        <f>IF(AND(БАЗА!$B726="Робота",БАЗА!$F726&lt;1500),"",IF(БАЗА!$L726&gt;=200,БАЗА!A726,""))</f>
        <v/>
      </c>
      <c r="B733" s="39" t="str">
        <f>IF(AND(БАЗА!$B726="Робота",БАЗА!$F726&lt;1500),"",IF(БАЗА!$L726&gt;=200,БАЗА!C726,""))</f>
        <v/>
      </c>
      <c r="C733" s="39" t="str">
        <f>IF(AND(БАЗА!$B726="Робота",БАЗА!$F726&lt;1500),"",IF(БАЗА!$L726&gt;=200,БАЗА!D726,""))</f>
        <v/>
      </c>
      <c r="D733" s="39" t="str">
        <f>IF(AND(БАЗА!$B726="Робота",БАЗА!$F726&lt;1500),"",IF(БАЗА!$L726&gt;=200,БАЗА!E726,""))</f>
        <v/>
      </c>
      <c r="E733" s="40" t="str">
        <f>IF(AND(БАЗА!$B726="Робота",БАЗА!$F726&lt;1500),"",IF(БАЗА!$L726&gt;=200,БАЗА!F726,""))</f>
        <v/>
      </c>
      <c r="F733" s="39" t="str">
        <f>IF(AND(БАЗА!$B726="Робота",БАЗА!$F726&lt;1500),"",IF(БАЗА!$L726&gt;=200,БАЗА!G726,""))</f>
        <v/>
      </c>
      <c r="G733" s="39" t="str">
        <f>IF(AND(БАЗА!$B726="Робота",БАЗА!$F726&lt;1500),"",IF(БАЗА!$L726&gt;=200,БАЗА!H726,""))</f>
        <v/>
      </c>
      <c r="H733" s="52" t="str">
        <f>IF(AND(БАЗА!$B726="Робота",БАЗА!$F726&lt;1500),"",IF(БАЗА!$L726&gt;=200,БАЗА!I726,""))</f>
        <v/>
      </c>
    </row>
    <row r="734" spans="1:8" hidden="1" x14ac:dyDescent="0.2">
      <c r="A734" s="62" t="str">
        <f>IF(AND(БАЗА!$B727="Робота",БАЗА!$F727&lt;1500),"",IF(БАЗА!$L727&gt;=200,БАЗА!A727,""))</f>
        <v/>
      </c>
      <c r="B734" s="39" t="str">
        <f>IF(AND(БАЗА!$B727="Робота",БАЗА!$F727&lt;1500),"",IF(БАЗА!$L727&gt;=200,БАЗА!C727,""))</f>
        <v/>
      </c>
      <c r="C734" s="39" t="str">
        <f>IF(AND(БАЗА!$B727="Робота",БАЗА!$F727&lt;1500),"",IF(БАЗА!$L727&gt;=200,БАЗА!D727,""))</f>
        <v/>
      </c>
      <c r="D734" s="39" t="str">
        <f>IF(AND(БАЗА!$B727="Робота",БАЗА!$F727&lt;1500),"",IF(БАЗА!$L727&gt;=200,БАЗА!E727,""))</f>
        <v/>
      </c>
      <c r="E734" s="40" t="str">
        <f>IF(AND(БАЗА!$B727="Робота",БАЗА!$F727&lt;1500),"",IF(БАЗА!$L727&gt;=200,БАЗА!F727,""))</f>
        <v/>
      </c>
      <c r="F734" s="39" t="str">
        <f>IF(AND(БАЗА!$B727="Робота",БАЗА!$F727&lt;1500),"",IF(БАЗА!$L727&gt;=200,БАЗА!G727,""))</f>
        <v/>
      </c>
      <c r="G734" s="39" t="str">
        <f>IF(AND(БАЗА!$B727="Робота",БАЗА!$F727&lt;1500),"",IF(БАЗА!$L727&gt;=200,БАЗА!H727,""))</f>
        <v/>
      </c>
      <c r="H734" s="52" t="str">
        <f>IF(AND(БАЗА!$B727="Робота",БАЗА!$F727&lt;1500),"",IF(БАЗА!$L727&gt;=200,БАЗА!I727,""))</f>
        <v/>
      </c>
    </row>
    <row r="735" spans="1:8" hidden="1" x14ac:dyDescent="0.2">
      <c r="A735" s="62" t="str">
        <f>IF(AND(БАЗА!$B728="Робота",БАЗА!$F728&lt;1500),"",IF(БАЗА!$L728&gt;=200,БАЗА!A728,""))</f>
        <v/>
      </c>
      <c r="B735" s="39" t="str">
        <f>IF(AND(БАЗА!$B728="Робота",БАЗА!$F728&lt;1500),"",IF(БАЗА!$L728&gt;=200,БАЗА!C728,""))</f>
        <v/>
      </c>
      <c r="C735" s="39" t="str">
        <f>IF(AND(БАЗА!$B728="Робота",БАЗА!$F728&lt;1500),"",IF(БАЗА!$L728&gt;=200,БАЗА!D728,""))</f>
        <v/>
      </c>
      <c r="D735" s="39" t="str">
        <f>IF(AND(БАЗА!$B728="Робота",БАЗА!$F728&lt;1500),"",IF(БАЗА!$L728&gt;=200,БАЗА!E728,""))</f>
        <v/>
      </c>
      <c r="E735" s="40" t="str">
        <f>IF(AND(БАЗА!$B728="Робота",БАЗА!$F728&lt;1500),"",IF(БАЗА!$L728&gt;=200,БАЗА!F728,""))</f>
        <v/>
      </c>
      <c r="F735" s="39" t="str">
        <f>IF(AND(БАЗА!$B728="Робота",БАЗА!$F728&lt;1500),"",IF(БАЗА!$L728&gt;=200,БАЗА!G728,""))</f>
        <v/>
      </c>
      <c r="G735" s="39" t="str">
        <f>IF(AND(БАЗА!$B728="Робота",БАЗА!$F728&lt;1500),"",IF(БАЗА!$L728&gt;=200,БАЗА!H728,""))</f>
        <v/>
      </c>
      <c r="H735" s="52" t="str">
        <f>IF(AND(БАЗА!$B728="Робота",БАЗА!$F728&lt;1500),"",IF(БАЗА!$L728&gt;=200,БАЗА!I728,""))</f>
        <v/>
      </c>
    </row>
    <row r="736" spans="1:8" hidden="1" x14ac:dyDescent="0.2">
      <c r="A736" s="62" t="str">
        <f>IF(AND(БАЗА!$B729="Робота",БАЗА!$F729&lt;1500),"",IF(БАЗА!$L729&gt;=200,БАЗА!A729,""))</f>
        <v/>
      </c>
      <c r="B736" s="39" t="str">
        <f>IF(AND(БАЗА!$B729="Робота",БАЗА!$F729&lt;1500),"",IF(БАЗА!$L729&gt;=200,БАЗА!C729,""))</f>
        <v/>
      </c>
      <c r="C736" s="39" t="str">
        <f>IF(AND(БАЗА!$B729="Робота",БАЗА!$F729&lt;1500),"",IF(БАЗА!$L729&gt;=200,БАЗА!D729,""))</f>
        <v/>
      </c>
      <c r="D736" s="39" t="str">
        <f>IF(AND(БАЗА!$B729="Робота",БАЗА!$F729&lt;1500),"",IF(БАЗА!$L729&gt;=200,БАЗА!E729,""))</f>
        <v/>
      </c>
      <c r="E736" s="40" t="str">
        <f>IF(AND(БАЗА!$B729="Робота",БАЗА!$F729&lt;1500),"",IF(БАЗА!$L729&gt;=200,БАЗА!F729,""))</f>
        <v/>
      </c>
      <c r="F736" s="39" t="str">
        <f>IF(AND(БАЗА!$B729="Робота",БАЗА!$F729&lt;1500),"",IF(БАЗА!$L729&gt;=200,БАЗА!G729,""))</f>
        <v/>
      </c>
      <c r="G736" s="39" t="str">
        <f>IF(AND(БАЗА!$B729="Робота",БАЗА!$F729&lt;1500),"",IF(БАЗА!$L729&gt;=200,БАЗА!H729,""))</f>
        <v/>
      </c>
      <c r="H736" s="52" t="str">
        <f>IF(AND(БАЗА!$B729="Робота",БАЗА!$F729&lt;1500),"",IF(БАЗА!$L729&gt;=200,БАЗА!I729,""))</f>
        <v/>
      </c>
    </row>
    <row r="737" spans="1:8" hidden="1" x14ac:dyDescent="0.2">
      <c r="A737" s="62" t="str">
        <f>IF(AND(БАЗА!$B730="Робота",БАЗА!$F730&lt;1500),"",IF(БАЗА!$L730&gt;=200,БАЗА!A730,""))</f>
        <v/>
      </c>
      <c r="B737" s="39" t="str">
        <f>IF(AND(БАЗА!$B730="Робота",БАЗА!$F730&lt;1500),"",IF(БАЗА!$L730&gt;=200,БАЗА!C730,""))</f>
        <v/>
      </c>
      <c r="C737" s="39" t="str">
        <f>IF(AND(БАЗА!$B730="Робота",БАЗА!$F730&lt;1500),"",IF(БАЗА!$L730&gt;=200,БАЗА!D730,""))</f>
        <v/>
      </c>
      <c r="D737" s="39" t="str">
        <f>IF(AND(БАЗА!$B730="Робота",БАЗА!$F730&lt;1500),"",IF(БАЗА!$L730&gt;=200,БАЗА!E730,""))</f>
        <v/>
      </c>
      <c r="E737" s="40" t="str">
        <f>IF(AND(БАЗА!$B730="Робота",БАЗА!$F730&lt;1500),"",IF(БАЗА!$L730&gt;=200,БАЗА!F730,""))</f>
        <v/>
      </c>
      <c r="F737" s="39" t="str">
        <f>IF(AND(БАЗА!$B730="Робота",БАЗА!$F730&lt;1500),"",IF(БАЗА!$L730&gt;=200,БАЗА!G730,""))</f>
        <v/>
      </c>
      <c r="G737" s="39" t="str">
        <f>IF(AND(БАЗА!$B730="Робота",БАЗА!$F730&lt;1500),"",IF(БАЗА!$L730&gt;=200,БАЗА!H730,""))</f>
        <v/>
      </c>
      <c r="H737" s="52" t="str">
        <f>IF(AND(БАЗА!$B730="Робота",БАЗА!$F730&lt;1500),"",IF(БАЗА!$L730&gt;=200,БАЗА!I730,""))</f>
        <v/>
      </c>
    </row>
    <row r="738" spans="1:8" hidden="1" x14ac:dyDescent="0.2">
      <c r="A738" s="62" t="str">
        <f>IF(AND(БАЗА!$B731="Робота",БАЗА!$F731&lt;1500),"",IF(БАЗА!$L731&gt;=200,БАЗА!A731,""))</f>
        <v/>
      </c>
      <c r="B738" s="39" t="str">
        <f>IF(AND(БАЗА!$B731="Робота",БАЗА!$F731&lt;1500),"",IF(БАЗА!$L731&gt;=200,БАЗА!C731,""))</f>
        <v/>
      </c>
      <c r="C738" s="39" t="str">
        <f>IF(AND(БАЗА!$B731="Робота",БАЗА!$F731&lt;1500),"",IF(БАЗА!$L731&gt;=200,БАЗА!D731,""))</f>
        <v/>
      </c>
      <c r="D738" s="39" t="str">
        <f>IF(AND(БАЗА!$B731="Робота",БАЗА!$F731&lt;1500),"",IF(БАЗА!$L731&gt;=200,БАЗА!E731,""))</f>
        <v/>
      </c>
      <c r="E738" s="40" t="str">
        <f>IF(AND(БАЗА!$B731="Робота",БАЗА!$F731&lt;1500),"",IF(БАЗА!$L731&gt;=200,БАЗА!F731,""))</f>
        <v/>
      </c>
      <c r="F738" s="39" t="str">
        <f>IF(AND(БАЗА!$B731="Робота",БАЗА!$F731&lt;1500),"",IF(БАЗА!$L731&gt;=200,БАЗА!G731,""))</f>
        <v/>
      </c>
      <c r="G738" s="39" t="str">
        <f>IF(AND(БАЗА!$B731="Робота",БАЗА!$F731&lt;1500),"",IF(БАЗА!$L731&gt;=200,БАЗА!H731,""))</f>
        <v/>
      </c>
      <c r="H738" s="52" t="str">
        <f>IF(AND(БАЗА!$B731="Робота",БАЗА!$F731&lt;1500),"",IF(БАЗА!$L731&gt;=200,БАЗА!I731,""))</f>
        <v/>
      </c>
    </row>
    <row r="739" spans="1:8" hidden="1" x14ac:dyDescent="0.2">
      <c r="A739" s="62" t="str">
        <f>IF(AND(БАЗА!$B732="Робота",БАЗА!$F732&lt;1500),"",IF(БАЗА!$L732&gt;=200,БАЗА!A732,""))</f>
        <v/>
      </c>
      <c r="B739" s="39" t="str">
        <f>IF(AND(БАЗА!$B732="Робота",БАЗА!$F732&lt;1500),"",IF(БАЗА!$L732&gt;=200,БАЗА!C732,""))</f>
        <v/>
      </c>
      <c r="C739" s="39" t="str">
        <f>IF(AND(БАЗА!$B732="Робота",БАЗА!$F732&lt;1500),"",IF(БАЗА!$L732&gt;=200,БАЗА!D732,""))</f>
        <v/>
      </c>
      <c r="D739" s="39" t="str">
        <f>IF(AND(БАЗА!$B732="Робота",БАЗА!$F732&lt;1500),"",IF(БАЗА!$L732&gt;=200,БАЗА!E732,""))</f>
        <v/>
      </c>
      <c r="E739" s="40" t="str">
        <f>IF(AND(БАЗА!$B732="Робота",БАЗА!$F732&lt;1500),"",IF(БАЗА!$L732&gt;=200,БАЗА!F732,""))</f>
        <v/>
      </c>
      <c r="F739" s="39" t="str">
        <f>IF(AND(БАЗА!$B732="Робота",БАЗА!$F732&lt;1500),"",IF(БАЗА!$L732&gt;=200,БАЗА!G732,""))</f>
        <v/>
      </c>
      <c r="G739" s="39" t="str">
        <f>IF(AND(БАЗА!$B732="Робота",БАЗА!$F732&lt;1500),"",IF(БАЗА!$L732&gt;=200,БАЗА!H732,""))</f>
        <v/>
      </c>
      <c r="H739" s="52" t="str">
        <f>IF(AND(БАЗА!$B732="Робота",БАЗА!$F732&lt;1500),"",IF(БАЗА!$L732&gt;=200,БАЗА!I732,""))</f>
        <v/>
      </c>
    </row>
    <row r="740" spans="1:8" hidden="1" x14ac:dyDescent="0.2">
      <c r="A740" s="62" t="str">
        <f>IF(AND(БАЗА!$B733="Робота",БАЗА!$F733&lt;1500),"",IF(БАЗА!$L733&gt;=200,БАЗА!A733,""))</f>
        <v/>
      </c>
      <c r="B740" s="39" t="str">
        <f>IF(AND(БАЗА!$B733="Робота",БАЗА!$F733&lt;1500),"",IF(БАЗА!$L733&gt;=200,БАЗА!C733,""))</f>
        <v/>
      </c>
      <c r="C740" s="39" t="str">
        <f>IF(AND(БАЗА!$B733="Робота",БАЗА!$F733&lt;1500),"",IF(БАЗА!$L733&gt;=200,БАЗА!D733,""))</f>
        <v/>
      </c>
      <c r="D740" s="39" t="str">
        <f>IF(AND(БАЗА!$B733="Робота",БАЗА!$F733&lt;1500),"",IF(БАЗА!$L733&gt;=200,БАЗА!E733,""))</f>
        <v/>
      </c>
      <c r="E740" s="40" t="str">
        <f>IF(AND(БАЗА!$B733="Робота",БАЗА!$F733&lt;1500),"",IF(БАЗА!$L733&gt;=200,БАЗА!F733,""))</f>
        <v/>
      </c>
      <c r="F740" s="39" t="str">
        <f>IF(AND(БАЗА!$B733="Робота",БАЗА!$F733&lt;1500),"",IF(БАЗА!$L733&gt;=200,БАЗА!G733,""))</f>
        <v/>
      </c>
      <c r="G740" s="39" t="str">
        <f>IF(AND(БАЗА!$B733="Робота",БАЗА!$F733&lt;1500),"",IF(БАЗА!$L733&gt;=200,БАЗА!H733,""))</f>
        <v/>
      </c>
      <c r="H740" s="52" t="str">
        <f>IF(AND(БАЗА!$B733="Робота",БАЗА!$F733&lt;1500),"",IF(БАЗА!$L733&gt;=200,БАЗА!I733,""))</f>
        <v/>
      </c>
    </row>
    <row r="741" spans="1:8" hidden="1" x14ac:dyDescent="0.2">
      <c r="A741" s="62" t="str">
        <f>IF(AND(БАЗА!$B734="Робота",БАЗА!$F734&lt;1500),"",IF(БАЗА!$L734&gt;=200,БАЗА!A734,""))</f>
        <v/>
      </c>
      <c r="B741" s="39" t="str">
        <f>IF(AND(БАЗА!$B734="Робота",БАЗА!$F734&lt;1500),"",IF(БАЗА!$L734&gt;=200,БАЗА!C734,""))</f>
        <v/>
      </c>
      <c r="C741" s="39" t="str">
        <f>IF(AND(БАЗА!$B734="Робота",БАЗА!$F734&lt;1500),"",IF(БАЗА!$L734&gt;=200,БАЗА!D734,""))</f>
        <v/>
      </c>
      <c r="D741" s="39" t="str">
        <f>IF(AND(БАЗА!$B734="Робота",БАЗА!$F734&lt;1500),"",IF(БАЗА!$L734&gt;=200,БАЗА!E734,""))</f>
        <v/>
      </c>
      <c r="E741" s="40" t="str">
        <f>IF(AND(БАЗА!$B734="Робота",БАЗА!$F734&lt;1500),"",IF(БАЗА!$L734&gt;=200,БАЗА!F734,""))</f>
        <v/>
      </c>
      <c r="F741" s="39" t="str">
        <f>IF(AND(БАЗА!$B734="Робота",БАЗА!$F734&lt;1500),"",IF(БАЗА!$L734&gt;=200,БАЗА!G734,""))</f>
        <v/>
      </c>
      <c r="G741" s="39" t="str">
        <f>IF(AND(БАЗА!$B734="Робота",БАЗА!$F734&lt;1500),"",IF(БАЗА!$L734&gt;=200,БАЗА!H734,""))</f>
        <v/>
      </c>
      <c r="H741" s="52" t="str">
        <f>IF(AND(БАЗА!$B734="Робота",БАЗА!$F734&lt;1500),"",IF(БАЗА!$L734&gt;=200,БАЗА!I734,""))</f>
        <v/>
      </c>
    </row>
    <row r="742" spans="1:8" hidden="1" x14ac:dyDescent="0.2">
      <c r="A742" s="62" t="str">
        <f>IF(AND(БАЗА!$B735="Робота",БАЗА!$F735&lt;1500),"",IF(БАЗА!$L735&gt;=200,БАЗА!A735,""))</f>
        <v/>
      </c>
      <c r="B742" s="39" t="str">
        <f>IF(AND(БАЗА!$B735="Робота",БАЗА!$F735&lt;1500),"",IF(БАЗА!$L735&gt;=200,БАЗА!C735,""))</f>
        <v/>
      </c>
      <c r="C742" s="39" t="str">
        <f>IF(AND(БАЗА!$B735="Робота",БАЗА!$F735&lt;1500),"",IF(БАЗА!$L735&gt;=200,БАЗА!D735,""))</f>
        <v/>
      </c>
      <c r="D742" s="39" t="str">
        <f>IF(AND(БАЗА!$B735="Робота",БАЗА!$F735&lt;1500),"",IF(БАЗА!$L735&gt;=200,БАЗА!E735,""))</f>
        <v/>
      </c>
      <c r="E742" s="40" t="str">
        <f>IF(AND(БАЗА!$B735="Робота",БАЗА!$F735&lt;1500),"",IF(БАЗА!$L735&gt;=200,БАЗА!F735,""))</f>
        <v/>
      </c>
      <c r="F742" s="39" t="str">
        <f>IF(AND(БАЗА!$B735="Робота",БАЗА!$F735&lt;1500),"",IF(БАЗА!$L735&gt;=200,БАЗА!G735,""))</f>
        <v/>
      </c>
      <c r="G742" s="39" t="str">
        <f>IF(AND(БАЗА!$B735="Робота",БАЗА!$F735&lt;1500),"",IF(БАЗА!$L735&gt;=200,БАЗА!H735,""))</f>
        <v/>
      </c>
      <c r="H742" s="52" t="str">
        <f>IF(AND(БАЗА!$B735="Робота",БАЗА!$F735&lt;1500),"",IF(БАЗА!$L735&gt;=200,БАЗА!I735,""))</f>
        <v/>
      </c>
    </row>
    <row r="743" spans="1:8" hidden="1" x14ac:dyDescent="0.2">
      <c r="A743" s="62" t="str">
        <f>IF(AND(БАЗА!$B736="Робота",БАЗА!$F736&lt;1500),"",IF(БАЗА!$L736&gt;=200,БАЗА!A736,""))</f>
        <v/>
      </c>
      <c r="B743" s="39" t="str">
        <f>IF(AND(БАЗА!$B736="Робота",БАЗА!$F736&lt;1500),"",IF(БАЗА!$L736&gt;=200,БАЗА!C736,""))</f>
        <v/>
      </c>
      <c r="C743" s="39" t="str">
        <f>IF(AND(БАЗА!$B736="Робота",БАЗА!$F736&lt;1500),"",IF(БАЗА!$L736&gt;=200,БАЗА!D736,""))</f>
        <v/>
      </c>
      <c r="D743" s="39" t="str">
        <f>IF(AND(БАЗА!$B736="Робота",БАЗА!$F736&lt;1500),"",IF(БАЗА!$L736&gt;=200,БАЗА!E736,""))</f>
        <v/>
      </c>
      <c r="E743" s="40" t="str">
        <f>IF(AND(БАЗА!$B736="Робота",БАЗА!$F736&lt;1500),"",IF(БАЗА!$L736&gt;=200,БАЗА!F736,""))</f>
        <v/>
      </c>
      <c r="F743" s="39" t="str">
        <f>IF(AND(БАЗА!$B736="Робота",БАЗА!$F736&lt;1500),"",IF(БАЗА!$L736&gt;=200,БАЗА!G736,""))</f>
        <v/>
      </c>
      <c r="G743" s="39" t="str">
        <f>IF(AND(БАЗА!$B736="Робота",БАЗА!$F736&lt;1500),"",IF(БАЗА!$L736&gt;=200,БАЗА!H736,""))</f>
        <v/>
      </c>
      <c r="H743" s="52" t="str">
        <f>IF(AND(БАЗА!$B736="Робота",БАЗА!$F736&lt;1500),"",IF(БАЗА!$L736&gt;=200,БАЗА!I736,""))</f>
        <v/>
      </c>
    </row>
    <row r="744" spans="1:8" hidden="1" x14ac:dyDescent="0.2">
      <c r="A744" s="62" t="str">
        <f>IF(AND(БАЗА!$B737="Робота",БАЗА!$F737&lt;1500),"",IF(БАЗА!$L737&gt;=200,БАЗА!A737,""))</f>
        <v/>
      </c>
      <c r="B744" s="39" t="str">
        <f>IF(AND(БАЗА!$B737="Робота",БАЗА!$F737&lt;1500),"",IF(БАЗА!$L737&gt;=200,БАЗА!C737,""))</f>
        <v/>
      </c>
      <c r="C744" s="39" t="str">
        <f>IF(AND(БАЗА!$B737="Робота",БАЗА!$F737&lt;1500),"",IF(БАЗА!$L737&gt;=200,БАЗА!D737,""))</f>
        <v/>
      </c>
      <c r="D744" s="39" t="str">
        <f>IF(AND(БАЗА!$B737="Робота",БАЗА!$F737&lt;1500),"",IF(БАЗА!$L737&gt;=200,БАЗА!E737,""))</f>
        <v/>
      </c>
      <c r="E744" s="40" t="str">
        <f>IF(AND(БАЗА!$B737="Робота",БАЗА!$F737&lt;1500),"",IF(БАЗА!$L737&gt;=200,БАЗА!F737,""))</f>
        <v/>
      </c>
      <c r="F744" s="39" t="str">
        <f>IF(AND(БАЗА!$B737="Робота",БАЗА!$F737&lt;1500),"",IF(БАЗА!$L737&gt;=200,БАЗА!G737,""))</f>
        <v/>
      </c>
      <c r="G744" s="39" t="str">
        <f>IF(AND(БАЗА!$B737="Робота",БАЗА!$F737&lt;1500),"",IF(БАЗА!$L737&gt;=200,БАЗА!H737,""))</f>
        <v/>
      </c>
      <c r="H744" s="52" t="str">
        <f>IF(AND(БАЗА!$B737="Робота",БАЗА!$F737&lt;1500),"",IF(БАЗА!$L737&gt;=200,БАЗА!I737,""))</f>
        <v/>
      </c>
    </row>
    <row r="745" spans="1:8" hidden="1" x14ac:dyDescent="0.2">
      <c r="A745" s="62" t="str">
        <f>IF(AND(БАЗА!$B738="Робота",БАЗА!$F738&lt;1500),"",IF(БАЗА!$L738&gt;=200,БАЗА!A738,""))</f>
        <v/>
      </c>
      <c r="B745" s="39" t="str">
        <f>IF(AND(БАЗА!$B738="Робота",БАЗА!$F738&lt;1500),"",IF(БАЗА!$L738&gt;=200,БАЗА!C738,""))</f>
        <v/>
      </c>
      <c r="C745" s="39" t="str">
        <f>IF(AND(БАЗА!$B738="Робота",БАЗА!$F738&lt;1500),"",IF(БАЗА!$L738&gt;=200,БАЗА!D738,""))</f>
        <v/>
      </c>
      <c r="D745" s="39" t="str">
        <f>IF(AND(БАЗА!$B738="Робота",БАЗА!$F738&lt;1500),"",IF(БАЗА!$L738&gt;=200,БАЗА!E738,""))</f>
        <v/>
      </c>
      <c r="E745" s="40" t="str">
        <f>IF(AND(БАЗА!$B738="Робота",БАЗА!$F738&lt;1500),"",IF(БАЗА!$L738&gt;=200,БАЗА!F738,""))</f>
        <v/>
      </c>
      <c r="F745" s="39" t="str">
        <f>IF(AND(БАЗА!$B738="Робота",БАЗА!$F738&lt;1500),"",IF(БАЗА!$L738&gt;=200,БАЗА!G738,""))</f>
        <v/>
      </c>
      <c r="G745" s="39" t="str">
        <f>IF(AND(БАЗА!$B738="Робота",БАЗА!$F738&lt;1500),"",IF(БАЗА!$L738&gt;=200,БАЗА!H738,""))</f>
        <v/>
      </c>
      <c r="H745" s="52" t="str">
        <f>IF(AND(БАЗА!$B738="Робота",БАЗА!$F738&lt;1500),"",IF(БАЗА!$L738&gt;=200,БАЗА!I738,""))</f>
        <v/>
      </c>
    </row>
    <row r="746" spans="1:8" hidden="1" x14ac:dyDescent="0.2">
      <c r="A746" s="62" t="str">
        <f>IF(AND(БАЗА!$B739="Робота",БАЗА!$F739&lt;1500),"",IF(БАЗА!$L739&gt;=200,БАЗА!A739,""))</f>
        <v/>
      </c>
      <c r="B746" s="39" t="str">
        <f>IF(AND(БАЗА!$B739="Робота",БАЗА!$F739&lt;1500),"",IF(БАЗА!$L739&gt;=200,БАЗА!C739,""))</f>
        <v/>
      </c>
      <c r="C746" s="39" t="str">
        <f>IF(AND(БАЗА!$B739="Робота",БАЗА!$F739&lt;1500),"",IF(БАЗА!$L739&gt;=200,БАЗА!D739,""))</f>
        <v/>
      </c>
      <c r="D746" s="39" t="str">
        <f>IF(AND(БАЗА!$B739="Робота",БАЗА!$F739&lt;1500),"",IF(БАЗА!$L739&gt;=200,БАЗА!E739,""))</f>
        <v/>
      </c>
      <c r="E746" s="40" t="str">
        <f>IF(AND(БАЗА!$B739="Робота",БАЗА!$F739&lt;1500),"",IF(БАЗА!$L739&gt;=200,БАЗА!F739,""))</f>
        <v/>
      </c>
      <c r="F746" s="39" t="str">
        <f>IF(AND(БАЗА!$B739="Робота",БАЗА!$F739&lt;1500),"",IF(БАЗА!$L739&gt;=200,БАЗА!G739,""))</f>
        <v/>
      </c>
      <c r="G746" s="39" t="str">
        <f>IF(AND(БАЗА!$B739="Робота",БАЗА!$F739&lt;1500),"",IF(БАЗА!$L739&gt;=200,БАЗА!H739,""))</f>
        <v/>
      </c>
      <c r="H746" s="52" t="str">
        <f>IF(AND(БАЗА!$B739="Робота",БАЗА!$F739&lt;1500),"",IF(БАЗА!$L739&gt;=200,БАЗА!I739,""))</f>
        <v/>
      </c>
    </row>
    <row r="747" spans="1:8" hidden="1" x14ac:dyDescent="0.2">
      <c r="A747" s="62" t="str">
        <f>IF(AND(БАЗА!$B740="Робота",БАЗА!$F740&lt;1500),"",IF(БАЗА!$L740&gt;=200,БАЗА!A740,""))</f>
        <v/>
      </c>
      <c r="B747" s="39" t="str">
        <f>IF(AND(БАЗА!$B740="Робота",БАЗА!$F740&lt;1500),"",IF(БАЗА!$L740&gt;=200,БАЗА!C740,""))</f>
        <v/>
      </c>
      <c r="C747" s="39" t="str">
        <f>IF(AND(БАЗА!$B740="Робота",БАЗА!$F740&lt;1500),"",IF(БАЗА!$L740&gt;=200,БАЗА!D740,""))</f>
        <v/>
      </c>
      <c r="D747" s="39" t="str">
        <f>IF(AND(БАЗА!$B740="Робота",БАЗА!$F740&lt;1500),"",IF(БАЗА!$L740&gt;=200,БАЗА!E740,""))</f>
        <v/>
      </c>
      <c r="E747" s="40" t="str">
        <f>IF(AND(БАЗА!$B740="Робота",БАЗА!$F740&lt;1500),"",IF(БАЗА!$L740&gt;=200,БАЗА!F740,""))</f>
        <v/>
      </c>
      <c r="F747" s="39" t="str">
        <f>IF(AND(БАЗА!$B740="Робота",БАЗА!$F740&lt;1500),"",IF(БАЗА!$L740&gt;=200,БАЗА!G740,""))</f>
        <v/>
      </c>
      <c r="G747" s="39" t="str">
        <f>IF(AND(БАЗА!$B740="Робота",БАЗА!$F740&lt;1500),"",IF(БАЗА!$L740&gt;=200,БАЗА!H740,""))</f>
        <v/>
      </c>
      <c r="H747" s="52" t="str">
        <f>IF(AND(БАЗА!$B740="Робота",БАЗА!$F740&lt;1500),"",IF(БАЗА!$L740&gt;=200,БАЗА!I740,""))</f>
        <v/>
      </c>
    </row>
    <row r="748" spans="1:8" hidden="1" x14ac:dyDescent="0.2">
      <c r="A748" s="62" t="str">
        <f>IF(AND(БАЗА!$B741="Робота",БАЗА!$F741&lt;1500),"",IF(БАЗА!$L741&gt;=200,БАЗА!A741,""))</f>
        <v/>
      </c>
      <c r="B748" s="39" t="str">
        <f>IF(AND(БАЗА!$B741="Робота",БАЗА!$F741&lt;1500),"",IF(БАЗА!$L741&gt;=200,БАЗА!C741,""))</f>
        <v/>
      </c>
      <c r="C748" s="39" t="str">
        <f>IF(AND(БАЗА!$B741="Робота",БАЗА!$F741&lt;1500),"",IF(БАЗА!$L741&gt;=200,БАЗА!D741,""))</f>
        <v/>
      </c>
      <c r="D748" s="39" t="str">
        <f>IF(AND(БАЗА!$B741="Робота",БАЗА!$F741&lt;1500),"",IF(БАЗА!$L741&gt;=200,БАЗА!E741,""))</f>
        <v/>
      </c>
      <c r="E748" s="40" t="str">
        <f>IF(AND(БАЗА!$B741="Робота",БАЗА!$F741&lt;1500),"",IF(БАЗА!$L741&gt;=200,БАЗА!F741,""))</f>
        <v/>
      </c>
      <c r="F748" s="39" t="str">
        <f>IF(AND(БАЗА!$B741="Робота",БАЗА!$F741&lt;1500),"",IF(БАЗА!$L741&gt;=200,БАЗА!G741,""))</f>
        <v/>
      </c>
      <c r="G748" s="39" t="str">
        <f>IF(AND(БАЗА!$B741="Робота",БАЗА!$F741&lt;1500),"",IF(БАЗА!$L741&gt;=200,БАЗА!H741,""))</f>
        <v/>
      </c>
      <c r="H748" s="52" t="str">
        <f>IF(AND(БАЗА!$B741="Робота",БАЗА!$F741&lt;1500),"",IF(БАЗА!$L741&gt;=200,БАЗА!I741,""))</f>
        <v/>
      </c>
    </row>
    <row r="749" spans="1:8" hidden="1" x14ac:dyDescent="0.2">
      <c r="A749" s="62" t="str">
        <f>IF(AND(БАЗА!$B742="Робота",БАЗА!$F742&lt;1500),"",IF(БАЗА!$L742&gt;=200,БАЗА!A742,""))</f>
        <v/>
      </c>
      <c r="B749" s="39" t="str">
        <f>IF(AND(БАЗА!$B742="Робота",БАЗА!$F742&lt;1500),"",IF(БАЗА!$L742&gt;=200,БАЗА!C742,""))</f>
        <v/>
      </c>
      <c r="C749" s="39" t="str">
        <f>IF(AND(БАЗА!$B742="Робота",БАЗА!$F742&lt;1500),"",IF(БАЗА!$L742&gt;=200,БАЗА!D742,""))</f>
        <v/>
      </c>
      <c r="D749" s="39" t="str">
        <f>IF(AND(БАЗА!$B742="Робота",БАЗА!$F742&lt;1500),"",IF(БАЗА!$L742&gt;=200,БАЗА!E742,""))</f>
        <v/>
      </c>
      <c r="E749" s="40" t="str">
        <f>IF(AND(БАЗА!$B742="Робота",БАЗА!$F742&lt;1500),"",IF(БАЗА!$L742&gt;=200,БАЗА!F742,""))</f>
        <v/>
      </c>
      <c r="F749" s="39" t="str">
        <f>IF(AND(БАЗА!$B742="Робота",БАЗА!$F742&lt;1500),"",IF(БАЗА!$L742&gt;=200,БАЗА!G742,""))</f>
        <v/>
      </c>
      <c r="G749" s="39" t="str">
        <f>IF(AND(БАЗА!$B742="Робота",БАЗА!$F742&lt;1500),"",IF(БАЗА!$L742&gt;=200,БАЗА!H742,""))</f>
        <v/>
      </c>
      <c r="H749" s="52" t="str">
        <f>IF(AND(БАЗА!$B742="Робота",БАЗА!$F742&lt;1500),"",IF(БАЗА!$L742&gt;=200,БАЗА!I742,""))</f>
        <v/>
      </c>
    </row>
    <row r="750" spans="1:8" hidden="1" x14ac:dyDescent="0.2">
      <c r="A750" s="62" t="str">
        <f>IF(AND(БАЗА!$B743="Робота",БАЗА!$F743&lt;1500),"",IF(БАЗА!$L743&gt;=200,БАЗА!A743,""))</f>
        <v/>
      </c>
      <c r="B750" s="39" t="str">
        <f>IF(AND(БАЗА!$B743="Робота",БАЗА!$F743&lt;1500),"",IF(БАЗА!$L743&gt;=200,БАЗА!C743,""))</f>
        <v/>
      </c>
      <c r="C750" s="39" t="str">
        <f>IF(AND(БАЗА!$B743="Робота",БАЗА!$F743&lt;1500),"",IF(БАЗА!$L743&gt;=200,БАЗА!D743,""))</f>
        <v/>
      </c>
      <c r="D750" s="39" t="str">
        <f>IF(AND(БАЗА!$B743="Робота",БАЗА!$F743&lt;1500),"",IF(БАЗА!$L743&gt;=200,БАЗА!E743,""))</f>
        <v/>
      </c>
      <c r="E750" s="40" t="str">
        <f>IF(AND(БАЗА!$B743="Робота",БАЗА!$F743&lt;1500),"",IF(БАЗА!$L743&gt;=200,БАЗА!F743,""))</f>
        <v/>
      </c>
      <c r="F750" s="39" t="str">
        <f>IF(AND(БАЗА!$B743="Робота",БАЗА!$F743&lt;1500),"",IF(БАЗА!$L743&gt;=200,БАЗА!G743,""))</f>
        <v/>
      </c>
      <c r="G750" s="39" t="str">
        <f>IF(AND(БАЗА!$B743="Робота",БАЗА!$F743&lt;1500),"",IF(БАЗА!$L743&gt;=200,БАЗА!H743,""))</f>
        <v/>
      </c>
      <c r="H750" s="52" t="str">
        <f>IF(AND(БАЗА!$B743="Робота",БАЗА!$F743&lt;1500),"",IF(БАЗА!$L743&gt;=200,БАЗА!I743,""))</f>
        <v/>
      </c>
    </row>
    <row r="751" spans="1:8" hidden="1" x14ac:dyDescent="0.2">
      <c r="A751" s="62" t="str">
        <f>IF(AND(БАЗА!$B744="Робота",БАЗА!$F744&lt;1500),"",IF(БАЗА!$L744&gt;=200,БАЗА!A744,""))</f>
        <v/>
      </c>
      <c r="B751" s="39" t="str">
        <f>IF(AND(БАЗА!$B744="Робота",БАЗА!$F744&lt;1500),"",IF(БАЗА!$L744&gt;=200,БАЗА!C744,""))</f>
        <v/>
      </c>
      <c r="C751" s="39" t="str">
        <f>IF(AND(БАЗА!$B744="Робота",БАЗА!$F744&lt;1500),"",IF(БАЗА!$L744&gt;=200,БАЗА!D744,""))</f>
        <v/>
      </c>
      <c r="D751" s="39" t="str">
        <f>IF(AND(БАЗА!$B744="Робота",БАЗА!$F744&lt;1500),"",IF(БАЗА!$L744&gt;=200,БАЗА!E744,""))</f>
        <v/>
      </c>
      <c r="E751" s="40" t="str">
        <f>IF(AND(БАЗА!$B744="Робота",БАЗА!$F744&lt;1500),"",IF(БАЗА!$L744&gt;=200,БАЗА!F744,""))</f>
        <v/>
      </c>
      <c r="F751" s="39" t="str">
        <f>IF(AND(БАЗА!$B744="Робота",БАЗА!$F744&lt;1500),"",IF(БАЗА!$L744&gt;=200,БАЗА!G744,""))</f>
        <v/>
      </c>
      <c r="G751" s="39" t="str">
        <f>IF(AND(БАЗА!$B744="Робота",БАЗА!$F744&lt;1500),"",IF(БАЗА!$L744&gt;=200,БАЗА!H744,""))</f>
        <v/>
      </c>
      <c r="H751" s="52" t="str">
        <f>IF(AND(БАЗА!$B744="Робота",БАЗА!$F744&lt;1500),"",IF(БАЗА!$L744&gt;=200,БАЗА!I744,""))</f>
        <v/>
      </c>
    </row>
    <row r="752" spans="1:8" hidden="1" x14ac:dyDescent="0.2">
      <c r="A752" s="62" t="str">
        <f>IF(AND(БАЗА!$B745="Робота",БАЗА!$F745&lt;1500),"",IF(БАЗА!$L745&gt;=200,БАЗА!A745,""))</f>
        <v/>
      </c>
      <c r="B752" s="39" t="str">
        <f>IF(AND(БАЗА!$B745="Робота",БАЗА!$F745&lt;1500),"",IF(БАЗА!$L745&gt;=200,БАЗА!C745,""))</f>
        <v/>
      </c>
      <c r="C752" s="39" t="str">
        <f>IF(AND(БАЗА!$B745="Робота",БАЗА!$F745&lt;1500),"",IF(БАЗА!$L745&gt;=200,БАЗА!D745,""))</f>
        <v/>
      </c>
      <c r="D752" s="39" t="str">
        <f>IF(AND(БАЗА!$B745="Робота",БАЗА!$F745&lt;1500),"",IF(БАЗА!$L745&gt;=200,БАЗА!E745,""))</f>
        <v/>
      </c>
      <c r="E752" s="40" t="str">
        <f>IF(AND(БАЗА!$B745="Робота",БАЗА!$F745&lt;1500),"",IF(БАЗА!$L745&gt;=200,БАЗА!F745,""))</f>
        <v/>
      </c>
      <c r="F752" s="39" t="str">
        <f>IF(AND(БАЗА!$B745="Робота",БАЗА!$F745&lt;1500),"",IF(БАЗА!$L745&gt;=200,БАЗА!G745,""))</f>
        <v/>
      </c>
      <c r="G752" s="39" t="str">
        <f>IF(AND(БАЗА!$B745="Робота",БАЗА!$F745&lt;1500),"",IF(БАЗА!$L745&gt;=200,БАЗА!H745,""))</f>
        <v/>
      </c>
      <c r="H752" s="52" t="str">
        <f>IF(AND(БАЗА!$B745="Робота",БАЗА!$F745&lt;1500),"",IF(БАЗА!$L745&gt;=200,БАЗА!I745,""))</f>
        <v/>
      </c>
    </row>
    <row r="753" spans="1:8" hidden="1" x14ac:dyDescent="0.2">
      <c r="A753" s="62" t="str">
        <f>IF(AND(БАЗА!$B746="Робота",БАЗА!$F746&lt;1500),"",IF(БАЗА!$L746&gt;=200,БАЗА!A746,""))</f>
        <v/>
      </c>
      <c r="B753" s="39" t="str">
        <f>IF(AND(БАЗА!$B746="Робота",БАЗА!$F746&lt;1500),"",IF(БАЗА!$L746&gt;=200,БАЗА!C746,""))</f>
        <v/>
      </c>
      <c r="C753" s="39" t="str">
        <f>IF(AND(БАЗА!$B746="Робота",БАЗА!$F746&lt;1500),"",IF(БАЗА!$L746&gt;=200,БАЗА!D746,""))</f>
        <v/>
      </c>
      <c r="D753" s="39" t="str">
        <f>IF(AND(БАЗА!$B746="Робота",БАЗА!$F746&lt;1500),"",IF(БАЗА!$L746&gt;=200,БАЗА!E746,""))</f>
        <v/>
      </c>
      <c r="E753" s="40" t="str">
        <f>IF(AND(БАЗА!$B746="Робота",БАЗА!$F746&lt;1500),"",IF(БАЗА!$L746&gt;=200,БАЗА!F746,""))</f>
        <v/>
      </c>
      <c r="F753" s="39" t="str">
        <f>IF(AND(БАЗА!$B746="Робота",БАЗА!$F746&lt;1500),"",IF(БАЗА!$L746&gt;=200,БАЗА!G746,""))</f>
        <v/>
      </c>
      <c r="G753" s="39" t="str">
        <f>IF(AND(БАЗА!$B746="Робота",БАЗА!$F746&lt;1500),"",IF(БАЗА!$L746&gt;=200,БАЗА!H746,""))</f>
        <v/>
      </c>
      <c r="H753" s="52" t="str">
        <f>IF(AND(БАЗА!$B746="Робота",БАЗА!$F746&lt;1500),"",IF(БАЗА!$L746&gt;=200,БАЗА!I746,""))</f>
        <v/>
      </c>
    </row>
    <row r="754" spans="1:8" hidden="1" x14ac:dyDescent="0.2">
      <c r="A754" s="62" t="str">
        <f>IF(AND(БАЗА!$B747="Робота",БАЗА!$F747&lt;1500),"",IF(БАЗА!$L747&gt;=200,БАЗА!A747,""))</f>
        <v/>
      </c>
      <c r="B754" s="39" t="str">
        <f>IF(AND(БАЗА!$B747="Робота",БАЗА!$F747&lt;1500),"",IF(БАЗА!$L747&gt;=200,БАЗА!C747,""))</f>
        <v/>
      </c>
      <c r="C754" s="39" t="str">
        <f>IF(AND(БАЗА!$B747="Робота",БАЗА!$F747&lt;1500),"",IF(БАЗА!$L747&gt;=200,БАЗА!D747,""))</f>
        <v/>
      </c>
      <c r="D754" s="39" t="str">
        <f>IF(AND(БАЗА!$B747="Робота",БАЗА!$F747&lt;1500),"",IF(БАЗА!$L747&gt;=200,БАЗА!E747,""))</f>
        <v/>
      </c>
      <c r="E754" s="40" t="str">
        <f>IF(AND(БАЗА!$B747="Робота",БАЗА!$F747&lt;1500),"",IF(БАЗА!$L747&gt;=200,БАЗА!F747,""))</f>
        <v/>
      </c>
      <c r="F754" s="39" t="str">
        <f>IF(AND(БАЗА!$B747="Робота",БАЗА!$F747&lt;1500),"",IF(БАЗА!$L747&gt;=200,БАЗА!G747,""))</f>
        <v/>
      </c>
      <c r="G754" s="39" t="str">
        <f>IF(AND(БАЗА!$B747="Робота",БАЗА!$F747&lt;1500),"",IF(БАЗА!$L747&gt;=200,БАЗА!H747,""))</f>
        <v/>
      </c>
      <c r="H754" s="52" t="str">
        <f>IF(AND(БАЗА!$B747="Робота",БАЗА!$F747&lt;1500),"",IF(БАЗА!$L747&gt;=200,БАЗА!I747,""))</f>
        <v/>
      </c>
    </row>
    <row r="755" spans="1:8" hidden="1" x14ac:dyDescent="0.2">
      <c r="A755" s="62" t="str">
        <f>IF(AND(БАЗА!$B748="Робота",БАЗА!$F748&lt;1500),"",IF(БАЗА!$L748&gt;=200,БАЗА!A748,""))</f>
        <v/>
      </c>
      <c r="B755" s="39" t="str">
        <f>IF(AND(БАЗА!$B748="Робота",БАЗА!$F748&lt;1500),"",IF(БАЗА!$L748&gt;=200,БАЗА!C748,""))</f>
        <v/>
      </c>
      <c r="C755" s="39" t="str">
        <f>IF(AND(БАЗА!$B748="Робота",БАЗА!$F748&lt;1500),"",IF(БАЗА!$L748&gt;=200,БАЗА!D748,""))</f>
        <v/>
      </c>
      <c r="D755" s="39" t="str">
        <f>IF(AND(БАЗА!$B748="Робота",БАЗА!$F748&lt;1500),"",IF(БАЗА!$L748&gt;=200,БАЗА!E748,""))</f>
        <v/>
      </c>
      <c r="E755" s="40" t="str">
        <f>IF(AND(БАЗА!$B748="Робота",БАЗА!$F748&lt;1500),"",IF(БАЗА!$L748&gt;=200,БАЗА!F748,""))</f>
        <v/>
      </c>
      <c r="F755" s="39" t="str">
        <f>IF(AND(БАЗА!$B748="Робота",БАЗА!$F748&lt;1500),"",IF(БАЗА!$L748&gt;=200,БАЗА!G748,""))</f>
        <v/>
      </c>
      <c r="G755" s="39" t="str">
        <f>IF(AND(БАЗА!$B748="Робота",БАЗА!$F748&lt;1500),"",IF(БАЗА!$L748&gt;=200,БАЗА!H748,""))</f>
        <v/>
      </c>
      <c r="H755" s="52" t="str">
        <f>IF(AND(БАЗА!$B748="Робота",БАЗА!$F748&lt;1500),"",IF(БАЗА!$L748&gt;=200,БАЗА!I748,""))</f>
        <v/>
      </c>
    </row>
    <row r="756" spans="1:8" hidden="1" x14ac:dyDescent="0.2">
      <c r="A756" s="62" t="str">
        <f>IF(AND(БАЗА!$B749="Робота",БАЗА!$F749&lt;1500),"",IF(БАЗА!$L749&gt;=200,БАЗА!A749,""))</f>
        <v/>
      </c>
      <c r="B756" s="39" t="str">
        <f>IF(AND(БАЗА!$B749="Робота",БАЗА!$F749&lt;1500),"",IF(БАЗА!$L749&gt;=200,БАЗА!C749,""))</f>
        <v/>
      </c>
      <c r="C756" s="39" t="str">
        <f>IF(AND(БАЗА!$B749="Робота",БАЗА!$F749&lt;1500),"",IF(БАЗА!$L749&gt;=200,БАЗА!D749,""))</f>
        <v/>
      </c>
      <c r="D756" s="39" t="str">
        <f>IF(AND(БАЗА!$B749="Робота",БАЗА!$F749&lt;1500),"",IF(БАЗА!$L749&gt;=200,БАЗА!E749,""))</f>
        <v/>
      </c>
      <c r="E756" s="40" t="str">
        <f>IF(AND(БАЗА!$B749="Робота",БАЗА!$F749&lt;1500),"",IF(БАЗА!$L749&gt;=200,БАЗА!F749,""))</f>
        <v/>
      </c>
      <c r="F756" s="39" t="str">
        <f>IF(AND(БАЗА!$B749="Робота",БАЗА!$F749&lt;1500),"",IF(БАЗА!$L749&gt;=200,БАЗА!G749,""))</f>
        <v/>
      </c>
      <c r="G756" s="39" t="str">
        <f>IF(AND(БАЗА!$B749="Робота",БАЗА!$F749&lt;1500),"",IF(БАЗА!$L749&gt;=200,БАЗА!H749,""))</f>
        <v/>
      </c>
      <c r="H756" s="52" t="str">
        <f>IF(AND(БАЗА!$B749="Робота",БАЗА!$F749&lt;1500),"",IF(БАЗА!$L749&gt;=200,БАЗА!I749,""))</f>
        <v/>
      </c>
    </row>
    <row r="757" spans="1:8" hidden="1" x14ac:dyDescent="0.2">
      <c r="A757" s="62" t="str">
        <f>IF(AND(БАЗА!$B750="Робота",БАЗА!$F750&lt;1500),"",IF(БАЗА!$L750&gt;=200,БАЗА!A750,""))</f>
        <v/>
      </c>
      <c r="B757" s="39" t="str">
        <f>IF(AND(БАЗА!$B750="Робота",БАЗА!$F750&lt;1500),"",IF(БАЗА!$L750&gt;=200,БАЗА!C750,""))</f>
        <v/>
      </c>
      <c r="C757" s="39" t="str">
        <f>IF(AND(БАЗА!$B750="Робота",БАЗА!$F750&lt;1500),"",IF(БАЗА!$L750&gt;=200,БАЗА!D750,""))</f>
        <v/>
      </c>
      <c r="D757" s="39" t="str">
        <f>IF(AND(БАЗА!$B750="Робота",БАЗА!$F750&lt;1500),"",IF(БАЗА!$L750&gt;=200,БАЗА!E750,""))</f>
        <v/>
      </c>
      <c r="E757" s="40" t="str">
        <f>IF(AND(БАЗА!$B750="Робота",БАЗА!$F750&lt;1500),"",IF(БАЗА!$L750&gt;=200,БАЗА!F750,""))</f>
        <v/>
      </c>
      <c r="F757" s="39" t="str">
        <f>IF(AND(БАЗА!$B750="Робота",БАЗА!$F750&lt;1500),"",IF(БАЗА!$L750&gt;=200,БАЗА!G750,""))</f>
        <v/>
      </c>
      <c r="G757" s="39" t="str">
        <f>IF(AND(БАЗА!$B750="Робота",БАЗА!$F750&lt;1500),"",IF(БАЗА!$L750&gt;=200,БАЗА!H750,""))</f>
        <v/>
      </c>
      <c r="H757" s="52" t="str">
        <f>IF(AND(БАЗА!$B750="Робота",БАЗА!$F750&lt;1500),"",IF(БАЗА!$L750&gt;=200,БАЗА!I750,""))</f>
        <v/>
      </c>
    </row>
    <row r="758" spans="1:8" hidden="1" x14ac:dyDescent="0.2">
      <c r="A758" s="62" t="str">
        <f>IF(AND(БАЗА!$B751="Робота",БАЗА!$F751&lt;1500),"",IF(БАЗА!$L751&gt;=200,БАЗА!A751,""))</f>
        <v/>
      </c>
      <c r="B758" s="39" t="str">
        <f>IF(AND(БАЗА!$B751="Робота",БАЗА!$F751&lt;1500),"",IF(БАЗА!$L751&gt;=200,БАЗА!C751,""))</f>
        <v/>
      </c>
      <c r="C758" s="39" t="str">
        <f>IF(AND(БАЗА!$B751="Робота",БАЗА!$F751&lt;1500),"",IF(БАЗА!$L751&gt;=200,БАЗА!D751,""))</f>
        <v/>
      </c>
      <c r="D758" s="39" t="str">
        <f>IF(AND(БАЗА!$B751="Робота",БАЗА!$F751&lt;1500),"",IF(БАЗА!$L751&gt;=200,БАЗА!E751,""))</f>
        <v/>
      </c>
      <c r="E758" s="40" t="str">
        <f>IF(AND(БАЗА!$B751="Робота",БАЗА!$F751&lt;1500),"",IF(БАЗА!$L751&gt;=200,БАЗА!F751,""))</f>
        <v/>
      </c>
      <c r="F758" s="39" t="str">
        <f>IF(AND(БАЗА!$B751="Робота",БАЗА!$F751&lt;1500),"",IF(БАЗА!$L751&gt;=200,БАЗА!G751,""))</f>
        <v/>
      </c>
      <c r="G758" s="39" t="str">
        <f>IF(AND(БАЗА!$B751="Робота",БАЗА!$F751&lt;1500),"",IF(БАЗА!$L751&gt;=200,БАЗА!H751,""))</f>
        <v/>
      </c>
      <c r="H758" s="52" t="str">
        <f>IF(AND(БАЗА!$B751="Робота",БАЗА!$F751&lt;1500),"",IF(БАЗА!$L751&gt;=200,БАЗА!I751,""))</f>
        <v/>
      </c>
    </row>
    <row r="759" spans="1:8" hidden="1" x14ac:dyDescent="0.2">
      <c r="A759" s="62" t="str">
        <f>IF(AND(БАЗА!$B752="Робота",БАЗА!$F752&lt;1500),"",IF(БАЗА!$L752&gt;=200,БАЗА!A752,""))</f>
        <v/>
      </c>
      <c r="B759" s="39" t="str">
        <f>IF(AND(БАЗА!$B752="Робота",БАЗА!$F752&lt;1500),"",IF(БАЗА!$L752&gt;=200,БАЗА!C752,""))</f>
        <v/>
      </c>
      <c r="C759" s="39" t="str">
        <f>IF(AND(БАЗА!$B752="Робота",БАЗА!$F752&lt;1500),"",IF(БАЗА!$L752&gt;=200,БАЗА!D752,""))</f>
        <v/>
      </c>
      <c r="D759" s="39" t="str">
        <f>IF(AND(БАЗА!$B752="Робота",БАЗА!$F752&lt;1500),"",IF(БАЗА!$L752&gt;=200,БАЗА!E752,""))</f>
        <v/>
      </c>
      <c r="E759" s="40" t="str">
        <f>IF(AND(БАЗА!$B752="Робота",БАЗА!$F752&lt;1500),"",IF(БАЗА!$L752&gt;=200,БАЗА!F752,""))</f>
        <v/>
      </c>
      <c r="F759" s="39" t="str">
        <f>IF(AND(БАЗА!$B752="Робота",БАЗА!$F752&lt;1500),"",IF(БАЗА!$L752&gt;=200,БАЗА!G752,""))</f>
        <v/>
      </c>
      <c r="G759" s="39" t="str">
        <f>IF(AND(БАЗА!$B752="Робота",БАЗА!$F752&lt;1500),"",IF(БАЗА!$L752&gt;=200,БАЗА!H752,""))</f>
        <v/>
      </c>
      <c r="H759" s="52" t="str">
        <f>IF(AND(БАЗА!$B752="Робота",БАЗА!$F752&lt;1500),"",IF(БАЗА!$L752&gt;=200,БАЗА!I752,""))</f>
        <v/>
      </c>
    </row>
    <row r="760" spans="1:8" hidden="1" x14ac:dyDescent="0.2">
      <c r="A760" s="62" t="str">
        <f>IF(AND(БАЗА!$B753="Робота",БАЗА!$F753&lt;1500),"",IF(БАЗА!$L753&gt;=200,БАЗА!A753,""))</f>
        <v/>
      </c>
      <c r="B760" s="39" t="str">
        <f>IF(AND(БАЗА!$B753="Робота",БАЗА!$F753&lt;1500),"",IF(БАЗА!$L753&gt;=200,БАЗА!C753,""))</f>
        <v/>
      </c>
      <c r="C760" s="39" t="str">
        <f>IF(AND(БАЗА!$B753="Робота",БАЗА!$F753&lt;1500),"",IF(БАЗА!$L753&gt;=200,БАЗА!D753,""))</f>
        <v/>
      </c>
      <c r="D760" s="39" t="str">
        <f>IF(AND(БАЗА!$B753="Робота",БАЗА!$F753&lt;1500),"",IF(БАЗА!$L753&gt;=200,БАЗА!E753,""))</f>
        <v/>
      </c>
      <c r="E760" s="40" t="str">
        <f>IF(AND(БАЗА!$B753="Робота",БАЗА!$F753&lt;1500),"",IF(БАЗА!$L753&gt;=200,БАЗА!F753,""))</f>
        <v/>
      </c>
      <c r="F760" s="39" t="str">
        <f>IF(AND(БАЗА!$B753="Робота",БАЗА!$F753&lt;1500),"",IF(БАЗА!$L753&gt;=200,БАЗА!G753,""))</f>
        <v/>
      </c>
      <c r="G760" s="39" t="str">
        <f>IF(AND(БАЗА!$B753="Робота",БАЗА!$F753&lt;1500),"",IF(БАЗА!$L753&gt;=200,БАЗА!H753,""))</f>
        <v/>
      </c>
      <c r="H760" s="52" t="str">
        <f>IF(AND(БАЗА!$B753="Робота",БАЗА!$F753&lt;1500),"",IF(БАЗА!$L753&gt;=200,БАЗА!I753,""))</f>
        <v/>
      </c>
    </row>
    <row r="761" spans="1:8" hidden="1" x14ac:dyDescent="0.2">
      <c r="A761" s="62" t="str">
        <f>IF(AND(БАЗА!$B754="Робота",БАЗА!$F754&lt;1500),"",IF(БАЗА!$L754&gt;=200,БАЗА!A754,""))</f>
        <v/>
      </c>
      <c r="B761" s="39" t="str">
        <f>IF(AND(БАЗА!$B754="Робота",БАЗА!$F754&lt;1500),"",IF(БАЗА!$L754&gt;=200,БАЗА!C754,""))</f>
        <v/>
      </c>
      <c r="C761" s="39" t="str">
        <f>IF(AND(БАЗА!$B754="Робота",БАЗА!$F754&lt;1500),"",IF(БАЗА!$L754&gt;=200,БАЗА!D754,""))</f>
        <v/>
      </c>
      <c r="D761" s="39" t="str">
        <f>IF(AND(БАЗА!$B754="Робота",БАЗА!$F754&lt;1500),"",IF(БАЗА!$L754&gt;=200,БАЗА!E754,""))</f>
        <v/>
      </c>
      <c r="E761" s="40" t="str">
        <f>IF(AND(БАЗА!$B754="Робота",БАЗА!$F754&lt;1500),"",IF(БАЗА!$L754&gt;=200,БАЗА!F754,""))</f>
        <v/>
      </c>
      <c r="F761" s="39" t="str">
        <f>IF(AND(БАЗА!$B754="Робота",БАЗА!$F754&lt;1500),"",IF(БАЗА!$L754&gt;=200,БАЗА!G754,""))</f>
        <v/>
      </c>
      <c r="G761" s="39" t="str">
        <f>IF(AND(БАЗА!$B754="Робота",БАЗА!$F754&lt;1500),"",IF(БАЗА!$L754&gt;=200,БАЗА!H754,""))</f>
        <v/>
      </c>
      <c r="H761" s="52" t="str">
        <f>IF(AND(БАЗА!$B754="Робота",БАЗА!$F754&lt;1500),"",IF(БАЗА!$L754&gt;=200,БАЗА!I754,""))</f>
        <v/>
      </c>
    </row>
    <row r="762" spans="1:8" hidden="1" x14ac:dyDescent="0.2">
      <c r="A762" s="62" t="str">
        <f>IF(AND(БАЗА!$B755="Робота",БАЗА!$F755&lt;1500),"",IF(БАЗА!$L755&gt;=200,БАЗА!A755,""))</f>
        <v/>
      </c>
      <c r="B762" s="39" t="str">
        <f>IF(AND(БАЗА!$B755="Робота",БАЗА!$F755&lt;1500),"",IF(БАЗА!$L755&gt;=200,БАЗА!C755,""))</f>
        <v/>
      </c>
      <c r="C762" s="39" t="str">
        <f>IF(AND(БАЗА!$B755="Робота",БАЗА!$F755&lt;1500),"",IF(БАЗА!$L755&gt;=200,БАЗА!D755,""))</f>
        <v/>
      </c>
      <c r="D762" s="39" t="str">
        <f>IF(AND(БАЗА!$B755="Робота",БАЗА!$F755&lt;1500),"",IF(БАЗА!$L755&gt;=200,БАЗА!E755,""))</f>
        <v/>
      </c>
      <c r="E762" s="40" t="str">
        <f>IF(AND(БАЗА!$B755="Робота",БАЗА!$F755&lt;1500),"",IF(БАЗА!$L755&gt;=200,БАЗА!F755,""))</f>
        <v/>
      </c>
      <c r="F762" s="39" t="str">
        <f>IF(AND(БАЗА!$B755="Робота",БАЗА!$F755&lt;1500),"",IF(БАЗА!$L755&gt;=200,БАЗА!G755,""))</f>
        <v/>
      </c>
      <c r="G762" s="39" t="str">
        <f>IF(AND(БАЗА!$B755="Робота",БАЗА!$F755&lt;1500),"",IF(БАЗА!$L755&gt;=200,БАЗА!H755,""))</f>
        <v/>
      </c>
      <c r="H762" s="52" t="str">
        <f>IF(AND(БАЗА!$B755="Робота",БАЗА!$F755&lt;1500),"",IF(БАЗА!$L755&gt;=200,БАЗА!I755,""))</f>
        <v/>
      </c>
    </row>
    <row r="763" spans="1:8" hidden="1" x14ac:dyDescent="0.2">
      <c r="A763" s="62" t="str">
        <f>IF(AND(БАЗА!$B756="Робота",БАЗА!$F756&lt;1500),"",IF(БАЗА!$L756&gt;=200,БАЗА!A756,""))</f>
        <v/>
      </c>
      <c r="B763" s="39" t="str">
        <f>IF(AND(БАЗА!$B756="Робота",БАЗА!$F756&lt;1500),"",IF(БАЗА!$L756&gt;=200,БАЗА!C756,""))</f>
        <v/>
      </c>
      <c r="C763" s="39" t="str">
        <f>IF(AND(БАЗА!$B756="Робота",БАЗА!$F756&lt;1500),"",IF(БАЗА!$L756&gt;=200,БАЗА!D756,""))</f>
        <v/>
      </c>
      <c r="D763" s="39" t="str">
        <f>IF(AND(БАЗА!$B756="Робота",БАЗА!$F756&lt;1500),"",IF(БАЗА!$L756&gt;=200,БАЗА!E756,""))</f>
        <v/>
      </c>
      <c r="E763" s="40" t="str">
        <f>IF(AND(БАЗА!$B756="Робота",БАЗА!$F756&lt;1500),"",IF(БАЗА!$L756&gt;=200,БАЗА!F756,""))</f>
        <v/>
      </c>
      <c r="F763" s="39" t="str">
        <f>IF(AND(БАЗА!$B756="Робота",БАЗА!$F756&lt;1500),"",IF(БАЗА!$L756&gt;=200,БАЗА!G756,""))</f>
        <v/>
      </c>
      <c r="G763" s="39" t="str">
        <f>IF(AND(БАЗА!$B756="Робота",БАЗА!$F756&lt;1500),"",IF(БАЗА!$L756&gt;=200,БАЗА!H756,""))</f>
        <v/>
      </c>
      <c r="H763" s="52" t="str">
        <f>IF(AND(БАЗА!$B756="Робота",БАЗА!$F756&lt;1500),"",IF(БАЗА!$L756&gt;=200,БАЗА!I756,""))</f>
        <v/>
      </c>
    </row>
    <row r="764" spans="1:8" hidden="1" x14ac:dyDescent="0.2">
      <c r="A764" s="62" t="str">
        <f>IF(AND(БАЗА!$B757="Робота",БАЗА!$F757&lt;1500),"",IF(БАЗА!$L757&gt;=200,БАЗА!A757,""))</f>
        <v/>
      </c>
      <c r="B764" s="39" t="str">
        <f>IF(AND(БАЗА!$B757="Робота",БАЗА!$F757&lt;1500),"",IF(БАЗА!$L757&gt;=200,БАЗА!C757,""))</f>
        <v/>
      </c>
      <c r="C764" s="39" t="str">
        <f>IF(AND(БАЗА!$B757="Робота",БАЗА!$F757&lt;1500),"",IF(БАЗА!$L757&gt;=200,БАЗА!D757,""))</f>
        <v/>
      </c>
      <c r="D764" s="39" t="str">
        <f>IF(AND(БАЗА!$B757="Робота",БАЗА!$F757&lt;1500),"",IF(БАЗА!$L757&gt;=200,БАЗА!E757,""))</f>
        <v/>
      </c>
      <c r="E764" s="40" t="str">
        <f>IF(AND(БАЗА!$B757="Робота",БАЗА!$F757&lt;1500),"",IF(БАЗА!$L757&gt;=200,БАЗА!F757,""))</f>
        <v/>
      </c>
      <c r="F764" s="39" t="str">
        <f>IF(AND(БАЗА!$B757="Робота",БАЗА!$F757&lt;1500),"",IF(БАЗА!$L757&gt;=200,БАЗА!G757,""))</f>
        <v/>
      </c>
      <c r="G764" s="39" t="str">
        <f>IF(AND(БАЗА!$B757="Робота",БАЗА!$F757&lt;1500),"",IF(БАЗА!$L757&gt;=200,БАЗА!H757,""))</f>
        <v/>
      </c>
      <c r="H764" s="52" t="str">
        <f>IF(AND(БАЗА!$B757="Робота",БАЗА!$F757&lt;1500),"",IF(БАЗА!$L757&gt;=200,БАЗА!I757,""))</f>
        <v/>
      </c>
    </row>
    <row r="765" spans="1:8" hidden="1" x14ac:dyDescent="0.2">
      <c r="A765" s="62" t="str">
        <f>IF(AND(БАЗА!$B758="Робота",БАЗА!$F758&lt;1500),"",IF(БАЗА!$L758&gt;=200,БАЗА!A758,""))</f>
        <v/>
      </c>
      <c r="B765" s="39" t="str">
        <f>IF(AND(БАЗА!$B758="Робота",БАЗА!$F758&lt;1500),"",IF(БАЗА!$L758&gt;=200,БАЗА!C758,""))</f>
        <v/>
      </c>
      <c r="C765" s="39" t="str">
        <f>IF(AND(БАЗА!$B758="Робота",БАЗА!$F758&lt;1500),"",IF(БАЗА!$L758&gt;=200,БАЗА!D758,""))</f>
        <v/>
      </c>
      <c r="D765" s="39" t="str">
        <f>IF(AND(БАЗА!$B758="Робота",БАЗА!$F758&lt;1500),"",IF(БАЗА!$L758&gt;=200,БАЗА!E758,""))</f>
        <v/>
      </c>
      <c r="E765" s="40" t="str">
        <f>IF(AND(БАЗА!$B758="Робота",БАЗА!$F758&lt;1500),"",IF(БАЗА!$L758&gt;=200,БАЗА!F758,""))</f>
        <v/>
      </c>
      <c r="F765" s="39" t="str">
        <f>IF(AND(БАЗА!$B758="Робота",БАЗА!$F758&lt;1500),"",IF(БАЗА!$L758&gt;=200,БАЗА!G758,""))</f>
        <v/>
      </c>
      <c r="G765" s="39" t="str">
        <f>IF(AND(БАЗА!$B758="Робота",БАЗА!$F758&lt;1500),"",IF(БАЗА!$L758&gt;=200,БАЗА!H758,""))</f>
        <v/>
      </c>
      <c r="H765" s="52" t="str">
        <f>IF(AND(БАЗА!$B758="Робота",БАЗА!$F758&lt;1500),"",IF(БАЗА!$L758&gt;=200,БАЗА!I758,""))</f>
        <v/>
      </c>
    </row>
    <row r="766" spans="1:8" hidden="1" x14ac:dyDescent="0.2">
      <c r="A766" s="62" t="str">
        <f>IF(AND(БАЗА!$B759="Робота",БАЗА!$F759&lt;1500),"",IF(БАЗА!$L759&gt;=200,БАЗА!A759,""))</f>
        <v/>
      </c>
      <c r="B766" s="39" t="str">
        <f>IF(AND(БАЗА!$B759="Робота",БАЗА!$F759&lt;1500),"",IF(БАЗА!$L759&gt;=200,БАЗА!C759,""))</f>
        <v/>
      </c>
      <c r="C766" s="39" t="str">
        <f>IF(AND(БАЗА!$B759="Робота",БАЗА!$F759&lt;1500),"",IF(БАЗА!$L759&gt;=200,БАЗА!D759,""))</f>
        <v/>
      </c>
      <c r="D766" s="39" t="str">
        <f>IF(AND(БАЗА!$B759="Робота",БАЗА!$F759&lt;1500),"",IF(БАЗА!$L759&gt;=200,БАЗА!E759,""))</f>
        <v/>
      </c>
      <c r="E766" s="40" t="str">
        <f>IF(AND(БАЗА!$B759="Робота",БАЗА!$F759&lt;1500),"",IF(БАЗА!$L759&gt;=200,БАЗА!F759,""))</f>
        <v/>
      </c>
      <c r="F766" s="39" t="str">
        <f>IF(AND(БАЗА!$B759="Робота",БАЗА!$F759&lt;1500),"",IF(БАЗА!$L759&gt;=200,БАЗА!G759,""))</f>
        <v/>
      </c>
      <c r="G766" s="39" t="str">
        <f>IF(AND(БАЗА!$B759="Робота",БАЗА!$F759&lt;1500),"",IF(БАЗА!$L759&gt;=200,БАЗА!H759,""))</f>
        <v/>
      </c>
      <c r="H766" s="52" t="str">
        <f>IF(AND(БАЗА!$B759="Робота",БАЗА!$F759&lt;1500),"",IF(БАЗА!$L759&gt;=200,БАЗА!I759,""))</f>
        <v/>
      </c>
    </row>
    <row r="767" spans="1:8" hidden="1" x14ac:dyDescent="0.2">
      <c r="A767" s="62" t="str">
        <f>IF(AND(БАЗА!$B760="Робота",БАЗА!$F760&lt;1500),"",IF(БАЗА!$L760&gt;=200,БАЗА!A760,""))</f>
        <v/>
      </c>
      <c r="B767" s="39" t="str">
        <f>IF(AND(БАЗА!$B760="Робота",БАЗА!$F760&lt;1500),"",IF(БАЗА!$L760&gt;=200,БАЗА!C760,""))</f>
        <v/>
      </c>
      <c r="C767" s="39" t="str">
        <f>IF(AND(БАЗА!$B760="Робота",БАЗА!$F760&lt;1500),"",IF(БАЗА!$L760&gt;=200,БАЗА!D760,""))</f>
        <v/>
      </c>
      <c r="D767" s="39" t="str">
        <f>IF(AND(БАЗА!$B760="Робота",БАЗА!$F760&lt;1500),"",IF(БАЗА!$L760&gt;=200,БАЗА!E760,""))</f>
        <v/>
      </c>
      <c r="E767" s="40" t="str">
        <f>IF(AND(БАЗА!$B760="Робота",БАЗА!$F760&lt;1500),"",IF(БАЗА!$L760&gt;=200,БАЗА!F760,""))</f>
        <v/>
      </c>
      <c r="F767" s="39" t="str">
        <f>IF(AND(БАЗА!$B760="Робота",БАЗА!$F760&lt;1500),"",IF(БАЗА!$L760&gt;=200,БАЗА!G760,""))</f>
        <v/>
      </c>
      <c r="G767" s="39" t="str">
        <f>IF(AND(БАЗА!$B760="Робота",БАЗА!$F760&lt;1500),"",IF(БАЗА!$L760&gt;=200,БАЗА!H760,""))</f>
        <v/>
      </c>
      <c r="H767" s="52" t="str">
        <f>IF(AND(БАЗА!$B760="Робота",БАЗА!$F760&lt;1500),"",IF(БАЗА!$L760&gt;=200,БАЗА!I760,""))</f>
        <v/>
      </c>
    </row>
    <row r="768" spans="1:8" hidden="1" x14ac:dyDescent="0.2">
      <c r="A768" s="62" t="str">
        <f>IF(AND(БАЗА!$B761="Робота",БАЗА!$F761&lt;1500),"",IF(БАЗА!$L761&gt;=200,БАЗА!A761,""))</f>
        <v/>
      </c>
      <c r="B768" s="39" t="str">
        <f>IF(AND(БАЗА!$B761="Робота",БАЗА!$F761&lt;1500),"",IF(БАЗА!$L761&gt;=200,БАЗА!C761,""))</f>
        <v/>
      </c>
      <c r="C768" s="39" t="str">
        <f>IF(AND(БАЗА!$B761="Робота",БАЗА!$F761&lt;1500),"",IF(БАЗА!$L761&gt;=200,БАЗА!D761,""))</f>
        <v/>
      </c>
      <c r="D768" s="39" t="str">
        <f>IF(AND(БАЗА!$B761="Робота",БАЗА!$F761&lt;1500),"",IF(БАЗА!$L761&gt;=200,БАЗА!E761,""))</f>
        <v/>
      </c>
      <c r="E768" s="40" t="str">
        <f>IF(AND(БАЗА!$B761="Робота",БАЗА!$F761&lt;1500),"",IF(БАЗА!$L761&gt;=200,БАЗА!F761,""))</f>
        <v/>
      </c>
      <c r="F768" s="39" t="str">
        <f>IF(AND(БАЗА!$B761="Робота",БАЗА!$F761&lt;1500),"",IF(БАЗА!$L761&gt;=200,БАЗА!G761,""))</f>
        <v/>
      </c>
      <c r="G768" s="39" t="str">
        <f>IF(AND(БАЗА!$B761="Робота",БАЗА!$F761&lt;1500),"",IF(БАЗА!$L761&gt;=200,БАЗА!H761,""))</f>
        <v/>
      </c>
      <c r="H768" s="52" t="str">
        <f>IF(AND(БАЗА!$B761="Робота",БАЗА!$F761&lt;1500),"",IF(БАЗА!$L761&gt;=200,БАЗА!I761,""))</f>
        <v/>
      </c>
    </row>
    <row r="769" spans="1:8" hidden="1" x14ac:dyDescent="0.2">
      <c r="A769" s="62" t="str">
        <f>IF(AND(БАЗА!$B762="Робота",БАЗА!$F762&lt;1500),"",IF(БАЗА!$L762&gt;=200,БАЗА!A762,""))</f>
        <v/>
      </c>
      <c r="B769" s="39" t="str">
        <f>IF(AND(БАЗА!$B762="Робота",БАЗА!$F762&lt;1500),"",IF(БАЗА!$L762&gt;=200,БАЗА!C762,""))</f>
        <v/>
      </c>
      <c r="C769" s="39" t="str">
        <f>IF(AND(БАЗА!$B762="Робота",БАЗА!$F762&lt;1500),"",IF(БАЗА!$L762&gt;=200,БАЗА!D762,""))</f>
        <v/>
      </c>
      <c r="D769" s="39" t="str">
        <f>IF(AND(БАЗА!$B762="Робота",БАЗА!$F762&lt;1500),"",IF(БАЗА!$L762&gt;=200,БАЗА!E762,""))</f>
        <v/>
      </c>
      <c r="E769" s="40" t="str">
        <f>IF(AND(БАЗА!$B762="Робота",БАЗА!$F762&lt;1500),"",IF(БАЗА!$L762&gt;=200,БАЗА!F762,""))</f>
        <v/>
      </c>
      <c r="F769" s="39" t="str">
        <f>IF(AND(БАЗА!$B762="Робота",БАЗА!$F762&lt;1500),"",IF(БАЗА!$L762&gt;=200,БАЗА!G762,""))</f>
        <v/>
      </c>
      <c r="G769" s="39" t="str">
        <f>IF(AND(БАЗА!$B762="Робота",БАЗА!$F762&lt;1500),"",IF(БАЗА!$L762&gt;=200,БАЗА!H762,""))</f>
        <v/>
      </c>
      <c r="H769" s="52" t="str">
        <f>IF(AND(БАЗА!$B762="Робота",БАЗА!$F762&lt;1500),"",IF(БАЗА!$L762&gt;=200,БАЗА!I762,""))</f>
        <v/>
      </c>
    </row>
    <row r="770" spans="1:8" hidden="1" x14ac:dyDescent="0.2">
      <c r="A770" s="62" t="str">
        <f>IF(AND(БАЗА!$B763="Робота",БАЗА!$F763&lt;1500),"",IF(БАЗА!$L763&gt;=200,БАЗА!A763,""))</f>
        <v/>
      </c>
      <c r="B770" s="39" t="str">
        <f>IF(AND(БАЗА!$B763="Робота",БАЗА!$F763&lt;1500),"",IF(БАЗА!$L763&gt;=200,БАЗА!C763,""))</f>
        <v/>
      </c>
      <c r="C770" s="39" t="str">
        <f>IF(AND(БАЗА!$B763="Робота",БАЗА!$F763&lt;1500),"",IF(БАЗА!$L763&gt;=200,БАЗА!D763,""))</f>
        <v/>
      </c>
      <c r="D770" s="39" t="str">
        <f>IF(AND(БАЗА!$B763="Робота",БАЗА!$F763&lt;1500),"",IF(БАЗА!$L763&gt;=200,БАЗА!E763,""))</f>
        <v/>
      </c>
      <c r="E770" s="40" t="str">
        <f>IF(AND(БАЗА!$B763="Робота",БАЗА!$F763&lt;1500),"",IF(БАЗА!$L763&gt;=200,БАЗА!F763,""))</f>
        <v/>
      </c>
      <c r="F770" s="39" t="str">
        <f>IF(AND(БАЗА!$B763="Робота",БАЗА!$F763&lt;1500),"",IF(БАЗА!$L763&gt;=200,БАЗА!G763,""))</f>
        <v/>
      </c>
      <c r="G770" s="39" t="str">
        <f>IF(AND(БАЗА!$B763="Робота",БАЗА!$F763&lt;1500),"",IF(БАЗА!$L763&gt;=200,БАЗА!H763,""))</f>
        <v/>
      </c>
      <c r="H770" s="52" t="str">
        <f>IF(AND(БАЗА!$B763="Робота",БАЗА!$F763&lt;1500),"",IF(БАЗА!$L763&gt;=200,БАЗА!I763,""))</f>
        <v/>
      </c>
    </row>
    <row r="771" spans="1:8" hidden="1" x14ac:dyDescent="0.2">
      <c r="A771" s="62" t="str">
        <f>IF(AND(БАЗА!$B764="Робота",БАЗА!$F764&lt;1500),"",IF(БАЗА!$L764&gt;=200,БАЗА!A764,""))</f>
        <v/>
      </c>
      <c r="B771" s="39" t="str">
        <f>IF(AND(БАЗА!$B764="Робота",БАЗА!$F764&lt;1500),"",IF(БАЗА!$L764&gt;=200,БАЗА!C764,""))</f>
        <v/>
      </c>
      <c r="C771" s="39" t="str">
        <f>IF(AND(БАЗА!$B764="Робота",БАЗА!$F764&lt;1500),"",IF(БАЗА!$L764&gt;=200,БАЗА!D764,""))</f>
        <v/>
      </c>
      <c r="D771" s="39" t="str">
        <f>IF(AND(БАЗА!$B764="Робота",БАЗА!$F764&lt;1500),"",IF(БАЗА!$L764&gt;=200,БАЗА!E764,""))</f>
        <v/>
      </c>
      <c r="E771" s="40" t="str">
        <f>IF(AND(БАЗА!$B764="Робота",БАЗА!$F764&lt;1500),"",IF(БАЗА!$L764&gt;=200,БАЗА!F764,""))</f>
        <v/>
      </c>
      <c r="F771" s="39" t="str">
        <f>IF(AND(БАЗА!$B764="Робота",БАЗА!$F764&lt;1500),"",IF(БАЗА!$L764&gt;=200,БАЗА!G764,""))</f>
        <v/>
      </c>
      <c r="G771" s="39" t="str">
        <f>IF(AND(БАЗА!$B764="Робота",БАЗА!$F764&lt;1500),"",IF(БАЗА!$L764&gt;=200,БАЗА!H764,""))</f>
        <v/>
      </c>
      <c r="H771" s="52" t="str">
        <f>IF(AND(БАЗА!$B764="Робота",БАЗА!$F764&lt;1500),"",IF(БАЗА!$L764&gt;=200,БАЗА!I764,""))</f>
        <v/>
      </c>
    </row>
    <row r="772" spans="1:8" hidden="1" x14ac:dyDescent="0.2">
      <c r="A772" s="62" t="str">
        <f>IF(AND(БАЗА!$B765="Робота",БАЗА!$F765&lt;1500),"",IF(БАЗА!$L765&gt;=200,БАЗА!A765,""))</f>
        <v/>
      </c>
      <c r="B772" s="39" t="str">
        <f>IF(AND(БАЗА!$B765="Робота",БАЗА!$F765&lt;1500),"",IF(БАЗА!$L765&gt;=200,БАЗА!C765,""))</f>
        <v/>
      </c>
      <c r="C772" s="39" t="str">
        <f>IF(AND(БАЗА!$B765="Робота",БАЗА!$F765&lt;1500),"",IF(БАЗА!$L765&gt;=200,БАЗА!D765,""))</f>
        <v/>
      </c>
      <c r="D772" s="39" t="str">
        <f>IF(AND(БАЗА!$B765="Робота",БАЗА!$F765&lt;1500),"",IF(БАЗА!$L765&gt;=200,БАЗА!E765,""))</f>
        <v/>
      </c>
      <c r="E772" s="40" t="str">
        <f>IF(AND(БАЗА!$B765="Робота",БАЗА!$F765&lt;1500),"",IF(БАЗА!$L765&gt;=200,БАЗА!F765,""))</f>
        <v/>
      </c>
      <c r="F772" s="39" t="str">
        <f>IF(AND(БАЗА!$B765="Робота",БАЗА!$F765&lt;1500),"",IF(БАЗА!$L765&gt;=200,БАЗА!G765,""))</f>
        <v/>
      </c>
      <c r="G772" s="39" t="str">
        <f>IF(AND(БАЗА!$B765="Робота",БАЗА!$F765&lt;1500),"",IF(БАЗА!$L765&gt;=200,БАЗА!H765,""))</f>
        <v/>
      </c>
      <c r="H772" s="52" t="str">
        <f>IF(AND(БАЗА!$B765="Робота",БАЗА!$F765&lt;1500),"",IF(БАЗА!$L765&gt;=200,БАЗА!I765,""))</f>
        <v/>
      </c>
    </row>
    <row r="773" spans="1:8" hidden="1" x14ac:dyDescent="0.2">
      <c r="A773" s="62" t="str">
        <f>IF(AND(БАЗА!$B766="Робота",БАЗА!$F766&lt;1500),"",IF(БАЗА!$L766&gt;=200,БАЗА!A766,""))</f>
        <v/>
      </c>
      <c r="B773" s="39" t="str">
        <f>IF(AND(БАЗА!$B766="Робота",БАЗА!$F766&lt;1500),"",IF(БАЗА!$L766&gt;=200,БАЗА!C766,""))</f>
        <v/>
      </c>
      <c r="C773" s="39" t="str">
        <f>IF(AND(БАЗА!$B766="Робота",БАЗА!$F766&lt;1500),"",IF(БАЗА!$L766&gt;=200,БАЗА!D766,""))</f>
        <v/>
      </c>
      <c r="D773" s="39" t="str">
        <f>IF(AND(БАЗА!$B766="Робота",БАЗА!$F766&lt;1500),"",IF(БАЗА!$L766&gt;=200,БАЗА!E766,""))</f>
        <v/>
      </c>
      <c r="E773" s="40" t="str">
        <f>IF(AND(БАЗА!$B766="Робота",БАЗА!$F766&lt;1500),"",IF(БАЗА!$L766&gt;=200,БАЗА!F766,""))</f>
        <v/>
      </c>
      <c r="F773" s="39" t="str">
        <f>IF(AND(БАЗА!$B766="Робота",БАЗА!$F766&lt;1500),"",IF(БАЗА!$L766&gt;=200,БАЗА!G766,""))</f>
        <v/>
      </c>
      <c r="G773" s="39" t="str">
        <f>IF(AND(БАЗА!$B766="Робота",БАЗА!$F766&lt;1500),"",IF(БАЗА!$L766&gt;=200,БАЗА!H766,""))</f>
        <v/>
      </c>
      <c r="H773" s="52" t="str">
        <f>IF(AND(БАЗА!$B766="Робота",БАЗА!$F766&lt;1500),"",IF(БАЗА!$L766&gt;=200,БАЗА!I766,""))</f>
        <v/>
      </c>
    </row>
    <row r="774" spans="1:8" hidden="1" x14ac:dyDescent="0.2">
      <c r="A774" s="62" t="str">
        <f>IF(AND(БАЗА!$B767="Робота",БАЗА!$F767&lt;1500),"",IF(БАЗА!$L767&gt;=200,БАЗА!A767,""))</f>
        <v/>
      </c>
      <c r="B774" s="39" t="str">
        <f>IF(AND(БАЗА!$B767="Робота",БАЗА!$F767&lt;1500),"",IF(БАЗА!$L767&gt;=200,БАЗА!C767,""))</f>
        <v/>
      </c>
      <c r="C774" s="39" t="str">
        <f>IF(AND(БАЗА!$B767="Робота",БАЗА!$F767&lt;1500),"",IF(БАЗА!$L767&gt;=200,БАЗА!D767,""))</f>
        <v/>
      </c>
      <c r="D774" s="39" t="str">
        <f>IF(AND(БАЗА!$B767="Робота",БАЗА!$F767&lt;1500),"",IF(БАЗА!$L767&gt;=200,БАЗА!E767,""))</f>
        <v/>
      </c>
      <c r="E774" s="40" t="str">
        <f>IF(AND(БАЗА!$B767="Робота",БАЗА!$F767&lt;1500),"",IF(БАЗА!$L767&gt;=200,БАЗА!F767,""))</f>
        <v/>
      </c>
      <c r="F774" s="39" t="str">
        <f>IF(AND(БАЗА!$B767="Робота",БАЗА!$F767&lt;1500),"",IF(БАЗА!$L767&gt;=200,БАЗА!G767,""))</f>
        <v/>
      </c>
      <c r="G774" s="39" t="str">
        <f>IF(AND(БАЗА!$B767="Робота",БАЗА!$F767&lt;1500),"",IF(БАЗА!$L767&gt;=200,БАЗА!H767,""))</f>
        <v/>
      </c>
      <c r="H774" s="52" t="str">
        <f>IF(AND(БАЗА!$B767="Робота",БАЗА!$F767&lt;1500),"",IF(БАЗА!$L767&gt;=200,БАЗА!I767,""))</f>
        <v/>
      </c>
    </row>
    <row r="775" spans="1:8" hidden="1" x14ac:dyDescent="0.2">
      <c r="A775" s="62" t="str">
        <f>IF(AND(БАЗА!$B768="Робота",БАЗА!$F768&lt;1500),"",IF(БАЗА!$L768&gt;=200,БАЗА!A768,""))</f>
        <v/>
      </c>
      <c r="B775" s="39" t="str">
        <f>IF(AND(БАЗА!$B768="Робота",БАЗА!$F768&lt;1500),"",IF(БАЗА!$L768&gt;=200,БАЗА!C768,""))</f>
        <v/>
      </c>
      <c r="C775" s="39" t="str">
        <f>IF(AND(БАЗА!$B768="Робота",БАЗА!$F768&lt;1500),"",IF(БАЗА!$L768&gt;=200,БАЗА!D768,""))</f>
        <v/>
      </c>
      <c r="D775" s="39" t="str">
        <f>IF(AND(БАЗА!$B768="Робота",БАЗА!$F768&lt;1500),"",IF(БАЗА!$L768&gt;=200,БАЗА!E768,""))</f>
        <v/>
      </c>
      <c r="E775" s="40" t="str">
        <f>IF(AND(БАЗА!$B768="Робота",БАЗА!$F768&lt;1500),"",IF(БАЗА!$L768&gt;=200,БАЗА!F768,""))</f>
        <v/>
      </c>
      <c r="F775" s="39" t="str">
        <f>IF(AND(БАЗА!$B768="Робота",БАЗА!$F768&lt;1500),"",IF(БАЗА!$L768&gt;=200,БАЗА!G768,""))</f>
        <v/>
      </c>
      <c r="G775" s="39" t="str">
        <f>IF(AND(БАЗА!$B768="Робота",БАЗА!$F768&lt;1500),"",IF(БАЗА!$L768&gt;=200,БАЗА!H768,""))</f>
        <v/>
      </c>
      <c r="H775" s="52" t="str">
        <f>IF(AND(БАЗА!$B768="Робота",БАЗА!$F768&lt;1500),"",IF(БАЗА!$L768&gt;=200,БАЗА!I768,""))</f>
        <v/>
      </c>
    </row>
    <row r="776" spans="1:8" hidden="1" x14ac:dyDescent="0.2">
      <c r="A776" s="62" t="str">
        <f>IF(AND(БАЗА!$B769="Робота",БАЗА!$F769&lt;1500),"",IF(БАЗА!$L769&gt;=200,БАЗА!A769,""))</f>
        <v/>
      </c>
      <c r="B776" s="39" t="str">
        <f>IF(AND(БАЗА!$B769="Робота",БАЗА!$F769&lt;1500),"",IF(БАЗА!$L769&gt;=200,БАЗА!C769,""))</f>
        <v/>
      </c>
      <c r="C776" s="39" t="str">
        <f>IF(AND(БАЗА!$B769="Робота",БАЗА!$F769&lt;1500),"",IF(БАЗА!$L769&gt;=200,БАЗА!D769,""))</f>
        <v/>
      </c>
      <c r="D776" s="39" t="str">
        <f>IF(AND(БАЗА!$B769="Робота",БАЗА!$F769&lt;1500),"",IF(БАЗА!$L769&gt;=200,БАЗА!E769,""))</f>
        <v/>
      </c>
      <c r="E776" s="40" t="str">
        <f>IF(AND(БАЗА!$B769="Робота",БАЗА!$F769&lt;1500),"",IF(БАЗА!$L769&gt;=200,БАЗА!F769,""))</f>
        <v/>
      </c>
      <c r="F776" s="39" t="str">
        <f>IF(AND(БАЗА!$B769="Робота",БАЗА!$F769&lt;1500),"",IF(БАЗА!$L769&gt;=200,БАЗА!G769,""))</f>
        <v/>
      </c>
      <c r="G776" s="39" t="str">
        <f>IF(AND(БАЗА!$B769="Робота",БАЗА!$F769&lt;1500),"",IF(БАЗА!$L769&gt;=200,БАЗА!H769,""))</f>
        <v/>
      </c>
      <c r="H776" s="52" t="str">
        <f>IF(AND(БАЗА!$B769="Робота",БАЗА!$F769&lt;1500),"",IF(БАЗА!$L769&gt;=200,БАЗА!I769,""))</f>
        <v/>
      </c>
    </row>
    <row r="777" spans="1:8" hidden="1" x14ac:dyDescent="0.2">
      <c r="A777" s="62" t="str">
        <f>IF(AND(БАЗА!$B770="Робота",БАЗА!$F770&lt;1500),"",IF(БАЗА!$L770&gt;=200,БАЗА!A770,""))</f>
        <v/>
      </c>
      <c r="B777" s="39" t="str">
        <f>IF(AND(БАЗА!$B770="Робота",БАЗА!$F770&lt;1500),"",IF(БАЗА!$L770&gt;=200,БАЗА!C770,""))</f>
        <v/>
      </c>
      <c r="C777" s="39" t="str">
        <f>IF(AND(БАЗА!$B770="Робота",БАЗА!$F770&lt;1500),"",IF(БАЗА!$L770&gt;=200,БАЗА!D770,""))</f>
        <v/>
      </c>
      <c r="D777" s="39" t="str">
        <f>IF(AND(БАЗА!$B770="Робота",БАЗА!$F770&lt;1500),"",IF(БАЗА!$L770&gt;=200,БАЗА!E770,""))</f>
        <v/>
      </c>
      <c r="E777" s="40" t="str">
        <f>IF(AND(БАЗА!$B770="Робота",БАЗА!$F770&lt;1500),"",IF(БАЗА!$L770&gt;=200,БАЗА!F770,""))</f>
        <v/>
      </c>
      <c r="F777" s="39" t="str">
        <f>IF(AND(БАЗА!$B770="Робота",БАЗА!$F770&lt;1500),"",IF(БАЗА!$L770&gt;=200,БАЗА!G770,""))</f>
        <v/>
      </c>
      <c r="G777" s="39" t="str">
        <f>IF(AND(БАЗА!$B770="Робота",БАЗА!$F770&lt;1500),"",IF(БАЗА!$L770&gt;=200,БАЗА!H770,""))</f>
        <v/>
      </c>
      <c r="H777" s="52" t="str">
        <f>IF(AND(БАЗА!$B770="Робота",БАЗА!$F770&lt;1500),"",IF(БАЗА!$L770&gt;=200,БАЗА!I770,""))</f>
        <v/>
      </c>
    </row>
    <row r="778" spans="1:8" hidden="1" x14ac:dyDescent="0.2">
      <c r="A778" s="62" t="str">
        <f>IF(AND(БАЗА!$B771="Робота",БАЗА!$F771&lt;1500),"",IF(БАЗА!$L771&gt;=200,БАЗА!A771,""))</f>
        <v/>
      </c>
      <c r="B778" s="39" t="str">
        <f>IF(AND(БАЗА!$B771="Робота",БАЗА!$F771&lt;1500),"",IF(БАЗА!$L771&gt;=200,БАЗА!C771,""))</f>
        <v/>
      </c>
      <c r="C778" s="39" t="str">
        <f>IF(AND(БАЗА!$B771="Робота",БАЗА!$F771&lt;1500),"",IF(БАЗА!$L771&gt;=200,БАЗА!D771,""))</f>
        <v/>
      </c>
      <c r="D778" s="39" t="str">
        <f>IF(AND(БАЗА!$B771="Робота",БАЗА!$F771&lt;1500),"",IF(БАЗА!$L771&gt;=200,БАЗА!E771,""))</f>
        <v/>
      </c>
      <c r="E778" s="40" t="str">
        <f>IF(AND(БАЗА!$B771="Робота",БАЗА!$F771&lt;1500),"",IF(БАЗА!$L771&gt;=200,БАЗА!F771,""))</f>
        <v/>
      </c>
      <c r="F778" s="39" t="str">
        <f>IF(AND(БАЗА!$B771="Робота",БАЗА!$F771&lt;1500),"",IF(БАЗА!$L771&gt;=200,БАЗА!G771,""))</f>
        <v/>
      </c>
      <c r="G778" s="39" t="str">
        <f>IF(AND(БАЗА!$B771="Робота",БАЗА!$F771&lt;1500),"",IF(БАЗА!$L771&gt;=200,БАЗА!H771,""))</f>
        <v/>
      </c>
      <c r="H778" s="52" t="str">
        <f>IF(AND(БАЗА!$B771="Робота",БАЗА!$F771&lt;1500),"",IF(БАЗА!$L771&gt;=200,БАЗА!I771,""))</f>
        <v/>
      </c>
    </row>
    <row r="779" spans="1:8" hidden="1" x14ac:dyDescent="0.2">
      <c r="A779" s="62" t="str">
        <f>IF(AND(БАЗА!$B772="Робота",БАЗА!$F772&lt;1500),"",IF(БАЗА!$L772&gt;=200,БАЗА!A772,""))</f>
        <v/>
      </c>
      <c r="B779" s="39" t="str">
        <f>IF(AND(БАЗА!$B772="Робота",БАЗА!$F772&lt;1500),"",IF(БАЗА!$L772&gt;=200,БАЗА!C772,""))</f>
        <v/>
      </c>
      <c r="C779" s="39" t="str">
        <f>IF(AND(БАЗА!$B772="Робота",БАЗА!$F772&lt;1500),"",IF(БАЗА!$L772&gt;=200,БАЗА!D772,""))</f>
        <v/>
      </c>
      <c r="D779" s="39" t="str">
        <f>IF(AND(БАЗА!$B772="Робота",БАЗА!$F772&lt;1500),"",IF(БАЗА!$L772&gt;=200,БАЗА!E772,""))</f>
        <v/>
      </c>
      <c r="E779" s="40" t="str">
        <f>IF(AND(БАЗА!$B772="Робота",БАЗА!$F772&lt;1500),"",IF(БАЗА!$L772&gt;=200,БАЗА!F772,""))</f>
        <v/>
      </c>
      <c r="F779" s="39" t="str">
        <f>IF(AND(БАЗА!$B772="Робота",БАЗА!$F772&lt;1500),"",IF(БАЗА!$L772&gt;=200,БАЗА!G772,""))</f>
        <v/>
      </c>
      <c r="G779" s="39" t="str">
        <f>IF(AND(БАЗА!$B772="Робота",БАЗА!$F772&lt;1500),"",IF(БАЗА!$L772&gt;=200,БАЗА!H772,""))</f>
        <v/>
      </c>
      <c r="H779" s="52" t="str">
        <f>IF(AND(БАЗА!$B772="Робота",БАЗА!$F772&lt;1500),"",IF(БАЗА!$L772&gt;=200,БАЗА!I772,""))</f>
        <v/>
      </c>
    </row>
    <row r="780" spans="1:8" hidden="1" x14ac:dyDescent="0.2">
      <c r="A780" s="62" t="str">
        <f>IF(AND(БАЗА!$B773="Робота",БАЗА!$F773&lt;1500),"",IF(БАЗА!$L773&gt;=200,БАЗА!A773,""))</f>
        <v/>
      </c>
      <c r="B780" s="39" t="str">
        <f>IF(AND(БАЗА!$B773="Робота",БАЗА!$F773&lt;1500),"",IF(БАЗА!$L773&gt;=200,БАЗА!C773,""))</f>
        <v/>
      </c>
      <c r="C780" s="39" t="str">
        <f>IF(AND(БАЗА!$B773="Робота",БАЗА!$F773&lt;1500),"",IF(БАЗА!$L773&gt;=200,БАЗА!D773,""))</f>
        <v/>
      </c>
      <c r="D780" s="39" t="str">
        <f>IF(AND(БАЗА!$B773="Робота",БАЗА!$F773&lt;1500),"",IF(БАЗА!$L773&gt;=200,БАЗА!E773,""))</f>
        <v/>
      </c>
      <c r="E780" s="40" t="str">
        <f>IF(AND(БАЗА!$B773="Робота",БАЗА!$F773&lt;1500),"",IF(БАЗА!$L773&gt;=200,БАЗА!F773,""))</f>
        <v/>
      </c>
      <c r="F780" s="39" t="str">
        <f>IF(AND(БАЗА!$B773="Робота",БАЗА!$F773&lt;1500),"",IF(БАЗА!$L773&gt;=200,БАЗА!G773,""))</f>
        <v/>
      </c>
      <c r="G780" s="39" t="str">
        <f>IF(AND(БАЗА!$B773="Робота",БАЗА!$F773&lt;1500),"",IF(БАЗА!$L773&gt;=200,БАЗА!H773,""))</f>
        <v/>
      </c>
      <c r="H780" s="52" t="str">
        <f>IF(AND(БАЗА!$B773="Робота",БАЗА!$F773&lt;1500),"",IF(БАЗА!$L773&gt;=200,БАЗА!I773,""))</f>
        <v/>
      </c>
    </row>
    <row r="781" spans="1:8" hidden="1" x14ac:dyDescent="0.2">
      <c r="A781" s="62" t="str">
        <f>IF(AND(БАЗА!$B774="Робота",БАЗА!$F774&lt;1500),"",IF(БАЗА!$L774&gt;=200,БАЗА!A774,""))</f>
        <v/>
      </c>
      <c r="B781" s="39" t="str">
        <f>IF(AND(БАЗА!$B774="Робота",БАЗА!$F774&lt;1500),"",IF(БАЗА!$L774&gt;=200,БАЗА!C774,""))</f>
        <v/>
      </c>
      <c r="C781" s="39" t="str">
        <f>IF(AND(БАЗА!$B774="Робота",БАЗА!$F774&lt;1500),"",IF(БАЗА!$L774&gt;=200,БАЗА!D774,""))</f>
        <v/>
      </c>
      <c r="D781" s="39" t="str">
        <f>IF(AND(БАЗА!$B774="Робота",БАЗА!$F774&lt;1500),"",IF(БАЗА!$L774&gt;=200,БАЗА!E774,""))</f>
        <v/>
      </c>
      <c r="E781" s="40" t="str">
        <f>IF(AND(БАЗА!$B774="Робота",БАЗА!$F774&lt;1500),"",IF(БАЗА!$L774&gt;=200,БАЗА!F774,""))</f>
        <v/>
      </c>
      <c r="F781" s="39" t="str">
        <f>IF(AND(БАЗА!$B774="Робота",БАЗА!$F774&lt;1500),"",IF(БАЗА!$L774&gt;=200,БАЗА!G774,""))</f>
        <v/>
      </c>
      <c r="G781" s="39" t="str">
        <f>IF(AND(БАЗА!$B774="Робота",БАЗА!$F774&lt;1500),"",IF(БАЗА!$L774&gt;=200,БАЗА!H774,""))</f>
        <v/>
      </c>
      <c r="H781" s="52" t="str">
        <f>IF(AND(БАЗА!$B774="Робота",БАЗА!$F774&lt;1500),"",IF(БАЗА!$L774&gt;=200,БАЗА!I774,""))</f>
        <v/>
      </c>
    </row>
    <row r="782" spans="1:8" hidden="1" x14ac:dyDescent="0.2">
      <c r="A782" s="62" t="str">
        <f>IF(AND(БАЗА!$B775="Робота",БАЗА!$F775&lt;1500),"",IF(БАЗА!$L775&gt;=200,БАЗА!A775,""))</f>
        <v/>
      </c>
      <c r="B782" s="39" t="str">
        <f>IF(AND(БАЗА!$B775="Робота",БАЗА!$F775&lt;1500),"",IF(БАЗА!$L775&gt;=200,БАЗА!C775,""))</f>
        <v/>
      </c>
      <c r="C782" s="39" t="str">
        <f>IF(AND(БАЗА!$B775="Робота",БАЗА!$F775&lt;1500),"",IF(БАЗА!$L775&gt;=200,БАЗА!D775,""))</f>
        <v/>
      </c>
      <c r="D782" s="39" t="str">
        <f>IF(AND(БАЗА!$B775="Робота",БАЗА!$F775&lt;1500),"",IF(БАЗА!$L775&gt;=200,БАЗА!E775,""))</f>
        <v/>
      </c>
      <c r="E782" s="40" t="str">
        <f>IF(AND(БАЗА!$B775="Робота",БАЗА!$F775&lt;1500),"",IF(БАЗА!$L775&gt;=200,БАЗА!F775,""))</f>
        <v/>
      </c>
      <c r="F782" s="39" t="str">
        <f>IF(AND(БАЗА!$B775="Робота",БАЗА!$F775&lt;1500),"",IF(БАЗА!$L775&gt;=200,БАЗА!G775,""))</f>
        <v/>
      </c>
      <c r="G782" s="39" t="str">
        <f>IF(AND(БАЗА!$B775="Робота",БАЗА!$F775&lt;1500),"",IF(БАЗА!$L775&gt;=200,БАЗА!H775,""))</f>
        <v/>
      </c>
      <c r="H782" s="52" t="str">
        <f>IF(AND(БАЗА!$B775="Робота",БАЗА!$F775&lt;1500),"",IF(БАЗА!$L775&gt;=200,БАЗА!I775,""))</f>
        <v/>
      </c>
    </row>
    <row r="783" spans="1:8" hidden="1" x14ac:dyDescent="0.2">
      <c r="A783" s="62" t="str">
        <f>IF(AND(БАЗА!$B776="Робота",БАЗА!$F776&lt;1500),"",IF(БАЗА!$L776&gt;=200,БАЗА!A776,""))</f>
        <v/>
      </c>
      <c r="B783" s="39" t="str">
        <f>IF(AND(БАЗА!$B776="Робота",БАЗА!$F776&lt;1500),"",IF(БАЗА!$L776&gt;=200,БАЗА!C776,""))</f>
        <v/>
      </c>
      <c r="C783" s="39" t="str">
        <f>IF(AND(БАЗА!$B776="Робота",БАЗА!$F776&lt;1500),"",IF(БАЗА!$L776&gt;=200,БАЗА!D776,""))</f>
        <v/>
      </c>
      <c r="D783" s="39" t="str">
        <f>IF(AND(БАЗА!$B776="Робота",БАЗА!$F776&lt;1500),"",IF(БАЗА!$L776&gt;=200,БАЗА!E776,""))</f>
        <v/>
      </c>
      <c r="E783" s="40" t="str">
        <f>IF(AND(БАЗА!$B776="Робота",БАЗА!$F776&lt;1500),"",IF(БАЗА!$L776&gt;=200,БАЗА!F776,""))</f>
        <v/>
      </c>
      <c r="F783" s="39" t="str">
        <f>IF(AND(БАЗА!$B776="Робота",БАЗА!$F776&lt;1500),"",IF(БАЗА!$L776&gt;=200,БАЗА!G776,""))</f>
        <v/>
      </c>
      <c r="G783" s="39" t="str">
        <f>IF(AND(БАЗА!$B776="Робота",БАЗА!$F776&lt;1500),"",IF(БАЗА!$L776&gt;=200,БАЗА!H776,""))</f>
        <v/>
      </c>
      <c r="H783" s="52" t="str">
        <f>IF(AND(БАЗА!$B776="Робота",БАЗА!$F776&lt;1500),"",IF(БАЗА!$L776&gt;=200,БАЗА!I776,""))</f>
        <v/>
      </c>
    </row>
    <row r="784" spans="1:8" hidden="1" x14ac:dyDescent="0.2">
      <c r="A784" s="62" t="str">
        <f>IF(AND(БАЗА!$B777="Робота",БАЗА!$F777&lt;1500),"",IF(БАЗА!$L777&gt;=200,БАЗА!A777,""))</f>
        <v/>
      </c>
      <c r="B784" s="39" t="str">
        <f>IF(AND(БАЗА!$B777="Робота",БАЗА!$F777&lt;1500),"",IF(БАЗА!$L777&gt;=200,БАЗА!C777,""))</f>
        <v/>
      </c>
      <c r="C784" s="39" t="str">
        <f>IF(AND(БАЗА!$B777="Робота",БАЗА!$F777&lt;1500),"",IF(БАЗА!$L777&gt;=200,БАЗА!D777,""))</f>
        <v/>
      </c>
      <c r="D784" s="39" t="str">
        <f>IF(AND(БАЗА!$B777="Робота",БАЗА!$F777&lt;1500),"",IF(БАЗА!$L777&gt;=200,БАЗА!E777,""))</f>
        <v/>
      </c>
      <c r="E784" s="40" t="str">
        <f>IF(AND(БАЗА!$B777="Робота",БАЗА!$F777&lt;1500),"",IF(БАЗА!$L777&gt;=200,БАЗА!F777,""))</f>
        <v/>
      </c>
      <c r="F784" s="39" t="str">
        <f>IF(AND(БАЗА!$B777="Робота",БАЗА!$F777&lt;1500),"",IF(БАЗА!$L777&gt;=200,БАЗА!G777,""))</f>
        <v/>
      </c>
      <c r="G784" s="39" t="str">
        <f>IF(AND(БАЗА!$B777="Робота",БАЗА!$F777&lt;1500),"",IF(БАЗА!$L777&gt;=200,БАЗА!H777,""))</f>
        <v/>
      </c>
      <c r="H784" s="52" t="str">
        <f>IF(AND(БАЗА!$B777="Робота",БАЗА!$F777&lt;1500),"",IF(БАЗА!$L777&gt;=200,БАЗА!I777,""))</f>
        <v/>
      </c>
    </row>
    <row r="785" spans="1:8" hidden="1" x14ac:dyDescent="0.2">
      <c r="A785" s="62" t="str">
        <f>IF(AND(БАЗА!$B778="Робота",БАЗА!$F778&lt;1500),"",IF(БАЗА!$L778&gt;=200,БАЗА!A778,""))</f>
        <v/>
      </c>
      <c r="B785" s="39" t="str">
        <f>IF(AND(БАЗА!$B778="Робота",БАЗА!$F778&lt;1500),"",IF(БАЗА!$L778&gt;=200,БАЗА!C778,""))</f>
        <v/>
      </c>
      <c r="C785" s="39" t="str">
        <f>IF(AND(БАЗА!$B778="Робота",БАЗА!$F778&lt;1500),"",IF(БАЗА!$L778&gt;=200,БАЗА!D778,""))</f>
        <v/>
      </c>
      <c r="D785" s="39" t="str">
        <f>IF(AND(БАЗА!$B778="Робота",БАЗА!$F778&lt;1500),"",IF(БАЗА!$L778&gt;=200,БАЗА!E778,""))</f>
        <v/>
      </c>
      <c r="E785" s="40" t="str">
        <f>IF(AND(БАЗА!$B778="Робота",БАЗА!$F778&lt;1500),"",IF(БАЗА!$L778&gt;=200,БАЗА!F778,""))</f>
        <v/>
      </c>
      <c r="F785" s="39" t="str">
        <f>IF(AND(БАЗА!$B778="Робота",БАЗА!$F778&lt;1500),"",IF(БАЗА!$L778&gt;=200,БАЗА!G778,""))</f>
        <v/>
      </c>
      <c r="G785" s="39" t="str">
        <f>IF(AND(БАЗА!$B778="Робота",БАЗА!$F778&lt;1500),"",IF(БАЗА!$L778&gt;=200,БАЗА!H778,""))</f>
        <v/>
      </c>
      <c r="H785" s="52" t="str">
        <f>IF(AND(БАЗА!$B778="Робота",БАЗА!$F778&lt;1500),"",IF(БАЗА!$L778&gt;=200,БАЗА!I778,""))</f>
        <v/>
      </c>
    </row>
    <row r="786" spans="1:8" hidden="1" x14ac:dyDescent="0.2">
      <c r="A786" s="62" t="str">
        <f>IF(AND(БАЗА!$B779="Робота",БАЗА!$F779&lt;1500),"",IF(БАЗА!$L779&gt;=200,БАЗА!A779,""))</f>
        <v/>
      </c>
      <c r="B786" s="39" t="str">
        <f>IF(AND(БАЗА!$B779="Робота",БАЗА!$F779&lt;1500),"",IF(БАЗА!$L779&gt;=200,БАЗА!C779,""))</f>
        <v/>
      </c>
      <c r="C786" s="39" t="str">
        <f>IF(AND(БАЗА!$B779="Робота",БАЗА!$F779&lt;1500),"",IF(БАЗА!$L779&gt;=200,БАЗА!D779,""))</f>
        <v/>
      </c>
      <c r="D786" s="39" t="str">
        <f>IF(AND(БАЗА!$B779="Робота",БАЗА!$F779&lt;1500),"",IF(БАЗА!$L779&gt;=200,БАЗА!E779,""))</f>
        <v/>
      </c>
      <c r="E786" s="40" t="str">
        <f>IF(AND(БАЗА!$B779="Робота",БАЗА!$F779&lt;1500),"",IF(БАЗА!$L779&gt;=200,БАЗА!F779,""))</f>
        <v/>
      </c>
      <c r="F786" s="39" t="str">
        <f>IF(AND(БАЗА!$B779="Робота",БАЗА!$F779&lt;1500),"",IF(БАЗА!$L779&gt;=200,БАЗА!G779,""))</f>
        <v/>
      </c>
      <c r="G786" s="39" t="str">
        <f>IF(AND(БАЗА!$B779="Робота",БАЗА!$F779&lt;1500),"",IF(БАЗА!$L779&gt;=200,БАЗА!H779,""))</f>
        <v/>
      </c>
      <c r="H786" s="52" t="str">
        <f>IF(AND(БАЗА!$B779="Робота",БАЗА!$F779&lt;1500),"",IF(БАЗА!$L779&gt;=200,БАЗА!I779,""))</f>
        <v/>
      </c>
    </row>
    <row r="787" spans="1:8" hidden="1" x14ac:dyDescent="0.2">
      <c r="A787" s="62" t="str">
        <f>IF(AND(БАЗА!$B780="Робота",БАЗА!$F780&lt;1500),"",IF(БАЗА!$L780&gt;=200,БАЗА!A780,""))</f>
        <v/>
      </c>
      <c r="B787" s="39" t="str">
        <f>IF(AND(БАЗА!$B780="Робота",БАЗА!$F780&lt;1500),"",IF(БАЗА!$L780&gt;=200,БАЗА!C780,""))</f>
        <v/>
      </c>
      <c r="C787" s="39" t="str">
        <f>IF(AND(БАЗА!$B780="Робота",БАЗА!$F780&lt;1500),"",IF(БАЗА!$L780&gt;=200,БАЗА!D780,""))</f>
        <v/>
      </c>
      <c r="D787" s="39" t="str">
        <f>IF(AND(БАЗА!$B780="Робота",БАЗА!$F780&lt;1500),"",IF(БАЗА!$L780&gt;=200,БАЗА!E780,""))</f>
        <v/>
      </c>
      <c r="E787" s="40" t="str">
        <f>IF(AND(БАЗА!$B780="Робота",БАЗА!$F780&lt;1500),"",IF(БАЗА!$L780&gt;=200,БАЗА!F780,""))</f>
        <v/>
      </c>
      <c r="F787" s="39" t="str">
        <f>IF(AND(БАЗА!$B780="Робота",БАЗА!$F780&lt;1500),"",IF(БАЗА!$L780&gt;=200,БАЗА!G780,""))</f>
        <v/>
      </c>
      <c r="G787" s="39" t="str">
        <f>IF(AND(БАЗА!$B780="Робота",БАЗА!$F780&lt;1500),"",IF(БАЗА!$L780&gt;=200,БАЗА!H780,""))</f>
        <v/>
      </c>
      <c r="H787" s="52" t="str">
        <f>IF(AND(БАЗА!$B780="Робота",БАЗА!$F780&lt;1500),"",IF(БАЗА!$L780&gt;=200,БАЗА!I780,""))</f>
        <v/>
      </c>
    </row>
    <row r="788" spans="1:8" hidden="1" x14ac:dyDescent="0.2">
      <c r="A788" s="62" t="str">
        <f>IF(AND(БАЗА!$B781="Робота",БАЗА!$F781&lt;1500),"",IF(БАЗА!$L781&gt;=200,БАЗА!A781,""))</f>
        <v/>
      </c>
      <c r="B788" s="39" t="str">
        <f>IF(AND(БАЗА!$B781="Робота",БАЗА!$F781&lt;1500),"",IF(БАЗА!$L781&gt;=200,БАЗА!C781,""))</f>
        <v/>
      </c>
      <c r="C788" s="39" t="str">
        <f>IF(AND(БАЗА!$B781="Робота",БАЗА!$F781&lt;1500),"",IF(БАЗА!$L781&gt;=200,БАЗА!D781,""))</f>
        <v/>
      </c>
      <c r="D788" s="39" t="str">
        <f>IF(AND(БАЗА!$B781="Робота",БАЗА!$F781&lt;1500),"",IF(БАЗА!$L781&gt;=200,БАЗА!E781,""))</f>
        <v/>
      </c>
      <c r="E788" s="40" t="str">
        <f>IF(AND(БАЗА!$B781="Робота",БАЗА!$F781&lt;1500),"",IF(БАЗА!$L781&gt;=200,БАЗА!F781,""))</f>
        <v/>
      </c>
      <c r="F788" s="39" t="str">
        <f>IF(AND(БАЗА!$B781="Робота",БАЗА!$F781&lt;1500),"",IF(БАЗА!$L781&gt;=200,БАЗА!G781,""))</f>
        <v/>
      </c>
      <c r="G788" s="39" t="str">
        <f>IF(AND(БАЗА!$B781="Робота",БАЗА!$F781&lt;1500),"",IF(БАЗА!$L781&gt;=200,БАЗА!H781,""))</f>
        <v/>
      </c>
      <c r="H788" s="52" t="str">
        <f>IF(AND(БАЗА!$B781="Робота",БАЗА!$F781&lt;1500),"",IF(БАЗА!$L781&gt;=200,БАЗА!I781,""))</f>
        <v/>
      </c>
    </row>
    <row r="789" spans="1:8" hidden="1" x14ac:dyDescent="0.2">
      <c r="A789" s="62" t="str">
        <f>IF(AND(БАЗА!$B782="Робота",БАЗА!$F782&lt;1500),"",IF(БАЗА!$L782&gt;=200,БАЗА!A782,""))</f>
        <v/>
      </c>
      <c r="B789" s="39" t="str">
        <f>IF(AND(БАЗА!$B782="Робота",БАЗА!$F782&lt;1500),"",IF(БАЗА!$L782&gt;=200,БАЗА!C782,""))</f>
        <v/>
      </c>
      <c r="C789" s="39" t="str">
        <f>IF(AND(БАЗА!$B782="Робота",БАЗА!$F782&lt;1500),"",IF(БАЗА!$L782&gt;=200,БАЗА!D782,""))</f>
        <v/>
      </c>
      <c r="D789" s="39" t="str">
        <f>IF(AND(БАЗА!$B782="Робота",БАЗА!$F782&lt;1500),"",IF(БАЗА!$L782&gt;=200,БАЗА!E782,""))</f>
        <v/>
      </c>
      <c r="E789" s="40" t="str">
        <f>IF(AND(БАЗА!$B782="Робота",БАЗА!$F782&lt;1500),"",IF(БАЗА!$L782&gt;=200,БАЗА!F782,""))</f>
        <v/>
      </c>
      <c r="F789" s="39" t="str">
        <f>IF(AND(БАЗА!$B782="Робота",БАЗА!$F782&lt;1500),"",IF(БАЗА!$L782&gt;=200,БАЗА!G782,""))</f>
        <v/>
      </c>
      <c r="G789" s="39" t="str">
        <f>IF(AND(БАЗА!$B782="Робота",БАЗА!$F782&lt;1500),"",IF(БАЗА!$L782&gt;=200,БАЗА!H782,""))</f>
        <v/>
      </c>
      <c r="H789" s="52" t="str">
        <f>IF(AND(БАЗА!$B782="Робота",БАЗА!$F782&lt;1500),"",IF(БАЗА!$L782&gt;=200,БАЗА!I782,""))</f>
        <v/>
      </c>
    </row>
    <row r="790" spans="1:8" hidden="1" x14ac:dyDescent="0.2">
      <c r="A790" s="62" t="str">
        <f>IF(AND(БАЗА!$B783="Робота",БАЗА!$F783&lt;1500),"",IF(БАЗА!$L783&gt;=200,БАЗА!A783,""))</f>
        <v/>
      </c>
      <c r="B790" s="39" t="str">
        <f>IF(AND(БАЗА!$B783="Робота",БАЗА!$F783&lt;1500),"",IF(БАЗА!$L783&gt;=200,БАЗА!C783,""))</f>
        <v/>
      </c>
      <c r="C790" s="39" t="str">
        <f>IF(AND(БАЗА!$B783="Робота",БАЗА!$F783&lt;1500),"",IF(БАЗА!$L783&gt;=200,БАЗА!D783,""))</f>
        <v/>
      </c>
      <c r="D790" s="39" t="str">
        <f>IF(AND(БАЗА!$B783="Робота",БАЗА!$F783&lt;1500),"",IF(БАЗА!$L783&gt;=200,БАЗА!E783,""))</f>
        <v/>
      </c>
      <c r="E790" s="40" t="str">
        <f>IF(AND(БАЗА!$B783="Робота",БАЗА!$F783&lt;1500),"",IF(БАЗА!$L783&gt;=200,БАЗА!F783,""))</f>
        <v/>
      </c>
      <c r="F790" s="39" t="str">
        <f>IF(AND(БАЗА!$B783="Робота",БАЗА!$F783&lt;1500),"",IF(БАЗА!$L783&gt;=200,БАЗА!G783,""))</f>
        <v/>
      </c>
      <c r="G790" s="39" t="str">
        <f>IF(AND(БАЗА!$B783="Робота",БАЗА!$F783&lt;1500),"",IF(БАЗА!$L783&gt;=200,БАЗА!H783,""))</f>
        <v/>
      </c>
      <c r="H790" s="52" t="str">
        <f>IF(AND(БАЗА!$B783="Робота",БАЗА!$F783&lt;1500),"",IF(БАЗА!$L783&gt;=200,БАЗА!I783,""))</f>
        <v/>
      </c>
    </row>
    <row r="791" spans="1:8" hidden="1" x14ac:dyDescent="0.2">
      <c r="A791" s="62" t="str">
        <f>IF(AND(БАЗА!$B784="Робота",БАЗА!$F784&lt;1500),"",IF(БАЗА!$L784&gt;=200,БАЗА!A784,""))</f>
        <v/>
      </c>
      <c r="B791" s="39" t="str">
        <f>IF(AND(БАЗА!$B784="Робота",БАЗА!$F784&lt;1500),"",IF(БАЗА!$L784&gt;=200,БАЗА!C784,""))</f>
        <v/>
      </c>
      <c r="C791" s="39" t="str">
        <f>IF(AND(БАЗА!$B784="Робота",БАЗА!$F784&lt;1500),"",IF(БАЗА!$L784&gt;=200,БАЗА!D784,""))</f>
        <v/>
      </c>
      <c r="D791" s="39" t="str">
        <f>IF(AND(БАЗА!$B784="Робота",БАЗА!$F784&lt;1500),"",IF(БАЗА!$L784&gt;=200,БАЗА!E784,""))</f>
        <v/>
      </c>
      <c r="E791" s="40" t="str">
        <f>IF(AND(БАЗА!$B784="Робота",БАЗА!$F784&lt;1500),"",IF(БАЗА!$L784&gt;=200,БАЗА!F784,""))</f>
        <v/>
      </c>
      <c r="F791" s="39" t="str">
        <f>IF(AND(БАЗА!$B784="Робота",БАЗА!$F784&lt;1500),"",IF(БАЗА!$L784&gt;=200,БАЗА!G784,""))</f>
        <v/>
      </c>
      <c r="G791" s="39" t="str">
        <f>IF(AND(БАЗА!$B784="Робота",БАЗА!$F784&lt;1500),"",IF(БАЗА!$L784&gt;=200,БАЗА!H784,""))</f>
        <v/>
      </c>
      <c r="H791" s="52" t="str">
        <f>IF(AND(БАЗА!$B784="Робота",БАЗА!$F784&lt;1500),"",IF(БАЗА!$L784&gt;=200,БАЗА!I784,""))</f>
        <v/>
      </c>
    </row>
    <row r="792" spans="1:8" hidden="1" x14ac:dyDescent="0.2">
      <c r="A792" s="62" t="str">
        <f>IF(AND(БАЗА!$B785="Робота",БАЗА!$F785&lt;1500),"",IF(БАЗА!$L785&gt;=200,БАЗА!A785,""))</f>
        <v/>
      </c>
      <c r="B792" s="39" t="str">
        <f>IF(AND(БАЗА!$B785="Робота",БАЗА!$F785&lt;1500),"",IF(БАЗА!$L785&gt;=200,БАЗА!C785,""))</f>
        <v/>
      </c>
      <c r="C792" s="39" t="str">
        <f>IF(AND(БАЗА!$B785="Робота",БАЗА!$F785&lt;1500),"",IF(БАЗА!$L785&gt;=200,БАЗА!D785,""))</f>
        <v/>
      </c>
      <c r="D792" s="39" t="str">
        <f>IF(AND(БАЗА!$B785="Робота",БАЗА!$F785&lt;1500),"",IF(БАЗА!$L785&gt;=200,БАЗА!E785,""))</f>
        <v/>
      </c>
      <c r="E792" s="40" t="str">
        <f>IF(AND(БАЗА!$B785="Робота",БАЗА!$F785&lt;1500),"",IF(БАЗА!$L785&gt;=200,БАЗА!F785,""))</f>
        <v/>
      </c>
      <c r="F792" s="39" t="str">
        <f>IF(AND(БАЗА!$B785="Робота",БАЗА!$F785&lt;1500),"",IF(БАЗА!$L785&gt;=200,БАЗА!G785,""))</f>
        <v/>
      </c>
      <c r="G792" s="39" t="str">
        <f>IF(AND(БАЗА!$B785="Робота",БАЗА!$F785&lt;1500),"",IF(БАЗА!$L785&gt;=200,БАЗА!H785,""))</f>
        <v/>
      </c>
      <c r="H792" s="52" t="str">
        <f>IF(AND(БАЗА!$B785="Робота",БАЗА!$F785&lt;1500),"",IF(БАЗА!$L785&gt;=200,БАЗА!I785,""))</f>
        <v/>
      </c>
    </row>
    <row r="793" spans="1:8" hidden="1" x14ac:dyDescent="0.2">
      <c r="A793" s="62" t="str">
        <f>IF(AND(БАЗА!$B786="Робота",БАЗА!$F786&lt;1500),"",IF(БАЗА!$L786&gt;=200,БАЗА!A786,""))</f>
        <v/>
      </c>
      <c r="B793" s="39" t="str">
        <f>IF(AND(БАЗА!$B786="Робота",БАЗА!$F786&lt;1500),"",IF(БАЗА!$L786&gt;=200,БАЗА!C786,""))</f>
        <v/>
      </c>
      <c r="C793" s="39" t="str">
        <f>IF(AND(БАЗА!$B786="Робота",БАЗА!$F786&lt;1500),"",IF(БАЗА!$L786&gt;=200,БАЗА!D786,""))</f>
        <v/>
      </c>
      <c r="D793" s="39" t="str">
        <f>IF(AND(БАЗА!$B786="Робота",БАЗА!$F786&lt;1500),"",IF(БАЗА!$L786&gt;=200,БАЗА!E786,""))</f>
        <v/>
      </c>
      <c r="E793" s="40" t="str">
        <f>IF(AND(БАЗА!$B786="Робота",БАЗА!$F786&lt;1500),"",IF(БАЗА!$L786&gt;=200,БАЗА!F786,""))</f>
        <v/>
      </c>
      <c r="F793" s="39" t="str">
        <f>IF(AND(БАЗА!$B786="Робота",БАЗА!$F786&lt;1500),"",IF(БАЗА!$L786&gt;=200,БАЗА!G786,""))</f>
        <v/>
      </c>
      <c r="G793" s="39" t="str">
        <f>IF(AND(БАЗА!$B786="Робота",БАЗА!$F786&lt;1500),"",IF(БАЗА!$L786&gt;=200,БАЗА!H786,""))</f>
        <v/>
      </c>
      <c r="H793" s="52" t="str">
        <f>IF(AND(БАЗА!$B786="Робота",БАЗА!$F786&lt;1500),"",IF(БАЗА!$L786&gt;=200,БАЗА!I786,""))</f>
        <v/>
      </c>
    </row>
    <row r="794" spans="1:8" hidden="1" x14ac:dyDescent="0.2">
      <c r="A794" s="62" t="str">
        <f>IF(AND(БАЗА!$B787="Робота",БАЗА!$F787&lt;1500),"",IF(БАЗА!$L787&gt;=200,БАЗА!A787,""))</f>
        <v/>
      </c>
      <c r="B794" s="39" t="str">
        <f>IF(AND(БАЗА!$B787="Робота",БАЗА!$F787&lt;1500),"",IF(БАЗА!$L787&gt;=200,БАЗА!C787,""))</f>
        <v/>
      </c>
      <c r="C794" s="39" t="str">
        <f>IF(AND(БАЗА!$B787="Робота",БАЗА!$F787&lt;1500),"",IF(БАЗА!$L787&gt;=200,БАЗА!D787,""))</f>
        <v/>
      </c>
      <c r="D794" s="39" t="str">
        <f>IF(AND(БАЗА!$B787="Робота",БАЗА!$F787&lt;1500),"",IF(БАЗА!$L787&gt;=200,БАЗА!E787,""))</f>
        <v/>
      </c>
      <c r="E794" s="40" t="str">
        <f>IF(AND(БАЗА!$B787="Робота",БАЗА!$F787&lt;1500),"",IF(БАЗА!$L787&gt;=200,БАЗА!F787,""))</f>
        <v/>
      </c>
      <c r="F794" s="39" t="str">
        <f>IF(AND(БАЗА!$B787="Робота",БАЗА!$F787&lt;1500),"",IF(БАЗА!$L787&gt;=200,БАЗА!G787,""))</f>
        <v/>
      </c>
      <c r="G794" s="39" t="str">
        <f>IF(AND(БАЗА!$B787="Робота",БАЗА!$F787&lt;1500),"",IF(БАЗА!$L787&gt;=200,БАЗА!H787,""))</f>
        <v/>
      </c>
      <c r="H794" s="52" t="str">
        <f>IF(AND(БАЗА!$B787="Робота",БАЗА!$F787&lt;1500),"",IF(БАЗА!$L787&gt;=200,БАЗА!I787,""))</f>
        <v/>
      </c>
    </row>
    <row r="795" spans="1:8" hidden="1" x14ac:dyDescent="0.2">
      <c r="A795" s="62" t="str">
        <f>IF(AND(БАЗА!$B788="Робота",БАЗА!$F788&lt;1500),"",IF(БАЗА!$L788&gt;=200,БАЗА!A788,""))</f>
        <v/>
      </c>
      <c r="B795" s="39" t="str">
        <f>IF(AND(БАЗА!$B788="Робота",БАЗА!$F788&lt;1500),"",IF(БАЗА!$L788&gt;=200,БАЗА!C788,""))</f>
        <v/>
      </c>
      <c r="C795" s="39" t="str">
        <f>IF(AND(БАЗА!$B788="Робота",БАЗА!$F788&lt;1500),"",IF(БАЗА!$L788&gt;=200,БАЗА!D788,""))</f>
        <v/>
      </c>
      <c r="D795" s="39" t="str">
        <f>IF(AND(БАЗА!$B788="Робота",БАЗА!$F788&lt;1500),"",IF(БАЗА!$L788&gt;=200,БАЗА!E788,""))</f>
        <v/>
      </c>
      <c r="E795" s="40" t="str">
        <f>IF(AND(БАЗА!$B788="Робота",БАЗА!$F788&lt;1500),"",IF(БАЗА!$L788&gt;=200,БАЗА!F788,""))</f>
        <v/>
      </c>
      <c r="F795" s="39" t="str">
        <f>IF(AND(БАЗА!$B788="Робота",БАЗА!$F788&lt;1500),"",IF(БАЗА!$L788&gt;=200,БАЗА!G788,""))</f>
        <v/>
      </c>
      <c r="G795" s="39" t="str">
        <f>IF(AND(БАЗА!$B788="Робота",БАЗА!$F788&lt;1500),"",IF(БАЗА!$L788&gt;=200,БАЗА!H788,""))</f>
        <v/>
      </c>
      <c r="H795" s="52" t="str">
        <f>IF(AND(БАЗА!$B788="Робота",БАЗА!$F788&lt;1500),"",IF(БАЗА!$L788&gt;=200,БАЗА!I788,""))</f>
        <v/>
      </c>
    </row>
    <row r="796" spans="1:8" hidden="1" x14ac:dyDescent="0.2">
      <c r="A796" s="62" t="str">
        <f>IF(AND(БАЗА!$B789="Робота",БАЗА!$F789&lt;1500),"",IF(БАЗА!$L789&gt;=200,БАЗА!A789,""))</f>
        <v/>
      </c>
      <c r="B796" s="39" t="str">
        <f>IF(AND(БАЗА!$B789="Робота",БАЗА!$F789&lt;1500),"",IF(БАЗА!$L789&gt;=200,БАЗА!C789,""))</f>
        <v/>
      </c>
      <c r="C796" s="39" t="str">
        <f>IF(AND(БАЗА!$B789="Робота",БАЗА!$F789&lt;1500),"",IF(БАЗА!$L789&gt;=200,БАЗА!D789,""))</f>
        <v/>
      </c>
      <c r="D796" s="39" t="str">
        <f>IF(AND(БАЗА!$B789="Робота",БАЗА!$F789&lt;1500),"",IF(БАЗА!$L789&gt;=200,БАЗА!E789,""))</f>
        <v/>
      </c>
      <c r="E796" s="40" t="str">
        <f>IF(AND(БАЗА!$B789="Робота",БАЗА!$F789&lt;1500),"",IF(БАЗА!$L789&gt;=200,БАЗА!F789,""))</f>
        <v/>
      </c>
      <c r="F796" s="39" t="str">
        <f>IF(AND(БАЗА!$B789="Робота",БАЗА!$F789&lt;1500),"",IF(БАЗА!$L789&gt;=200,БАЗА!G789,""))</f>
        <v/>
      </c>
      <c r="G796" s="39" t="str">
        <f>IF(AND(БАЗА!$B789="Робота",БАЗА!$F789&lt;1500),"",IF(БАЗА!$L789&gt;=200,БАЗА!H789,""))</f>
        <v/>
      </c>
      <c r="H796" s="52" t="str">
        <f>IF(AND(БАЗА!$B789="Робота",БАЗА!$F789&lt;1500),"",IF(БАЗА!$L789&gt;=200,БАЗА!I789,""))</f>
        <v/>
      </c>
    </row>
    <row r="797" spans="1:8" hidden="1" x14ac:dyDescent="0.2">
      <c r="A797" s="62" t="str">
        <f>IF(AND(БАЗА!$B790="Робота",БАЗА!$F790&lt;1500),"",IF(БАЗА!$L790&gt;=200,БАЗА!A790,""))</f>
        <v/>
      </c>
      <c r="B797" s="39" t="str">
        <f>IF(AND(БАЗА!$B790="Робота",БАЗА!$F790&lt;1500),"",IF(БАЗА!$L790&gt;=200,БАЗА!C790,""))</f>
        <v/>
      </c>
      <c r="C797" s="39" t="str">
        <f>IF(AND(БАЗА!$B790="Робота",БАЗА!$F790&lt;1500),"",IF(БАЗА!$L790&gt;=200,БАЗА!D790,""))</f>
        <v/>
      </c>
      <c r="D797" s="39" t="str">
        <f>IF(AND(БАЗА!$B790="Робота",БАЗА!$F790&lt;1500),"",IF(БАЗА!$L790&gt;=200,БАЗА!E790,""))</f>
        <v/>
      </c>
      <c r="E797" s="40" t="str">
        <f>IF(AND(БАЗА!$B790="Робота",БАЗА!$F790&lt;1500),"",IF(БАЗА!$L790&gt;=200,БАЗА!F790,""))</f>
        <v/>
      </c>
      <c r="F797" s="39" t="str">
        <f>IF(AND(БАЗА!$B790="Робота",БАЗА!$F790&lt;1500),"",IF(БАЗА!$L790&gt;=200,БАЗА!G790,""))</f>
        <v/>
      </c>
      <c r="G797" s="39" t="str">
        <f>IF(AND(БАЗА!$B790="Робота",БАЗА!$F790&lt;1500),"",IF(БАЗА!$L790&gt;=200,БАЗА!H790,""))</f>
        <v/>
      </c>
      <c r="H797" s="52" t="str">
        <f>IF(AND(БАЗА!$B790="Робота",БАЗА!$F790&lt;1500),"",IF(БАЗА!$L790&gt;=200,БАЗА!I790,""))</f>
        <v/>
      </c>
    </row>
    <row r="798" spans="1:8" hidden="1" x14ac:dyDescent="0.2">
      <c r="A798" s="62" t="str">
        <f>IF(AND(БАЗА!$B791="Робота",БАЗА!$F791&lt;1500),"",IF(БАЗА!$L791&gt;=200,БАЗА!A791,""))</f>
        <v/>
      </c>
      <c r="B798" s="39" t="str">
        <f>IF(AND(БАЗА!$B791="Робота",БАЗА!$F791&lt;1500),"",IF(БАЗА!$L791&gt;=200,БАЗА!C791,""))</f>
        <v/>
      </c>
      <c r="C798" s="39" t="str">
        <f>IF(AND(БАЗА!$B791="Робота",БАЗА!$F791&lt;1500),"",IF(БАЗА!$L791&gt;=200,БАЗА!D791,""))</f>
        <v/>
      </c>
      <c r="D798" s="39" t="str">
        <f>IF(AND(БАЗА!$B791="Робота",БАЗА!$F791&lt;1500),"",IF(БАЗА!$L791&gt;=200,БАЗА!E791,""))</f>
        <v/>
      </c>
      <c r="E798" s="40" t="str">
        <f>IF(AND(БАЗА!$B791="Робота",БАЗА!$F791&lt;1500),"",IF(БАЗА!$L791&gt;=200,БАЗА!F791,""))</f>
        <v/>
      </c>
      <c r="F798" s="39" t="str">
        <f>IF(AND(БАЗА!$B791="Робота",БАЗА!$F791&lt;1500),"",IF(БАЗА!$L791&gt;=200,БАЗА!G791,""))</f>
        <v/>
      </c>
      <c r="G798" s="39" t="str">
        <f>IF(AND(БАЗА!$B791="Робота",БАЗА!$F791&lt;1500),"",IF(БАЗА!$L791&gt;=200,БАЗА!H791,""))</f>
        <v/>
      </c>
      <c r="H798" s="52" t="str">
        <f>IF(AND(БАЗА!$B791="Робота",БАЗА!$F791&lt;1500),"",IF(БАЗА!$L791&gt;=200,БАЗА!I791,""))</f>
        <v/>
      </c>
    </row>
    <row r="799" spans="1:8" hidden="1" x14ac:dyDescent="0.2">
      <c r="A799" s="62" t="str">
        <f>IF(AND(БАЗА!$B792="Робота",БАЗА!$F792&lt;1500),"",IF(БАЗА!$L792&gt;=200,БАЗА!A792,""))</f>
        <v/>
      </c>
      <c r="B799" s="39" t="str">
        <f>IF(AND(БАЗА!$B792="Робота",БАЗА!$F792&lt;1500),"",IF(БАЗА!$L792&gt;=200,БАЗА!C792,""))</f>
        <v/>
      </c>
      <c r="C799" s="39" t="str">
        <f>IF(AND(БАЗА!$B792="Робота",БАЗА!$F792&lt;1500),"",IF(БАЗА!$L792&gt;=200,БАЗА!D792,""))</f>
        <v/>
      </c>
      <c r="D799" s="39" t="str">
        <f>IF(AND(БАЗА!$B792="Робота",БАЗА!$F792&lt;1500),"",IF(БАЗА!$L792&gt;=200,БАЗА!E792,""))</f>
        <v/>
      </c>
      <c r="E799" s="40" t="str">
        <f>IF(AND(БАЗА!$B792="Робота",БАЗА!$F792&lt;1500),"",IF(БАЗА!$L792&gt;=200,БАЗА!F792,""))</f>
        <v/>
      </c>
      <c r="F799" s="39" t="str">
        <f>IF(AND(БАЗА!$B792="Робота",БАЗА!$F792&lt;1500),"",IF(БАЗА!$L792&gt;=200,БАЗА!G792,""))</f>
        <v/>
      </c>
      <c r="G799" s="39" t="str">
        <f>IF(AND(БАЗА!$B792="Робота",БАЗА!$F792&lt;1500),"",IF(БАЗА!$L792&gt;=200,БАЗА!H792,""))</f>
        <v/>
      </c>
      <c r="H799" s="52" t="str">
        <f>IF(AND(БАЗА!$B792="Робота",БАЗА!$F792&lt;1500),"",IF(БАЗА!$L792&gt;=200,БАЗА!I792,""))</f>
        <v/>
      </c>
    </row>
    <row r="800" spans="1:8" hidden="1" x14ac:dyDescent="0.2">
      <c r="A800" s="62" t="str">
        <f>IF(AND(БАЗА!$B793="Робота",БАЗА!$F793&lt;1500),"",IF(БАЗА!$L793&gt;=200,БАЗА!A793,""))</f>
        <v/>
      </c>
      <c r="B800" s="39" t="str">
        <f>IF(AND(БАЗА!$B793="Робота",БАЗА!$F793&lt;1500),"",IF(БАЗА!$L793&gt;=200,БАЗА!C793,""))</f>
        <v/>
      </c>
      <c r="C800" s="39" t="str">
        <f>IF(AND(БАЗА!$B793="Робота",БАЗА!$F793&lt;1500),"",IF(БАЗА!$L793&gt;=200,БАЗА!D793,""))</f>
        <v/>
      </c>
      <c r="D800" s="39" t="str">
        <f>IF(AND(БАЗА!$B793="Робота",БАЗА!$F793&lt;1500),"",IF(БАЗА!$L793&gt;=200,БАЗА!E793,""))</f>
        <v/>
      </c>
      <c r="E800" s="40" t="str">
        <f>IF(AND(БАЗА!$B793="Робота",БАЗА!$F793&lt;1500),"",IF(БАЗА!$L793&gt;=200,БАЗА!F793,""))</f>
        <v/>
      </c>
      <c r="F800" s="39" t="str">
        <f>IF(AND(БАЗА!$B793="Робота",БАЗА!$F793&lt;1500),"",IF(БАЗА!$L793&gt;=200,БАЗА!G793,""))</f>
        <v/>
      </c>
      <c r="G800" s="39" t="str">
        <f>IF(AND(БАЗА!$B793="Робота",БАЗА!$F793&lt;1500),"",IF(БАЗА!$L793&gt;=200,БАЗА!H793,""))</f>
        <v/>
      </c>
      <c r="H800" s="52" t="str">
        <f>IF(AND(БАЗА!$B793="Робота",БАЗА!$F793&lt;1500),"",IF(БАЗА!$L793&gt;=200,БАЗА!I793,""))</f>
        <v/>
      </c>
    </row>
    <row r="801" spans="1:8" hidden="1" x14ac:dyDescent="0.2">
      <c r="A801" s="62" t="str">
        <f>IF(AND(БАЗА!$B794="Робота",БАЗА!$F794&lt;1500),"",IF(БАЗА!$L794&gt;=200,БАЗА!A794,""))</f>
        <v/>
      </c>
      <c r="B801" s="39" t="str">
        <f>IF(AND(БАЗА!$B794="Робота",БАЗА!$F794&lt;1500),"",IF(БАЗА!$L794&gt;=200,БАЗА!C794,""))</f>
        <v/>
      </c>
      <c r="C801" s="39" t="str">
        <f>IF(AND(БАЗА!$B794="Робота",БАЗА!$F794&lt;1500),"",IF(БАЗА!$L794&gt;=200,БАЗА!D794,""))</f>
        <v/>
      </c>
      <c r="D801" s="39" t="str">
        <f>IF(AND(БАЗА!$B794="Робота",БАЗА!$F794&lt;1500),"",IF(БАЗА!$L794&gt;=200,БАЗА!E794,""))</f>
        <v/>
      </c>
      <c r="E801" s="40" t="str">
        <f>IF(AND(БАЗА!$B794="Робота",БАЗА!$F794&lt;1500),"",IF(БАЗА!$L794&gt;=200,БАЗА!F794,""))</f>
        <v/>
      </c>
      <c r="F801" s="39" t="str">
        <f>IF(AND(БАЗА!$B794="Робота",БАЗА!$F794&lt;1500),"",IF(БАЗА!$L794&gt;=200,БАЗА!G794,""))</f>
        <v/>
      </c>
      <c r="G801" s="39" t="str">
        <f>IF(AND(БАЗА!$B794="Робота",БАЗА!$F794&lt;1500),"",IF(БАЗА!$L794&gt;=200,БАЗА!H794,""))</f>
        <v/>
      </c>
      <c r="H801" s="52" t="str">
        <f>IF(AND(БАЗА!$B794="Робота",БАЗА!$F794&lt;1500),"",IF(БАЗА!$L794&gt;=200,БАЗА!I794,""))</f>
        <v/>
      </c>
    </row>
    <row r="802" spans="1:8" hidden="1" x14ac:dyDescent="0.2">
      <c r="A802" s="62" t="str">
        <f>IF(AND(БАЗА!$B795="Робота",БАЗА!$F795&lt;1500),"",IF(БАЗА!$L795&gt;=200,БАЗА!A795,""))</f>
        <v/>
      </c>
      <c r="B802" s="39" t="str">
        <f>IF(AND(БАЗА!$B795="Робота",БАЗА!$F795&lt;1500),"",IF(БАЗА!$L795&gt;=200,БАЗА!C795,""))</f>
        <v/>
      </c>
      <c r="C802" s="39" t="str">
        <f>IF(AND(БАЗА!$B795="Робота",БАЗА!$F795&lt;1500),"",IF(БАЗА!$L795&gt;=200,БАЗА!D795,""))</f>
        <v/>
      </c>
      <c r="D802" s="39" t="str">
        <f>IF(AND(БАЗА!$B795="Робота",БАЗА!$F795&lt;1500),"",IF(БАЗА!$L795&gt;=200,БАЗА!E795,""))</f>
        <v/>
      </c>
      <c r="E802" s="40" t="str">
        <f>IF(AND(БАЗА!$B795="Робота",БАЗА!$F795&lt;1500),"",IF(БАЗА!$L795&gt;=200,БАЗА!F795,""))</f>
        <v/>
      </c>
      <c r="F802" s="39" t="str">
        <f>IF(AND(БАЗА!$B795="Робота",БАЗА!$F795&lt;1500),"",IF(БАЗА!$L795&gt;=200,БАЗА!G795,""))</f>
        <v/>
      </c>
      <c r="G802" s="39" t="str">
        <f>IF(AND(БАЗА!$B795="Робота",БАЗА!$F795&lt;1500),"",IF(БАЗА!$L795&gt;=200,БАЗА!H795,""))</f>
        <v/>
      </c>
      <c r="H802" s="52" t="str">
        <f>IF(AND(БАЗА!$B795="Робота",БАЗА!$F795&lt;1500),"",IF(БАЗА!$L795&gt;=200,БАЗА!I795,""))</f>
        <v/>
      </c>
    </row>
    <row r="803" spans="1:8" hidden="1" x14ac:dyDescent="0.2">
      <c r="A803" s="62" t="str">
        <f>IF(AND(БАЗА!$B796="Робота",БАЗА!$F796&lt;1500),"",IF(БАЗА!$L796&gt;=200,БАЗА!A796,""))</f>
        <v/>
      </c>
      <c r="B803" s="39" t="str">
        <f>IF(AND(БАЗА!$B796="Робота",БАЗА!$F796&lt;1500),"",IF(БАЗА!$L796&gt;=200,БАЗА!C796,""))</f>
        <v/>
      </c>
      <c r="C803" s="39" t="str">
        <f>IF(AND(БАЗА!$B796="Робота",БАЗА!$F796&lt;1500),"",IF(БАЗА!$L796&gt;=200,БАЗА!D796,""))</f>
        <v/>
      </c>
      <c r="D803" s="39" t="str">
        <f>IF(AND(БАЗА!$B796="Робота",БАЗА!$F796&lt;1500),"",IF(БАЗА!$L796&gt;=200,БАЗА!E796,""))</f>
        <v/>
      </c>
      <c r="E803" s="40" t="str">
        <f>IF(AND(БАЗА!$B796="Робота",БАЗА!$F796&lt;1500),"",IF(БАЗА!$L796&gt;=200,БАЗА!F796,""))</f>
        <v/>
      </c>
      <c r="F803" s="39" t="str">
        <f>IF(AND(БАЗА!$B796="Робота",БАЗА!$F796&lt;1500),"",IF(БАЗА!$L796&gt;=200,БАЗА!G796,""))</f>
        <v/>
      </c>
      <c r="G803" s="39" t="str">
        <f>IF(AND(БАЗА!$B796="Робота",БАЗА!$F796&lt;1500),"",IF(БАЗА!$L796&gt;=200,БАЗА!H796,""))</f>
        <v/>
      </c>
      <c r="H803" s="52" t="str">
        <f>IF(AND(БАЗА!$B796="Робота",БАЗА!$F796&lt;1500),"",IF(БАЗА!$L796&gt;=200,БАЗА!I796,""))</f>
        <v/>
      </c>
    </row>
    <row r="804" spans="1:8" hidden="1" x14ac:dyDescent="0.2">
      <c r="A804" s="62" t="str">
        <f>IF(AND(БАЗА!$B797="Робота",БАЗА!$F797&lt;1500),"",IF(БАЗА!$L797&gt;=200,БАЗА!A797,""))</f>
        <v/>
      </c>
      <c r="B804" s="39" t="str">
        <f>IF(AND(БАЗА!$B797="Робота",БАЗА!$F797&lt;1500),"",IF(БАЗА!$L797&gt;=200,БАЗА!C797,""))</f>
        <v/>
      </c>
      <c r="C804" s="39" t="str">
        <f>IF(AND(БАЗА!$B797="Робота",БАЗА!$F797&lt;1500),"",IF(БАЗА!$L797&gt;=200,БАЗА!D797,""))</f>
        <v/>
      </c>
      <c r="D804" s="39" t="str">
        <f>IF(AND(БАЗА!$B797="Робота",БАЗА!$F797&lt;1500),"",IF(БАЗА!$L797&gt;=200,БАЗА!E797,""))</f>
        <v/>
      </c>
      <c r="E804" s="40" t="str">
        <f>IF(AND(БАЗА!$B797="Робота",БАЗА!$F797&lt;1500),"",IF(БАЗА!$L797&gt;=200,БАЗА!F797,""))</f>
        <v/>
      </c>
      <c r="F804" s="39" t="str">
        <f>IF(AND(БАЗА!$B797="Робота",БАЗА!$F797&lt;1500),"",IF(БАЗА!$L797&gt;=200,БАЗА!G797,""))</f>
        <v/>
      </c>
      <c r="G804" s="39" t="str">
        <f>IF(AND(БАЗА!$B797="Робота",БАЗА!$F797&lt;1500),"",IF(БАЗА!$L797&gt;=200,БАЗА!H797,""))</f>
        <v/>
      </c>
      <c r="H804" s="52" t="str">
        <f>IF(AND(БАЗА!$B797="Робота",БАЗА!$F797&lt;1500),"",IF(БАЗА!$L797&gt;=200,БАЗА!I797,""))</f>
        <v/>
      </c>
    </row>
    <row r="805" spans="1:8" hidden="1" x14ac:dyDescent="0.2">
      <c r="A805" s="62" t="str">
        <f>IF(AND(БАЗА!$B798="Робота",БАЗА!$F798&lt;1500),"",IF(БАЗА!$L798&gt;=200,БАЗА!A798,""))</f>
        <v/>
      </c>
      <c r="B805" s="39" t="str">
        <f>IF(AND(БАЗА!$B798="Робота",БАЗА!$F798&lt;1500),"",IF(БАЗА!$L798&gt;=200,БАЗА!C798,""))</f>
        <v/>
      </c>
      <c r="C805" s="39" t="str">
        <f>IF(AND(БАЗА!$B798="Робота",БАЗА!$F798&lt;1500),"",IF(БАЗА!$L798&gt;=200,БАЗА!D798,""))</f>
        <v/>
      </c>
      <c r="D805" s="39" t="str">
        <f>IF(AND(БАЗА!$B798="Робота",БАЗА!$F798&lt;1500),"",IF(БАЗА!$L798&gt;=200,БАЗА!E798,""))</f>
        <v/>
      </c>
      <c r="E805" s="40" t="str">
        <f>IF(AND(БАЗА!$B798="Робота",БАЗА!$F798&lt;1500),"",IF(БАЗА!$L798&gt;=200,БАЗА!F798,""))</f>
        <v/>
      </c>
      <c r="F805" s="39" t="str">
        <f>IF(AND(БАЗА!$B798="Робота",БАЗА!$F798&lt;1500),"",IF(БАЗА!$L798&gt;=200,БАЗА!G798,""))</f>
        <v/>
      </c>
      <c r="G805" s="39" t="str">
        <f>IF(AND(БАЗА!$B798="Робота",БАЗА!$F798&lt;1500),"",IF(БАЗА!$L798&gt;=200,БАЗА!H798,""))</f>
        <v/>
      </c>
      <c r="H805" s="52" t="str">
        <f>IF(AND(БАЗА!$B798="Робота",БАЗА!$F798&lt;1500),"",IF(БАЗА!$L798&gt;=200,БАЗА!I798,""))</f>
        <v/>
      </c>
    </row>
    <row r="806" spans="1:8" hidden="1" x14ac:dyDescent="0.2">
      <c r="A806" s="62" t="str">
        <f>IF(AND(БАЗА!$B799="Робота",БАЗА!$F799&lt;1500),"",IF(БАЗА!$L799&gt;=200,БАЗА!A799,""))</f>
        <v/>
      </c>
      <c r="B806" s="39" t="str">
        <f>IF(AND(БАЗА!$B799="Робота",БАЗА!$F799&lt;1500),"",IF(БАЗА!$L799&gt;=200,БАЗА!C799,""))</f>
        <v/>
      </c>
      <c r="C806" s="39" t="str">
        <f>IF(AND(БАЗА!$B799="Робота",БАЗА!$F799&lt;1500),"",IF(БАЗА!$L799&gt;=200,БАЗА!D799,""))</f>
        <v/>
      </c>
      <c r="D806" s="39" t="str">
        <f>IF(AND(БАЗА!$B799="Робота",БАЗА!$F799&lt;1500),"",IF(БАЗА!$L799&gt;=200,БАЗА!E799,""))</f>
        <v/>
      </c>
      <c r="E806" s="40" t="str">
        <f>IF(AND(БАЗА!$B799="Робота",БАЗА!$F799&lt;1500),"",IF(БАЗА!$L799&gt;=200,БАЗА!F799,""))</f>
        <v/>
      </c>
      <c r="F806" s="39" t="str">
        <f>IF(AND(БАЗА!$B799="Робота",БАЗА!$F799&lt;1500),"",IF(БАЗА!$L799&gt;=200,БАЗА!G799,""))</f>
        <v/>
      </c>
      <c r="G806" s="39" t="str">
        <f>IF(AND(БАЗА!$B799="Робота",БАЗА!$F799&lt;1500),"",IF(БАЗА!$L799&gt;=200,БАЗА!H799,""))</f>
        <v/>
      </c>
      <c r="H806" s="52" t="str">
        <f>IF(AND(БАЗА!$B799="Робота",БАЗА!$F799&lt;1500),"",IF(БАЗА!$L799&gt;=200,БАЗА!I799,""))</f>
        <v/>
      </c>
    </row>
    <row r="807" spans="1:8" hidden="1" x14ac:dyDescent="0.2">
      <c r="A807" s="62" t="str">
        <f>IF(AND(БАЗА!$B800="Робота",БАЗА!$F800&lt;1500),"",IF(БАЗА!$L800&gt;=200,БАЗА!A800,""))</f>
        <v/>
      </c>
      <c r="B807" s="39" t="str">
        <f>IF(AND(БАЗА!$B800="Робота",БАЗА!$F800&lt;1500),"",IF(БАЗА!$L800&gt;=200,БАЗА!C800,""))</f>
        <v/>
      </c>
      <c r="C807" s="39" t="str">
        <f>IF(AND(БАЗА!$B800="Робота",БАЗА!$F800&lt;1500),"",IF(БАЗА!$L800&gt;=200,БАЗА!D800,""))</f>
        <v/>
      </c>
      <c r="D807" s="39" t="str">
        <f>IF(AND(БАЗА!$B800="Робота",БАЗА!$F800&lt;1500),"",IF(БАЗА!$L800&gt;=200,БАЗА!E800,""))</f>
        <v/>
      </c>
      <c r="E807" s="40" t="str">
        <f>IF(AND(БАЗА!$B800="Робота",БАЗА!$F800&lt;1500),"",IF(БАЗА!$L800&gt;=200,БАЗА!F800,""))</f>
        <v/>
      </c>
      <c r="F807" s="39" t="str">
        <f>IF(AND(БАЗА!$B800="Робота",БАЗА!$F800&lt;1500),"",IF(БАЗА!$L800&gt;=200,БАЗА!G800,""))</f>
        <v/>
      </c>
      <c r="G807" s="39" t="str">
        <f>IF(AND(БАЗА!$B800="Робота",БАЗА!$F800&lt;1500),"",IF(БАЗА!$L800&gt;=200,БАЗА!H800,""))</f>
        <v/>
      </c>
      <c r="H807" s="52" t="str">
        <f>IF(AND(БАЗА!$B800="Робота",БАЗА!$F800&lt;1500),"",IF(БАЗА!$L800&gt;=200,БАЗА!I800,""))</f>
        <v/>
      </c>
    </row>
    <row r="808" spans="1:8" hidden="1" x14ac:dyDescent="0.2">
      <c r="A808" s="62" t="str">
        <f>IF(AND(БАЗА!$B801="Робота",БАЗА!$F801&lt;1500),"",IF(БАЗА!$L801&gt;=200,БАЗА!A801,""))</f>
        <v/>
      </c>
      <c r="B808" s="39" t="str">
        <f>IF(AND(БАЗА!$B801="Робота",БАЗА!$F801&lt;1500),"",IF(БАЗА!$L801&gt;=200,БАЗА!C801,""))</f>
        <v/>
      </c>
      <c r="C808" s="39" t="str">
        <f>IF(AND(БАЗА!$B801="Робота",БАЗА!$F801&lt;1500),"",IF(БАЗА!$L801&gt;=200,БАЗА!D801,""))</f>
        <v/>
      </c>
      <c r="D808" s="39" t="str">
        <f>IF(AND(БАЗА!$B801="Робота",БАЗА!$F801&lt;1500),"",IF(БАЗА!$L801&gt;=200,БАЗА!E801,""))</f>
        <v/>
      </c>
      <c r="E808" s="40" t="str">
        <f>IF(AND(БАЗА!$B801="Робота",БАЗА!$F801&lt;1500),"",IF(БАЗА!$L801&gt;=200,БАЗА!F801,""))</f>
        <v/>
      </c>
      <c r="F808" s="39" t="str">
        <f>IF(AND(БАЗА!$B801="Робота",БАЗА!$F801&lt;1500),"",IF(БАЗА!$L801&gt;=200,БАЗА!G801,""))</f>
        <v/>
      </c>
      <c r="G808" s="39" t="str">
        <f>IF(AND(БАЗА!$B801="Робота",БАЗА!$F801&lt;1500),"",IF(БАЗА!$L801&gt;=200,БАЗА!H801,""))</f>
        <v/>
      </c>
      <c r="H808" s="52" t="str">
        <f>IF(AND(БАЗА!$B801="Робота",БАЗА!$F801&lt;1500),"",IF(БАЗА!$L801&gt;=200,БАЗА!I801,""))</f>
        <v/>
      </c>
    </row>
    <row r="809" spans="1:8" hidden="1" x14ac:dyDescent="0.2">
      <c r="A809" s="62" t="str">
        <f>IF(AND(БАЗА!$B802="Робота",БАЗА!$F802&lt;1500),"",IF(БАЗА!$L802&gt;=200,БАЗА!A802,""))</f>
        <v/>
      </c>
      <c r="B809" s="39" t="str">
        <f>IF(AND(БАЗА!$B802="Робота",БАЗА!$F802&lt;1500),"",IF(БАЗА!$L802&gt;=200,БАЗА!C802,""))</f>
        <v/>
      </c>
      <c r="C809" s="39" t="str">
        <f>IF(AND(БАЗА!$B802="Робота",БАЗА!$F802&lt;1500),"",IF(БАЗА!$L802&gt;=200,БАЗА!D802,""))</f>
        <v/>
      </c>
      <c r="D809" s="39" t="str">
        <f>IF(AND(БАЗА!$B802="Робота",БАЗА!$F802&lt;1500),"",IF(БАЗА!$L802&gt;=200,БАЗА!E802,""))</f>
        <v/>
      </c>
      <c r="E809" s="40" t="str">
        <f>IF(AND(БАЗА!$B802="Робота",БАЗА!$F802&lt;1500),"",IF(БАЗА!$L802&gt;=200,БАЗА!F802,""))</f>
        <v/>
      </c>
      <c r="F809" s="39" t="str">
        <f>IF(AND(БАЗА!$B802="Робота",БАЗА!$F802&lt;1500),"",IF(БАЗА!$L802&gt;=200,БАЗА!G802,""))</f>
        <v/>
      </c>
      <c r="G809" s="39" t="str">
        <f>IF(AND(БАЗА!$B802="Робота",БАЗА!$F802&lt;1500),"",IF(БАЗА!$L802&gt;=200,БАЗА!H802,""))</f>
        <v/>
      </c>
      <c r="H809" s="52" t="str">
        <f>IF(AND(БАЗА!$B802="Робота",БАЗА!$F802&lt;1500),"",IF(БАЗА!$L802&gt;=200,БАЗА!I802,""))</f>
        <v/>
      </c>
    </row>
    <row r="810" spans="1:8" hidden="1" x14ac:dyDescent="0.2">
      <c r="A810" s="62" t="str">
        <f>IF(AND(БАЗА!$B803="Робота",БАЗА!$F803&lt;1500),"",IF(БАЗА!$L803&gt;=200,БАЗА!A803,""))</f>
        <v/>
      </c>
      <c r="B810" s="39" t="str">
        <f>IF(AND(БАЗА!$B803="Робота",БАЗА!$F803&lt;1500),"",IF(БАЗА!$L803&gt;=200,БАЗА!C803,""))</f>
        <v/>
      </c>
      <c r="C810" s="39" t="str">
        <f>IF(AND(БАЗА!$B803="Робота",БАЗА!$F803&lt;1500),"",IF(БАЗА!$L803&gt;=200,БАЗА!D803,""))</f>
        <v/>
      </c>
      <c r="D810" s="39" t="str">
        <f>IF(AND(БАЗА!$B803="Робота",БАЗА!$F803&lt;1500),"",IF(БАЗА!$L803&gt;=200,БАЗА!E803,""))</f>
        <v/>
      </c>
      <c r="E810" s="40" t="str">
        <f>IF(AND(БАЗА!$B803="Робота",БАЗА!$F803&lt;1500),"",IF(БАЗА!$L803&gt;=200,БАЗА!F803,""))</f>
        <v/>
      </c>
      <c r="F810" s="39" t="str">
        <f>IF(AND(БАЗА!$B803="Робота",БАЗА!$F803&lt;1500),"",IF(БАЗА!$L803&gt;=200,БАЗА!G803,""))</f>
        <v/>
      </c>
      <c r="G810" s="39" t="str">
        <f>IF(AND(БАЗА!$B803="Робота",БАЗА!$F803&lt;1500),"",IF(БАЗА!$L803&gt;=200,БАЗА!H803,""))</f>
        <v/>
      </c>
      <c r="H810" s="52" t="str">
        <f>IF(AND(БАЗА!$B803="Робота",БАЗА!$F803&lt;1500),"",IF(БАЗА!$L803&gt;=200,БАЗА!I803,""))</f>
        <v/>
      </c>
    </row>
    <row r="811" spans="1:8" hidden="1" x14ac:dyDescent="0.2">
      <c r="A811" s="62" t="str">
        <f>IF(AND(БАЗА!$B804="Робота",БАЗА!$F804&lt;1500),"",IF(БАЗА!$L804&gt;=200,БАЗА!A804,""))</f>
        <v/>
      </c>
      <c r="B811" s="39" t="str">
        <f>IF(AND(БАЗА!$B804="Робота",БАЗА!$F804&lt;1500),"",IF(БАЗА!$L804&gt;=200,БАЗА!C804,""))</f>
        <v/>
      </c>
      <c r="C811" s="39" t="str">
        <f>IF(AND(БАЗА!$B804="Робота",БАЗА!$F804&lt;1500),"",IF(БАЗА!$L804&gt;=200,БАЗА!D804,""))</f>
        <v/>
      </c>
      <c r="D811" s="39" t="str">
        <f>IF(AND(БАЗА!$B804="Робота",БАЗА!$F804&lt;1500),"",IF(БАЗА!$L804&gt;=200,БАЗА!E804,""))</f>
        <v/>
      </c>
      <c r="E811" s="40" t="str">
        <f>IF(AND(БАЗА!$B804="Робота",БАЗА!$F804&lt;1500),"",IF(БАЗА!$L804&gt;=200,БАЗА!F804,""))</f>
        <v/>
      </c>
      <c r="F811" s="39" t="str">
        <f>IF(AND(БАЗА!$B804="Робота",БАЗА!$F804&lt;1500),"",IF(БАЗА!$L804&gt;=200,БАЗА!G804,""))</f>
        <v/>
      </c>
      <c r="G811" s="39" t="str">
        <f>IF(AND(БАЗА!$B804="Робота",БАЗА!$F804&lt;1500),"",IF(БАЗА!$L804&gt;=200,БАЗА!H804,""))</f>
        <v/>
      </c>
      <c r="H811" s="52" t="str">
        <f>IF(AND(БАЗА!$B804="Робота",БАЗА!$F804&lt;1500),"",IF(БАЗА!$L804&gt;=200,БАЗА!I804,""))</f>
        <v/>
      </c>
    </row>
    <row r="812" spans="1:8" hidden="1" x14ac:dyDescent="0.2">
      <c r="A812" s="62" t="str">
        <f>IF(AND(БАЗА!$B805="Робота",БАЗА!$F805&lt;1500),"",IF(БАЗА!$L805&gt;=200,БАЗА!A805,""))</f>
        <v/>
      </c>
      <c r="B812" s="39" t="str">
        <f>IF(AND(БАЗА!$B805="Робота",БАЗА!$F805&lt;1500),"",IF(БАЗА!$L805&gt;=200,БАЗА!C805,""))</f>
        <v/>
      </c>
      <c r="C812" s="39" t="str">
        <f>IF(AND(БАЗА!$B805="Робота",БАЗА!$F805&lt;1500),"",IF(БАЗА!$L805&gt;=200,БАЗА!D805,""))</f>
        <v/>
      </c>
      <c r="D812" s="39" t="str">
        <f>IF(AND(БАЗА!$B805="Робота",БАЗА!$F805&lt;1500),"",IF(БАЗА!$L805&gt;=200,БАЗА!E805,""))</f>
        <v/>
      </c>
      <c r="E812" s="40" t="str">
        <f>IF(AND(БАЗА!$B805="Робота",БАЗА!$F805&lt;1500),"",IF(БАЗА!$L805&gt;=200,БАЗА!F805,""))</f>
        <v/>
      </c>
      <c r="F812" s="39" t="str">
        <f>IF(AND(БАЗА!$B805="Робота",БАЗА!$F805&lt;1500),"",IF(БАЗА!$L805&gt;=200,БАЗА!G805,""))</f>
        <v/>
      </c>
      <c r="G812" s="39" t="str">
        <f>IF(AND(БАЗА!$B805="Робота",БАЗА!$F805&lt;1500),"",IF(БАЗА!$L805&gt;=200,БАЗА!H805,""))</f>
        <v/>
      </c>
      <c r="H812" s="52" t="str">
        <f>IF(AND(БАЗА!$B805="Робота",БАЗА!$F805&lt;1500),"",IF(БАЗА!$L805&gt;=200,БАЗА!I805,""))</f>
        <v/>
      </c>
    </row>
    <row r="813" spans="1:8" hidden="1" x14ac:dyDescent="0.2">
      <c r="A813" s="62" t="str">
        <f>IF(AND(БАЗА!$B806="Робота",БАЗА!$F806&lt;1500),"",IF(БАЗА!$L806&gt;=200,БАЗА!A806,""))</f>
        <v/>
      </c>
      <c r="B813" s="39" t="str">
        <f>IF(AND(БАЗА!$B806="Робота",БАЗА!$F806&lt;1500),"",IF(БАЗА!$L806&gt;=200,БАЗА!C806,""))</f>
        <v/>
      </c>
      <c r="C813" s="39" t="str">
        <f>IF(AND(БАЗА!$B806="Робота",БАЗА!$F806&lt;1500),"",IF(БАЗА!$L806&gt;=200,БАЗА!D806,""))</f>
        <v/>
      </c>
      <c r="D813" s="39" t="str">
        <f>IF(AND(БАЗА!$B806="Робота",БАЗА!$F806&lt;1500),"",IF(БАЗА!$L806&gt;=200,БАЗА!E806,""))</f>
        <v/>
      </c>
      <c r="E813" s="40" t="str">
        <f>IF(AND(БАЗА!$B806="Робота",БАЗА!$F806&lt;1500),"",IF(БАЗА!$L806&gt;=200,БАЗА!F806,""))</f>
        <v/>
      </c>
      <c r="F813" s="39" t="str">
        <f>IF(AND(БАЗА!$B806="Робота",БАЗА!$F806&lt;1500),"",IF(БАЗА!$L806&gt;=200,БАЗА!G806,""))</f>
        <v/>
      </c>
      <c r="G813" s="39" t="str">
        <f>IF(AND(БАЗА!$B806="Робота",БАЗА!$F806&lt;1500),"",IF(БАЗА!$L806&gt;=200,БАЗА!H806,""))</f>
        <v/>
      </c>
      <c r="H813" s="52" t="str">
        <f>IF(AND(БАЗА!$B806="Робота",БАЗА!$F806&lt;1500),"",IF(БАЗА!$L806&gt;=200,БАЗА!I806,""))</f>
        <v/>
      </c>
    </row>
    <row r="814" spans="1:8" hidden="1" x14ac:dyDescent="0.2">
      <c r="A814" s="62" t="str">
        <f>IF(AND(БАЗА!$B807="Робота",БАЗА!$F807&lt;1500),"",IF(БАЗА!$L807&gt;=200,БАЗА!A807,""))</f>
        <v/>
      </c>
      <c r="B814" s="39" t="str">
        <f>IF(AND(БАЗА!$B807="Робота",БАЗА!$F807&lt;1500),"",IF(БАЗА!$L807&gt;=200,БАЗА!C807,""))</f>
        <v/>
      </c>
      <c r="C814" s="39" t="str">
        <f>IF(AND(БАЗА!$B807="Робота",БАЗА!$F807&lt;1500),"",IF(БАЗА!$L807&gt;=200,БАЗА!D807,""))</f>
        <v/>
      </c>
      <c r="D814" s="39" t="str">
        <f>IF(AND(БАЗА!$B807="Робота",БАЗА!$F807&lt;1500),"",IF(БАЗА!$L807&gt;=200,БАЗА!E807,""))</f>
        <v/>
      </c>
      <c r="E814" s="40" t="str">
        <f>IF(AND(БАЗА!$B807="Робота",БАЗА!$F807&lt;1500),"",IF(БАЗА!$L807&gt;=200,БАЗА!F807,""))</f>
        <v/>
      </c>
      <c r="F814" s="39" t="str">
        <f>IF(AND(БАЗА!$B807="Робота",БАЗА!$F807&lt;1500),"",IF(БАЗА!$L807&gt;=200,БАЗА!G807,""))</f>
        <v/>
      </c>
      <c r="G814" s="39" t="str">
        <f>IF(AND(БАЗА!$B807="Робота",БАЗА!$F807&lt;1500),"",IF(БАЗА!$L807&gt;=200,БАЗА!H807,""))</f>
        <v/>
      </c>
      <c r="H814" s="52" t="str">
        <f>IF(AND(БАЗА!$B807="Робота",БАЗА!$F807&lt;1500),"",IF(БАЗА!$L807&gt;=200,БАЗА!I807,""))</f>
        <v/>
      </c>
    </row>
    <row r="815" spans="1:8" hidden="1" x14ac:dyDescent="0.2">
      <c r="A815" s="62" t="str">
        <f>IF(AND(БАЗА!$B808="Робота",БАЗА!$F808&lt;1500),"",IF(БАЗА!$L808&gt;=200,БАЗА!A808,""))</f>
        <v/>
      </c>
      <c r="B815" s="39" t="str">
        <f>IF(AND(БАЗА!$B808="Робота",БАЗА!$F808&lt;1500),"",IF(БАЗА!$L808&gt;=200,БАЗА!C808,""))</f>
        <v/>
      </c>
      <c r="C815" s="39" t="str">
        <f>IF(AND(БАЗА!$B808="Робота",БАЗА!$F808&lt;1500),"",IF(БАЗА!$L808&gt;=200,БАЗА!D808,""))</f>
        <v/>
      </c>
      <c r="D815" s="39" t="str">
        <f>IF(AND(БАЗА!$B808="Робота",БАЗА!$F808&lt;1500),"",IF(БАЗА!$L808&gt;=200,БАЗА!E808,""))</f>
        <v/>
      </c>
      <c r="E815" s="40" t="str">
        <f>IF(AND(БАЗА!$B808="Робота",БАЗА!$F808&lt;1500),"",IF(БАЗА!$L808&gt;=200,БАЗА!F808,""))</f>
        <v/>
      </c>
      <c r="F815" s="39" t="str">
        <f>IF(AND(БАЗА!$B808="Робота",БАЗА!$F808&lt;1500),"",IF(БАЗА!$L808&gt;=200,БАЗА!G808,""))</f>
        <v/>
      </c>
      <c r="G815" s="39" t="str">
        <f>IF(AND(БАЗА!$B808="Робота",БАЗА!$F808&lt;1500),"",IF(БАЗА!$L808&gt;=200,БАЗА!H808,""))</f>
        <v/>
      </c>
      <c r="H815" s="52" t="str">
        <f>IF(AND(БАЗА!$B808="Робота",БАЗА!$F808&lt;1500),"",IF(БАЗА!$L808&gt;=200,БАЗА!I808,""))</f>
        <v/>
      </c>
    </row>
    <row r="816" spans="1:8" hidden="1" x14ac:dyDescent="0.2">
      <c r="A816" s="62" t="str">
        <f>IF(AND(БАЗА!$B809="Робота",БАЗА!$F809&lt;1500),"",IF(БАЗА!$L809&gt;=200,БАЗА!A809,""))</f>
        <v/>
      </c>
      <c r="B816" s="39" t="str">
        <f>IF(AND(БАЗА!$B809="Робота",БАЗА!$F809&lt;1500),"",IF(БАЗА!$L809&gt;=200,БАЗА!C809,""))</f>
        <v/>
      </c>
      <c r="C816" s="39" t="str">
        <f>IF(AND(БАЗА!$B809="Робота",БАЗА!$F809&lt;1500),"",IF(БАЗА!$L809&gt;=200,БАЗА!D809,""))</f>
        <v/>
      </c>
      <c r="D816" s="39" t="str">
        <f>IF(AND(БАЗА!$B809="Робота",БАЗА!$F809&lt;1500),"",IF(БАЗА!$L809&gt;=200,БАЗА!E809,""))</f>
        <v/>
      </c>
      <c r="E816" s="40" t="str">
        <f>IF(AND(БАЗА!$B809="Робота",БАЗА!$F809&lt;1500),"",IF(БАЗА!$L809&gt;=200,БАЗА!F809,""))</f>
        <v/>
      </c>
      <c r="F816" s="39" t="str">
        <f>IF(AND(БАЗА!$B809="Робота",БАЗА!$F809&lt;1500),"",IF(БАЗА!$L809&gt;=200,БАЗА!G809,""))</f>
        <v/>
      </c>
      <c r="G816" s="39" t="str">
        <f>IF(AND(БАЗА!$B809="Робота",БАЗА!$F809&lt;1500),"",IF(БАЗА!$L809&gt;=200,БАЗА!H809,""))</f>
        <v/>
      </c>
      <c r="H816" s="52" t="str">
        <f>IF(AND(БАЗА!$B809="Робота",БАЗА!$F809&lt;1500),"",IF(БАЗА!$L809&gt;=200,БАЗА!I809,""))</f>
        <v/>
      </c>
    </row>
    <row r="817" spans="1:8" hidden="1" x14ac:dyDescent="0.2">
      <c r="A817" s="62" t="str">
        <f>IF(AND(БАЗА!$B810="Робота",БАЗА!$F810&lt;1500),"",IF(БАЗА!$L810&gt;=200,БАЗА!A810,""))</f>
        <v/>
      </c>
      <c r="B817" s="39" t="str">
        <f>IF(AND(БАЗА!$B810="Робота",БАЗА!$F810&lt;1500),"",IF(БАЗА!$L810&gt;=200,БАЗА!C810,""))</f>
        <v/>
      </c>
      <c r="C817" s="39" t="str">
        <f>IF(AND(БАЗА!$B810="Робота",БАЗА!$F810&lt;1500),"",IF(БАЗА!$L810&gt;=200,БАЗА!D810,""))</f>
        <v/>
      </c>
      <c r="D817" s="39" t="str">
        <f>IF(AND(БАЗА!$B810="Робота",БАЗА!$F810&lt;1500),"",IF(БАЗА!$L810&gt;=200,БАЗА!E810,""))</f>
        <v/>
      </c>
      <c r="E817" s="40" t="str">
        <f>IF(AND(БАЗА!$B810="Робота",БАЗА!$F810&lt;1500),"",IF(БАЗА!$L810&gt;=200,БАЗА!F810,""))</f>
        <v/>
      </c>
      <c r="F817" s="39" t="str">
        <f>IF(AND(БАЗА!$B810="Робота",БАЗА!$F810&lt;1500),"",IF(БАЗА!$L810&gt;=200,БАЗА!G810,""))</f>
        <v/>
      </c>
      <c r="G817" s="39" t="str">
        <f>IF(AND(БАЗА!$B810="Робота",БАЗА!$F810&lt;1500),"",IF(БАЗА!$L810&gt;=200,БАЗА!H810,""))</f>
        <v/>
      </c>
      <c r="H817" s="52" t="str">
        <f>IF(AND(БАЗА!$B810="Робота",БАЗА!$F810&lt;1500),"",IF(БАЗА!$L810&gt;=200,БАЗА!I810,""))</f>
        <v/>
      </c>
    </row>
    <row r="818" spans="1:8" hidden="1" x14ac:dyDescent="0.2">
      <c r="A818" s="62" t="str">
        <f>IF(AND(БАЗА!$B811="Робота",БАЗА!$F811&lt;1500),"",IF(БАЗА!$L811&gt;=200,БАЗА!A811,""))</f>
        <v/>
      </c>
      <c r="B818" s="39" t="str">
        <f>IF(AND(БАЗА!$B811="Робота",БАЗА!$F811&lt;1500),"",IF(БАЗА!$L811&gt;=200,БАЗА!C811,""))</f>
        <v/>
      </c>
      <c r="C818" s="39" t="str">
        <f>IF(AND(БАЗА!$B811="Робота",БАЗА!$F811&lt;1500),"",IF(БАЗА!$L811&gt;=200,БАЗА!D811,""))</f>
        <v/>
      </c>
      <c r="D818" s="39" t="str">
        <f>IF(AND(БАЗА!$B811="Робота",БАЗА!$F811&lt;1500),"",IF(БАЗА!$L811&gt;=200,БАЗА!E811,""))</f>
        <v/>
      </c>
      <c r="E818" s="40" t="str">
        <f>IF(AND(БАЗА!$B811="Робота",БАЗА!$F811&lt;1500),"",IF(БАЗА!$L811&gt;=200,БАЗА!F811,""))</f>
        <v/>
      </c>
      <c r="F818" s="39" t="str">
        <f>IF(AND(БАЗА!$B811="Робота",БАЗА!$F811&lt;1500),"",IF(БАЗА!$L811&gt;=200,БАЗА!G811,""))</f>
        <v/>
      </c>
      <c r="G818" s="39" t="str">
        <f>IF(AND(БАЗА!$B811="Робота",БАЗА!$F811&lt;1500),"",IF(БАЗА!$L811&gt;=200,БАЗА!H811,""))</f>
        <v/>
      </c>
      <c r="H818" s="52" t="str">
        <f>IF(AND(БАЗА!$B811="Робота",БАЗА!$F811&lt;1500),"",IF(БАЗА!$L811&gt;=200,БАЗА!I811,""))</f>
        <v/>
      </c>
    </row>
    <row r="819" spans="1:8" hidden="1" x14ac:dyDescent="0.2">
      <c r="A819" s="62" t="str">
        <f>IF(AND(БАЗА!$B812="Робота",БАЗА!$F812&lt;1500),"",IF(БАЗА!$L812&gt;=200,БАЗА!A812,""))</f>
        <v/>
      </c>
      <c r="B819" s="39" t="str">
        <f>IF(AND(БАЗА!$B812="Робота",БАЗА!$F812&lt;1500),"",IF(БАЗА!$L812&gt;=200,БАЗА!C812,""))</f>
        <v/>
      </c>
      <c r="C819" s="39" t="str">
        <f>IF(AND(БАЗА!$B812="Робота",БАЗА!$F812&lt;1500),"",IF(БАЗА!$L812&gt;=200,БАЗА!D812,""))</f>
        <v/>
      </c>
      <c r="D819" s="39" t="str">
        <f>IF(AND(БАЗА!$B812="Робота",БАЗА!$F812&lt;1500),"",IF(БАЗА!$L812&gt;=200,БАЗА!E812,""))</f>
        <v/>
      </c>
      <c r="E819" s="40" t="str">
        <f>IF(AND(БАЗА!$B812="Робота",БАЗА!$F812&lt;1500),"",IF(БАЗА!$L812&gt;=200,БАЗА!F812,""))</f>
        <v/>
      </c>
      <c r="F819" s="39" t="str">
        <f>IF(AND(БАЗА!$B812="Робота",БАЗА!$F812&lt;1500),"",IF(БАЗА!$L812&gt;=200,БАЗА!G812,""))</f>
        <v/>
      </c>
      <c r="G819" s="39" t="str">
        <f>IF(AND(БАЗА!$B812="Робота",БАЗА!$F812&lt;1500),"",IF(БАЗА!$L812&gt;=200,БАЗА!H812,""))</f>
        <v/>
      </c>
      <c r="H819" s="52" t="str">
        <f>IF(AND(БАЗА!$B812="Робота",БАЗА!$F812&lt;1500),"",IF(БАЗА!$L812&gt;=200,БАЗА!I812,""))</f>
        <v/>
      </c>
    </row>
    <row r="820" spans="1:8" hidden="1" x14ac:dyDescent="0.2">
      <c r="A820" s="62" t="str">
        <f>IF(AND(БАЗА!$B813="Робота",БАЗА!$F813&lt;1500),"",IF(БАЗА!$L813&gt;=200,БАЗА!A813,""))</f>
        <v/>
      </c>
      <c r="B820" s="39" t="str">
        <f>IF(AND(БАЗА!$B813="Робота",БАЗА!$F813&lt;1500),"",IF(БАЗА!$L813&gt;=200,БАЗА!C813,""))</f>
        <v/>
      </c>
      <c r="C820" s="39" t="str">
        <f>IF(AND(БАЗА!$B813="Робота",БАЗА!$F813&lt;1500),"",IF(БАЗА!$L813&gt;=200,БАЗА!D813,""))</f>
        <v/>
      </c>
      <c r="D820" s="39" t="str">
        <f>IF(AND(БАЗА!$B813="Робота",БАЗА!$F813&lt;1500),"",IF(БАЗА!$L813&gt;=200,БАЗА!E813,""))</f>
        <v/>
      </c>
      <c r="E820" s="40" t="str">
        <f>IF(AND(БАЗА!$B813="Робота",БАЗА!$F813&lt;1500),"",IF(БАЗА!$L813&gt;=200,БАЗА!F813,""))</f>
        <v/>
      </c>
      <c r="F820" s="39" t="str">
        <f>IF(AND(БАЗА!$B813="Робота",БАЗА!$F813&lt;1500),"",IF(БАЗА!$L813&gt;=200,БАЗА!G813,""))</f>
        <v/>
      </c>
      <c r="G820" s="39" t="str">
        <f>IF(AND(БАЗА!$B813="Робота",БАЗА!$F813&lt;1500),"",IF(БАЗА!$L813&gt;=200,БАЗА!H813,""))</f>
        <v/>
      </c>
      <c r="H820" s="52" t="str">
        <f>IF(AND(БАЗА!$B813="Робота",БАЗА!$F813&lt;1500),"",IF(БАЗА!$L813&gt;=200,БАЗА!I813,""))</f>
        <v/>
      </c>
    </row>
    <row r="821" spans="1:8" hidden="1" x14ac:dyDescent="0.2">
      <c r="A821" s="62" t="str">
        <f>IF(AND(БАЗА!$B814="Робота",БАЗА!$F814&lt;1500),"",IF(БАЗА!$L814&gt;=200,БАЗА!A814,""))</f>
        <v/>
      </c>
      <c r="B821" s="39" t="str">
        <f>IF(AND(БАЗА!$B814="Робота",БАЗА!$F814&lt;1500),"",IF(БАЗА!$L814&gt;=200,БАЗА!C814,""))</f>
        <v/>
      </c>
      <c r="C821" s="39" t="str">
        <f>IF(AND(БАЗА!$B814="Робота",БАЗА!$F814&lt;1500),"",IF(БАЗА!$L814&gt;=200,БАЗА!D814,""))</f>
        <v/>
      </c>
      <c r="D821" s="39" t="str">
        <f>IF(AND(БАЗА!$B814="Робота",БАЗА!$F814&lt;1500),"",IF(БАЗА!$L814&gt;=200,БАЗА!E814,""))</f>
        <v/>
      </c>
      <c r="E821" s="40" t="str">
        <f>IF(AND(БАЗА!$B814="Робота",БАЗА!$F814&lt;1500),"",IF(БАЗА!$L814&gt;=200,БАЗА!F814,""))</f>
        <v/>
      </c>
      <c r="F821" s="39" t="str">
        <f>IF(AND(БАЗА!$B814="Робота",БАЗА!$F814&lt;1500),"",IF(БАЗА!$L814&gt;=200,БАЗА!G814,""))</f>
        <v/>
      </c>
      <c r="G821" s="39" t="str">
        <f>IF(AND(БАЗА!$B814="Робота",БАЗА!$F814&lt;1500),"",IF(БАЗА!$L814&gt;=200,БАЗА!H814,""))</f>
        <v/>
      </c>
      <c r="H821" s="52" t="str">
        <f>IF(AND(БАЗА!$B814="Робота",БАЗА!$F814&lt;1500),"",IF(БАЗА!$L814&gt;=200,БАЗА!I814,""))</f>
        <v/>
      </c>
    </row>
    <row r="822" spans="1:8" hidden="1" x14ac:dyDescent="0.2">
      <c r="A822" s="62" t="str">
        <f>IF(AND(БАЗА!$B815="Робота",БАЗА!$F815&lt;1500),"",IF(БАЗА!$L815&gt;=200,БАЗА!A815,""))</f>
        <v/>
      </c>
      <c r="B822" s="39" t="str">
        <f>IF(AND(БАЗА!$B815="Робота",БАЗА!$F815&lt;1500),"",IF(БАЗА!$L815&gt;=200,БАЗА!C815,""))</f>
        <v/>
      </c>
      <c r="C822" s="39" t="str">
        <f>IF(AND(БАЗА!$B815="Робота",БАЗА!$F815&lt;1500),"",IF(БАЗА!$L815&gt;=200,БАЗА!D815,""))</f>
        <v/>
      </c>
      <c r="D822" s="39" t="str">
        <f>IF(AND(БАЗА!$B815="Робота",БАЗА!$F815&lt;1500),"",IF(БАЗА!$L815&gt;=200,БАЗА!E815,""))</f>
        <v/>
      </c>
      <c r="E822" s="40" t="str">
        <f>IF(AND(БАЗА!$B815="Робота",БАЗА!$F815&lt;1500),"",IF(БАЗА!$L815&gt;=200,БАЗА!F815,""))</f>
        <v/>
      </c>
      <c r="F822" s="39" t="str">
        <f>IF(AND(БАЗА!$B815="Робота",БАЗА!$F815&lt;1500),"",IF(БАЗА!$L815&gt;=200,БАЗА!G815,""))</f>
        <v/>
      </c>
      <c r="G822" s="39" t="str">
        <f>IF(AND(БАЗА!$B815="Робота",БАЗА!$F815&lt;1500),"",IF(БАЗА!$L815&gt;=200,БАЗА!H815,""))</f>
        <v/>
      </c>
      <c r="H822" s="52" t="str">
        <f>IF(AND(БАЗА!$B815="Робота",БАЗА!$F815&lt;1500),"",IF(БАЗА!$L815&gt;=200,БАЗА!I815,""))</f>
        <v/>
      </c>
    </row>
    <row r="823" spans="1:8" hidden="1" x14ac:dyDescent="0.2">
      <c r="A823" s="62" t="str">
        <f>IF(AND(БАЗА!$B816="Робота",БАЗА!$F816&lt;1500),"",IF(БАЗА!$L816&gt;=200,БАЗА!A816,""))</f>
        <v/>
      </c>
      <c r="B823" s="39" t="str">
        <f>IF(AND(БАЗА!$B816="Робота",БАЗА!$F816&lt;1500),"",IF(БАЗА!$L816&gt;=200,БАЗА!C816,""))</f>
        <v/>
      </c>
      <c r="C823" s="39" t="str">
        <f>IF(AND(БАЗА!$B816="Робота",БАЗА!$F816&lt;1500),"",IF(БАЗА!$L816&gt;=200,БАЗА!D816,""))</f>
        <v/>
      </c>
      <c r="D823" s="39" t="str">
        <f>IF(AND(БАЗА!$B816="Робота",БАЗА!$F816&lt;1500),"",IF(БАЗА!$L816&gt;=200,БАЗА!E816,""))</f>
        <v/>
      </c>
      <c r="E823" s="40" t="str">
        <f>IF(AND(БАЗА!$B816="Робота",БАЗА!$F816&lt;1500),"",IF(БАЗА!$L816&gt;=200,БАЗА!F816,""))</f>
        <v/>
      </c>
      <c r="F823" s="39" t="str">
        <f>IF(AND(БАЗА!$B816="Робота",БАЗА!$F816&lt;1500),"",IF(БАЗА!$L816&gt;=200,БАЗА!G816,""))</f>
        <v/>
      </c>
      <c r="G823" s="39" t="str">
        <f>IF(AND(БАЗА!$B816="Робота",БАЗА!$F816&lt;1500),"",IF(БАЗА!$L816&gt;=200,БАЗА!H816,""))</f>
        <v/>
      </c>
      <c r="H823" s="52" t="str">
        <f>IF(AND(БАЗА!$B816="Робота",БАЗА!$F816&lt;1500),"",IF(БАЗА!$L816&gt;=200,БАЗА!I816,""))</f>
        <v/>
      </c>
    </row>
    <row r="824" spans="1:8" hidden="1" x14ac:dyDescent="0.2">
      <c r="A824" s="62" t="str">
        <f>IF(AND(БАЗА!$B817="Робота",БАЗА!$F817&lt;1500),"",IF(БАЗА!$L817&gt;=200,БАЗА!A817,""))</f>
        <v/>
      </c>
      <c r="B824" s="39" t="str">
        <f>IF(AND(БАЗА!$B817="Робота",БАЗА!$F817&lt;1500),"",IF(БАЗА!$L817&gt;=200,БАЗА!C817,""))</f>
        <v/>
      </c>
      <c r="C824" s="39" t="str">
        <f>IF(AND(БАЗА!$B817="Робота",БАЗА!$F817&lt;1500),"",IF(БАЗА!$L817&gt;=200,БАЗА!D817,""))</f>
        <v/>
      </c>
      <c r="D824" s="39" t="str">
        <f>IF(AND(БАЗА!$B817="Робота",БАЗА!$F817&lt;1500),"",IF(БАЗА!$L817&gt;=200,БАЗА!E817,""))</f>
        <v/>
      </c>
      <c r="E824" s="40" t="str">
        <f>IF(AND(БАЗА!$B817="Робота",БАЗА!$F817&lt;1500),"",IF(БАЗА!$L817&gt;=200,БАЗА!F817,""))</f>
        <v/>
      </c>
      <c r="F824" s="39" t="str">
        <f>IF(AND(БАЗА!$B817="Робота",БАЗА!$F817&lt;1500),"",IF(БАЗА!$L817&gt;=200,БАЗА!G817,""))</f>
        <v/>
      </c>
      <c r="G824" s="39" t="str">
        <f>IF(AND(БАЗА!$B817="Робота",БАЗА!$F817&lt;1500),"",IF(БАЗА!$L817&gt;=200,БАЗА!H817,""))</f>
        <v/>
      </c>
      <c r="H824" s="52" t="str">
        <f>IF(AND(БАЗА!$B817="Робота",БАЗА!$F817&lt;1500),"",IF(БАЗА!$L817&gt;=200,БАЗА!I817,""))</f>
        <v/>
      </c>
    </row>
    <row r="825" spans="1:8" hidden="1" x14ac:dyDescent="0.2">
      <c r="A825" s="62" t="str">
        <f>IF(AND(БАЗА!$B818="Робота",БАЗА!$F818&lt;1500),"",IF(БАЗА!$L818&gt;=200,БАЗА!A818,""))</f>
        <v/>
      </c>
      <c r="B825" s="39" t="str">
        <f>IF(AND(БАЗА!$B818="Робота",БАЗА!$F818&lt;1500),"",IF(БАЗА!$L818&gt;=200,БАЗА!C818,""))</f>
        <v/>
      </c>
      <c r="C825" s="39" t="str">
        <f>IF(AND(БАЗА!$B818="Робота",БАЗА!$F818&lt;1500),"",IF(БАЗА!$L818&gt;=200,БАЗА!D818,""))</f>
        <v/>
      </c>
      <c r="D825" s="39" t="str">
        <f>IF(AND(БАЗА!$B818="Робота",БАЗА!$F818&lt;1500),"",IF(БАЗА!$L818&gt;=200,БАЗА!E818,""))</f>
        <v/>
      </c>
      <c r="E825" s="40" t="str">
        <f>IF(AND(БАЗА!$B818="Робота",БАЗА!$F818&lt;1500),"",IF(БАЗА!$L818&gt;=200,БАЗА!F818,""))</f>
        <v/>
      </c>
      <c r="F825" s="39" t="str">
        <f>IF(AND(БАЗА!$B818="Робота",БАЗА!$F818&lt;1500),"",IF(БАЗА!$L818&gt;=200,БАЗА!G818,""))</f>
        <v/>
      </c>
      <c r="G825" s="39" t="str">
        <f>IF(AND(БАЗА!$B818="Робота",БАЗА!$F818&lt;1500),"",IF(БАЗА!$L818&gt;=200,БАЗА!H818,""))</f>
        <v/>
      </c>
      <c r="H825" s="52" t="str">
        <f>IF(AND(БАЗА!$B818="Робота",БАЗА!$F818&lt;1500),"",IF(БАЗА!$L818&gt;=200,БАЗА!I818,""))</f>
        <v/>
      </c>
    </row>
    <row r="826" spans="1:8" hidden="1" x14ac:dyDescent="0.2">
      <c r="A826" s="62" t="str">
        <f>IF(AND(БАЗА!$B819="Робота",БАЗА!$F819&lt;1500),"",IF(БАЗА!$L819&gt;=200,БАЗА!A819,""))</f>
        <v/>
      </c>
      <c r="B826" s="39" t="str">
        <f>IF(AND(БАЗА!$B819="Робота",БАЗА!$F819&lt;1500),"",IF(БАЗА!$L819&gt;=200,БАЗА!C819,""))</f>
        <v/>
      </c>
      <c r="C826" s="39" t="str">
        <f>IF(AND(БАЗА!$B819="Робота",БАЗА!$F819&lt;1500),"",IF(БАЗА!$L819&gt;=200,БАЗА!D819,""))</f>
        <v/>
      </c>
      <c r="D826" s="39" t="str">
        <f>IF(AND(БАЗА!$B819="Робота",БАЗА!$F819&lt;1500),"",IF(БАЗА!$L819&gt;=200,БАЗА!E819,""))</f>
        <v/>
      </c>
      <c r="E826" s="40" t="str">
        <f>IF(AND(БАЗА!$B819="Робота",БАЗА!$F819&lt;1500),"",IF(БАЗА!$L819&gt;=200,БАЗА!F819,""))</f>
        <v/>
      </c>
      <c r="F826" s="39" t="str">
        <f>IF(AND(БАЗА!$B819="Робота",БАЗА!$F819&lt;1500),"",IF(БАЗА!$L819&gt;=200,БАЗА!G819,""))</f>
        <v/>
      </c>
      <c r="G826" s="39" t="str">
        <f>IF(AND(БАЗА!$B819="Робота",БАЗА!$F819&lt;1500),"",IF(БАЗА!$L819&gt;=200,БАЗА!H819,""))</f>
        <v/>
      </c>
      <c r="H826" s="52" t="str">
        <f>IF(AND(БАЗА!$B819="Робота",БАЗА!$F819&lt;1500),"",IF(БАЗА!$L819&gt;=200,БАЗА!I819,""))</f>
        <v/>
      </c>
    </row>
    <row r="827" spans="1:8" hidden="1" x14ac:dyDescent="0.2">
      <c r="A827" s="62" t="str">
        <f>IF(AND(БАЗА!$B820="Робота",БАЗА!$F820&lt;1500),"",IF(БАЗА!$L820&gt;=200,БАЗА!A820,""))</f>
        <v/>
      </c>
      <c r="B827" s="39" t="str">
        <f>IF(AND(БАЗА!$B820="Робота",БАЗА!$F820&lt;1500),"",IF(БАЗА!$L820&gt;=200,БАЗА!C820,""))</f>
        <v/>
      </c>
      <c r="C827" s="39" t="str">
        <f>IF(AND(БАЗА!$B820="Робота",БАЗА!$F820&lt;1500),"",IF(БАЗА!$L820&gt;=200,БАЗА!D820,""))</f>
        <v/>
      </c>
      <c r="D827" s="39" t="str">
        <f>IF(AND(БАЗА!$B820="Робота",БАЗА!$F820&lt;1500),"",IF(БАЗА!$L820&gt;=200,БАЗА!E820,""))</f>
        <v/>
      </c>
      <c r="E827" s="40" t="str">
        <f>IF(AND(БАЗА!$B820="Робота",БАЗА!$F820&lt;1500),"",IF(БАЗА!$L820&gt;=200,БАЗА!F820,""))</f>
        <v/>
      </c>
      <c r="F827" s="39" t="str">
        <f>IF(AND(БАЗА!$B820="Робота",БАЗА!$F820&lt;1500),"",IF(БАЗА!$L820&gt;=200,БАЗА!G820,""))</f>
        <v/>
      </c>
      <c r="G827" s="39" t="str">
        <f>IF(AND(БАЗА!$B820="Робота",БАЗА!$F820&lt;1500),"",IF(БАЗА!$L820&gt;=200,БАЗА!H820,""))</f>
        <v/>
      </c>
      <c r="H827" s="52" t="str">
        <f>IF(AND(БАЗА!$B820="Робота",БАЗА!$F820&lt;1500),"",IF(БАЗА!$L820&gt;=200,БАЗА!I820,""))</f>
        <v/>
      </c>
    </row>
    <row r="828" spans="1:8" hidden="1" x14ac:dyDescent="0.2">
      <c r="A828" s="62" t="str">
        <f>IF(AND(БАЗА!$B821="Робота",БАЗА!$F821&lt;1500),"",IF(БАЗА!$L821&gt;=200,БАЗА!A821,""))</f>
        <v/>
      </c>
      <c r="B828" s="39" t="str">
        <f>IF(AND(БАЗА!$B821="Робота",БАЗА!$F821&lt;1500),"",IF(БАЗА!$L821&gt;=200,БАЗА!C821,""))</f>
        <v/>
      </c>
      <c r="C828" s="39" t="str">
        <f>IF(AND(БАЗА!$B821="Робота",БАЗА!$F821&lt;1500),"",IF(БАЗА!$L821&gt;=200,БАЗА!D821,""))</f>
        <v/>
      </c>
      <c r="D828" s="39" t="str">
        <f>IF(AND(БАЗА!$B821="Робота",БАЗА!$F821&lt;1500),"",IF(БАЗА!$L821&gt;=200,БАЗА!E821,""))</f>
        <v/>
      </c>
      <c r="E828" s="40" t="str">
        <f>IF(AND(БАЗА!$B821="Робота",БАЗА!$F821&lt;1500),"",IF(БАЗА!$L821&gt;=200,БАЗА!F821,""))</f>
        <v/>
      </c>
      <c r="F828" s="39" t="str">
        <f>IF(AND(БАЗА!$B821="Робота",БАЗА!$F821&lt;1500),"",IF(БАЗА!$L821&gt;=200,БАЗА!G821,""))</f>
        <v/>
      </c>
      <c r="G828" s="39" t="str">
        <f>IF(AND(БАЗА!$B821="Робота",БАЗА!$F821&lt;1500),"",IF(БАЗА!$L821&gt;=200,БАЗА!H821,""))</f>
        <v/>
      </c>
      <c r="H828" s="52" t="str">
        <f>IF(AND(БАЗА!$B821="Робота",БАЗА!$F821&lt;1500),"",IF(БАЗА!$L821&gt;=200,БАЗА!I821,""))</f>
        <v/>
      </c>
    </row>
    <row r="829" spans="1:8" hidden="1" x14ac:dyDescent="0.2">
      <c r="A829" s="62" t="str">
        <f>IF(AND(БАЗА!$B822="Робота",БАЗА!$F822&lt;1500),"",IF(БАЗА!$L822&gt;=200,БАЗА!A822,""))</f>
        <v/>
      </c>
      <c r="B829" s="39" t="str">
        <f>IF(AND(БАЗА!$B822="Робота",БАЗА!$F822&lt;1500),"",IF(БАЗА!$L822&gt;=200,БАЗА!C822,""))</f>
        <v/>
      </c>
      <c r="C829" s="39" t="str">
        <f>IF(AND(БАЗА!$B822="Робота",БАЗА!$F822&lt;1500),"",IF(БАЗА!$L822&gt;=200,БАЗА!D822,""))</f>
        <v/>
      </c>
      <c r="D829" s="39" t="str">
        <f>IF(AND(БАЗА!$B822="Робота",БАЗА!$F822&lt;1500),"",IF(БАЗА!$L822&gt;=200,БАЗА!E822,""))</f>
        <v/>
      </c>
      <c r="E829" s="40" t="str">
        <f>IF(AND(БАЗА!$B822="Робота",БАЗА!$F822&lt;1500),"",IF(БАЗА!$L822&gt;=200,БАЗА!F822,""))</f>
        <v/>
      </c>
      <c r="F829" s="39" t="str">
        <f>IF(AND(БАЗА!$B822="Робота",БАЗА!$F822&lt;1500),"",IF(БАЗА!$L822&gt;=200,БАЗА!G822,""))</f>
        <v/>
      </c>
      <c r="G829" s="39" t="str">
        <f>IF(AND(БАЗА!$B822="Робота",БАЗА!$F822&lt;1500),"",IF(БАЗА!$L822&gt;=200,БАЗА!H822,""))</f>
        <v/>
      </c>
      <c r="H829" s="52" t="str">
        <f>IF(AND(БАЗА!$B822="Робота",БАЗА!$F822&lt;1500),"",IF(БАЗА!$L822&gt;=200,БАЗА!I822,""))</f>
        <v/>
      </c>
    </row>
    <row r="830" spans="1:8" hidden="1" x14ac:dyDescent="0.2">
      <c r="A830" s="62" t="str">
        <f>IF(AND(БАЗА!$B823="Робота",БАЗА!$F823&lt;1500),"",IF(БАЗА!$L823&gt;=200,БАЗА!A823,""))</f>
        <v/>
      </c>
      <c r="B830" s="39" t="str">
        <f>IF(AND(БАЗА!$B823="Робота",БАЗА!$F823&lt;1500),"",IF(БАЗА!$L823&gt;=200,БАЗА!C823,""))</f>
        <v/>
      </c>
      <c r="C830" s="39" t="str">
        <f>IF(AND(БАЗА!$B823="Робота",БАЗА!$F823&lt;1500),"",IF(БАЗА!$L823&gt;=200,БАЗА!D823,""))</f>
        <v/>
      </c>
      <c r="D830" s="39" t="str">
        <f>IF(AND(БАЗА!$B823="Робота",БАЗА!$F823&lt;1500),"",IF(БАЗА!$L823&gt;=200,БАЗА!E823,""))</f>
        <v/>
      </c>
      <c r="E830" s="40" t="str">
        <f>IF(AND(БАЗА!$B823="Робота",БАЗА!$F823&lt;1500),"",IF(БАЗА!$L823&gt;=200,БАЗА!F823,""))</f>
        <v/>
      </c>
      <c r="F830" s="39" t="str">
        <f>IF(AND(БАЗА!$B823="Робота",БАЗА!$F823&lt;1500),"",IF(БАЗА!$L823&gt;=200,БАЗА!G823,""))</f>
        <v/>
      </c>
      <c r="G830" s="39" t="str">
        <f>IF(AND(БАЗА!$B823="Робота",БАЗА!$F823&lt;1500),"",IF(БАЗА!$L823&gt;=200,БАЗА!H823,""))</f>
        <v/>
      </c>
      <c r="H830" s="52" t="str">
        <f>IF(AND(БАЗА!$B823="Робота",БАЗА!$F823&lt;1500),"",IF(БАЗА!$L823&gt;=200,БАЗА!I823,""))</f>
        <v/>
      </c>
    </row>
    <row r="831" spans="1:8" hidden="1" x14ac:dyDescent="0.2">
      <c r="A831" s="62" t="str">
        <f>IF(AND(БАЗА!$B824="Робота",БАЗА!$F824&lt;1500),"",IF(БАЗА!$L824&gt;=200,БАЗА!A824,""))</f>
        <v/>
      </c>
      <c r="B831" s="39" t="str">
        <f>IF(AND(БАЗА!$B824="Робота",БАЗА!$F824&lt;1500),"",IF(БАЗА!$L824&gt;=200,БАЗА!C824,""))</f>
        <v/>
      </c>
      <c r="C831" s="39" t="str">
        <f>IF(AND(БАЗА!$B824="Робота",БАЗА!$F824&lt;1500),"",IF(БАЗА!$L824&gt;=200,БАЗА!D824,""))</f>
        <v/>
      </c>
      <c r="D831" s="39" t="str">
        <f>IF(AND(БАЗА!$B824="Робота",БАЗА!$F824&lt;1500),"",IF(БАЗА!$L824&gt;=200,БАЗА!E824,""))</f>
        <v/>
      </c>
      <c r="E831" s="40" t="str">
        <f>IF(AND(БАЗА!$B824="Робота",БАЗА!$F824&lt;1500),"",IF(БАЗА!$L824&gt;=200,БАЗА!F824,""))</f>
        <v/>
      </c>
      <c r="F831" s="39" t="str">
        <f>IF(AND(БАЗА!$B824="Робота",БАЗА!$F824&lt;1500),"",IF(БАЗА!$L824&gt;=200,БАЗА!G824,""))</f>
        <v/>
      </c>
      <c r="G831" s="39" t="str">
        <f>IF(AND(БАЗА!$B824="Робота",БАЗА!$F824&lt;1500),"",IF(БАЗА!$L824&gt;=200,БАЗА!H824,""))</f>
        <v/>
      </c>
      <c r="H831" s="52" t="str">
        <f>IF(AND(БАЗА!$B824="Робота",БАЗА!$F824&lt;1500),"",IF(БАЗА!$L824&gt;=200,БАЗА!I824,""))</f>
        <v/>
      </c>
    </row>
    <row r="832" spans="1:8" hidden="1" x14ac:dyDescent="0.2">
      <c r="A832" s="62" t="str">
        <f>IF(AND(БАЗА!$B825="Робота",БАЗА!$F825&lt;1500),"",IF(БАЗА!$L825&gt;=200,БАЗА!A825,""))</f>
        <v/>
      </c>
      <c r="B832" s="39" t="str">
        <f>IF(AND(БАЗА!$B825="Робота",БАЗА!$F825&lt;1500),"",IF(БАЗА!$L825&gt;=200,БАЗА!C825,""))</f>
        <v/>
      </c>
      <c r="C832" s="39" t="str">
        <f>IF(AND(БАЗА!$B825="Робота",БАЗА!$F825&lt;1500),"",IF(БАЗА!$L825&gt;=200,БАЗА!D825,""))</f>
        <v/>
      </c>
      <c r="D832" s="39" t="str">
        <f>IF(AND(БАЗА!$B825="Робота",БАЗА!$F825&lt;1500),"",IF(БАЗА!$L825&gt;=200,БАЗА!E825,""))</f>
        <v/>
      </c>
      <c r="E832" s="40" t="str">
        <f>IF(AND(БАЗА!$B825="Робота",БАЗА!$F825&lt;1500),"",IF(БАЗА!$L825&gt;=200,БАЗА!F825,""))</f>
        <v/>
      </c>
      <c r="F832" s="39" t="str">
        <f>IF(AND(БАЗА!$B825="Робота",БАЗА!$F825&lt;1500),"",IF(БАЗА!$L825&gt;=200,БАЗА!G825,""))</f>
        <v/>
      </c>
      <c r="G832" s="39" t="str">
        <f>IF(AND(БАЗА!$B825="Робота",БАЗА!$F825&lt;1500),"",IF(БАЗА!$L825&gt;=200,БАЗА!H825,""))</f>
        <v/>
      </c>
      <c r="H832" s="52" t="str">
        <f>IF(AND(БАЗА!$B825="Робота",БАЗА!$F825&lt;1500),"",IF(БАЗА!$L825&gt;=200,БАЗА!I825,""))</f>
        <v/>
      </c>
    </row>
    <row r="833" spans="1:8" hidden="1" x14ac:dyDescent="0.2">
      <c r="A833" s="62" t="str">
        <f>IF(AND(БАЗА!$B826="Робота",БАЗА!$F826&lt;1500),"",IF(БАЗА!$L826&gt;=200,БАЗА!A826,""))</f>
        <v/>
      </c>
      <c r="B833" s="39" t="str">
        <f>IF(AND(БАЗА!$B826="Робота",БАЗА!$F826&lt;1500),"",IF(БАЗА!$L826&gt;=200,БАЗА!C826,""))</f>
        <v/>
      </c>
      <c r="C833" s="39" t="str">
        <f>IF(AND(БАЗА!$B826="Робота",БАЗА!$F826&lt;1500),"",IF(БАЗА!$L826&gt;=200,БАЗА!D826,""))</f>
        <v/>
      </c>
      <c r="D833" s="39" t="str">
        <f>IF(AND(БАЗА!$B826="Робота",БАЗА!$F826&lt;1500),"",IF(БАЗА!$L826&gt;=200,БАЗА!E826,""))</f>
        <v/>
      </c>
      <c r="E833" s="40" t="str">
        <f>IF(AND(БАЗА!$B826="Робота",БАЗА!$F826&lt;1500),"",IF(БАЗА!$L826&gt;=200,БАЗА!F826,""))</f>
        <v/>
      </c>
      <c r="F833" s="39" t="str">
        <f>IF(AND(БАЗА!$B826="Робота",БАЗА!$F826&lt;1500),"",IF(БАЗА!$L826&gt;=200,БАЗА!G826,""))</f>
        <v/>
      </c>
      <c r="G833" s="39" t="str">
        <f>IF(AND(БАЗА!$B826="Робота",БАЗА!$F826&lt;1500),"",IF(БАЗА!$L826&gt;=200,БАЗА!H826,""))</f>
        <v/>
      </c>
      <c r="H833" s="52" t="str">
        <f>IF(AND(БАЗА!$B826="Робота",БАЗА!$F826&lt;1500),"",IF(БАЗА!$L826&gt;=200,БАЗА!I826,""))</f>
        <v/>
      </c>
    </row>
    <row r="834" spans="1:8" hidden="1" x14ac:dyDescent="0.2">
      <c r="A834" s="62" t="str">
        <f>IF(AND(БАЗА!$B827="Робота",БАЗА!$F827&lt;1500),"",IF(БАЗА!$L827&gt;=200,БАЗА!A827,""))</f>
        <v/>
      </c>
      <c r="B834" s="39" t="str">
        <f>IF(AND(БАЗА!$B827="Робота",БАЗА!$F827&lt;1500),"",IF(БАЗА!$L827&gt;=200,БАЗА!C827,""))</f>
        <v/>
      </c>
      <c r="C834" s="39" t="str">
        <f>IF(AND(БАЗА!$B827="Робота",БАЗА!$F827&lt;1500),"",IF(БАЗА!$L827&gt;=200,БАЗА!D827,""))</f>
        <v/>
      </c>
      <c r="D834" s="39" t="str">
        <f>IF(AND(БАЗА!$B827="Робота",БАЗА!$F827&lt;1500),"",IF(БАЗА!$L827&gt;=200,БАЗА!E827,""))</f>
        <v/>
      </c>
      <c r="E834" s="40" t="str">
        <f>IF(AND(БАЗА!$B827="Робота",БАЗА!$F827&lt;1500),"",IF(БАЗА!$L827&gt;=200,БАЗА!F827,""))</f>
        <v/>
      </c>
      <c r="F834" s="39" t="str">
        <f>IF(AND(БАЗА!$B827="Робота",БАЗА!$F827&lt;1500),"",IF(БАЗА!$L827&gt;=200,БАЗА!G827,""))</f>
        <v/>
      </c>
      <c r="G834" s="39" t="str">
        <f>IF(AND(БАЗА!$B827="Робота",БАЗА!$F827&lt;1500),"",IF(БАЗА!$L827&gt;=200,БАЗА!H827,""))</f>
        <v/>
      </c>
      <c r="H834" s="52" t="str">
        <f>IF(AND(БАЗА!$B827="Робота",БАЗА!$F827&lt;1500),"",IF(БАЗА!$L827&gt;=200,БАЗА!I827,""))</f>
        <v/>
      </c>
    </row>
    <row r="835" spans="1:8" hidden="1" x14ac:dyDescent="0.2">
      <c r="A835" s="62" t="str">
        <f>IF(AND(БАЗА!$B828="Робота",БАЗА!$F828&lt;1500),"",IF(БАЗА!$L828&gt;=200,БАЗА!A828,""))</f>
        <v/>
      </c>
      <c r="B835" s="39" t="str">
        <f>IF(AND(БАЗА!$B828="Робота",БАЗА!$F828&lt;1500),"",IF(БАЗА!$L828&gt;=200,БАЗА!C828,""))</f>
        <v/>
      </c>
      <c r="C835" s="39" t="str">
        <f>IF(AND(БАЗА!$B828="Робота",БАЗА!$F828&lt;1500),"",IF(БАЗА!$L828&gt;=200,БАЗА!D828,""))</f>
        <v/>
      </c>
      <c r="D835" s="39" t="str">
        <f>IF(AND(БАЗА!$B828="Робота",БАЗА!$F828&lt;1500),"",IF(БАЗА!$L828&gt;=200,БАЗА!E828,""))</f>
        <v/>
      </c>
      <c r="E835" s="40" t="str">
        <f>IF(AND(БАЗА!$B828="Робота",БАЗА!$F828&lt;1500),"",IF(БАЗА!$L828&gt;=200,БАЗА!F828,""))</f>
        <v/>
      </c>
      <c r="F835" s="39" t="str">
        <f>IF(AND(БАЗА!$B828="Робота",БАЗА!$F828&lt;1500),"",IF(БАЗА!$L828&gt;=200,БАЗА!G828,""))</f>
        <v/>
      </c>
      <c r="G835" s="39" t="str">
        <f>IF(AND(БАЗА!$B828="Робота",БАЗА!$F828&lt;1500),"",IF(БАЗА!$L828&gt;=200,БАЗА!H828,""))</f>
        <v/>
      </c>
      <c r="H835" s="52" t="str">
        <f>IF(AND(БАЗА!$B828="Робота",БАЗА!$F828&lt;1500),"",IF(БАЗА!$L828&gt;=200,БАЗА!I828,""))</f>
        <v/>
      </c>
    </row>
    <row r="836" spans="1:8" hidden="1" x14ac:dyDescent="0.2">
      <c r="A836" s="62" t="str">
        <f>IF(AND(БАЗА!$B829="Робота",БАЗА!$F829&lt;1500),"",IF(БАЗА!$L829&gt;=200,БАЗА!A829,""))</f>
        <v/>
      </c>
      <c r="B836" s="39" t="str">
        <f>IF(AND(БАЗА!$B829="Робота",БАЗА!$F829&lt;1500),"",IF(БАЗА!$L829&gt;=200,БАЗА!C829,""))</f>
        <v/>
      </c>
      <c r="C836" s="39" t="str">
        <f>IF(AND(БАЗА!$B829="Робота",БАЗА!$F829&lt;1500),"",IF(БАЗА!$L829&gt;=200,БАЗА!D829,""))</f>
        <v/>
      </c>
      <c r="D836" s="39" t="str">
        <f>IF(AND(БАЗА!$B829="Робота",БАЗА!$F829&lt;1500),"",IF(БАЗА!$L829&gt;=200,БАЗА!E829,""))</f>
        <v/>
      </c>
      <c r="E836" s="40" t="str">
        <f>IF(AND(БАЗА!$B829="Робота",БАЗА!$F829&lt;1500),"",IF(БАЗА!$L829&gt;=200,БАЗА!F829,""))</f>
        <v/>
      </c>
      <c r="F836" s="39" t="str">
        <f>IF(AND(БАЗА!$B829="Робота",БАЗА!$F829&lt;1500),"",IF(БАЗА!$L829&gt;=200,БАЗА!G829,""))</f>
        <v/>
      </c>
      <c r="G836" s="39" t="str">
        <f>IF(AND(БАЗА!$B829="Робота",БАЗА!$F829&lt;1500),"",IF(БАЗА!$L829&gt;=200,БАЗА!H829,""))</f>
        <v/>
      </c>
      <c r="H836" s="52" t="str">
        <f>IF(AND(БАЗА!$B829="Робота",БАЗА!$F829&lt;1500),"",IF(БАЗА!$L829&gt;=200,БАЗА!I829,""))</f>
        <v/>
      </c>
    </row>
    <row r="837" spans="1:8" hidden="1" x14ac:dyDescent="0.2">
      <c r="A837" s="62" t="str">
        <f>IF(AND(БАЗА!$B830="Робота",БАЗА!$F830&lt;1500),"",IF(БАЗА!$L830&gt;=200,БАЗА!A830,""))</f>
        <v/>
      </c>
      <c r="B837" s="39" t="str">
        <f>IF(AND(БАЗА!$B830="Робота",БАЗА!$F830&lt;1500),"",IF(БАЗА!$L830&gt;=200,БАЗА!C830,""))</f>
        <v/>
      </c>
      <c r="C837" s="39" t="str">
        <f>IF(AND(БАЗА!$B830="Робота",БАЗА!$F830&lt;1500),"",IF(БАЗА!$L830&gt;=200,БАЗА!D830,""))</f>
        <v/>
      </c>
      <c r="D837" s="39" t="str">
        <f>IF(AND(БАЗА!$B830="Робота",БАЗА!$F830&lt;1500),"",IF(БАЗА!$L830&gt;=200,БАЗА!E830,""))</f>
        <v/>
      </c>
      <c r="E837" s="40" t="str">
        <f>IF(AND(БАЗА!$B830="Робота",БАЗА!$F830&lt;1500),"",IF(БАЗА!$L830&gt;=200,БАЗА!F830,""))</f>
        <v/>
      </c>
      <c r="F837" s="39" t="str">
        <f>IF(AND(БАЗА!$B830="Робота",БАЗА!$F830&lt;1500),"",IF(БАЗА!$L830&gt;=200,БАЗА!G830,""))</f>
        <v/>
      </c>
      <c r="G837" s="39" t="str">
        <f>IF(AND(БАЗА!$B830="Робота",БАЗА!$F830&lt;1500),"",IF(БАЗА!$L830&gt;=200,БАЗА!H830,""))</f>
        <v/>
      </c>
      <c r="H837" s="52" t="str">
        <f>IF(AND(БАЗА!$B830="Робота",БАЗА!$F830&lt;1500),"",IF(БАЗА!$L830&gt;=200,БАЗА!I830,""))</f>
        <v/>
      </c>
    </row>
    <row r="838" spans="1:8" hidden="1" x14ac:dyDescent="0.2">
      <c r="A838" s="62" t="str">
        <f>IF(AND(БАЗА!$B831="Робота",БАЗА!$F831&lt;1500),"",IF(БАЗА!$L831&gt;=200,БАЗА!A831,""))</f>
        <v/>
      </c>
      <c r="B838" s="39" t="str">
        <f>IF(AND(БАЗА!$B831="Робота",БАЗА!$F831&lt;1500),"",IF(БАЗА!$L831&gt;=200,БАЗА!C831,""))</f>
        <v/>
      </c>
      <c r="C838" s="39" t="str">
        <f>IF(AND(БАЗА!$B831="Робота",БАЗА!$F831&lt;1500),"",IF(БАЗА!$L831&gt;=200,БАЗА!D831,""))</f>
        <v/>
      </c>
      <c r="D838" s="39" t="str">
        <f>IF(AND(БАЗА!$B831="Робота",БАЗА!$F831&lt;1500),"",IF(БАЗА!$L831&gt;=200,БАЗА!E831,""))</f>
        <v/>
      </c>
      <c r="E838" s="40" t="str">
        <f>IF(AND(БАЗА!$B831="Робота",БАЗА!$F831&lt;1500),"",IF(БАЗА!$L831&gt;=200,БАЗА!F831,""))</f>
        <v/>
      </c>
      <c r="F838" s="39" t="str">
        <f>IF(AND(БАЗА!$B831="Робота",БАЗА!$F831&lt;1500),"",IF(БАЗА!$L831&gt;=200,БАЗА!G831,""))</f>
        <v/>
      </c>
      <c r="G838" s="39" t="str">
        <f>IF(AND(БАЗА!$B831="Робота",БАЗА!$F831&lt;1500),"",IF(БАЗА!$L831&gt;=200,БАЗА!H831,""))</f>
        <v/>
      </c>
      <c r="H838" s="52" t="str">
        <f>IF(AND(БАЗА!$B831="Робота",БАЗА!$F831&lt;1500),"",IF(БАЗА!$L831&gt;=200,БАЗА!I831,""))</f>
        <v/>
      </c>
    </row>
    <row r="839" spans="1:8" hidden="1" x14ac:dyDescent="0.2">
      <c r="A839" s="62" t="str">
        <f>IF(AND(БАЗА!$B832="Робота",БАЗА!$F832&lt;1500),"",IF(БАЗА!$L832&gt;=200,БАЗА!A832,""))</f>
        <v/>
      </c>
      <c r="B839" s="39" t="str">
        <f>IF(AND(БАЗА!$B832="Робота",БАЗА!$F832&lt;1500),"",IF(БАЗА!$L832&gt;=200,БАЗА!C832,""))</f>
        <v/>
      </c>
      <c r="C839" s="39" t="str">
        <f>IF(AND(БАЗА!$B832="Робота",БАЗА!$F832&lt;1500),"",IF(БАЗА!$L832&gt;=200,БАЗА!D832,""))</f>
        <v/>
      </c>
      <c r="D839" s="39" t="str">
        <f>IF(AND(БАЗА!$B832="Робота",БАЗА!$F832&lt;1500),"",IF(БАЗА!$L832&gt;=200,БАЗА!E832,""))</f>
        <v/>
      </c>
      <c r="E839" s="40" t="str">
        <f>IF(AND(БАЗА!$B832="Робота",БАЗА!$F832&lt;1500),"",IF(БАЗА!$L832&gt;=200,БАЗА!F832,""))</f>
        <v/>
      </c>
      <c r="F839" s="39" t="str">
        <f>IF(AND(БАЗА!$B832="Робота",БАЗА!$F832&lt;1500),"",IF(БАЗА!$L832&gt;=200,БАЗА!G832,""))</f>
        <v/>
      </c>
      <c r="G839" s="39" t="str">
        <f>IF(AND(БАЗА!$B832="Робота",БАЗА!$F832&lt;1500),"",IF(БАЗА!$L832&gt;=200,БАЗА!H832,""))</f>
        <v/>
      </c>
      <c r="H839" s="52" t="str">
        <f>IF(AND(БАЗА!$B832="Робота",БАЗА!$F832&lt;1500),"",IF(БАЗА!$L832&gt;=200,БАЗА!I832,""))</f>
        <v/>
      </c>
    </row>
    <row r="840" spans="1:8" hidden="1" x14ac:dyDescent="0.2">
      <c r="A840" s="62" t="str">
        <f>IF(AND(БАЗА!$B833="Робота",БАЗА!$F833&lt;1500),"",IF(БАЗА!$L833&gt;=200,БАЗА!A833,""))</f>
        <v/>
      </c>
      <c r="B840" s="39" t="str">
        <f>IF(AND(БАЗА!$B833="Робота",БАЗА!$F833&lt;1500),"",IF(БАЗА!$L833&gt;=200,БАЗА!C833,""))</f>
        <v/>
      </c>
      <c r="C840" s="39" t="str">
        <f>IF(AND(БАЗА!$B833="Робота",БАЗА!$F833&lt;1500),"",IF(БАЗА!$L833&gt;=200,БАЗА!D833,""))</f>
        <v/>
      </c>
      <c r="D840" s="39" t="str">
        <f>IF(AND(БАЗА!$B833="Робота",БАЗА!$F833&lt;1500),"",IF(БАЗА!$L833&gt;=200,БАЗА!E833,""))</f>
        <v/>
      </c>
      <c r="E840" s="40" t="str">
        <f>IF(AND(БАЗА!$B833="Робота",БАЗА!$F833&lt;1500),"",IF(БАЗА!$L833&gt;=200,БАЗА!F833,""))</f>
        <v/>
      </c>
      <c r="F840" s="39" t="str">
        <f>IF(AND(БАЗА!$B833="Робота",БАЗА!$F833&lt;1500),"",IF(БАЗА!$L833&gt;=200,БАЗА!G833,""))</f>
        <v/>
      </c>
      <c r="G840" s="39" t="str">
        <f>IF(AND(БАЗА!$B833="Робота",БАЗА!$F833&lt;1500),"",IF(БАЗА!$L833&gt;=200,БАЗА!H833,""))</f>
        <v/>
      </c>
      <c r="H840" s="52" t="str">
        <f>IF(AND(БАЗА!$B833="Робота",БАЗА!$F833&lt;1500),"",IF(БАЗА!$L833&gt;=200,БАЗА!I833,""))</f>
        <v/>
      </c>
    </row>
    <row r="841" spans="1:8" hidden="1" x14ac:dyDescent="0.2">
      <c r="A841" s="62" t="str">
        <f>IF(AND(БАЗА!$B834="Робота",БАЗА!$F834&lt;1500),"",IF(БАЗА!$L834&gt;=200,БАЗА!A834,""))</f>
        <v/>
      </c>
      <c r="B841" s="39" t="str">
        <f>IF(AND(БАЗА!$B834="Робота",БАЗА!$F834&lt;1500),"",IF(БАЗА!$L834&gt;=200,БАЗА!C834,""))</f>
        <v/>
      </c>
      <c r="C841" s="39" t="str">
        <f>IF(AND(БАЗА!$B834="Робота",БАЗА!$F834&lt;1500),"",IF(БАЗА!$L834&gt;=200,БАЗА!D834,""))</f>
        <v/>
      </c>
      <c r="D841" s="39" t="str">
        <f>IF(AND(БАЗА!$B834="Робота",БАЗА!$F834&lt;1500),"",IF(БАЗА!$L834&gt;=200,БАЗА!E834,""))</f>
        <v/>
      </c>
      <c r="E841" s="40" t="str">
        <f>IF(AND(БАЗА!$B834="Робота",БАЗА!$F834&lt;1500),"",IF(БАЗА!$L834&gt;=200,БАЗА!F834,""))</f>
        <v/>
      </c>
      <c r="F841" s="39" t="str">
        <f>IF(AND(БАЗА!$B834="Робота",БАЗА!$F834&lt;1500),"",IF(БАЗА!$L834&gt;=200,БАЗА!G834,""))</f>
        <v/>
      </c>
      <c r="G841" s="39" t="str">
        <f>IF(AND(БАЗА!$B834="Робота",БАЗА!$F834&lt;1500),"",IF(БАЗА!$L834&gt;=200,БАЗА!H834,""))</f>
        <v/>
      </c>
      <c r="H841" s="52" t="str">
        <f>IF(AND(БАЗА!$B834="Робота",БАЗА!$F834&lt;1500),"",IF(БАЗА!$L834&gt;=200,БАЗА!I834,""))</f>
        <v/>
      </c>
    </row>
    <row r="842" spans="1:8" hidden="1" x14ac:dyDescent="0.2">
      <c r="A842" s="62" t="str">
        <f>IF(AND(БАЗА!$B835="Робота",БАЗА!$F835&lt;1500),"",IF(БАЗА!$L835&gt;=200,БАЗА!A835,""))</f>
        <v/>
      </c>
      <c r="B842" s="39" t="str">
        <f>IF(AND(БАЗА!$B835="Робота",БАЗА!$F835&lt;1500),"",IF(БАЗА!$L835&gt;=200,БАЗА!C835,""))</f>
        <v/>
      </c>
      <c r="C842" s="39" t="str">
        <f>IF(AND(БАЗА!$B835="Робота",БАЗА!$F835&lt;1500),"",IF(БАЗА!$L835&gt;=200,БАЗА!D835,""))</f>
        <v/>
      </c>
      <c r="D842" s="39" t="str">
        <f>IF(AND(БАЗА!$B835="Робота",БАЗА!$F835&lt;1500),"",IF(БАЗА!$L835&gt;=200,БАЗА!E835,""))</f>
        <v/>
      </c>
      <c r="E842" s="40" t="str">
        <f>IF(AND(БАЗА!$B835="Робота",БАЗА!$F835&lt;1500),"",IF(БАЗА!$L835&gt;=200,БАЗА!F835,""))</f>
        <v/>
      </c>
      <c r="F842" s="39" t="str">
        <f>IF(AND(БАЗА!$B835="Робота",БАЗА!$F835&lt;1500),"",IF(БАЗА!$L835&gt;=200,БАЗА!G835,""))</f>
        <v/>
      </c>
      <c r="G842" s="39" t="str">
        <f>IF(AND(БАЗА!$B835="Робота",БАЗА!$F835&lt;1500),"",IF(БАЗА!$L835&gt;=200,БАЗА!H835,""))</f>
        <v/>
      </c>
      <c r="H842" s="52" t="str">
        <f>IF(AND(БАЗА!$B835="Робота",БАЗА!$F835&lt;1500),"",IF(БАЗА!$L835&gt;=200,БАЗА!I835,""))</f>
        <v/>
      </c>
    </row>
    <row r="843" spans="1:8" hidden="1" x14ac:dyDescent="0.2">
      <c r="A843" s="62" t="str">
        <f>IF(AND(БАЗА!$B836="Робота",БАЗА!$F836&lt;1500),"",IF(БАЗА!$L836&gt;=200,БАЗА!A836,""))</f>
        <v/>
      </c>
      <c r="B843" s="39" t="str">
        <f>IF(AND(БАЗА!$B836="Робота",БАЗА!$F836&lt;1500),"",IF(БАЗА!$L836&gt;=200,БАЗА!C836,""))</f>
        <v/>
      </c>
      <c r="C843" s="39" t="str">
        <f>IF(AND(БАЗА!$B836="Робота",БАЗА!$F836&lt;1500),"",IF(БАЗА!$L836&gt;=200,БАЗА!D836,""))</f>
        <v/>
      </c>
      <c r="D843" s="39" t="str">
        <f>IF(AND(БАЗА!$B836="Робота",БАЗА!$F836&lt;1500),"",IF(БАЗА!$L836&gt;=200,БАЗА!E836,""))</f>
        <v/>
      </c>
      <c r="E843" s="40" t="str">
        <f>IF(AND(БАЗА!$B836="Робота",БАЗА!$F836&lt;1500),"",IF(БАЗА!$L836&gt;=200,БАЗА!F836,""))</f>
        <v/>
      </c>
      <c r="F843" s="39" t="str">
        <f>IF(AND(БАЗА!$B836="Робота",БАЗА!$F836&lt;1500),"",IF(БАЗА!$L836&gt;=200,БАЗА!G836,""))</f>
        <v/>
      </c>
      <c r="G843" s="39" t="str">
        <f>IF(AND(БАЗА!$B836="Робота",БАЗА!$F836&lt;1500),"",IF(БАЗА!$L836&gt;=200,БАЗА!H836,""))</f>
        <v/>
      </c>
      <c r="H843" s="52" t="str">
        <f>IF(AND(БАЗА!$B836="Робота",БАЗА!$F836&lt;1500),"",IF(БАЗА!$L836&gt;=200,БАЗА!I836,""))</f>
        <v/>
      </c>
    </row>
    <row r="844" spans="1:8" hidden="1" x14ac:dyDescent="0.2">
      <c r="A844" s="62" t="str">
        <f>IF(AND(БАЗА!$B837="Робота",БАЗА!$F837&lt;1500),"",IF(БАЗА!$L837&gt;=200,БАЗА!A837,""))</f>
        <v/>
      </c>
      <c r="B844" s="39" t="str">
        <f>IF(AND(БАЗА!$B837="Робота",БАЗА!$F837&lt;1500),"",IF(БАЗА!$L837&gt;=200,БАЗА!C837,""))</f>
        <v/>
      </c>
      <c r="C844" s="39" t="str">
        <f>IF(AND(БАЗА!$B837="Робота",БАЗА!$F837&lt;1500),"",IF(БАЗА!$L837&gt;=200,БАЗА!D837,""))</f>
        <v/>
      </c>
      <c r="D844" s="39" t="str">
        <f>IF(AND(БАЗА!$B837="Робота",БАЗА!$F837&lt;1500),"",IF(БАЗА!$L837&gt;=200,БАЗА!E837,""))</f>
        <v/>
      </c>
      <c r="E844" s="40" t="str">
        <f>IF(AND(БАЗА!$B837="Робота",БАЗА!$F837&lt;1500),"",IF(БАЗА!$L837&gt;=200,БАЗА!F837,""))</f>
        <v/>
      </c>
      <c r="F844" s="39" t="str">
        <f>IF(AND(БАЗА!$B837="Робота",БАЗА!$F837&lt;1500),"",IF(БАЗА!$L837&gt;=200,БАЗА!G837,""))</f>
        <v/>
      </c>
      <c r="G844" s="39" t="str">
        <f>IF(AND(БАЗА!$B837="Робота",БАЗА!$F837&lt;1500),"",IF(БАЗА!$L837&gt;=200,БАЗА!H837,""))</f>
        <v/>
      </c>
      <c r="H844" s="52" t="str">
        <f>IF(AND(БАЗА!$B837="Робота",БАЗА!$F837&lt;1500),"",IF(БАЗА!$L837&gt;=200,БАЗА!I837,""))</f>
        <v/>
      </c>
    </row>
    <row r="845" spans="1:8" hidden="1" x14ac:dyDescent="0.2">
      <c r="A845" s="62" t="str">
        <f>IF(AND(БАЗА!$B838="Робота",БАЗА!$F838&lt;1500),"",IF(БАЗА!$L838&gt;=200,БАЗА!A838,""))</f>
        <v/>
      </c>
      <c r="B845" s="39" t="str">
        <f>IF(AND(БАЗА!$B838="Робота",БАЗА!$F838&lt;1500),"",IF(БАЗА!$L838&gt;=200,БАЗА!C838,""))</f>
        <v/>
      </c>
      <c r="C845" s="39" t="str">
        <f>IF(AND(БАЗА!$B838="Робота",БАЗА!$F838&lt;1500),"",IF(БАЗА!$L838&gt;=200,БАЗА!D838,""))</f>
        <v/>
      </c>
      <c r="D845" s="39" t="str">
        <f>IF(AND(БАЗА!$B838="Робота",БАЗА!$F838&lt;1500),"",IF(БАЗА!$L838&gt;=200,БАЗА!E838,""))</f>
        <v/>
      </c>
      <c r="E845" s="40" t="str">
        <f>IF(AND(БАЗА!$B838="Робота",БАЗА!$F838&lt;1500),"",IF(БАЗА!$L838&gt;=200,БАЗА!F838,""))</f>
        <v/>
      </c>
      <c r="F845" s="39" t="str">
        <f>IF(AND(БАЗА!$B838="Робота",БАЗА!$F838&lt;1500),"",IF(БАЗА!$L838&gt;=200,БАЗА!G838,""))</f>
        <v/>
      </c>
      <c r="G845" s="39" t="str">
        <f>IF(AND(БАЗА!$B838="Робота",БАЗА!$F838&lt;1500),"",IF(БАЗА!$L838&gt;=200,БАЗА!H838,""))</f>
        <v/>
      </c>
      <c r="H845" s="52" t="str">
        <f>IF(AND(БАЗА!$B838="Робота",БАЗА!$F838&lt;1500),"",IF(БАЗА!$L838&gt;=200,БАЗА!I838,""))</f>
        <v/>
      </c>
    </row>
    <row r="846" spans="1:8" hidden="1" x14ac:dyDescent="0.2">
      <c r="A846" s="62" t="str">
        <f>IF(AND(БАЗА!$B839="Робота",БАЗА!$F839&lt;1500),"",IF(БАЗА!$L839&gt;=200,БАЗА!A839,""))</f>
        <v/>
      </c>
      <c r="B846" s="39" t="str">
        <f>IF(AND(БАЗА!$B839="Робота",БАЗА!$F839&lt;1500),"",IF(БАЗА!$L839&gt;=200,БАЗА!C839,""))</f>
        <v/>
      </c>
      <c r="C846" s="39" t="str">
        <f>IF(AND(БАЗА!$B839="Робота",БАЗА!$F839&lt;1500),"",IF(БАЗА!$L839&gt;=200,БАЗА!D839,""))</f>
        <v/>
      </c>
      <c r="D846" s="39" t="str">
        <f>IF(AND(БАЗА!$B839="Робота",БАЗА!$F839&lt;1500),"",IF(БАЗА!$L839&gt;=200,БАЗА!E839,""))</f>
        <v/>
      </c>
      <c r="E846" s="40" t="str">
        <f>IF(AND(БАЗА!$B839="Робота",БАЗА!$F839&lt;1500),"",IF(БАЗА!$L839&gt;=200,БАЗА!F839,""))</f>
        <v/>
      </c>
      <c r="F846" s="39" t="str">
        <f>IF(AND(БАЗА!$B839="Робота",БАЗА!$F839&lt;1500),"",IF(БАЗА!$L839&gt;=200,БАЗА!G839,""))</f>
        <v/>
      </c>
      <c r="G846" s="39" t="str">
        <f>IF(AND(БАЗА!$B839="Робота",БАЗА!$F839&lt;1500),"",IF(БАЗА!$L839&gt;=200,БАЗА!H839,""))</f>
        <v/>
      </c>
      <c r="H846" s="52" t="str">
        <f>IF(AND(БАЗА!$B839="Робота",БАЗА!$F839&lt;1500),"",IF(БАЗА!$L839&gt;=200,БАЗА!I839,""))</f>
        <v/>
      </c>
    </row>
    <row r="847" spans="1:8" hidden="1" x14ac:dyDescent="0.2">
      <c r="A847" s="62" t="str">
        <f>IF(AND(БАЗА!$B840="Робота",БАЗА!$F840&lt;1500),"",IF(БАЗА!$L840&gt;=200,БАЗА!A840,""))</f>
        <v/>
      </c>
      <c r="B847" s="39" t="str">
        <f>IF(AND(БАЗА!$B840="Робота",БАЗА!$F840&lt;1500),"",IF(БАЗА!$L840&gt;=200,БАЗА!C840,""))</f>
        <v/>
      </c>
      <c r="C847" s="39" t="str">
        <f>IF(AND(БАЗА!$B840="Робота",БАЗА!$F840&lt;1500),"",IF(БАЗА!$L840&gt;=200,БАЗА!D840,""))</f>
        <v/>
      </c>
      <c r="D847" s="39" t="str">
        <f>IF(AND(БАЗА!$B840="Робота",БАЗА!$F840&lt;1500),"",IF(БАЗА!$L840&gt;=200,БАЗА!E840,""))</f>
        <v/>
      </c>
      <c r="E847" s="40" t="str">
        <f>IF(AND(БАЗА!$B840="Робота",БАЗА!$F840&lt;1500),"",IF(БАЗА!$L840&gt;=200,БАЗА!F840,""))</f>
        <v/>
      </c>
      <c r="F847" s="39" t="str">
        <f>IF(AND(БАЗА!$B840="Робота",БАЗА!$F840&lt;1500),"",IF(БАЗА!$L840&gt;=200,БАЗА!G840,""))</f>
        <v/>
      </c>
      <c r="G847" s="39" t="str">
        <f>IF(AND(БАЗА!$B840="Робота",БАЗА!$F840&lt;1500),"",IF(БАЗА!$L840&gt;=200,БАЗА!H840,""))</f>
        <v/>
      </c>
      <c r="H847" s="52" t="str">
        <f>IF(AND(БАЗА!$B840="Робота",БАЗА!$F840&lt;1500),"",IF(БАЗА!$L840&gt;=200,БАЗА!I840,""))</f>
        <v/>
      </c>
    </row>
    <row r="848" spans="1:8" hidden="1" x14ac:dyDescent="0.2">
      <c r="A848" s="62" t="str">
        <f>IF(AND(БАЗА!$B841="Робота",БАЗА!$F841&lt;1500),"",IF(БАЗА!$L841&gt;=200,БАЗА!A841,""))</f>
        <v/>
      </c>
      <c r="B848" s="39" t="str">
        <f>IF(AND(БАЗА!$B841="Робота",БАЗА!$F841&lt;1500),"",IF(БАЗА!$L841&gt;=200,БАЗА!C841,""))</f>
        <v/>
      </c>
      <c r="C848" s="39" t="str">
        <f>IF(AND(БАЗА!$B841="Робота",БАЗА!$F841&lt;1500),"",IF(БАЗА!$L841&gt;=200,БАЗА!D841,""))</f>
        <v/>
      </c>
      <c r="D848" s="39" t="str">
        <f>IF(AND(БАЗА!$B841="Робота",БАЗА!$F841&lt;1500),"",IF(БАЗА!$L841&gt;=200,БАЗА!E841,""))</f>
        <v/>
      </c>
      <c r="E848" s="40" t="str">
        <f>IF(AND(БАЗА!$B841="Робота",БАЗА!$F841&lt;1500),"",IF(БАЗА!$L841&gt;=200,БАЗА!F841,""))</f>
        <v/>
      </c>
      <c r="F848" s="39" t="str">
        <f>IF(AND(БАЗА!$B841="Робота",БАЗА!$F841&lt;1500),"",IF(БАЗА!$L841&gt;=200,БАЗА!G841,""))</f>
        <v/>
      </c>
      <c r="G848" s="39" t="str">
        <f>IF(AND(БАЗА!$B841="Робота",БАЗА!$F841&lt;1500),"",IF(БАЗА!$L841&gt;=200,БАЗА!H841,""))</f>
        <v/>
      </c>
      <c r="H848" s="52" t="str">
        <f>IF(AND(БАЗА!$B841="Робота",БАЗА!$F841&lt;1500),"",IF(БАЗА!$L841&gt;=200,БАЗА!I841,""))</f>
        <v/>
      </c>
    </row>
    <row r="849" spans="1:8" hidden="1" x14ac:dyDescent="0.2">
      <c r="A849" s="62" t="str">
        <f>IF(AND(БАЗА!$B842="Робота",БАЗА!$F842&lt;1500),"",IF(БАЗА!$L842&gt;=200,БАЗА!A842,""))</f>
        <v/>
      </c>
      <c r="B849" s="39" t="str">
        <f>IF(AND(БАЗА!$B842="Робота",БАЗА!$F842&lt;1500),"",IF(БАЗА!$L842&gt;=200,БАЗА!C842,""))</f>
        <v/>
      </c>
      <c r="C849" s="39" t="str">
        <f>IF(AND(БАЗА!$B842="Робота",БАЗА!$F842&lt;1500),"",IF(БАЗА!$L842&gt;=200,БАЗА!D842,""))</f>
        <v/>
      </c>
      <c r="D849" s="39" t="str">
        <f>IF(AND(БАЗА!$B842="Робота",БАЗА!$F842&lt;1500),"",IF(БАЗА!$L842&gt;=200,БАЗА!E842,""))</f>
        <v/>
      </c>
      <c r="E849" s="40" t="str">
        <f>IF(AND(БАЗА!$B842="Робота",БАЗА!$F842&lt;1500),"",IF(БАЗА!$L842&gt;=200,БАЗА!F842,""))</f>
        <v/>
      </c>
      <c r="F849" s="39" t="str">
        <f>IF(AND(БАЗА!$B842="Робота",БАЗА!$F842&lt;1500),"",IF(БАЗА!$L842&gt;=200,БАЗА!G842,""))</f>
        <v/>
      </c>
      <c r="G849" s="39" t="str">
        <f>IF(AND(БАЗА!$B842="Робота",БАЗА!$F842&lt;1500),"",IF(БАЗА!$L842&gt;=200,БАЗА!H842,""))</f>
        <v/>
      </c>
      <c r="H849" s="52" t="str">
        <f>IF(AND(БАЗА!$B842="Робота",БАЗА!$F842&lt;1500),"",IF(БАЗА!$L842&gt;=200,БАЗА!I842,""))</f>
        <v/>
      </c>
    </row>
    <row r="850" spans="1:8" hidden="1" x14ac:dyDescent="0.2">
      <c r="A850" s="62" t="str">
        <f>IF(AND(БАЗА!$B843="Робота",БАЗА!$F843&lt;1500),"",IF(БАЗА!$L843&gt;=200,БАЗА!A843,""))</f>
        <v/>
      </c>
      <c r="B850" s="39" t="str">
        <f>IF(AND(БАЗА!$B843="Робота",БАЗА!$F843&lt;1500),"",IF(БАЗА!$L843&gt;=200,БАЗА!C843,""))</f>
        <v/>
      </c>
      <c r="C850" s="39" t="str">
        <f>IF(AND(БАЗА!$B843="Робота",БАЗА!$F843&lt;1500),"",IF(БАЗА!$L843&gt;=200,БАЗА!D843,""))</f>
        <v/>
      </c>
      <c r="D850" s="39" t="str">
        <f>IF(AND(БАЗА!$B843="Робота",БАЗА!$F843&lt;1500),"",IF(БАЗА!$L843&gt;=200,БАЗА!E843,""))</f>
        <v/>
      </c>
      <c r="E850" s="40" t="str">
        <f>IF(AND(БАЗА!$B843="Робота",БАЗА!$F843&lt;1500),"",IF(БАЗА!$L843&gt;=200,БАЗА!F843,""))</f>
        <v/>
      </c>
      <c r="F850" s="39" t="str">
        <f>IF(AND(БАЗА!$B843="Робота",БАЗА!$F843&lt;1500),"",IF(БАЗА!$L843&gt;=200,БАЗА!G843,""))</f>
        <v/>
      </c>
      <c r="G850" s="39" t="str">
        <f>IF(AND(БАЗА!$B843="Робота",БАЗА!$F843&lt;1500),"",IF(БАЗА!$L843&gt;=200,БАЗА!H843,""))</f>
        <v/>
      </c>
      <c r="H850" s="52" t="str">
        <f>IF(AND(БАЗА!$B843="Робота",БАЗА!$F843&lt;1500),"",IF(БАЗА!$L843&gt;=200,БАЗА!I843,""))</f>
        <v/>
      </c>
    </row>
    <row r="851" spans="1:8" hidden="1" x14ac:dyDescent="0.2">
      <c r="A851" s="62" t="str">
        <f>IF(AND(БАЗА!$B844="Робота",БАЗА!$F844&lt;1500),"",IF(БАЗА!$L844&gt;=200,БАЗА!A844,""))</f>
        <v/>
      </c>
      <c r="B851" s="39" t="str">
        <f>IF(AND(БАЗА!$B844="Робота",БАЗА!$F844&lt;1500),"",IF(БАЗА!$L844&gt;=200,БАЗА!C844,""))</f>
        <v/>
      </c>
      <c r="C851" s="39" t="str">
        <f>IF(AND(БАЗА!$B844="Робота",БАЗА!$F844&lt;1500),"",IF(БАЗА!$L844&gt;=200,БАЗА!D844,""))</f>
        <v/>
      </c>
      <c r="D851" s="39" t="str">
        <f>IF(AND(БАЗА!$B844="Робота",БАЗА!$F844&lt;1500),"",IF(БАЗА!$L844&gt;=200,БАЗА!E844,""))</f>
        <v/>
      </c>
      <c r="E851" s="40" t="str">
        <f>IF(AND(БАЗА!$B844="Робота",БАЗА!$F844&lt;1500),"",IF(БАЗА!$L844&gt;=200,БАЗА!F844,""))</f>
        <v/>
      </c>
      <c r="F851" s="39" t="str">
        <f>IF(AND(БАЗА!$B844="Робота",БАЗА!$F844&lt;1500),"",IF(БАЗА!$L844&gt;=200,БАЗА!G844,""))</f>
        <v/>
      </c>
      <c r="G851" s="39" t="str">
        <f>IF(AND(БАЗА!$B844="Робота",БАЗА!$F844&lt;1500),"",IF(БАЗА!$L844&gt;=200,БАЗА!H844,""))</f>
        <v/>
      </c>
      <c r="H851" s="52" t="str">
        <f>IF(AND(БАЗА!$B844="Робота",БАЗА!$F844&lt;1500),"",IF(БАЗА!$L844&gt;=200,БАЗА!I844,""))</f>
        <v/>
      </c>
    </row>
    <row r="852" spans="1:8" hidden="1" x14ac:dyDescent="0.2">
      <c r="A852" s="62" t="str">
        <f>IF(AND(БАЗА!$B845="Робота",БАЗА!$F845&lt;1500),"",IF(БАЗА!$L845&gt;=200,БАЗА!A845,""))</f>
        <v/>
      </c>
      <c r="B852" s="39" t="str">
        <f>IF(AND(БАЗА!$B845="Робота",БАЗА!$F845&lt;1500),"",IF(БАЗА!$L845&gt;=200,БАЗА!C845,""))</f>
        <v/>
      </c>
      <c r="C852" s="39" t="str">
        <f>IF(AND(БАЗА!$B845="Робота",БАЗА!$F845&lt;1500),"",IF(БАЗА!$L845&gt;=200,БАЗА!D845,""))</f>
        <v/>
      </c>
      <c r="D852" s="39" t="str">
        <f>IF(AND(БАЗА!$B845="Робота",БАЗА!$F845&lt;1500),"",IF(БАЗА!$L845&gt;=200,БАЗА!E845,""))</f>
        <v/>
      </c>
      <c r="E852" s="40" t="str">
        <f>IF(AND(БАЗА!$B845="Робота",БАЗА!$F845&lt;1500),"",IF(БАЗА!$L845&gt;=200,БАЗА!F845,""))</f>
        <v/>
      </c>
      <c r="F852" s="39" t="str">
        <f>IF(AND(БАЗА!$B845="Робота",БАЗА!$F845&lt;1500),"",IF(БАЗА!$L845&gt;=200,БАЗА!G845,""))</f>
        <v/>
      </c>
      <c r="G852" s="39" t="str">
        <f>IF(AND(БАЗА!$B845="Робота",БАЗА!$F845&lt;1500),"",IF(БАЗА!$L845&gt;=200,БАЗА!H845,""))</f>
        <v/>
      </c>
      <c r="H852" s="52" t="str">
        <f>IF(AND(БАЗА!$B845="Робота",БАЗА!$F845&lt;1500),"",IF(БАЗА!$L845&gt;=200,БАЗА!I845,""))</f>
        <v/>
      </c>
    </row>
    <row r="853" spans="1:8" hidden="1" x14ac:dyDescent="0.2">
      <c r="A853" s="62" t="str">
        <f>IF(AND(БАЗА!$B846="Робота",БАЗА!$F846&lt;1500),"",IF(БАЗА!$L846&gt;=200,БАЗА!A846,""))</f>
        <v/>
      </c>
      <c r="B853" s="39" t="str">
        <f>IF(AND(БАЗА!$B846="Робота",БАЗА!$F846&lt;1500),"",IF(БАЗА!$L846&gt;=200,БАЗА!C846,""))</f>
        <v/>
      </c>
      <c r="C853" s="39" t="str">
        <f>IF(AND(БАЗА!$B846="Робота",БАЗА!$F846&lt;1500),"",IF(БАЗА!$L846&gt;=200,БАЗА!D846,""))</f>
        <v/>
      </c>
      <c r="D853" s="39" t="str">
        <f>IF(AND(БАЗА!$B846="Робота",БАЗА!$F846&lt;1500),"",IF(БАЗА!$L846&gt;=200,БАЗА!E846,""))</f>
        <v/>
      </c>
      <c r="E853" s="40" t="str">
        <f>IF(AND(БАЗА!$B846="Робота",БАЗА!$F846&lt;1500),"",IF(БАЗА!$L846&gt;=200,БАЗА!F846,""))</f>
        <v/>
      </c>
      <c r="F853" s="39" t="str">
        <f>IF(AND(БАЗА!$B846="Робота",БАЗА!$F846&lt;1500),"",IF(БАЗА!$L846&gt;=200,БАЗА!G846,""))</f>
        <v/>
      </c>
      <c r="G853" s="39" t="str">
        <f>IF(AND(БАЗА!$B846="Робота",БАЗА!$F846&lt;1500),"",IF(БАЗА!$L846&gt;=200,БАЗА!H846,""))</f>
        <v/>
      </c>
      <c r="H853" s="52" t="str">
        <f>IF(AND(БАЗА!$B846="Робота",БАЗА!$F846&lt;1500),"",IF(БАЗА!$L846&gt;=200,БАЗА!I846,""))</f>
        <v/>
      </c>
    </row>
    <row r="854" spans="1:8" hidden="1" x14ac:dyDescent="0.2">
      <c r="A854" s="62" t="str">
        <f>IF(AND(БАЗА!$B847="Робота",БАЗА!$F847&lt;1500),"",IF(БАЗА!$L847&gt;=200,БАЗА!A847,""))</f>
        <v/>
      </c>
      <c r="B854" s="39" t="str">
        <f>IF(AND(БАЗА!$B847="Робота",БАЗА!$F847&lt;1500),"",IF(БАЗА!$L847&gt;=200,БАЗА!C847,""))</f>
        <v/>
      </c>
      <c r="C854" s="39" t="str">
        <f>IF(AND(БАЗА!$B847="Робота",БАЗА!$F847&lt;1500),"",IF(БАЗА!$L847&gt;=200,БАЗА!D847,""))</f>
        <v/>
      </c>
      <c r="D854" s="39" t="str">
        <f>IF(AND(БАЗА!$B847="Робота",БАЗА!$F847&lt;1500),"",IF(БАЗА!$L847&gt;=200,БАЗА!E847,""))</f>
        <v/>
      </c>
      <c r="E854" s="40" t="str">
        <f>IF(AND(БАЗА!$B847="Робота",БАЗА!$F847&lt;1500),"",IF(БАЗА!$L847&gt;=200,БАЗА!F847,""))</f>
        <v/>
      </c>
      <c r="F854" s="39" t="str">
        <f>IF(AND(БАЗА!$B847="Робота",БАЗА!$F847&lt;1500),"",IF(БАЗА!$L847&gt;=200,БАЗА!G847,""))</f>
        <v/>
      </c>
      <c r="G854" s="39" t="str">
        <f>IF(AND(БАЗА!$B847="Робота",БАЗА!$F847&lt;1500),"",IF(БАЗА!$L847&gt;=200,БАЗА!H847,""))</f>
        <v/>
      </c>
      <c r="H854" s="52" t="str">
        <f>IF(AND(БАЗА!$B847="Робота",БАЗА!$F847&lt;1500),"",IF(БАЗА!$L847&gt;=200,БАЗА!I847,""))</f>
        <v/>
      </c>
    </row>
    <row r="855" spans="1:8" hidden="1" x14ac:dyDescent="0.2">
      <c r="A855" s="62" t="str">
        <f>IF(AND(БАЗА!$B848="Робота",БАЗА!$F848&lt;1500),"",IF(БАЗА!$L848&gt;=200,БАЗА!A848,""))</f>
        <v/>
      </c>
      <c r="B855" s="39" t="str">
        <f>IF(AND(БАЗА!$B848="Робота",БАЗА!$F848&lt;1500),"",IF(БАЗА!$L848&gt;=200,БАЗА!C848,""))</f>
        <v/>
      </c>
      <c r="C855" s="39" t="str">
        <f>IF(AND(БАЗА!$B848="Робота",БАЗА!$F848&lt;1500),"",IF(БАЗА!$L848&gt;=200,БАЗА!D848,""))</f>
        <v/>
      </c>
      <c r="D855" s="39" t="str">
        <f>IF(AND(БАЗА!$B848="Робота",БАЗА!$F848&lt;1500),"",IF(БАЗА!$L848&gt;=200,БАЗА!E848,""))</f>
        <v/>
      </c>
      <c r="E855" s="40" t="str">
        <f>IF(AND(БАЗА!$B848="Робота",БАЗА!$F848&lt;1500),"",IF(БАЗА!$L848&gt;=200,БАЗА!F848,""))</f>
        <v/>
      </c>
      <c r="F855" s="39" t="str">
        <f>IF(AND(БАЗА!$B848="Робота",БАЗА!$F848&lt;1500),"",IF(БАЗА!$L848&gt;=200,БАЗА!G848,""))</f>
        <v/>
      </c>
      <c r="G855" s="39" t="str">
        <f>IF(AND(БАЗА!$B848="Робота",БАЗА!$F848&lt;1500),"",IF(БАЗА!$L848&gt;=200,БАЗА!H848,""))</f>
        <v/>
      </c>
      <c r="H855" s="52" t="str">
        <f>IF(AND(БАЗА!$B848="Робота",БАЗА!$F848&lt;1500),"",IF(БАЗА!$L848&gt;=200,БАЗА!I848,""))</f>
        <v/>
      </c>
    </row>
    <row r="856" spans="1:8" hidden="1" x14ac:dyDescent="0.2">
      <c r="A856" s="62" t="str">
        <f>IF(AND(БАЗА!$B849="Робота",БАЗА!$F849&lt;1500),"",IF(БАЗА!$L849&gt;=200,БАЗА!A849,""))</f>
        <v/>
      </c>
      <c r="B856" s="39" t="str">
        <f>IF(AND(БАЗА!$B849="Робота",БАЗА!$F849&lt;1500),"",IF(БАЗА!$L849&gt;=200,БАЗА!C849,""))</f>
        <v/>
      </c>
      <c r="C856" s="39" t="str">
        <f>IF(AND(БАЗА!$B849="Робота",БАЗА!$F849&lt;1500),"",IF(БАЗА!$L849&gt;=200,БАЗА!D849,""))</f>
        <v/>
      </c>
      <c r="D856" s="39" t="str">
        <f>IF(AND(БАЗА!$B849="Робота",БАЗА!$F849&lt;1500),"",IF(БАЗА!$L849&gt;=200,БАЗА!E849,""))</f>
        <v/>
      </c>
      <c r="E856" s="40" t="str">
        <f>IF(AND(БАЗА!$B849="Робота",БАЗА!$F849&lt;1500),"",IF(БАЗА!$L849&gt;=200,БАЗА!F849,""))</f>
        <v/>
      </c>
      <c r="F856" s="39" t="str">
        <f>IF(AND(БАЗА!$B849="Робота",БАЗА!$F849&lt;1500),"",IF(БАЗА!$L849&gt;=200,БАЗА!G849,""))</f>
        <v/>
      </c>
      <c r="G856" s="39" t="str">
        <f>IF(AND(БАЗА!$B849="Робота",БАЗА!$F849&lt;1500),"",IF(БАЗА!$L849&gt;=200,БАЗА!H849,""))</f>
        <v/>
      </c>
      <c r="H856" s="52" t="str">
        <f>IF(AND(БАЗА!$B849="Робота",БАЗА!$F849&lt;1500),"",IF(БАЗА!$L849&gt;=200,БАЗА!I849,""))</f>
        <v/>
      </c>
    </row>
    <row r="857" spans="1:8" hidden="1" x14ac:dyDescent="0.2">
      <c r="A857" s="62" t="str">
        <f>IF(AND(БАЗА!$B850="Робота",БАЗА!$F850&lt;1500),"",IF(БАЗА!$L850&gt;=200,БАЗА!A850,""))</f>
        <v/>
      </c>
      <c r="B857" s="39" t="str">
        <f>IF(AND(БАЗА!$B850="Робота",БАЗА!$F850&lt;1500),"",IF(БАЗА!$L850&gt;=200,БАЗА!C850,""))</f>
        <v/>
      </c>
      <c r="C857" s="39" t="str">
        <f>IF(AND(БАЗА!$B850="Робота",БАЗА!$F850&lt;1500),"",IF(БАЗА!$L850&gt;=200,БАЗА!D850,""))</f>
        <v/>
      </c>
      <c r="D857" s="39" t="str">
        <f>IF(AND(БАЗА!$B850="Робота",БАЗА!$F850&lt;1500),"",IF(БАЗА!$L850&gt;=200,БАЗА!E850,""))</f>
        <v/>
      </c>
      <c r="E857" s="40" t="str">
        <f>IF(AND(БАЗА!$B850="Робота",БАЗА!$F850&lt;1500),"",IF(БАЗА!$L850&gt;=200,БАЗА!F850,""))</f>
        <v/>
      </c>
      <c r="F857" s="39" t="str">
        <f>IF(AND(БАЗА!$B850="Робота",БАЗА!$F850&lt;1500),"",IF(БАЗА!$L850&gt;=200,БАЗА!G850,""))</f>
        <v/>
      </c>
      <c r="G857" s="39" t="str">
        <f>IF(AND(БАЗА!$B850="Робота",БАЗА!$F850&lt;1500),"",IF(БАЗА!$L850&gt;=200,БАЗА!H850,""))</f>
        <v/>
      </c>
      <c r="H857" s="52" t="str">
        <f>IF(AND(БАЗА!$B850="Робота",БАЗА!$F850&lt;1500),"",IF(БАЗА!$L850&gt;=200,БАЗА!I850,""))</f>
        <v/>
      </c>
    </row>
    <row r="858" spans="1:8" hidden="1" x14ac:dyDescent="0.2">
      <c r="A858" s="62" t="str">
        <f>IF(AND(БАЗА!$B851="Робота",БАЗА!$F851&lt;1500),"",IF(БАЗА!$L851&gt;=200,БАЗА!A851,""))</f>
        <v/>
      </c>
      <c r="B858" s="39" t="str">
        <f>IF(AND(БАЗА!$B851="Робота",БАЗА!$F851&lt;1500),"",IF(БАЗА!$L851&gt;=200,БАЗА!C851,""))</f>
        <v/>
      </c>
      <c r="C858" s="39" t="str">
        <f>IF(AND(БАЗА!$B851="Робота",БАЗА!$F851&lt;1500),"",IF(БАЗА!$L851&gt;=200,БАЗА!D851,""))</f>
        <v/>
      </c>
      <c r="D858" s="39" t="str">
        <f>IF(AND(БАЗА!$B851="Робота",БАЗА!$F851&lt;1500),"",IF(БАЗА!$L851&gt;=200,БАЗА!E851,""))</f>
        <v/>
      </c>
      <c r="E858" s="40" t="str">
        <f>IF(AND(БАЗА!$B851="Робота",БАЗА!$F851&lt;1500),"",IF(БАЗА!$L851&gt;=200,БАЗА!F851,""))</f>
        <v/>
      </c>
      <c r="F858" s="39" t="str">
        <f>IF(AND(БАЗА!$B851="Робота",БАЗА!$F851&lt;1500),"",IF(БАЗА!$L851&gt;=200,БАЗА!G851,""))</f>
        <v/>
      </c>
      <c r="G858" s="39" t="str">
        <f>IF(AND(БАЗА!$B851="Робота",БАЗА!$F851&lt;1500),"",IF(БАЗА!$L851&gt;=200,БАЗА!H851,""))</f>
        <v/>
      </c>
      <c r="H858" s="52" t="str">
        <f>IF(AND(БАЗА!$B851="Робота",БАЗА!$F851&lt;1500),"",IF(БАЗА!$L851&gt;=200,БАЗА!I851,""))</f>
        <v/>
      </c>
    </row>
    <row r="859" spans="1:8" hidden="1" x14ac:dyDescent="0.2">
      <c r="A859" s="62" t="str">
        <f>IF(AND(БАЗА!$B852="Робота",БАЗА!$F852&lt;1500),"",IF(БАЗА!$L852&gt;=200,БАЗА!A852,""))</f>
        <v/>
      </c>
      <c r="B859" s="39" t="str">
        <f>IF(AND(БАЗА!$B852="Робота",БАЗА!$F852&lt;1500),"",IF(БАЗА!$L852&gt;=200,БАЗА!C852,""))</f>
        <v/>
      </c>
      <c r="C859" s="39" t="str">
        <f>IF(AND(БАЗА!$B852="Робота",БАЗА!$F852&lt;1500),"",IF(БАЗА!$L852&gt;=200,БАЗА!D852,""))</f>
        <v/>
      </c>
      <c r="D859" s="39" t="str">
        <f>IF(AND(БАЗА!$B852="Робота",БАЗА!$F852&lt;1500),"",IF(БАЗА!$L852&gt;=200,БАЗА!E852,""))</f>
        <v/>
      </c>
      <c r="E859" s="40" t="str">
        <f>IF(AND(БАЗА!$B852="Робота",БАЗА!$F852&lt;1500),"",IF(БАЗА!$L852&gt;=200,БАЗА!F852,""))</f>
        <v/>
      </c>
      <c r="F859" s="39" t="str">
        <f>IF(AND(БАЗА!$B852="Робота",БАЗА!$F852&lt;1500),"",IF(БАЗА!$L852&gt;=200,БАЗА!G852,""))</f>
        <v/>
      </c>
      <c r="G859" s="39" t="str">
        <f>IF(AND(БАЗА!$B852="Робота",БАЗА!$F852&lt;1500),"",IF(БАЗА!$L852&gt;=200,БАЗА!H852,""))</f>
        <v/>
      </c>
      <c r="H859" s="52" t="str">
        <f>IF(AND(БАЗА!$B852="Робота",БАЗА!$F852&lt;1500),"",IF(БАЗА!$L852&gt;=200,БАЗА!I852,""))</f>
        <v/>
      </c>
    </row>
    <row r="860" spans="1:8" hidden="1" x14ac:dyDescent="0.2">
      <c r="A860" s="62" t="str">
        <f>IF(AND(БАЗА!$B853="Робота",БАЗА!$F853&lt;1500),"",IF(БАЗА!$L853&gt;=200,БАЗА!A853,""))</f>
        <v/>
      </c>
      <c r="B860" s="39" t="str">
        <f>IF(AND(БАЗА!$B853="Робота",БАЗА!$F853&lt;1500),"",IF(БАЗА!$L853&gt;=200,БАЗА!C853,""))</f>
        <v/>
      </c>
      <c r="C860" s="39" t="str">
        <f>IF(AND(БАЗА!$B853="Робота",БАЗА!$F853&lt;1500),"",IF(БАЗА!$L853&gt;=200,БАЗА!D853,""))</f>
        <v/>
      </c>
      <c r="D860" s="39" t="str">
        <f>IF(AND(БАЗА!$B853="Робота",БАЗА!$F853&lt;1500),"",IF(БАЗА!$L853&gt;=200,БАЗА!E853,""))</f>
        <v/>
      </c>
      <c r="E860" s="40" t="str">
        <f>IF(AND(БАЗА!$B853="Робота",БАЗА!$F853&lt;1500),"",IF(БАЗА!$L853&gt;=200,БАЗА!F853,""))</f>
        <v/>
      </c>
      <c r="F860" s="39" t="str">
        <f>IF(AND(БАЗА!$B853="Робота",БАЗА!$F853&lt;1500),"",IF(БАЗА!$L853&gt;=200,БАЗА!G853,""))</f>
        <v/>
      </c>
      <c r="G860" s="39" t="str">
        <f>IF(AND(БАЗА!$B853="Робота",БАЗА!$F853&lt;1500),"",IF(БАЗА!$L853&gt;=200,БАЗА!H853,""))</f>
        <v/>
      </c>
      <c r="H860" s="52" t="str">
        <f>IF(AND(БАЗА!$B853="Робота",БАЗА!$F853&lt;1500),"",IF(БАЗА!$L853&gt;=200,БАЗА!I853,""))</f>
        <v/>
      </c>
    </row>
    <row r="861" spans="1:8" hidden="1" x14ac:dyDescent="0.2">
      <c r="A861" s="62" t="str">
        <f>IF(AND(БАЗА!$B854="Робота",БАЗА!$F854&lt;1500),"",IF(БАЗА!$L854&gt;=200,БАЗА!A854,""))</f>
        <v/>
      </c>
      <c r="B861" s="39" t="str">
        <f>IF(AND(БАЗА!$B854="Робота",БАЗА!$F854&lt;1500),"",IF(БАЗА!$L854&gt;=200,БАЗА!C854,""))</f>
        <v/>
      </c>
      <c r="C861" s="39" t="str">
        <f>IF(AND(БАЗА!$B854="Робота",БАЗА!$F854&lt;1500),"",IF(БАЗА!$L854&gt;=200,БАЗА!D854,""))</f>
        <v/>
      </c>
      <c r="D861" s="39" t="str">
        <f>IF(AND(БАЗА!$B854="Робота",БАЗА!$F854&lt;1500),"",IF(БАЗА!$L854&gt;=200,БАЗА!E854,""))</f>
        <v/>
      </c>
      <c r="E861" s="40" t="str">
        <f>IF(AND(БАЗА!$B854="Робота",БАЗА!$F854&lt;1500),"",IF(БАЗА!$L854&gt;=200,БАЗА!F854,""))</f>
        <v/>
      </c>
      <c r="F861" s="39" t="str">
        <f>IF(AND(БАЗА!$B854="Робота",БАЗА!$F854&lt;1500),"",IF(БАЗА!$L854&gt;=200,БАЗА!G854,""))</f>
        <v/>
      </c>
      <c r="G861" s="39" t="str">
        <f>IF(AND(БАЗА!$B854="Робота",БАЗА!$F854&lt;1500),"",IF(БАЗА!$L854&gt;=200,БАЗА!H854,""))</f>
        <v/>
      </c>
      <c r="H861" s="52" t="str">
        <f>IF(AND(БАЗА!$B854="Робота",БАЗА!$F854&lt;1500),"",IF(БАЗА!$L854&gt;=200,БАЗА!I854,""))</f>
        <v/>
      </c>
    </row>
    <row r="862" spans="1:8" hidden="1" x14ac:dyDescent="0.2">
      <c r="A862" s="62" t="str">
        <f>IF(AND(БАЗА!$B855="Робота",БАЗА!$F855&lt;1500),"",IF(БАЗА!$L855&gt;=200,БАЗА!A855,""))</f>
        <v/>
      </c>
      <c r="B862" s="39" t="str">
        <f>IF(AND(БАЗА!$B855="Робота",БАЗА!$F855&lt;1500),"",IF(БАЗА!$L855&gt;=200,БАЗА!C855,""))</f>
        <v/>
      </c>
      <c r="C862" s="39" t="str">
        <f>IF(AND(БАЗА!$B855="Робота",БАЗА!$F855&lt;1500),"",IF(БАЗА!$L855&gt;=200,БАЗА!D855,""))</f>
        <v/>
      </c>
      <c r="D862" s="39" t="str">
        <f>IF(AND(БАЗА!$B855="Робота",БАЗА!$F855&lt;1500),"",IF(БАЗА!$L855&gt;=200,БАЗА!E855,""))</f>
        <v/>
      </c>
      <c r="E862" s="40" t="str">
        <f>IF(AND(БАЗА!$B855="Робота",БАЗА!$F855&lt;1500),"",IF(БАЗА!$L855&gt;=200,БАЗА!F855,""))</f>
        <v/>
      </c>
      <c r="F862" s="39" t="str">
        <f>IF(AND(БАЗА!$B855="Робота",БАЗА!$F855&lt;1500),"",IF(БАЗА!$L855&gt;=200,БАЗА!G855,""))</f>
        <v/>
      </c>
      <c r="G862" s="39" t="str">
        <f>IF(AND(БАЗА!$B855="Робота",БАЗА!$F855&lt;1500),"",IF(БАЗА!$L855&gt;=200,БАЗА!H855,""))</f>
        <v/>
      </c>
      <c r="H862" s="52" t="str">
        <f>IF(AND(БАЗА!$B855="Робота",БАЗА!$F855&lt;1500),"",IF(БАЗА!$L855&gt;=200,БАЗА!I855,""))</f>
        <v/>
      </c>
    </row>
    <row r="863" spans="1:8" hidden="1" x14ac:dyDescent="0.2">
      <c r="A863" s="62" t="str">
        <f>IF(AND(БАЗА!$B856="Робота",БАЗА!$F856&lt;1500),"",IF(БАЗА!$L856&gt;=200,БАЗА!A856,""))</f>
        <v/>
      </c>
      <c r="B863" s="39" t="str">
        <f>IF(AND(БАЗА!$B856="Робота",БАЗА!$F856&lt;1500),"",IF(БАЗА!$L856&gt;=200,БАЗА!C856,""))</f>
        <v/>
      </c>
      <c r="C863" s="39" t="str">
        <f>IF(AND(БАЗА!$B856="Робота",БАЗА!$F856&lt;1500),"",IF(БАЗА!$L856&gt;=200,БАЗА!D856,""))</f>
        <v/>
      </c>
      <c r="D863" s="39" t="str">
        <f>IF(AND(БАЗА!$B856="Робота",БАЗА!$F856&lt;1500),"",IF(БАЗА!$L856&gt;=200,БАЗА!E856,""))</f>
        <v/>
      </c>
      <c r="E863" s="40" t="str">
        <f>IF(AND(БАЗА!$B856="Робота",БАЗА!$F856&lt;1500),"",IF(БАЗА!$L856&gt;=200,БАЗА!F856,""))</f>
        <v/>
      </c>
      <c r="F863" s="39" t="str">
        <f>IF(AND(БАЗА!$B856="Робота",БАЗА!$F856&lt;1500),"",IF(БАЗА!$L856&gt;=200,БАЗА!G856,""))</f>
        <v/>
      </c>
      <c r="G863" s="39" t="str">
        <f>IF(AND(БАЗА!$B856="Робота",БАЗА!$F856&lt;1500),"",IF(БАЗА!$L856&gt;=200,БАЗА!H856,""))</f>
        <v/>
      </c>
      <c r="H863" s="52" t="str">
        <f>IF(AND(БАЗА!$B856="Робота",БАЗА!$F856&lt;1500),"",IF(БАЗА!$L856&gt;=200,БАЗА!I856,""))</f>
        <v/>
      </c>
    </row>
    <row r="864" spans="1:8" hidden="1" x14ac:dyDescent="0.2">
      <c r="A864" s="62" t="str">
        <f>IF(AND(БАЗА!$B857="Робота",БАЗА!$F857&lt;1500),"",IF(БАЗА!$L857&gt;=200,БАЗА!A857,""))</f>
        <v/>
      </c>
      <c r="B864" s="39" t="str">
        <f>IF(AND(БАЗА!$B857="Робота",БАЗА!$F857&lt;1500),"",IF(БАЗА!$L857&gt;=200,БАЗА!C857,""))</f>
        <v/>
      </c>
      <c r="C864" s="39" t="str">
        <f>IF(AND(БАЗА!$B857="Робота",БАЗА!$F857&lt;1500),"",IF(БАЗА!$L857&gt;=200,БАЗА!D857,""))</f>
        <v/>
      </c>
      <c r="D864" s="39" t="str">
        <f>IF(AND(БАЗА!$B857="Робота",БАЗА!$F857&lt;1500),"",IF(БАЗА!$L857&gt;=200,БАЗА!E857,""))</f>
        <v/>
      </c>
      <c r="E864" s="40" t="str">
        <f>IF(AND(БАЗА!$B857="Робота",БАЗА!$F857&lt;1500),"",IF(БАЗА!$L857&gt;=200,БАЗА!F857,""))</f>
        <v/>
      </c>
      <c r="F864" s="39" t="str">
        <f>IF(AND(БАЗА!$B857="Робота",БАЗА!$F857&lt;1500),"",IF(БАЗА!$L857&gt;=200,БАЗА!G857,""))</f>
        <v/>
      </c>
      <c r="G864" s="39" t="str">
        <f>IF(AND(БАЗА!$B857="Робота",БАЗА!$F857&lt;1500),"",IF(БАЗА!$L857&gt;=200,БАЗА!H857,""))</f>
        <v/>
      </c>
      <c r="H864" s="52" t="str">
        <f>IF(AND(БАЗА!$B857="Робота",БАЗА!$F857&lt;1500),"",IF(БАЗА!$L857&gt;=200,БАЗА!I857,""))</f>
        <v/>
      </c>
    </row>
    <row r="865" spans="1:8" hidden="1" x14ac:dyDescent="0.2">
      <c r="A865" s="62" t="str">
        <f>IF(AND(БАЗА!$B858="Робота",БАЗА!$F858&lt;1500),"",IF(БАЗА!$L858&gt;=200,БАЗА!A858,""))</f>
        <v/>
      </c>
      <c r="B865" s="39" t="str">
        <f>IF(AND(БАЗА!$B858="Робота",БАЗА!$F858&lt;1500),"",IF(БАЗА!$L858&gt;=200,БАЗА!C858,""))</f>
        <v/>
      </c>
      <c r="C865" s="39" t="str">
        <f>IF(AND(БАЗА!$B858="Робота",БАЗА!$F858&lt;1500),"",IF(БАЗА!$L858&gt;=200,БАЗА!D858,""))</f>
        <v/>
      </c>
      <c r="D865" s="39" t="str">
        <f>IF(AND(БАЗА!$B858="Робота",БАЗА!$F858&lt;1500),"",IF(БАЗА!$L858&gt;=200,БАЗА!E858,""))</f>
        <v/>
      </c>
      <c r="E865" s="40" t="str">
        <f>IF(AND(БАЗА!$B858="Робота",БАЗА!$F858&lt;1500),"",IF(БАЗА!$L858&gt;=200,БАЗА!F858,""))</f>
        <v/>
      </c>
      <c r="F865" s="39" t="str">
        <f>IF(AND(БАЗА!$B858="Робота",БАЗА!$F858&lt;1500),"",IF(БАЗА!$L858&gt;=200,БАЗА!G858,""))</f>
        <v/>
      </c>
      <c r="G865" s="39" t="str">
        <f>IF(AND(БАЗА!$B858="Робота",БАЗА!$F858&lt;1500),"",IF(БАЗА!$L858&gt;=200,БАЗА!H858,""))</f>
        <v/>
      </c>
      <c r="H865" s="52" t="str">
        <f>IF(AND(БАЗА!$B858="Робота",БАЗА!$F858&lt;1500),"",IF(БАЗА!$L858&gt;=200,БАЗА!I858,""))</f>
        <v/>
      </c>
    </row>
    <row r="866" spans="1:8" hidden="1" x14ac:dyDescent="0.2">
      <c r="A866" s="62" t="str">
        <f>IF(AND(БАЗА!$B859="Робота",БАЗА!$F859&lt;1500),"",IF(БАЗА!$L859&gt;=200,БАЗА!A859,""))</f>
        <v/>
      </c>
      <c r="B866" s="39" t="str">
        <f>IF(AND(БАЗА!$B859="Робота",БАЗА!$F859&lt;1500),"",IF(БАЗА!$L859&gt;=200,БАЗА!C859,""))</f>
        <v/>
      </c>
      <c r="C866" s="39" t="str">
        <f>IF(AND(БАЗА!$B859="Робота",БАЗА!$F859&lt;1500),"",IF(БАЗА!$L859&gt;=200,БАЗА!D859,""))</f>
        <v/>
      </c>
      <c r="D866" s="39" t="str">
        <f>IF(AND(БАЗА!$B859="Робота",БАЗА!$F859&lt;1500),"",IF(БАЗА!$L859&gt;=200,БАЗА!E859,""))</f>
        <v/>
      </c>
      <c r="E866" s="40" t="str">
        <f>IF(AND(БАЗА!$B859="Робота",БАЗА!$F859&lt;1500),"",IF(БАЗА!$L859&gt;=200,БАЗА!F859,""))</f>
        <v/>
      </c>
      <c r="F866" s="39" t="str">
        <f>IF(AND(БАЗА!$B859="Робота",БАЗА!$F859&lt;1500),"",IF(БАЗА!$L859&gt;=200,БАЗА!G859,""))</f>
        <v/>
      </c>
      <c r="G866" s="39" t="str">
        <f>IF(AND(БАЗА!$B859="Робота",БАЗА!$F859&lt;1500),"",IF(БАЗА!$L859&gt;=200,БАЗА!H859,""))</f>
        <v/>
      </c>
      <c r="H866" s="52" t="str">
        <f>IF(AND(БАЗА!$B859="Робота",БАЗА!$F859&lt;1500),"",IF(БАЗА!$L859&gt;=200,БАЗА!I859,""))</f>
        <v/>
      </c>
    </row>
    <row r="867" spans="1:8" hidden="1" x14ac:dyDescent="0.2">
      <c r="A867" s="62" t="str">
        <f>IF(AND(БАЗА!$B860="Робота",БАЗА!$F860&lt;1500),"",IF(БАЗА!$L860&gt;=200,БАЗА!A860,""))</f>
        <v/>
      </c>
      <c r="B867" s="39" t="str">
        <f>IF(AND(БАЗА!$B860="Робота",БАЗА!$F860&lt;1500),"",IF(БАЗА!$L860&gt;=200,БАЗА!C860,""))</f>
        <v/>
      </c>
      <c r="C867" s="39" t="str">
        <f>IF(AND(БАЗА!$B860="Робота",БАЗА!$F860&lt;1500),"",IF(БАЗА!$L860&gt;=200,БАЗА!D860,""))</f>
        <v/>
      </c>
      <c r="D867" s="39" t="str">
        <f>IF(AND(БАЗА!$B860="Робота",БАЗА!$F860&lt;1500),"",IF(БАЗА!$L860&gt;=200,БАЗА!E860,""))</f>
        <v/>
      </c>
      <c r="E867" s="40" t="str">
        <f>IF(AND(БАЗА!$B860="Робота",БАЗА!$F860&lt;1500),"",IF(БАЗА!$L860&gt;=200,БАЗА!F860,""))</f>
        <v/>
      </c>
      <c r="F867" s="39" t="str">
        <f>IF(AND(БАЗА!$B860="Робота",БАЗА!$F860&lt;1500),"",IF(БАЗА!$L860&gt;=200,БАЗА!G860,""))</f>
        <v/>
      </c>
      <c r="G867" s="39" t="str">
        <f>IF(AND(БАЗА!$B860="Робота",БАЗА!$F860&lt;1500),"",IF(БАЗА!$L860&gt;=200,БАЗА!H860,""))</f>
        <v/>
      </c>
      <c r="H867" s="52" t="str">
        <f>IF(AND(БАЗА!$B860="Робота",БАЗА!$F860&lt;1500),"",IF(БАЗА!$L860&gt;=200,БАЗА!I860,""))</f>
        <v/>
      </c>
    </row>
    <row r="868" spans="1:8" hidden="1" x14ac:dyDescent="0.2">
      <c r="A868" s="62" t="str">
        <f>IF(AND(БАЗА!$B861="Робота",БАЗА!$F861&lt;1500),"",IF(БАЗА!$L861&gt;=200,БАЗА!A861,""))</f>
        <v/>
      </c>
      <c r="B868" s="39" t="str">
        <f>IF(AND(БАЗА!$B861="Робота",БАЗА!$F861&lt;1500),"",IF(БАЗА!$L861&gt;=200,БАЗА!C861,""))</f>
        <v/>
      </c>
      <c r="C868" s="39" t="str">
        <f>IF(AND(БАЗА!$B861="Робота",БАЗА!$F861&lt;1500),"",IF(БАЗА!$L861&gt;=200,БАЗА!D861,""))</f>
        <v/>
      </c>
      <c r="D868" s="39" t="str">
        <f>IF(AND(БАЗА!$B861="Робота",БАЗА!$F861&lt;1500),"",IF(БАЗА!$L861&gt;=200,БАЗА!E861,""))</f>
        <v/>
      </c>
      <c r="E868" s="40" t="str">
        <f>IF(AND(БАЗА!$B861="Робота",БАЗА!$F861&lt;1500),"",IF(БАЗА!$L861&gt;=200,БАЗА!F861,""))</f>
        <v/>
      </c>
      <c r="F868" s="39" t="str">
        <f>IF(AND(БАЗА!$B861="Робота",БАЗА!$F861&lt;1500),"",IF(БАЗА!$L861&gt;=200,БАЗА!G861,""))</f>
        <v/>
      </c>
      <c r="G868" s="39" t="str">
        <f>IF(AND(БАЗА!$B861="Робота",БАЗА!$F861&lt;1500),"",IF(БАЗА!$L861&gt;=200,БАЗА!H861,""))</f>
        <v/>
      </c>
      <c r="H868" s="52" t="str">
        <f>IF(AND(БАЗА!$B861="Робота",БАЗА!$F861&lt;1500),"",IF(БАЗА!$L861&gt;=200,БАЗА!I861,""))</f>
        <v/>
      </c>
    </row>
    <row r="869" spans="1:8" hidden="1" x14ac:dyDescent="0.2">
      <c r="A869" s="62" t="str">
        <f>IF(AND(БАЗА!$B862="Робота",БАЗА!$F862&lt;1500),"",IF(БАЗА!$L862&gt;=200,БАЗА!A862,""))</f>
        <v/>
      </c>
      <c r="B869" s="39" t="str">
        <f>IF(AND(БАЗА!$B862="Робота",БАЗА!$F862&lt;1500),"",IF(БАЗА!$L862&gt;=200,БАЗА!C862,""))</f>
        <v/>
      </c>
      <c r="C869" s="39" t="str">
        <f>IF(AND(БАЗА!$B862="Робота",БАЗА!$F862&lt;1500),"",IF(БАЗА!$L862&gt;=200,БАЗА!D862,""))</f>
        <v/>
      </c>
      <c r="D869" s="39" t="str">
        <f>IF(AND(БАЗА!$B862="Робота",БАЗА!$F862&lt;1500),"",IF(БАЗА!$L862&gt;=200,БАЗА!E862,""))</f>
        <v/>
      </c>
      <c r="E869" s="40" t="str">
        <f>IF(AND(БАЗА!$B862="Робота",БАЗА!$F862&lt;1500),"",IF(БАЗА!$L862&gt;=200,БАЗА!F862,""))</f>
        <v/>
      </c>
      <c r="F869" s="39" t="str">
        <f>IF(AND(БАЗА!$B862="Робота",БАЗА!$F862&lt;1500),"",IF(БАЗА!$L862&gt;=200,БАЗА!G862,""))</f>
        <v/>
      </c>
      <c r="G869" s="39" t="str">
        <f>IF(AND(БАЗА!$B862="Робота",БАЗА!$F862&lt;1500),"",IF(БАЗА!$L862&gt;=200,БАЗА!H862,""))</f>
        <v/>
      </c>
      <c r="H869" s="52" t="str">
        <f>IF(AND(БАЗА!$B862="Робота",БАЗА!$F862&lt;1500),"",IF(БАЗА!$L862&gt;=200,БАЗА!I862,""))</f>
        <v/>
      </c>
    </row>
    <row r="870" spans="1:8" hidden="1" x14ac:dyDescent="0.2">
      <c r="A870" s="62" t="str">
        <f>IF(AND(БАЗА!$B863="Робота",БАЗА!$F863&lt;1500),"",IF(БАЗА!$L863&gt;=200,БАЗА!A863,""))</f>
        <v/>
      </c>
      <c r="B870" s="39" t="str">
        <f>IF(AND(БАЗА!$B863="Робота",БАЗА!$F863&lt;1500),"",IF(БАЗА!$L863&gt;=200,БАЗА!C863,""))</f>
        <v/>
      </c>
      <c r="C870" s="39" t="str">
        <f>IF(AND(БАЗА!$B863="Робота",БАЗА!$F863&lt;1500),"",IF(БАЗА!$L863&gt;=200,БАЗА!D863,""))</f>
        <v/>
      </c>
      <c r="D870" s="39" t="str">
        <f>IF(AND(БАЗА!$B863="Робота",БАЗА!$F863&lt;1500),"",IF(БАЗА!$L863&gt;=200,БАЗА!E863,""))</f>
        <v/>
      </c>
      <c r="E870" s="40" t="str">
        <f>IF(AND(БАЗА!$B863="Робота",БАЗА!$F863&lt;1500),"",IF(БАЗА!$L863&gt;=200,БАЗА!F863,""))</f>
        <v/>
      </c>
      <c r="F870" s="39" t="str">
        <f>IF(AND(БАЗА!$B863="Робота",БАЗА!$F863&lt;1500),"",IF(БАЗА!$L863&gt;=200,БАЗА!G863,""))</f>
        <v/>
      </c>
      <c r="G870" s="39" t="str">
        <f>IF(AND(БАЗА!$B863="Робота",БАЗА!$F863&lt;1500),"",IF(БАЗА!$L863&gt;=200,БАЗА!H863,""))</f>
        <v/>
      </c>
      <c r="H870" s="52" t="str">
        <f>IF(AND(БАЗА!$B863="Робота",БАЗА!$F863&lt;1500),"",IF(БАЗА!$L863&gt;=200,БАЗА!I863,""))</f>
        <v/>
      </c>
    </row>
    <row r="871" spans="1:8" hidden="1" x14ac:dyDescent="0.2">
      <c r="A871" s="62" t="str">
        <f>IF(AND(БАЗА!$B864="Робота",БАЗА!$F864&lt;1500),"",IF(БАЗА!$L864&gt;=200,БАЗА!A864,""))</f>
        <v/>
      </c>
      <c r="B871" s="39" t="str">
        <f>IF(AND(БАЗА!$B864="Робота",БАЗА!$F864&lt;1500),"",IF(БАЗА!$L864&gt;=200,БАЗА!C864,""))</f>
        <v/>
      </c>
      <c r="C871" s="39" t="str">
        <f>IF(AND(БАЗА!$B864="Робота",БАЗА!$F864&lt;1500),"",IF(БАЗА!$L864&gt;=200,БАЗА!D864,""))</f>
        <v/>
      </c>
      <c r="D871" s="39" t="str">
        <f>IF(AND(БАЗА!$B864="Робота",БАЗА!$F864&lt;1500),"",IF(БАЗА!$L864&gt;=200,БАЗА!E864,""))</f>
        <v/>
      </c>
      <c r="E871" s="40" t="str">
        <f>IF(AND(БАЗА!$B864="Робота",БАЗА!$F864&lt;1500),"",IF(БАЗА!$L864&gt;=200,БАЗА!F864,""))</f>
        <v/>
      </c>
      <c r="F871" s="39" t="str">
        <f>IF(AND(БАЗА!$B864="Робота",БАЗА!$F864&lt;1500),"",IF(БАЗА!$L864&gt;=200,БАЗА!G864,""))</f>
        <v/>
      </c>
      <c r="G871" s="39" t="str">
        <f>IF(AND(БАЗА!$B864="Робота",БАЗА!$F864&lt;1500),"",IF(БАЗА!$L864&gt;=200,БАЗА!H864,""))</f>
        <v/>
      </c>
      <c r="H871" s="52" t="str">
        <f>IF(AND(БАЗА!$B864="Робота",БАЗА!$F864&lt;1500),"",IF(БАЗА!$L864&gt;=200,БАЗА!I864,""))</f>
        <v/>
      </c>
    </row>
    <row r="872" spans="1:8" hidden="1" x14ac:dyDescent="0.2">
      <c r="A872" s="62" t="str">
        <f>IF(AND(БАЗА!$B865="Робота",БАЗА!$F865&lt;1500),"",IF(БАЗА!$L865&gt;=200,БАЗА!A865,""))</f>
        <v/>
      </c>
      <c r="B872" s="39" t="str">
        <f>IF(AND(БАЗА!$B865="Робота",БАЗА!$F865&lt;1500),"",IF(БАЗА!$L865&gt;=200,БАЗА!C865,""))</f>
        <v/>
      </c>
      <c r="C872" s="39" t="str">
        <f>IF(AND(БАЗА!$B865="Робота",БАЗА!$F865&lt;1500),"",IF(БАЗА!$L865&gt;=200,БАЗА!D865,""))</f>
        <v/>
      </c>
      <c r="D872" s="39" t="str">
        <f>IF(AND(БАЗА!$B865="Робота",БАЗА!$F865&lt;1500),"",IF(БАЗА!$L865&gt;=200,БАЗА!E865,""))</f>
        <v/>
      </c>
      <c r="E872" s="40" t="str">
        <f>IF(AND(БАЗА!$B865="Робота",БАЗА!$F865&lt;1500),"",IF(БАЗА!$L865&gt;=200,БАЗА!F865,""))</f>
        <v/>
      </c>
      <c r="F872" s="39" t="str">
        <f>IF(AND(БАЗА!$B865="Робота",БАЗА!$F865&lt;1500),"",IF(БАЗА!$L865&gt;=200,БАЗА!G865,""))</f>
        <v/>
      </c>
      <c r="G872" s="39" t="str">
        <f>IF(AND(БАЗА!$B865="Робота",БАЗА!$F865&lt;1500),"",IF(БАЗА!$L865&gt;=200,БАЗА!H865,""))</f>
        <v/>
      </c>
      <c r="H872" s="52" t="str">
        <f>IF(AND(БАЗА!$B865="Робота",БАЗА!$F865&lt;1500),"",IF(БАЗА!$L865&gt;=200,БАЗА!I865,""))</f>
        <v/>
      </c>
    </row>
    <row r="873" spans="1:8" hidden="1" x14ac:dyDescent="0.2">
      <c r="A873" s="62" t="str">
        <f>IF(AND(БАЗА!$B866="Робота",БАЗА!$F866&lt;1500),"",IF(БАЗА!$L866&gt;=200,БАЗА!A866,""))</f>
        <v/>
      </c>
      <c r="B873" s="39" t="str">
        <f>IF(AND(БАЗА!$B866="Робота",БАЗА!$F866&lt;1500),"",IF(БАЗА!$L866&gt;=200,БАЗА!C866,""))</f>
        <v/>
      </c>
      <c r="C873" s="39" t="str">
        <f>IF(AND(БАЗА!$B866="Робота",БАЗА!$F866&lt;1500),"",IF(БАЗА!$L866&gt;=200,БАЗА!D866,""))</f>
        <v/>
      </c>
      <c r="D873" s="39" t="str">
        <f>IF(AND(БАЗА!$B866="Робота",БАЗА!$F866&lt;1500),"",IF(БАЗА!$L866&gt;=200,БАЗА!E866,""))</f>
        <v/>
      </c>
      <c r="E873" s="40" t="str">
        <f>IF(AND(БАЗА!$B866="Робота",БАЗА!$F866&lt;1500),"",IF(БАЗА!$L866&gt;=200,БАЗА!F866,""))</f>
        <v/>
      </c>
      <c r="F873" s="39" t="str">
        <f>IF(AND(БАЗА!$B866="Робота",БАЗА!$F866&lt;1500),"",IF(БАЗА!$L866&gt;=200,БАЗА!G866,""))</f>
        <v/>
      </c>
      <c r="G873" s="39" t="str">
        <f>IF(AND(БАЗА!$B866="Робота",БАЗА!$F866&lt;1500),"",IF(БАЗА!$L866&gt;=200,БАЗА!H866,""))</f>
        <v/>
      </c>
      <c r="H873" s="52" t="str">
        <f>IF(AND(БАЗА!$B866="Робота",БАЗА!$F866&lt;1500),"",IF(БАЗА!$L866&gt;=200,БАЗА!I866,""))</f>
        <v/>
      </c>
    </row>
    <row r="874" spans="1:8" hidden="1" x14ac:dyDescent="0.2">
      <c r="A874" s="62" t="str">
        <f>IF(AND(БАЗА!$B867="Робота",БАЗА!$F867&lt;1500),"",IF(БАЗА!$L867&gt;=200,БАЗА!A867,""))</f>
        <v/>
      </c>
      <c r="B874" s="39" t="str">
        <f>IF(AND(БАЗА!$B867="Робота",БАЗА!$F867&lt;1500),"",IF(БАЗА!$L867&gt;=200,БАЗА!C867,""))</f>
        <v/>
      </c>
      <c r="C874" s="39" t="str">
        <f>IF(AND(БАЗА!$B867="Робота",БАЗА!$F867&lt;1500),"",IF(БАЗА!$L867&gt;=200,БАЗА!D867,""))</f>
        <v/>
      </c>
      <c r="D874" s="39" t="str">
        <f>IF(AND(БАЗА!$B867="Робота",БАЗА!$F867&lt;1500),"",IF(БАЗА!$L867&gt;=200,БАЗА!E867,""))</f>
        <v/>
      </c>
      <c r="E874" s="40" t="str">
        <f>IF(AND(БАЗА!$B867="Робота",БАЗА!$F867&lt;1500),"",IF(БАЗА!$L867&gt;=200,БАЗА!F867,""))</f>
        <v/>
      </c>
      <c r="F874" s="39" t="str">
        <f>IF(AND(БАЗА!$B867="Робота",БАЗА!$F867&lt;1500),"",IF(БАЗА!$L867&gt;=200,БАЗА!G867,""))</f>
        <v/>
      </c>
      <c r="G874" s="39" t="str">
        <f>IF(AND(БАЗА!$B867="Робота",БАЗА!$F867&lt;1500),"",IF(БАЗА!$L867&gt;=200,БАЗА!H867,""))</f>
        <v/>
      </c>
      <c r="H874" s="52" t="str">
        <f>IF(AND(БАЗА!$B867="Робота",БАЗА!$F867&lt;1500),"",IF(БАЗА!$L867&gt;=200,БАЗА!I867,""))</f>
        <v/>
      </c>
    </row>
    <row r="875" spans="1:8" hidden="1" x14ac:dyDescent="0.2">
      <c r="A875" s="62" t="str">
        <f>IF(AND(БАЗА!$B868="Робота",БАЗА!$F868&lt;1500),"",IF(БАЗА!$L868&gt;=200,БАЗА!A868,""))</f>
        <v/>
      </c>
      <c r="B875" s="39" t="str">
        <f>IF(AND(БАЗА!$B868="Робота",БАЗА!$F868&lt;1500),"",IF(БАЗА!$L868&gt;=200,БАЗА!C868,""))</f>
        <v/>
      </c>
      <c r="C875" s="39" t="str">
        <f>IF(AND(БАЗА!$B868="Робота",БАЗА!$F868&lt;1500),"",IF(БАЗА!$L868&gt;=200,БАЗА!D868,""))</f>
        <v/>
      </c>
      <c r="D875" s="39" t="str">
        <f>IF(AND(БАЗА!$B868="Робота",БАЗА!$F868&lt;1500),"",IF(БАЗА!$L868&gt;=200,БАЗА!E868,""))</f>
        <v/>
      </c>
      <c r="E875" s="40" t="str">
        <f>IF(AND(БАЗА!$B868="Робота",БАЗА!$F868&lt;1500),"",IF(БАЗА!$L868&gt;=200,БАЗА!F868,""))</f>
        <v/>
      </c>
      <c r="F875" s="39" t="str">
        <f>IF(AND(БАЗА!$B868="Робота",БАЗА!$F868&lt;1500),"",IF(БАЗА!$L868&gt;=200,БАЗА!G868,""))</f>
        <v/>
      </c>
      <c r="G875" s="39" t="str">
        <f>IF(AND(БАЗА!$B868="Робота",БАЗА!$F868&lt;1500),"",IF(БАЗА!$L868&gt;=200,БАЗА!H868,""))</f>
        <v/>
      </c>
      <c r="H875" s="52" t="str">
        <f>IF(AND(БАЗА!$B868="Робота",БАЗА!$F868&lt;1500),"",IF(БАЗА!$L868&gt;=200,БАЗА!I868,""))</f>
        <v/>
      </c>
    </row>
    <row r="876" spans="1:8" hidden="1" x14ac:dyDescent="0.2">
      <c r="A876" s="62" t="str">
        <f>IF(AND(БАЗА!$B869="Робота",БАЗА!$F869&lt;1500),"",IF(БАЗА!$L869&gt;=200,БАЗА!A869,""))</f>
        <v/>
      </c>
      <c r="B876" s="39" t="str">
        <f>IF(AND(БАЗА!$B869="Робота",БАЗА!$F869&lt;1500),"",IF(БАЗА!$L869&gt;=200,БАЗА!C869,""))</f>
        <v/>
      </c>
      <c r="C876" s="39" t="str">
        <f>IF(AND(БАЗА!$B869="Робота",БАЗА!$F869&lt;1500),"",IF(БАЗА!$L869&gt;=200,БАЗА!D869,""))</f>
        <v/>
      </c>
      <c r="D876" s="39" t="str">
        <f>IF(AND(БАЗА!$B869="Робота",БАЗА!$F869&lt;1500),"",IF(БАЗА!$L869&gt;=200,БАЗА!E869,""))</f>
        <v/>
      </c>
      <c r="E876" s="40" t="str">
        <f>IF(AND(БАЗА!$B869="Робота",БАЗА!$F869&lt;1500),"",IF(БАЗА!$L869&gt;=200,БАЗА!F869,""))</f>
        <v/>
      </c>
      <c r="F876" s="39" t="str">
        <f>IF(AND(БАЗА!$B869="Робота",БАЗА!$F869&lt;1500),"",IF(БАЗА!$L869&gt;=200,БАЗА!G869,""))</f>
        <v/>
      </c>
      <c r="G876" s="39" t="str">
        <f>IF(AND(БАЗА!$B869="Робота",БАЗА!$F869&lt;1500),"",IF(БАЗА!$L869&gt;=200,БАЗА!H869,""))</f>
        <v/>
      </c>
      <c r="H876" s="52" t="str">
        <f>IF(AND(БАЗА!$B869="Робота",БАЗА!$F869&lt;1500),"",IF(БАЗА!$L869&gt;=200,БАЗА!I869,""))</f>
        <v/>
      </c>
    </row>
    <row r="877" spans="1:8" hidden="1" x14ac:dyDescent="0.2">
      <c r="A877" s="62" t="str">
        <f>IF(AND(БАЗА!$B870="Робота",БАЗА!$F870&lt;1500),"",IF(БАЗА!$L870&gt;=200,БАЗА!A870,""))</f>
        <v/>
      </c>
      <c r="B877" s="39" t="str">
        <f>IF(AND(БАЗА!$B870="Робота",БАЗА!$F870&lt;1500),"",IF(БАЗА!$L870&gt;=200,БАЗА!C870,""))</f>
        <v/>
      </c>
      <c r="C877" s="39" t="str">
        <f>IF(AND(БАЗА!$B870="Робота",БАЗА!$F870&lt;1500),"",IF(БАЗА!$L870&gt;=200,БАЗА!D870,""))</f>
        <v/>
      </c>
      <c r="D877" s="39" t="str">
        <f>IF(AND(БАЗА!$B870="Робота",БАЗА!$F870&lt;1500),"",IF(БАЗА!$L870&gt;=200,БАЗА!E870,""))</f>
        <v/>
      </c>
      <c r="E877" s="40" t="str">
        <f>IF(AND(БАЗА!$B870="Робота",БАЗА!$F870&lt;1500),"",IF(БАЗА!$L870&gt;=200,БАЗА!F870,""))</f>
        <v/>
      </c>
      <c r="F877" s="39" t="str">
        <f>IF(AND(БАЗА!$B870="Робота",БАЗА!$F870&lt;1500),"",IF(БАЗА!$L870&gt;=200,БАЗА!G870,""))</f>
        <v/>
      </c>
      <c r="G877" s="39" t="str">
        <f>IF(AND(БАЗА!$B870="Робота",БАЗА!$F870&lt;1500),"",IF(БАЗА!$L870&gt;=200,БАЗА!H870,""))</f>
        <v/>
      </c>
      <c r="H877" s="52" t="str">
        <f>IF(AND(БАЗА!$B870="Робота",БАЗА!$F870&lt;1500),"",IF(БАЗА!$L870&gt;=200,БАЗА!I870,""))</f>
        <v/>
      </c>
    </row>
    <row r="878" spans="1:8" hidden="1" x14ac:dyDescent="0.2">
      <c r="A878" s="62" t="str">
        <f>IF(AND(БАЗА!$B871="Робота",БАЗА!$F871&lt;1500),"",IF(БАЗА!$L871&gt;=200,БАЗА!A871,""))</f>
        <v/>
      </c>
      <c r="B878" s="39" t="str">
        <f>IF(AND(БАЗА!$B871="Робота",БАЗА!$F871&lt;1500),"",IF(БАЗА!$L871&gt;=200,БАЗА!C871,""))</f>
        <v/>
      </c>
      <c r="C878" s="39" t="str">
        <f>IF(AND(БАЗА!$B871="Робота",БАЗА!$F871&lt;1500),"",IF(БАЗА!$L871&gt;=200,БАЗА!D871,""))</f>
        <v/>
      </c>
      <c r="D878" s="39" t="str">
        <f>IF(AND(БАЗА!$B871="Робота",БАЗА!$F871&lt;1500),"",IF(БАЗА!$L871&gt;=200,БАЗА!E871,""))</f>
        <v/>
      </c>
      <c r="E878" s="40" t="str">
        <f>IF(AND(БАЗА!$B871="Робота",БАЗА!$F871&lt;1500),"",IF(БАЗА!$L871&gt;=200,БАЗА!F871,""))</f>
        <v/>
      </c>
      <c r="F878" s="39" t="str">
        <f>IF(AND(БАЗА!$B871="Робота",БАЗА!$F871&lt;1500),"",IF(БАЗА!$L871&gt;=200,БАЗА!G871,""))</f>
        <v/>
      </c>
      <c r="G878" s="39" t="str">
        <f>IF(AND(БАЗА!$B871="Робота",БАЗА!$F871&lt;1500),"",IF(БАЗА!$L871&gt;=200,БАЗА!H871,""))</f>
        <v/>
      </c>
      <c r="H878" s="52" t="str">
        <f>IF(AND(БАЗА!$B871="Робота",БАЗА!$F871&lt;1500),"",IF(БАЗА!$L871&gt;=200,БАЗА!I871,""))</f>
        <v/>
      </c>
    </row>
    <row r="879" spans="1:8" hidden="1" x14ac:dyDescent="0.2">
      <c r="A879" s="62" t="str">
        <f>IF(AND(БАЗА!$B872="Робота",БАЗА!$F872&lt;1500),"",IF(БАЗА!$L872&gt;=200,БАЗА!A872,""))</f>
        <v/>
      </c>
      <c r="B879" s="39" t="str">
        <f>IF(AND(БАЗА!$B872="Робота",БАЗА!$F872&lt;1500),"",IF(БАЗА!$L872&gt;=200,БАЗА!C872,""))</f>
        <v/>
      </c>
      <c r="C879" s="39" t="str">
        <f>IF(AND(БАЗА!$B872="Робота",БАЗА!$F872&lt;1500),"",IF(БАЗА!$L872&gt;=200,БАЗА!D872,""))</f>
        <v/>
      </c>
      <c r="D879" s="39" t="str">
        <f>IF(AND(БАЗА!$B872="Робота",БАЗА!$F872&lt;1500),"",IF(БАЗА!$L872&gt;=200,БАЗА!E872,""))</f>
        <v/>
      </c>
      <c r="E879" s="40" t="str">
        <f>IF(AND(БАЗА!$B872="Робота",БАЗА!$F872&lt;1500),"",IF(БАЗА!$L872&gt;=200,БАЗА!F872,""))</f>
        <v/>
      </c>
      <c r="F879" s="39" t="str">
        <f>IF(AND(БАЗА!$B872="Робота",БАЗА!$F872&lt;1500),"",IF(БАЗА!$L872&gt;=200,БАЗА!G872,""))</f>
        <v/>
      </c>
      <c r="G879" s="39" t="str">
        <f>IF(AND(БАЗА!$B872="Робота",БАЗА!$F872&lt;1500),"",IF(БАЗА!$L872&gt;=200,БАЗА!H872,""))</f>
        <v/>
      </c>
      <c r="H879" s="52" t="str">
        <f>IF(AND(БАЗА!$B872="Робота",БАЗА!$F872&lt;1500),"",IF(БАЗА!$L872&gt;=200,БАЗА!I872,""))</f>
        <v/>
      </c>
    </row>
    <row r="880" spans="1:8" hidden="1" x14ac:dyDescent="0.2">
      <c r="A880" s="62" t="str">
        <f>IF(AND(БАЗА!$B873="Робота",БАЗА!$F873&lt;1500),"",IF(БАЗА!$L873&gt;=200,БАЗА!A873,""))</f>
        <v/>
      </c>
      <c r="B880" s="39" t="str">
        <f>IF(AND(БАЗА!$B873="Робота",БАЗА!$F873&lt;1500),"",IF(БАЗА!$L873&gt;=200,БАЗА!C873,""))</f>
        <v/>
      </c>
      <c r="C880" s="39" t="str">
        <f>IF(AND(БАЗА!$B873="Робота",БАЗА!$F873&lt;1500),"",IF(БАЗА!$L873&gt;=200,БАЗА!D873,""))</f>
        <v/>
      </c>
      <c r="D880" s="39" t="str">
        <f>IF(AND(БАЗА!$B873="Робота",БАЗА!$F873&lt;1500),"",IF(БАЗА!$L873&gt;=200,БАЗА!E873,""))</f>
        <v/>
      </c>
      <c r="E880" s="40" t="str">
        <f>IF(AND(БАЗА!$B873="Робота",БАЗА!$F873&lt;1500),"",IF(БАЗА!$L873&gt;=200,БАЗА!F873,""))</f>
        <v/>
      </c>
      <c r="F880" s="39" t="str">
        <f>IF(AND(БАЗА!$B873="Робота",БАЗА!$F873&lt;1500),"",IF(БАЗА!$L873&gt;=200,БАЗА!G873,""))</f>
        <v/>
      </c>
      <c r="G880" s="39" t="str">
        <f>IF(AND(БАЗА!$B873="Робота",БАЗА!$F873&lt;1500),"",IF(БАЗА!$L873&gt;=200,БАЗА!H873,""))</f>
        <v/>
      </c>
      <c r="H880" s="52" t="str">
        <f>IF(AND(БАЗА!$B873="Робота",БАЗА!$F873&lt;1500),"",IF(БАЗА!$L873&gt;=200,БАЗА!I873,""))</f>
        <v/>
      </c>
    </row>
    <row r="881" spans="1:8" hidden="1" x14ac:dyDescent="0.2">
      <c r="A881" s="62" t="str">
        <f>IF(AND(БАЗА!$B874="Робота",БАЗА!$F874&lt;1500),"",IF(БАЗА!$L874&gt;=200,БАЗА!A874,""))</f>
        <v/>
      </c>
      <c r="B881" s="39" t="str">
        <f>IF(AND(БАЗА!$B874="Робота",БАЗА!$F874&lt;1500),"",IF(БАЗА!$L874&gt;=200,БАЗА!C874,""))</f>
        <v/>
      </c>
      <c r="C881" s="39" t="str">
        <f>IF(AND(БАЗА!$B874="Робота",БАЗА!$F874&lt;1500),"",IF(БАЗА!$L874&gt;=200,БАЗА!D874,""))</f>
        <v/>
      </c>
      <c r="D881" s="39" t="str">
        <f>IF(AND(БАЗА!$B874="Робота",БАЗА!$F874&lt;1500),"",IF(БАЗА!$L874&gt;=200,БАЗА!E874,""))</f>
        <v/>
      </c>
      <c r="E881" s="40" t="str">
        <f>IF(AND(БАЗА!$B874="Робота",БАЗА!$F874&lt;1500),"",IF(БАЗА!$L874&gt;=200,БАЗА!F874,""))</f>
        <v/>
      </c>
      <c r="F881" s="39" t="str">
        <f>IF(AND(БАЗА!$B874="Робота",БАЗА!$F874&lt;1500),"",IF(БАЗА!$L874&gt;=200,БАЗА!G874,""))</f>
        <v/>
      </c>
      <c r="G881" s="39" t="str">
        <f>IF(AND(БАЗА!$B874="Робота",БАЗА!$F874&lt;1500),"",IF(БАЗА!$L874&gt;=200,БАЗА!H874,""))</f>
        <v/>
      </c>
      <c r="H881" s="52" t="str">
        <f>IF(AND(БАЗА!$B874="Робота",БАЗА!$F874&lt;1500),"",IF(БАЗА!$L874&gt;=200,БАЗА!I874,""))</f>
        <v/>
      </c>
    </row>
    <row r="882" spans="1:8" hidden="1" x14ac:dyDescent="0.2">
      <c r="A882" s="62" t="str">
        <f>IF(AND(БАЗА!$B875="Робота",БАЗА!$F875&lt;1500),"",IF(БАЗА!$L875&gt;=200,БАЗА!A875,""))</f>
        <v/>
      </c>
      <c r="B882" s="39" t="str">
        <f>IF(AND(БАЗА!$B875="Робота",БАЗА!$F875&lt;1500),"",IF(БАЗА!$L875&gt;=200,БАЗА!C875,""))</f>
        <v/>
      </c>
      <c r="C882" s="39" t="str">
        <f>IF(AND(БАЗА!$B875="Робота",БАЗА!$F875&lt;1500),"",IF(БАЗА!$L875&gt;=200,БАЗА!D875,""))</f>
        <v/>
      </c>
      <c r="D882" s="39" t="str">
        <f>IF(AND(БАЗА!$B875="Робота",БАЗА!$F875&lt;1500),"",IF(БАЗА!$L875&gt;=200,БАЗА!E875,""))</f>
        <v/>
      </c>
      <c r="E882" s="40" t="str">
        <f>IF(AND(БАЗА!$B875="Робота",БАЗА!$F875&lt;1500),"",IF(БАЗА!$L875&gt;=200,БАЗА!F875,""))</f>
        <v/>
      </c>
      <c r="F882" s="39" t="str">
        <f>IF(AND(БАЗА!$B875="Робота",БАЗА!$F875&lt;1500),"",IF(БАЗА!$L875&gt;=200,БАЗА!G875,""))</f>
        <v/>
      </c>
      <c r="G882" s="39" t="str">
        <f>IF(AND(БАЗА!$B875="Робота",БАЗА!$F875&lt;1500),"",IF(БАЗА!$L875&gt;=200,БАЗА!H875,""))</f>
        <v/>
      </c>
      <c r="H882" s="52" t="str">
        <f>IF(AND(БАЗА!$B875="Робота",БАЗА!$F875&lt;1500),"",IF(БАЗА!$L875&gt;=200,БАЗА!I875,""))</f>
        <v/>
      </c>
    </row>
    <row r="883" spans="1:8" hidden="1" x14ac:dyDescent="0.2">
      <c r="A883" s="62" t="str">
        <f>IF(AND(БАЗА!$B876="Робота",БАЗА!$F876&lt;1500),"",IF(БАЗА!$L876&gt;=200,БАЗА!A876,""))</f>
        <v/>
      </c>
      <c r="B883" s="39" t="str">
        <f>IF(AND(БАЗА!$B876="Робота",БАЗА!$F876&lt;1500),"",IF(БАЗА!$L876&gt;=200,БАЗА!C876,""))</f>
        <v/>
      </c>
      <c r="C883" s="39" t="str">
        <f>IF(AND(БАЗА!$B876="Робота",БАЗА!$F876&lt;1500),"",IF(БАЗА!$L876&gt;=200,БАЗА!D876,""))</f>
        <v/>
      </c>
      <c r="D883" s="39" t="str">
        <f>IF(AND(БАЗА!$B876="Робота",БАЗА!$F876&lt;1500),"",IF(БАЗА!$L876&gt;=200,БАЗА!E876,""))</f>
        <v/>
      </c>
      <c r="E883" s="40" t="str">
        <f>IF(AND(БАЗА!$B876="Робота",БАЗА!$F876&lt;1500),"",IF(БАЗА!$L876&gt;=200,БАЗА!F876,""))</f>
        <v/>
      </c>
      <c r="F883" s="39" t="str">
        <f>IF(AND(БАЗА!$B876="Робота",БАЗА!$F876&lt;1500),"",IF(БАЗА!$L876&gt;=200,БАЗА!G876,""))</f>
        <v/>
      </c>
      <c r="G883" s="39" t="str">
        <f>IF(AND(БАЗА!$B876="Робота",БАЗА!$F876&lt;1500),"",IF(БАЗА!$L876&gt;=200,БАЗА!H876,""))</f>
        <v/>
      </c>
      <c r="H883" s="52" t="str">
        <f>IF(AND(БАЗА!$B876="Робота",БАЗА!$F876&lt;1500),"",IF(БАЗА!$L876&gt;=200,БАЗА!I876,""))</f>
        <v/>
      </c>
    </row>
    <row r="884" spans="1:8" hidden="1" x14ac:dyDescent="0.2">
      <c r="A884" s="62" t="str">
        <f>IF(AND(БАЗА!$B877="Робота",БАЗА!$F877&lt;1500),"",IF(БАЗА!$L877&gt;=200,БАЗА!A877,""))</f>
        <v/>
      </c>
      <c r="B884" s="39" t="str">
        <f>IF(AND(БАЗА!$B877="Робота",БАЗА!$F877&lt;1500),"",IF(БАЗА!$L877&gt;=200,БАЗА!C877,""))</f>
        <v/>
      </c>
      <c r="C884" s="39" t="str">
        <f>IF(AND(БАЗА!$B877="Робота",БАЗА!$F877&lt;1500),"",IF(БАЗА!$L877&gt;=200,БАЗА!D877,""))</f>
        <v/>
      </c>
      <c r="D884" s="39" t="str">
        <f>IF(AND(БАЗА!$B877="Робота",БАЗА!$F877&lt;1500),"",IF(БАЗА!$L877&gt;=200,БАЗА!E877,""))</f>
        <v/>
      </c>
      <c r="E884" s="40" t="str">
        <f>IF(AND(БАЗА!$B877="Робота",БАЗА!$F877&lt;1500),"",IF(БАЗА!$L877&gt;=200,БАЗА!F877,""))</f>
        <v/>
      </c>
      <c r="F884" s="39" t="str">
        <f>IF(AND(БАЗА!$B877="Робота",БАЗА!$F877&lt;1500),"",IF(БАЗА!$L877&gt;=200,БАЗА!G877,""))</f>
        <v/>
      </c>
      <c r="G884" s="39" t="str">
        <f>IF(AND(БАЗА!$B877="Робота",БАЗА!$F877&lt;1500),"",IF(БАЗА!$L877&gt;=200,БАЗА!H877,""))</f>
        <v/>
      </c>
      <c r="H884" s="52" t="str">
        <f>IF(AND(БАЗА!$B877="Робота",БАЗА!$F877&lt;1500),"",IF(БАЗА!$L877&gt;=200,БАЗА!I877,""))</f>
        <v/>
      </c>
    </row>
    <row r="885" spans="1:8" hidden="1" x14ac:dyDescent="0.2">
      <c r="A885" s="62" t="str">
        <f>IF(AND(БАЗА!$B878="Робота",БАЗА!$F878&lt;1500),"",IF(БАЗА!$L878&gt;=200,БАЗА!A878,""))</f>
        <v/>
      </c>
      <c r="B885" s="39" t="str">
        <f>IF(AND(БАЗА!$B878="Робота",БАЗА!$F878&lt;1500),"",IF(БАЗА!$L878&gt;=200,БАЗА!C878,""))</f>
        <v/>
      </c>
      <c r="C885" s="39" t="str">
        <f>IF(AND(БАЗА!$B878="Робота",БАЗА!$F878&lt;1500),"",IF(БАЗА!$L878&gt;=200,БАЗА!D878,""))</f>
        <v/>
      </c>
      <c r="D885" s="39" t="str">
        <f>IF(AND(БАЗА!$B878="Робота",БАЗА!$F878&lt;1500),"",IF(БАЗА!$L878&gt;=200,БАЗА!E878,""))</f>
        <v/>
      </c>
      <c r="E885" s="40" t="str">
        <f>IF(AND(БАЗА!$B878="Робота",БАЗА!$F878&lt;1500),"",IF(БАЗА!$L878&gt;=200,БАЗА!F878,""))</f>
        <v/>
      </c>
      <c r="F885" s="39" t="str">
        <f>IF(AND(БАЗА!$B878="Робота",БАЗА!$F878&lt;1500),"",IF(БАЗА!$L878&gt;=200,БАЗА!G878,""))</f>
        <v/>
      </c>
      <c r="G885" s="39" t="str">
        <f>IF(AND(БАЗА!$B878="Робота",БАЗА!$F878&lt;1500),"",IF(БАЗА!$L878&gt;=200,БАЗА!H878,""))</f>
        <v/>
      </c>
      <c r="H885" s="52" t="str">
        <f>IF(AND(БАЗА!$B878="Робота",БАЗА!$F878&lt;1500),"",IF(БАЗА!$L878&gt;=200,БАЗА!I878,""))</f>
        <v/>
      </c>
    </row>
    <row r="886" spans="1:8" hidden="1" x14ac:dyDescent="0.2">
      <c r="A886" s="62" t="str">
        <f>IF(AND(БАЗА!$B879="Робота",БАЗА!$F879&lt;1500),"",IF(БАЗА!$L879&gt;=200,БАЗА!A879,""))</f>
        <v/>
      </c>
      <c r="B886" s="39" t="str">
        <f>IF(AND(БАЗА!$B879="Робота",БАЗА!$F879&lt;1500),"",IF(БАЗА!$L879&gt;=200,БАЗА!C879,""))</f>
        <v/>
      </c>
      <c r="C886" s="39" t="str">
        <f>IF(AND(БАЗА!$B879="Робота",БАЗА!$F879&lt;1500),"",IF(БАЗА!$L879&gt;=200,БАЗА!D879,""))</f>
        <v/>
      </c>
      <c r="D886" s="39" t="str">
        <f>IF(AND(БАЗА!$B879="Робота",БАЗА!$F879&lt;1500),"",IF(БАЗА!$L879&gt;=200,БАЗА!E879,""))</f>
        <v/>
      </c>
      <c r="E886" s="40" t="str">
        <f>IF(AND(БАЗА!$B879="Робота",БАЗА!$F879&lt;1500),"",IF(БАЗА!$L879&gt;=200,БАЗА!F879,""))</f>
        <v/>
      </c>
      <c r="F886" s="39" t="str">
        <f>IF(AND(БАЗА!$B879="Робота",БАЗА!$F879&lt;1500),"",IF(БАЗА!$L879&gt;=200,БАЗА!G879,""))</f>
        <v/>
      </c>
      <c r="G886" s="39" t="str">
        <f>IF(AND(БАЗА!$B879="Робота",БАЗА!$F879&lt;1500),"",IF(БАЗА!$L879&gt;=200,БАЗА!H879,""))</f>
        <v/>
      </c>
      <c r="H886" s="52" t="str">
        <f>IF(AND(БАЗА!$B879="Робота",БАЗА!$F879&lt;1500),"",IF(БАЗА!$L879&gt;=200,БАЗА!I879,""))</f>
        <v/>
      </c>
    </row>
    <row r="887" spans="1:8" hidden="1" x14ac:dyDescent="0.2">
      <c r="A887" s="62" t="str">
        <f>IF(AND(БАЗА!$B880="Робота",БАЗА!$F880&lt;1500),"",IF(БАЗА!$L880&gt;=200,БАЗА!A880,""))</f>
        <v/>
      </c>
      <c r="B887" s="39" t="str">
        <f>IF(AND(БАЗА!$B880="Робота",БАЗА!$F880&lt;1500),"",IF(БАЗА!$L880&gt;=200,БАЗА!C880,""))</f>
        <v/>
      </c>
      <c r="C887" s="39" t="str">
        <f>IF(AND(БАЗА!$B880="Робота",БАЗА!$F880&lt;1500),"",IF(БАЗА!$L880&gt;=200,БАЗА!D880,""))</f>
        <v/>
      </c>
      <c r="D887" s="39" t="str">
        <f>IF(AND(БАЗА!$B880="Робота",БАЗА!$F880&lt;1500),"",IF(БАЗА!$L880&gt;=200,БАЗА!E880,""))</f>
        <v/>
      </c>
      <c r="E887" s="40" t="str">
        <f>IF(AND(БАЗА!$B880="Робота",БАЗА!$F880&lt;1500),"",IF(БАЗА!$L880&gt;=200,БАЗА!F880,""))</f>
        <v/>
      </c>
      <c r="F887" s="39" t="str">
        <f>IF(AND(БАЗА!$B880="Робота",БАЗА!$F880&lt;1500),"",IF(БАЗА!$L880&gt;=200,БАЗА!G880,""))</f>
        <v/>
      </c>
      <c r="G887" s="39" t="str">
        <f>IF(AND(БАЗА!$B880="Робота",БАЗА!$F880&lt;1500),"",IF(БАЗА!$L880&gt;=200,БАЗА!H880,""))</f>
        <v/>
      </c>
      <c r="H887" s="52" t="str">
        <f>IF(AND(БАЗА!$B880="Робота",БАЗА!$F880&lt;1500),"",IF(БАЗА!$L880&gt;=200,БАЗА!I880,""))</f>
        <v/>
      </c>
    </row>
    <row r="888" spans="1:8" hidden="1" x14ac:dyDescent="0.2">
      <c r="A888" s="62" t="str">
        <f>IF(AND(БАЗА!$B881="Робота",БАЗА!$F881&lt;1500),"",IF(БАЗА!$L881&gt;=200,БАЗА!A881,""))</f>
        <v/>
      </c>
      <c r="B888" s="39" t="str">
        <f>IF(AND(БАЗА!$B881="Робота",БАЗА!$F881&lt;1500),"",IF(БАЗА!$L881&gt;=200,БАЗА!C881,""))</f>
        <v/>
      </c>
      <c r="C888" s="39" t="str">
        <f>IF(AND(БАЗА!$B881="Робота",БАЗА!$F881&lt;1500),"",IF(БАЗА!$L881&gt;=200,БАЗА!D881,""))</f>
        <v/>
      </c>
      <c r="D888" s="39" t="str">
        <f>IF(AND(БАЗА!$B881="Робота",БАЗА!$F881&lt;1500),"",IF(БАЗА!$L881&gt;=200,БАЗА!E881,""))</f>
        <v/>
      </c>
      <c r="E888" s="40" t="str">
        <f>IF(AND(БАЗА!$B881="Робота",БАЗА!$F881&lt;1500),"",IF(БАЗА!$L881&gt;=200,БАЗА!F881,""))</f>
        <v/>
      </c>
      <c r="F888" s="39" t="str">
        <f>IF(AND(БАЗА!$B881="Робота",БАЗА!$F881&lt;1500),"",IF(БАЗА!$L881&gt;=200,БАЗА!G881,""))</f>
        <v/>
      </c>
      <c r="G888" s="39" t="str">
        <f>IF(AND(БАЗА!$B881="Робота",БАЗА!$F881&lt;1500),"",IF(БАЗА!$L881&gt;=200,БАЗА!H881,""))</f>
        <v/>
      </c>
      <c r="H888" s="52" t="str">
        <f>IF(AND(БАЗА!$B881="Робота",БАЗА!$F881&lt;1500),"",IF(БАЗА!$L881&gt;=200,БАЗА!I881,""))</f>
        <v/>
      </c>
    </row>
    <row r="889" spans="1:8" hidden="1" x14ac:dyDescent="0.2">
      <c r="A889" s="62" t="str">
        <f>IF(AND(БАЗА!$B882="Робота",БАЗА!$F882&lt;1500),"",IF(БАЗА!$L882&gt;=200,БАЗА!A882,""))</f>
        <v/>
      </c>
      <c r="B889" s="39" t="str">
        <f>IF(AND(БАЗА!$B882="Робота",БАЗА!$F882&lt;1500),"",IF(БАЗА!$L882&gt;=200,БАЗА!C882,""))</f>
        <v/>
      </c>
      <c r="C889" s="39" t="str">
        <f>IF(AND(БАЗА!$B882="Робота",БАЗА!$F882&lt;1500),"",IF(БАЗА!$L882&gt;=200,БАЗА!D882,""))</f>
        <v/>
      </c>
      <c r="D889" s="39" t="str">
        <f>IF(AND(БАЗА!$B882="Робота",БАЗА!$F882&lt;1500),"",IF(БАЗА!$L882&gt;=200,БАЗА!E882,""))</f>
        <v/>
      </c>
      <c r="E889" s="40" t="str">
        <f>IF(AND(БАЗА!$B882="Робота",БАЗА!$F882&lt;1500),"",IF(БАЗА!$L882&gt;=200,БАЗА!F882,""))</f>
        <v/>
      </c>
      <c r="F889" s="39" t="str">
        <f>IF(AND(БАЗА!$B882="Робота",БАЗА!$F882&lt;1500),"",IF(БАЗА!$L882&gt;=200,БАЗА!G882,""))</f>
        <v/>
      </c>
      <c r="G889" s="39" t="str">
        <f>IF(AND(БАЗА!$B882="Робота",БАЗА!$F882&lt;1500),"",IF(БАЗА!$L882&gt;=200,БАЗА!H882,""))</f>
        <v/>
      </c>
      <c r="H889" s="52" t="str">
        <f>IF(AND(БАЗА!$B882="Робота",БАЗА!$F882&lt;1500),"",IF(БАЗА!$L882&gt;=200,БАЗА!I882,""))</f>
        <v/>
      </c>
    </row>
    <row r="890" spans="1:8" hidden="1" x14ac:dyDescent="0.2">
      <c r="A890" s="62" t="str">
        <f>IF(AND(БАЗА!$B883="Робота",БАЗА!$F883&lt;1500),"",IF(БАЗА!$L883&gt;=200,БАЗА!A883,""))</f>
        <v/>
      </c>
      <c r="B890" s="39" t="str">
        <f>IF(AND(БАЗА!$B883="Робота",БАЗА!$F883&lt;1500),"",IF(БАЗА!$L883&gt;=200,БАЗА!C883,""))</f>
        <v/>
      </c>
      <c r="C890" s="39" t="str">
        <f>IF(AND(БАЗА!$B883="Робота",БАЗА!$F883&lt;1500),"",IF(БАЗА!$L883&gt;=200,БАЗА!D883,""))</f>
        <v/>
      </c>
      <c r="D890" s="39" t="str">
        <f>IF(AND(БАЗА!$B883="Робота",БАЗА!$F883&lt;1500),"",IF(БАЗА!$L883&gt;=200,БАЗА!E883,""))</f>
        <v/>
      </c>
      <c r="E890" s="40" t="str">
        <f>IF(AND(БАЗА!$B883="Робота",БАЗА!$F883&lt;1500),"",IF(БАЗА!$L883&gt;=200,БАЗА!F883,""))</f>
        <v/>
      </c>
      <c r="F890" s="39" t="str">
        <f>IF(AND(БАЗА!$B883="Робота",БАЗА!$F883&lt;1500),"",IF(БАЗА!$L883&gt;=200,БАЗА!G883,""))</f>
        <v/>
      </c>
      <c r="G890" s="39" t="str">
        <f>IF(AND(БАЗА!$B883="Робота",БАЗА!$F883&lt;1500),"",IF(БАЗА!$L883&gt;=200,БАЗА!H883,""))</f>
        <v/>
      </c>
      <c r="H890" s="52" t="str">
        <f>IF(AND(БАЗА!$B883="Робота",БАЗА!$F883&lt;1500),"",IF(БАЗА!$L883&gt;=200,БАЗА!I883,""))</f>
        <v/>
      </c>
    </row>
    <row r="891" spans="1:8" hidden="1" x14ac:dyDescent="0.2">
      <c r="A891" s="62" t="str">
        <f>IF(AND(БАЗА!$B884="Робота",БАЗА!$F884&lt;1500),"",IF(БАЗА!$L884&gt;=200,БАЗА!A884,""))</f>
        <v/>
      </c>
      <c r="B891" s="39" t="str">
        <f>IF(AND(БАЗА!$B884="Робота",БАЗА!$F884&lt;1500),"",IF(БАЗА!$L884&gt;=200,БАЗА!C884,""))</f>
        <v/>
      </c>
      <c r="C891" s="39" t="str">
        <f>IF(AND(БАЗА!$B884="Робота",БАЗА!$F884&lt;1500),"",IF(БАЗА!$L884&gt;=200,БАЗА!D884,""))</f>
        <v/>
      </c>
      <c r="D891" s="39" t="str">
        <f>IF(AND(БАЗА!$B884="Робота",БАЗА!$F884&lt;1500),"",IF(БАЗА!$L884&gt;=200,БАЗА!E884,""))</f>
        <v/>
      </c>
      <c r="E891" s="40" t="str">
        <f>IF(AND(БАЗА!$B884="Робота",БАЗА!$F884&lt;1500),"",IF(БАЗА!$L884&gt;=200,БАЗА!F884,""))</f>
        <v/>
      </c>
      <c r="F891" s="39" t="str">
        <f>IF(AND(БАЗА!$B884="Робота",БАЗА!$F884&lt;1500),"",IF(БАЗА!$L884&gt;=200,БАЗА!G884,""))</f>
        <v/>
      </c>
      <c r="G891" s="39" t="str">
        <f>IF(AND(БАЗА!$B884="Робота",БАЗА!$F884&lt;1500),"",IF(БАЗА!$L884&gt;=200,БАЗА!H884,""))</f>
        <v/>
      </c>
      <c r="H891" s="52" t="str">
        <f>IF(AND(БАЗА!$B884="Робота",БАЗА!$F884&lt;1500),"",IF(БАЗА!$L884&gt;=200,БАЗА!I884,""))</f>
        <v/>
      </c>
    </row>
    <row r="892" spans="1:8" hidden="1" x14ac:dyDescent="0.2">
      <c r="A892" s="62" t="str">
        <f>IF(AND(БАЗА!$B885="Робота",БАЗА!$F885&lt;1500),"",IF(БАЗА!$L885&gt;=200,БАЗА!A885,""))</f>
        <v/>
      </c>
      <c r="B892" s="39" t="str">
        <f>IF(AND(БАЗА!$B885="Робота",БАЗА!$F885&lt;1500),"",IF(БАЗА!$L885&gt;=200,БАЗА!C885,""))</f>
        <v/>
      </c>
      <c r="C892" s="39" t="str">
        <f>IF(AND(БАЗА!$B885="Робота",БАЗА!$F885&lt;1500),"",IF(БАЗА!$L885&gt;=200,БАЗА!D885,""))</f>
        <v/>
      </c>
      <c r="D892" s="39" t="str">
        <f>IF(AND(БАЗА!$B885="Робота",БАЗА!$F885&lt;1500),"",IF(БАЗА!$L885&gt;=200,БАЗА!E885,""))</f>
        <v/>
      </c>
      <c r="E892" s="40" t="str">
        <f>IF(AND(БАЗА!$B885="Робота",БАЗА!$F885&lt;1500),"",IF(БАЗА!$L885&gt;=200,БАЗА!F885,""))</f>
        <v/>
      </c>
      <c r="F892" s="39" t="str">
        <f>IF(AND(БАЗА!$B885="Робота",БАЗА!$F885&lt;1500),"",IF(БАЗА!$L885&gt;=200,БАЗА!G885,""))</f>
        <v/>
      </c>
      <c r="G892" s="39" t="str">
        <f>IF(AND(БАЗА!$B885="Робота",БАЗА!$F885&lt;1500),"",IF(БАЗА!$L885&gt;=200,БАЗА!H885,""))</f>
        <v/>
      </c>
      <c r="H892" s="52" t="str">
        <f>IF(AND(БАЗА!$B885="Робота",БАЗА!$F885&lt;1500),"",IF(БАЗА!$L885&gt;=200,БАЗА!I885,""))</f>
        <v/>
      </c>
    </row>
    <row r="893" spans="1:8" hidden="1" x14ac:dyDescent="0.2">
      <c r="A893" s="62" t="str">
        <f>IF(AND(БАЗА!$B886="Робота",БАЗА!$F886&lt;1500),"",IF(БАЗА!$L886&gt;=200,БАЗА!A886,""))</f>
        <v/>
      </c>
      <c r="B893" s="39" t="str">
        <f>IF(AND(БАЗА!$B886="Робота",БАЗА!$F886&lt;1500),"",IF(БАЗА!$L886&gt;=200,БАЗА!C886,""))</f>
        <v/>
      </c>
      <c r="C893" s="39" t="str">
        <f>IF(AND(БАЗА!$B886="Робота",БАЗА!$F886&lt;1500),"",IF(БАЗА!$L886&gt;=200,БАЗА!D886,""))</f>
        <v/>
      </c>
      <c r="D893" s="39" t="str">
        <f>IF(AND(БАЗА!$B886="Робота",БАЗА!$F886&lt;1500),"",IF(БАЗА!$L886&gt;=200,БАЗА!E886,""))</f>
        <v/>
      </c>
      <c r="E893" s="40" t="str">
        <f>IF(AND(БАЗА!$B886="Робота",БАЗА!$F886&lt;1500),"",IF(БАЗА!$L886&gt;=200,БАЗА!F886,""))</f>
        <v/>
      </c>
      <c r="F893" s="39" t="str">
        <f>IF(AND(БАЗА!$B886="Робота",БАЗА!$F886&lt;1500),"",IF(БАЗА!$L886&gt;=200,БАЗА!G886,""))</f>
        <v/>
      </c>
      <c r="G893" s="39" t="str">
        <f>IF(AND(БАЗА!$B886="Робота",БАЗА!$F886&lt;1500),"",IF(БАЗА!$L886&gt;=200,БАЗА!H886,""))</f>
        <v/>
      </c>
      <c r="H893" s="52" t="str">
        <f>IF(AND(БАЗА!$B886="Робота",БАЗА!$F886&lt;1500),"",IF(БАЗА!$L886&gt;=200,БАЗА!I886,""))</f>
        <v/>
      </c>
    </row>
    <row r="894" spans="1:8" hidden="1" x14ac:dyDescent="0.2">
      <c r="A894" s="62" t="str">
        <f>IF(AND(БАЗА!$B887="Робота",БАЗА!$F887&lt;1500),"",IF(БАЗА!$L887&gt;=200,БАЗА!A887,""))</f>
        <v/>
      </c>
      <c r="B894" s="39" t="str">
        <f>IF(AND(БАЗА!$B887="Робота",БАЗА!$F887&lt;1500),"",IF(БАЗА!$L887&gt;=200,БАЗА!C887,""))</f>
        <v/>
      </c>
      <c r="C894" s="39" t="str">
        <f>IF(AND(БАЗА!$B887="Робота",БАЗА!$F887&lt;1500),"",IF(БАЗА!$L887&gt;=200,БАЗА!D887,""))</f>
        <v/>
      </c>
      <c r="D894" s="39" t="str">
        <f>IF(AND(БАЗА!$B887="Робота",БАЗА!$F887&lt;1500),"",IF(БАЗА!$L887&gt;=200,БАЗА!E887,""))</f>
        <v/>
      </c>
      <c r="E894" s="40" t="str">
        <f>IF(AND(БАЗА!$B887="Робота",БАЗА!$F887&lt;1500),"",IF(БАЗА!$L887&gt;=200,БАЗА!F887,""))</f>
        <v/>
      </c>
      <c r="F894" s="39" t="str">
        <f>IF(AND(БАЗА!$B887="Робота",БАЗА!$F887&lt;1500),"",IF(БАЗА!$L887&gt;=200,БАЗА!G887,""))</f>
        <v/>
      </c>
      <c r="G894" s="39" t="str">
        <f>IF(AND(БАЗА!$B887="Робота",БАЗА!$F887&lt;1500),"",IF(БАЗА!$L887&gt;=200,БАЗА!H887,""))</f>
        <v/>
      </c>
      <c r="H894" s="52" t="str">
        <f>IF(AND(БАЗА!$B887="Робота",БАЗА!$F887&lt;1500),"",IF(БАЗА!$L887&gt;=200,БАЗА!I887,""))</f>
        <v/>
      </c>
    </row>
    <row r="895" spans="1:8" hidden="1" x14ac:dyDescent="0.2">
      <c r="A895" s="62" t="str">
        <f>IF(AND(БАЗА!$B888="Робота",БАЗА!$F888&lt;1500),"",IF(БАЗА!$L888&gt;=200,БАЗА!A888,""))</f>
        <v/>
      </c>
      <c r="B895" s="39" t="str">
        <f>IF(AND(БАЗА!$B888="Робота",БАЗА!$F888&lt;1500),"",IF(БАЗА!$L888&gt;=200,БАЗА!C888,""))</f>
        <v/>
      </c>
      <c r="C895" s="39" t="str">
        <f>IF(AND(БАЗА!$B888="Робота",БАЗА!$F888&lt;1500),"",IF(БАЗА!$L888&gt;=200,БАЗА!D888,""))</f>
        <v/>
      </c>
      <c r="D895" s="39" t="str">
        <f>IF(AND(БАЗА!$B888="Робота",БАЗА!$F888&lt;1500),"",IF(БАЗА!$L888&gt;=200,БАЗА!E888,""))</f>
        <v/>
      </c>
      <c r="E895" s="40" t="str">
        <f>IF(AND(БАЗА!$B888="Робота",БАЗА!$F888&lt;1500),"",IF(БАЗА!$L888&gt;=200,БАЗА!F888,""))</f>
        <v/>
      </c>
      <c r="F895" s="39" t="str">
        <f>IF(AND(БАЗА!$B888="Робота",БАЗА!$F888&lt;1500),"",IF(БАЗА!$L888&gt;=200,БАЗА!G888,""))</f>
        <v/>
      </c>
      <c r="G895" s="39" t="str">
        <f>IF(AND(БАЗА!$B888="Робота",БАЗА!$F888&lt;1500),"",IF(БАЗА!$L888&gt;=200,БАЗА!H888,""))</f>
        <v/>
      </c>
      <c r="H895" s="52" t="str">
        <f>IF(AND(БАЗА!$B888="Робота",БАЗА!$F888&lt;1500),"",IF(БАЗА!$L888&gt;=200,БАЗА!I888,""))</f>
        <v/>
      </c>
    </row>
    <row r="896" spans="1:8" hidden="1" x14ac:dyDescent="0.2">
      <c r="A896" s="62" t="str">
        <f>IF(AND(БАЗА!$B889="Робота",БАЗА!$F889&lt;1500),"",IF(БАЗА!$L889&gt;=200,БАЗА!A889,""))</f>
        <v/>
      </c>
      <c r="B896" s="39" t="str">
        <f>IF(AND(БАЗА!$B889="Робота",БАЗА!$F889&lt;1500),"",IF(БАЗА!$L889&gt;=200,БАЗА!C889,""))</f>
        <v/>
      </c>
      <c r="C896" s="39" t="str">
        <f>IF(AND(БАЗА!$B889="Робота",БАЗА!$F889&lt;1500),"",IF(БАЗА!$L889&gt;=200,БАЗА!D889,""))</f>
        <v/>
      </c>
      <c r="D896" s="39" t="str">
        <f>IF(AND(БАЗА!$B889="Робота",БАЗА!$F889&lt;1500),"",IF(БАЗА!$L889&gt;=200,БАЗА!E889,""))</f>
        <v/>
      </c>
      <c r="E896" s="40" t="str">
        <f>IF(AND(БАЗА!$B889="Робота",БАЗА!$F889&lt;1500),"",IF(БАЗА!$L889&gt;=200,БАЗА!F889,""))</f>
        <v/>
      </c>
      <c r="F896" s="39" t="str">
        <f>IF(AND(БАЗА!$B889="Робота",БАЗА!$F889&lt;1500),"",IF(БАЗА!$L889&gt;=200,БАЗА!G889,""))</f>
        <v/>
      </c>
      <c r="G896" s="39" t="str">
        <f>IF(AND(БАЗА!$B889="Робота",БАЗА!$F889&lt;1500),"",IF(БАЗА!$L889&gt;=200,БАЗА!H889,""))</f>
        <v/>
      </c>
      <c r="H896" s="52" t="str">
        <f>IF(AND(БАЗА!$B889="Робота",БАЗА!$F889&lt;1500),"",IF(БАЗА!$L889&gt;=200,БАЗА!I889,""))</f>
        <v/>
      </c>
    </row>
    <row r="897" spans="1:8" hidden="1" x14ac:dyDescent="0.2">
      <c r="A897" s="62" t="str">
        <f>IF(AND(БАЗА!$B890="Робота",БАЗА!$F890&lt;1500),"",IF(БАЗА!$L890&gt;=200,БАЗА!A890,""))</f>
        <v/>
      </c>
      <c r="B897" s="39" t="str">
        <f>IF(AND(БАЗА!$B890="Робота",БАЗА!$F890&lt;1500),"",IF(БАЗА!$L890&gt;=200,БАЗА!C890,""))</f>
        <v/>
      </c>
      <c r="C897" s="39" t="str">
        <f>IF(AND(БАЗА!$B890="Робота",БАЗА!$F890&lt;1500),"",IF(БАЗА!$L890&gt;=200,БАЗА!D890,""))</f>
        <v/>
      </c>
      <c r="D897" s="39" t="str">
        <f>IF(AND(БАЗА!$B890="Робота",БАЗА!$F890&lt;1500),"",IF(БАЗА!$L890&gt;=200,БАЗА!E890,""))</f>
        <v/>
      </c>
      <c r="E897" s="40" t="str">
        <f>IF(AND(БАЗА!$B890="Робота",БАЗА!$F890&lt;1500),"",IF(БАЗА!$L890&gt;=200,БАЗА!F890,""))</f>
        <v/>
      </c>
      <c r="F897" s="39" t="str">
        <f>IF(AND(БАЗА!$B890="Робота",БАЗА!$F890&lt;1500),"",IF(БАЗА!$L890&gt;=200,БАЗА!G890,""))</f>
        <v/>
      </c>
      <c r="G897" s="39" t="str">
        <f>IF(AND(БАЗА!$B890="Робота",БАЗА!$F890&lt;1500),"",IF(БАЗА!$L890&gt;=200,БАЗА!H890,""))</f>
        <v/>
      </c>
      <c r="H897" s="52" t="str">
        <f>IF(AND(БАЗА!$B890="Робота",БАЗА!$F890&lt;1500),"",IF(БАЗА!$L890&gt;=200,БАЗА!I890,""))</f>
        <v/>
      </c>
    </row>
    <row r="898" spans="1:8" hidden="1" x14ac:dyDescent="0.2">
      <c r="A898" s="62" t="str">
        <f>IF(AND(БАЗА!$B891="Робота",БАЗА!$F891&lt;1500),"",IF(БАЗА!$L891&gt;=200,БАЗА!A891,""))</f>
        <v/>
      </c>
      <c r="B898" s="39" t="str">
        <f>IF(AND(БАЗА!$B891="Робота",БАЗА!$F891&lt;1500),"",IF(БАЗА!$L891&gt;=200,БАЗА!C891,""))</f>
        <v/>
      </c>
      <c r="C898" s="39" t="str">
        <f>IF(AND(БАЗА!$B891="Робота",БАЗА!$F891&lt;1500),"",IF(БАЗА!$L891&gt;=200,БАЗА!D891,""))</f>
        <v/>
      </c>
      <c r="D898" s="39" t="str">
        <f>IF(AND(БАЗА!$B891="Робота",БАЗА!$F891&lt;1500),"",IF(БАЗА!$L891&gt;=200,БАЗА!E891,""))</f>
        <v/>
      </c>
      <c r="E898" s="40" t="str">
        <f>IF(AND(БАЗА!$B891="Робота",БАЗА!$F891&lt;1500),"",IF(БАЗА!$L891&gt;=200,БАЗА!F891,""))</f>
        <v/>
      </c>
      <c r="F898" s="39" t="str">
        <f>IF(AND(БАЗА!$B891="Робота",БАЗА!$F891&lt;1500),"",IF(БАЗА!$L891&gt;=200,БАЗА!G891,""))</f>
        <v/>
      </c>
      <c r="G898" s="39" t="str">
        <f>IF(AND(БАЗА!$B891="Робота",БАЗА!$F891&lt;1500),"",IF(БАЗА!$L891&gt;=200,БАЗА!H891,""))</f>
        <v/>
      </c>
      <c r="H898" s="52" t="str">
        <f>IF(AND(БАЗА!$B891="Робота",БАЗА!$F891&lt;1500),"",IF(БАЗА!$L891&gt;=200,БАЗА!I891,""))</f>
        <v/>
      </c>
    </row>
    <row r="899" spans="1:8" hidden="1" x14ac:dyDescent="0.2">
      <c r="A899" s="62" t="str">
        <f>IF(AND(БАЗА!$B892="Робота",БАЗА!$F892&lt;1500),"",IF(БАЗА!$L892&gt;=200,БАЗА!A892,""))</f>
        <v/>
      </c>
      <c r="B899" s="39" t="str">
        <f>IF(AND(БАЗА!$B892="Робота",БАЗА!$F892&lt;1500),"",IF(БАЗА!$L892&gt;=200,БАЗА!C892,""))</f>
        <v/>
      </c>
      <c r="C899" s="39" t="str">
        <f>IF(AND(БАЗА!$B892="Робота",БАЗА!$F892&lt;1500),"",IF(БАЗА!$L892&gt;=200,БАЗА!D892,""))</f>
        <v/>
      </c>
      <c r="D899" s="39" t="str">
        <f>IF(AND(БАЗА!$B892="Робота",БАЗА!$F892&lt;1500),"",IF(БАЗА!$L892&gt;=200,БАЗА!E892,""))</f>
        <v/>
      </c>
      <c r="E899" s="40" t="str">
        <f>IF(AND(БАЗА!$B892="Робота",БАЗА!$F892&lt;1500),"",IF(БАЗА!$L892&gt;=200,БАЗА!F892,""))</f>
        <v/>
      </c>
      <c r="F899" s="39" t="str">
        <f>IF(AND(БАЗА!$B892="Робота",БАЗА!$F892&lt;1500),"",IF(БАЗА!$L892&gt;=200,БАЗА!G892,""))</f>
        <v/>
      </c>
      <c r="G899" s="39" t="str">
        <f>IF(AND(БАЗА!$B892="Робота",БАЗА!$F892&lt;1500),"",IF(БАЗА!$L892&gt;=200,БАЗА!H892,""))</f>
        <v/>
      </c>
      <c r="H899" s="52" t="str">
        <f>IF(AND(БАЗА!$B892="Робота",БАЗА!$F892&lt;1500),"",IF(БАЗА!$L892&gt;=200,БАЗА!I892,""))</f>
        <v/>
      </c>
    </row>
    <row r="900" spans="1:8" hidden="1" x14ac:dyDescent="0.2">
      <c r="A900" s="62" t="str">
        <f>IF(AND(БАЗА!$B893="Робота",БАЗА!$F893&lt;1500),"",IF(БАЗА!$L893&gt;=200,БАЗА!A893,""))</f>
        <v/>
      </c>
      <c r="B900" s="39" t="str">
        <f>IF(AND(БАЗА!$B893="Робота",БАЗА!$F893&lt;1500),"",IF(БАЗА!$L893&gt;=200,БАЗА!C893,""))</f>
        <v/>
      </c>
      <c r="C900" s="39" t="str">
        <f>IF(AND(БАЗА!$B893="Робота",БАЗА!$F893&lt;1500),"",IF(БАЗА!$L893&gt;=200,БАЗА!D893,""))</f>
        <v/>
      </c>
      <c r="D900" s="39" t="str">
        <f>IF(AND(БАЗА!$B893="Робота",БАЗА!$F893&lt;1500),"",IF(БАЗА!$L893&gt;=200,БАЗА!E893,""))</f>
        <v/>
      </c>
      <c r="E900" s="40" t="str">
        <f>IF(AND(БАЗА!$B893="Робота",БАЗА!$F893&lt;1500),"",IF(БАЗА!$L893&gt;=200,БАЗА!F893,""))</f>
        <v/>
      </c>
      <c r="F900" s="39" t="str">
        <f>IF(AND(БАЗА!$B893="Робота",БАЗА!$F893&lt;1500),"",IF(БАЗА!$L893&gt;=200,БАЗА!G893,""))</f>
        <v/>
      </c>
      <c r="G900" s="39" t="str">
        <f>IF(AND(БАЗА!$B893="Робота",БАЗА!$F893&lt;1500),"",IF(БАЗА!$L893&gt;=200,БАЗА!H893,""))</f>
        <v/>
      </c>
      <c r="H900" s="52" t="str">
        <f>IF(AND(БАЗА!$B893="Робота",БАЗА!$F893&lt;1500),"",IF(БАЗА!$L893&gt;=200,БАЗА!I893,""))</f>
        <v/>
      </c>
    </row>
    <row r="901" spans="1:8" hidden="1" x14ac:dyDescent="0.2">
      <c r="A901" s="62" t="str">
        <f>IF(AND(БАЗА!$B894="Робота",БАЗА!$F894&lt;1500),"",IF(БАЗА!$L894&gt;=200,БАЗА!A894,""))</f>
        <v/>
      </c>
      <c r="B901" s="39" t="str">
        <f>IF(AND(БАЗА!$B894="Робота",БАЗА!$F894&lt;1500),"",IF(БАЗА!$L894&gt;=200,БАЗА!C894,""))</f>
        <v/>
      </c>
      <c r="C901" s="39" t="str">
        <f>IF(AND(БАЗА!$B894="Робота",БАЗА!$F894&lt;1500),"",IF(БАЗА!$L894&gt;=200,БАЗА!D894,""))</f>
        <v/>
      </c>
      <c r="D901" s="39" t="str">
        <f>IF(AND(БАЗА!$B894="Робота",БАЗА!$F894&lt;1500),"",IF(БАЗА!$L894&gt;=200,БАЗА!E894,""))</f>
        <v/>
      </c>
      <c r="E901" s="40" t="str">
        <f>IF(AND(БАЗА!$B894="Робота",БАЗА!$F894&lt;1500),"",IF(БАЗА!$L894&gt;=200,БАЗА!F894,""))</f>
        <v/>
      </c>
      <c r="F901" s="39" t="str">
        <f>IF(AND(БАЗА!$B894="Робота",БАЗА!$F894&lt;1500),"",IF(БАЗА!$L894&gt;=200,БАЗА!G894,""))</f>
        <v/>
      </c>
      <c r="G901" s="39" t="str">
        <f>IF(AND(БАЗА!$B894="Робота",БАЗА!$F894&lt;1500),"",IF(БАЗА!$L894&gt;=200,БАЗА!H894,""))</f>
        <v/>
      </c>
      <c r="H901" s="52" t="str">
        <f>IF(AND(БАЗА!$B894="Робота",БАЗА!$F894&lt;1500),"",IF(БАЗА!$L894&gt;=200,БАЗА!I894,""))</f>
        <v/>
      </c>
    </row>
    <row r="902" spans="1:8" hidden="1" x14ac:dyDescent="0.2">
      <c r="A902" s="62" t="str">
        <f>IF(AND(БАЗА!$B895="Робота",БАЗА!$F895&lt;1500),"",IF(БАЗА!$L895&gt;=200,БАЗА!A895,""))</f>
        <v/>
      </c>
      <c r="B902" s="39" t="str">
        <f>IF(AND(БАЗА!$B895="Робота",БАЗА!$F895&lt;1500),"",IF(БАЗА!$L895&gt;=200,БАЗА!C895,""))</f>
        <v/>
      </c>
      <c r="C902" s="39" t="str">
        <f>IF(AND(БАЗА!$B895="Робота",БАЗА!$F895&lt;1500),"",IF(БАЗА!$L895&gt;=200,БАЗА!D895,""))</f>
        <v/>
      </c>
      <c r="D902" s="39" t="str">
        <f>IF(AND(БАЗА!$B895="Робота",БАЗА!$F895&lt;1500),"",IF(БАЗА!$L895&gt;=200,БАЗА!E895,""))</f>
        <v/>
      </c>
      <c r="E902" s="40" t="str">
        <f>IF(AND(БАЗА!$B895="Робота",БАЗА!$F895&lt;1500),"",IF(БАЗА!$L895&gt;=200,БАЗА!F895,""))</f>
        <v/>
      </c>
      <c r="F902" s="39" t="str">
        <f>IF(AND(БАЗА!$B895="Робота",БАЗА!$F895&lt;1500),"",IF(БАЗА!$L895&gt;=200,БАЗА!G895,""))</f>
        <v/>
      </c>
      <c r="G902" s="39" t="str">
        <f>IF(AND(БАЗА!$B895="Робота",БАЗА!$F895&lt;1500),"",IF(БАЗА!$L895&gt;=200,БАЗА!H895,""))</f>
        <v/>
      </c>
      <c r="H902" s="52" t="str">
        <f>IF(AND(БАЗА!$B895="Робота",БАЗА!$F895&lt;1500),"",IF(БАЗА!$L895&gt;=200,БАЗА!I895,""))</f>
        <v/>
      </c>
    </row>
    <row r="903" spans="1:8" hidden="1" x14ac:dyDescent="0.2">
      <c r="A903" s="62" t="str">
        <f>IF(AND(БАЗА!$B896="Робота",БАЗА!$F896&lt;1500),"",IF(БАЗА!$L896&gt;=200,БАЗА!A896,""))</f>
        <v/>
      </c>
      <c r="B903" s="39" t="str">
        <f>IF(AND(БАЗА!$B896="Робота",БАЗА!$F896&lt;1500),"",IF(БАЗА!$L896&gt;=200,БАЗА!C896,""))</f>
        <v/>
      </c>
      <c r="C903" s="39" t="str">
        <f>IF(AND(БАЗА!$B896="Робота",БАЗА!$F896&lt;1500),"",IF(БАЗА!$L896&gt;=200,БАЗА!D896,""))</f>
        <v/>
      </c>
      <c r="D903" s="39" t="str">
        <f>IF(AND(БАЗА!$B896="Робота",БАЗА!$F896&lt;1500),"",IF(БАЗА!$L896&gt;=200,БАЗА!E896,""))</f>
        <v/>
      </c>
      <c r="E903" s="40" t="str">
        <f>IF(AND(БАЗА!$B896="Робота",БАЗА!$F896&lt;1500),"",IF(БАЗА!$L896&gt;=200,БАЗА!F896,""))</f>
        <v/>
      </c>
      <c r="F903" s="39" t="str">
        <f>IF(AND(БАЗА!$B896="Робота",БАЗА!$F896&lt;1500),"",IF(БАЗА!$L896&gt;=200,БАЗА!G896,""))</f>
        <v/>
      </c>
      <c r="G903" s="39" t="str">
        <f>IF(AND(БАЗА!$B896="Робота",БАЗА!$F896&lt;1500),"",IF(БАЗА!$L896&gt;=200,БАЗА!H896,""))</f>
        <v/>
      </c>
      <c r="H903" s="52" t="str">
        <f>IF(AND(БАЗА!$B896="Робота",БАЗА!$F896&lt;1500),"",IF(БАЗА!$L896&gt;=200,БАЗА!I896,""))</f>
        <v/>
      </c>
    </row>
    <row r="904" spans="1:8" hidden="1" x14ac:dyDescent="0.2">
      <c r="A904" s="62" t="str">
        <f>IF(AND(БАЗА!$B897="Робота",БАЗА!$F897&lt;1500),"",IF(БАЗА!$L897&gt;=200,БАЗА!A897,""))</f>
        <v/>
      </c>
      <c r="B904" s="39" t="str">
        <f>IF(AND(БАЗА!$B897="Робота",БАЗА!$F897&lt;1500),"",IF(БАЗА!$L897&gt;=200,БАЗА!C897,""))</f>
        <v/>
      </c>
      <c r="C904" s="39" t="str">
        <f>IF(AND(БАЗА!$B897="Робота",БАЗА!$F897&lt;1500),"",IF(БАЗА!$L897&gt;=200,БАЗА!D897,""))</f>
        <v/>
      </c>
      <c r="D904" s="39" t="str">
        <f>IF(AND(БАЗА!$B897="Робота",БАЗА!$F897&lt;1500),"",IF(БАЗА!$L897&gt;=200,БАЗА!E897,""))</f>
        <v/>
      </c>
      <c r="E904" s="40" t="str">
        <f>IF(AND(БАЗА!$B897="Робота",БАЗА!$F897&lt;1500),"",IF(БАЗА!$L897&gt;=200,БАЗА!F897,""))</f>
        <v/>
      </c>
      <c r="F904" s="39" t="str">
        <f>IF(AND(БАЗА!$B897="Робота",БАЗА!$F897&lt;1500),"",IF(БАЗА!$L897&gt;=200,БАЗА!G897,""))</f>
        <v/>
      </c>
      <c r="G904" s="39" t="str">
        <f>IF(AND(БАЗА!$B897="Робота",БАЗА!$F897&lt;1500),"",IF(БАЗА!$L897&gt;=200,БАЗА!H897,""))</f>
        <v/>
      </c>
      <c r="H904" s="52" t="str">
        <f>IF(AND(БАЗА!$B897="Робота",БАЗА!$F897&lt;1500),"",IF(БАЗА!$L897&gt;=200,БАЗА!I897,""))</f>
        <v/>
      </c>
    </row>
    <row r="905" spans="1:8" hidden="1" x14ac:dyDescent="0.2">
      <c r="A905" s="62" t="str">
        <f>IF(AND(БАЗА!$B898="Робота",БАЗА!$F898&lt;1500),"",IF(БАЗА!$L898&gt;=200,БАЗА!A898,""))</f>
        <v/>
      </c>
      <c r="B905" s="39" t="str">
        <f>IF(AND(БАЗА!$B898="Робота",БАЗА!$F898&lt;1500),"",IF(БАЗА!$L898&gt;=200,БАЗА!C898,""))</f>
        <v/>
      </c>
      <c r="C905" s="39" t="str">
        <f>IF(AND(БАЗА!$B898="Робота",БАЗА!$F898&lt;1500),"",IF(БАЗА!$L898&gt;=200,БАЗА!D898,""))</f>
        <v/>
      </c>
      <c r="D905" s="39" t="str">
        <f>IF(AND(БАЗА!$B898="Робота",БАЗА!$F898&lt;1500),"",IF(БАЗА!$L898&gt;=200,БАЗА!E898,""))</f>
        <v/>
      </c>
      <c r="E905" s="40" t="str">
        <f>IF(AND(БАЗА!$B898="Робота",БАЗА!$F898&lt;1500),"",IF(БАЗА!$L898&gt;=200,БАЗА!F898,""))</f>
        <v/>
      </c>
      <c r="F905" s="39" t="str">
        <f>IF(AND(БАЗА!$B898="Робота",БАЗА!$F898&lt;1500),"",IF(БАЗА!$L898&gt;=200,БАЗА!G898,""))</f>
        <v/>
      </c>
      <c r="G905" s="39" t="str">
        <f>IF(AND(БАЗА!$B898="Робота",БАЗА!$F898&lt;1500),"",IF(БАЗА!$L898&gt;=200,БАЗА!H898,""))</f>
        <v/>
      </c>
      <c r="H905" s="52" t="str">
        <f>IF(AND(БАЗА!$B898="Робота",БАЗА!$F898&lt;1500),"",IF(БАЗА!$L898&gt;=200,БАЗА!I898,""))</f>
        <v/>
      </c>
    </row>
    <row r="906" spans="1:8" hidden="1" x14ac:dyDescent="0.2">
      <c r="A906" s="62" t="str">
        <f>IF(AND(БАЗА!$B899="Робота",БАЗА!$F899&lt;1500),"",IF(БАЗА!$L899&gt;=200,БАЗА!A899,""))</f>
        <v/>
      </c>
      <c r="B906" s="39" t="str">
        <f>IF(AND(БАЗА!$B899="Робота",БАЗА!$F899&lt;1500),"",IF(БАЗА!$L899&gt;=200,БАЗА!C899,""))</f>
        <v/>
      </c>
      <c r="C906" s="39" t="str">
        <f>IF(AND(БАЗА!$B899="Робота",БАЗА!$F899&lt;1500),"",IF(БАЗА!$L899&gt;=200,БАЗА!D899,""))</f>
        <v/>
      </c>
      <c r="D906" s="39" t="str">
        <f>IF(AND(БАЗА!$B899="Робота",БАЗА!$F899&lt;1500),"",IF(БАЗА!$L899&gt;=200,БАЗА!E899,""))</f>
        <v/>
      </c>
      <c r="E906" s="40" t="str">
        <f>IF(AND(БАЗА!$B899="Робота",БАЗА!$F899&lt;1500),"",IF(БАЗА!$L899&gt;=200,БАЗА!F899,""))</f>
        <v/>
      </c>
      <c r="F906" s="39" t="str">
        <f>IF(AND(БАЗА!$B899="Робота",БАЗА!$F899&lt;1500),"",IF(БАЗА!$L899&gt;=200,БАЗА!G899,""))</f>
        <v/>
      </c>
      <c r="G906" s="39" t="str">
        <f>IF(AND(БАЗА!$B899="Робота",БАЗА!$F899&lt;1500),"",IF(БАЗА!$L899&gt;=200,БАЗА!H899,""))</f>
        <v/>
      </c>
      <c r="H906" s="52" t="str">
        <f>IF(AND(БАЗА!$B899="Робота",БАЗА!$F899&lt;1500),"",IF(БАЗА!$L899&gt;=200,БАЗА!I899,""))</f>
        <v/>
      </c>
    </row>
    <row r="907" spans="1:8" hidden="1" x14ac:dyDescent="0.2">
      <c r="A907" s="62" t="str">
        <f>IF(AND(БАЗА!$B900="Робота",БАЗА!$F900&lt;1500),"",IF(БАЗА!$L900&gt;=200,БАЗА!A900,""))</f>
        <v/>
      </c>
      <c r="B907" s="39" t="str">
        <f>IF(AND(БАЗА!$B900="Робота",БАЗА!$F900&lt;1500),"",IF(БАЗА!$L900&gt;=200,БАЗА!C900,""))</f>
        <v/>
      </c>
      <c r="C907" s="39" t="str">
        <f>IF(AND(БАЗА!$B900="Робота",БАЗА!$F900&lt;1500),"",IF(БАЗА!$L900&gt;=200,БАЗА!D900,""))</f>
        <v/>
      </c>
      <c r="D907" s="39" t="str">
        <f>IF(AND(БАЗА!$B900="Робота",БАЗА!$F900&lt;1500),"",IF(БАЗА!$L900&gt;=200,БАЗА!E900,""))</f>
        <v/>
      </c>
      <c r="E907" s="40" t="str">
        <f>IF(AND(БАЗА!$B900="Робота",БАЗА!$F900&lt;1500),"",IF(БАЗА!$L900&gt;=200,БАЗА!F900,""))</f>
        <v/>
      </c>
      <c r="F907" s="39" t="str">
        <f>IF(AND(БАЗА!$B900="Робота",БАЗА!$F900&lt;1500),"",IF(БАЗА!$L900&gt;=200,БАЗА!G900,""))</f>
        <v/>
      </c>
      <c r="G907" s="39" t="str">
        <f>IF(AND(БАЗА!$B900="Робота",БАЗА!$F900&lt;1500),"",IF(БАЗА!$L900&gt;=200,БАЗА!H900,""))</f>
        <v/>
      </c>
      <c r="H907" s="52" t="str">
        <f>IF(AND(БАЗА!$B900="Робота",БАЗА!$F900&lt;1500),"",IF(БАЗА!$L900&gt;=200,БАЗА!I900,""))</f>
        <v/>
      </c>
    </row>
    <row r="908" spans="1:8" hidden="1" x14ac:dyDescent="0.2">
      <c r="A908" s="62" t="str">
        <f>IF(AND(БАЗА!$B901="Робота",БАЗА!$F901&lt;1500),"",IF(БАЗА!$L901&gt;=200,БАЗА!A901,""))</f>
        <v/>
      </c>
      <c r="B908" s="39" t="str">
        <f>IF(AND(БАЗА!$B901="Робота",БАЗА!$F901&lt;1500),"",IF(БАЗА!$L901&gt;=200,БАЗА!C901,""))</f>
        <v/>
      </c>
      <c r="C908" s="39" t="str">
        <f>IF(AND(БАЗА!$B901="Робота",БАЗА!$F901&lt;1500),"",IF(БАЗА!$L901&gt;=200,БАЗА!D901,""))</f>
        <v/>
      </c>
      <c r="D908" s="39" t="str">
        <f>IF(AND(БАЗА!$B901="Робота",БАЗА!$F901&lt;1500),"",IF(БАЗА!$L901&gt;=200,БАЗА!E901,""))</f>
        <v/>
      </c>
      <c r="E908" s="40" t="str">
        <f>IF(AND(БАЗА!$B901="Робота",БАЗА!$F901&lt;1500),"",IF(БАЗА!$L901&gt;=200,БАЗА!F901,""))</f>
        <v/>
      </c>
      <c r="F908" s="39" t="str">
        <f>IF(AND(БАЗА!$B901="Робота",БАЗА!$F901&lt;1500),"",IF(БАЗА!$L901&gt;=200,БАЗА!G901,""))</f>
        <v/>
      </c>
      <c r="G908" s="39" t="str">
        <f>IF(AND(БАЗА!$B901="Робота",БАЗА!$F901&lt;1500),"",IF(БАЗА!$L901&gt;=200,БАЗА!H901,""))</f>
        <v/>
      </c>
      <c r="H908" s="52" t="str">
        <f>IF(AND(БАЗА!$B901="Робота",БАЗА!$F901&lt;1500),"",IF(БАЗА!$L901&gt;=200,БАЗА!I901,""))</f>
        <v/>
      </c>
    </row>
    <row r="909" spans="1:8" hidden="1" x14ac:dyDescent="0.2">
      <c r="A909" s="62" t="str">
        <f>IF(AND(БАЗА!$B902="Робота",БАЗА!$F902&lt;1500),"",IF(БАЗА!$L902&gt;=200,БАЗА!A902,""))</f>
        <v/>
      </c>
      <c r="B909" s="39" t="str">
        <f>IF(AND(БАЗА!$B902="Робота",БАЗА!$F902&lt;1500),"",IF(БАЗА!$L902&gt;=200,БАЗА!C902,""))</f>
        <v/>
      </c>
      <c r="C909" s="39" t="str">
        <f>IF(AND(БАЗА!$B902="Робота",БАЗА!$F902&lt;1500),"",IF(БАЗА!$L902&gt;=200,БАЗА!D902,""))</f>
        <v/>
      </c>
      <c r="D909" s="39" t="str">
        <f>IF(AND(БАЗА!$B902="Робота",БАЗА!$F902&lt;1500),"",IF(БАЗА!$L902&gt;=200,БАЗА!E902,""))</f>
        <v/>
      </c>
      <c r="E909" s="40" t="str">
        <f>IF(AND(БАЗА!$B902="Робота",БАЗА!$F902&lt;1500),"",IF(БАЗА!$L902&gt;=200,БАЗА!F902,""))</f>
        <v/>
      </c>
      <c r="F909" s="39" t="str">
        <f>IF(AND(БАЗА!$B902="Робота",БАЗА!$F902&lt;1500),"",IF(БАЗА!$L902&gt;=200,БАЗА!G902,""))</f>
        <v/>
      </c>
      <c r="G909" s="39" t="str">
        <f>IF(AND(БАЗА!$B902="Робота",БАЗА!$F902&lt;1500),"",IF(БАЗА!$L902&gt;=200,БАЗА!H902,""))</f>
        <v/>
      </c>
      <c r="H909" s="52" t="str">
        <f>IF(AND(БАЗА!$B902="Робота",БАЗА!$F902&lt;1500),"",IF(БАЗА!$L902&gt;=200,БАЗА!I902,""))</f>
        <v/>
      </c>
    </row>
    <row r="910" spans="1:8" hidden="1" x14ac:dyDescent="0.2">
      <c r="A910" s="62" t="str">
        <f>IF(AND(БАЗА!$B903="Робота",БАЗА!$F903&lt;1500),"",IF(БАЗА!$L903&gt;=200,БАЗА!A903,""))</f>
        <v/>
      </c>
      <c r="B910" s="39" t="str">
        <f>IF(AND(БАЗА!$B903="Робота",БАЗА!$F903&lt;1500),"",IF(БАЗА!$L903&gt;=200,БАЗА!C903,""))</f>
        <v/>
      </c>
      <c r="C910" s="39" t="str">
        <f>IF(AND(БАЗА!$B903="Робота",БАЗА!$F903&lt;1500),"",IF(БАЗА!$L903&gt;=200,БАЗА!D903,""))</f>
        <v/>
      </c>
      <c r="D910" s="39" t="str">
        <f>IF(AND(БАЗА!$B903="Робота",БАЗА!$F903&lt;1500),"",IF(БАЗА!$L903&gt;=200,БАЗА!E903,""))</f>
        <v/>
      </c>
      <c r="E910" s="40" t="str">
        <f>IF(AND(БАЗА!$B903="Робота",БАЗА!$F903&lt;1500),"",IF(БАЗА!$L903&gt;=200,БАЗА!F903,""))</f>
        <v/>
      </c>
      <c r="F910" s="39" t="str">
        <f>IF(AND(БАЗА!$B903="Робота",БАЗА!$F903&lt;1500),"",IF(БАЗА!$L903&gt;=200,БАЗА!G903,""))</f>
        <v/>
      </c>
      <c r="G910" s="39" t="str">
        <f>IF(AND(БАЗА!$B903="Робота",БАЗА!$F903&lt;1500),"",IF(БАЗА!$L903&gt;=200,БАЗА!H903,""))</f>
        <v/>
      </c>
      <c r="H910" s="52" t="str">
        <f>IF(AND(БАЗА!$B903="Робота",БАЗА!$F903&lt;1500),"",IF(БАЗА!$L903&gt;=200,БАЗА!I903,""))</f>
        <v/>
      </c>
    </row>
    <row r="911" spans="1:8" hidden="1" x14ac:dyDescent="0.2">
      <c r="A911" s="62" t="str">
        <f>IF(AND(БАЗА!$B904="Робота",БАЗА!$F904&lt;1500),"",IF(БАЗА!$L904&gt;=200,БАЗА!A904,""))</f>
        <v/>
      </c>
      <c r="B911" s="39" t="str">
        <f>IF(AND(БАЗА!$B904="Робота",БАЗА!$F904&lt;1500),"",IF(БАЗА!$L904&gt;=200,БАЗА!C904,""))</f>
        <v/>
      </c>
      <c r="C911" s="39" t="str">
        <f>IF(AND(БАЗА!$B904="Робота",БАЗА!$F904&lt;1500),"",IF(БАЗА!$L904&gt;=200,БАЗА!D904,""))</f>
        <v/>
      </c>
      <c r="D911" s="39" t="str">
        <f>IF(AND(БАЗА!$B904="Робота",БАЗА!$F904&lt;1500),"",IF(БАЗА!$L904&gt;=200,БАЗА!E904,""))</f>
        <v/>
      </c>
      <c r="E911" s="40" t="str">
        <f>IF(AND(БАЗА!$B904="Робота",БАЗА!$F904&lt;1500),"",IF(БАЗА!$L904&gt;=200,БАЗА!F904,""))</f>
        <v/>
      </c>
      <c r="F911" s="39" t="str">
        <f>IF(AND(БАЗА!$B904="Робота",БАЗА!$F904&lt;1500),"",IF(БАЗА!$L904&gt;=200,БАЗА!G904,""))</f>
        <v/>
      </c>
      <c r="G911" s="39" t="str">
        <f>IF(AND(БАЗА!$B904="Робота",БАЗА!$F904&lt;1500),"",IF(БАЗА!$L904&gt;=200,БАЗА!H904,""))</f>
        <v/>
      </c>
      <c r="H911" s="52" t="str">
        <f>IF(AND(БАЗА!$B904="Робота",БАЗА!$F904&lt;1500),"",IF(БАЗА!$L904&gt;=200,БАЗА!I904,""))</f>
        <v/>
      </c>
    </row>
    <row r="912" spans="1:8" hidden="1" x14ac:dyDescent="0.2">
      <c r="A912" s="62" t="str">
        <f>IF(AND(БАЗА!$B905="Робота",БАЗА!$F905&lt;1500),"",IF(БАЗА!$L905&gt;=200,БАЗА!A905,""))</f>
        <v/>
      </c>
      <c r="B912" s="39" t="str">
        <f>IF(AND(БАЗА!$B905="Робота",БАЗА!$F905&lt;1500),"",IF(БАЗА!$L905&gt;=200,БАЗА!C905,""))</f>
        <v/>
      </c>
      <c r="C912" s="39" t="str">
        <f>IF(AND(БАЗА!$B905="Робота",БАЗА!$F905&lt;1500),"",IF(БАЗА!$L905&gt;=200,БАЗА!D905,""))</f>
        <v/>
      </c>
      <c r="D912" s="39" t="str">
        <f>IF(AND(БАЗА!$B905="Робота",БАЗА!$F905&lt;1500),"",IF(БАЗА!$L905&gt;=200,БАЗА!E905,""))</f>
        <v/>
      </c>
      <c r="E912" s="40" t="str">
        <f>IF(AND(БАЗА!$B905="Робота",БАЗА!$F905&lt;1500),"",IF(БАЗА!$L905&gt;=200,БАЗА!F905,""))</f>
        <v/>
      </c>
      <c r="F912" s="39" t="str">
        <f>IF(AND(БАЗА!$B905="Робота",БАЗА!$F905&lt;1500),"",IF(БАЗА!$L905&gt;=200,БАЗА!G905,""))</f>
        <v/>
      </c>
      <c r="G912" s="39" t="str">
        <f>IF(AND(БАЗА!$B905="Робота",БАЗА!$F905&lt;1500),"",IF(БАЗА!$L905&gt;=200,БАЗА!H905,""))</f>
        <v/>
      </c>
      <c r="H912" s="52" t="str">
        <f>IF(AND(БАЗА!$B905="Робота",БАЗА!$F905&lt;1500),"",IF(БАЗА!$L905&gt;=200,БАЗА!I905,""))</f>
        <v/>
      </c>
    </row>
    <row r="913" spans="1:8" hidden="1" x14ac:dyDescent="0.2">
      <c r="A913" s="62" t="str">
        <f>IF(AND(БАЗА!$B906="Робота",БАЗА!$F906&lt;1500),"",IF(БАЗА!$L906&gt;=200,БАЗА!A906,""))</f>
        <v/>
      </c>
      <c r="B913" s="39" t="str">
        <f>IF(AND(БАЗА!$B906="Робота",БАЗА!$F906&lt;1500),"",IF(БАЗА!$L906&gt;=200,БАЗА!C906,""))</f>
        <v/>
      </c>
      <c r="C913" s="39" t="str">
        <f>IF(AND(БАЗА!$B906="Робота",БАЗА!$F906&lt;1500),"",IF(БАЗА!$L906&gt;=200,БАЗА!D906,""))</f>
        <v/>
      </c>
      <c r="D913" s="39" t="str">
        <f>IF(AND(БАЗА!$B906="Робота",БАЗА!$F906&lt;1500),"",IF(БАЗА!$L906&gt;=200,БАЗА!E906,""))</f>
        <v/>
      </c>
      <c r="E913" s="40" t="str">
        <f>IF(AND(БАЗА!$B906="Робота",БАЗА!$F906&lt;1500),"",IF(БАЗА!$L906&gt;=200,БАЗА!F906,""))</f>
        <v/>
      </c>
      <c r="F913" s="39" t="str">
        <f>IF(AND(БАЗА!$B906="Робота",БАЗА!$F906&lt;1500),"",IF(БАЗА!$L906&gt;=200,БАЗА!G906,""))</f>
        <v/>
      </c>
      <c r="G913" s="39" t="str">
        <f>IF(AND(БАЗА!$B906="Робота",БАЗА!$F906&lt;1500),"",IF(БАЗА!$L906&gt;=200,БАЗА!H906,""))</f>
        <v/>
      </c>
      <c r="H913" s="52" t="str">
        <f>IF(AND(БАЗА!$B906="Робота",БАЗА!$F906&lt;1500),"",IF(БАЗА!$L906&gt;=200,БАЗА!I906,""))</f>
        <v/>
      </c>
    </row>
    <row r="914" spans="1:8" hidden="1" x14ac:dyDescent="0.2">
      <c r="A914" s="62" t="str">
        <f>IF(AND(БАЗА!$B907="Робота",БАЗА!$F907&lt;1500),"",IF(БАЗА!$L907&gt;=200,БАЗА!A907,""))</f>
        <v/>
      </c>
      <c r="B914" s="39" t="str">
        <f>IF(AND(БАЗА!$B907="Робота",БАЗА!$F907&lt;1500),"",IF(БАЗА!$L907&gt;=200,БАЗА!C907,""))</f>
        <v/>
      </c>
      <c r="C914" s="39" t="str">
        <f>IF(AND(БАЗА!$B907="Робота",БАЗА!$F907&lt;1500),"",IF(БАЗА!$L907&gt;=200,БАЗА!D907,""))</f>
        <v/>
      </c>
      <c r="D914" s="39" t="str">
        <f>IF(AND(БАЗА!$B907="Робота",БАЗА!$F907&lt;1500),"",IF(БАЗА!$L907&gt;=200,БАЗА!E907,""))</f>
        <v/>
      </c>
      <c r="E914" s="40" t="str">
        <f>IF(AND(БАЗА!$B907="Робота",БАЗА!$F907&lt;1500),"",IF(БАЗА!$L907&gt;=200,БАЗА!F907,""))</f>
        <v/>
      </c>
      <c r="F914" s="39" t="str">
        <f>IF(AND(БАЗА!$B907="Робота",БАЗА!$F907&lt;1500),"",IF(БАЗА!$L907&gt;=200,БАЗА!G907,""))</f>
        <v/>
      </c>
      <c r="G914" s="39" t="str">
        <f>IF(AND(БАЗА!$B907="Робота",БАЗА!$F907&lt;1500),"",IF(БАЗА!$L907&gt;=200,БАЗА!H907,""))</f>
        <v/>
      </c>
      <c r="H914" s="52" t="str">
        <f>IF(AND(БАЗА!$B907="Робота",БАЗА!$F907&lt;1500),"",IF(БАЗА!$L907&gt;=200,БАЗА!I907,""))</f>
        <v/>
      </c>
    </row>
    <row r="915" spans="1:8" hidden="1" x14ac:dyDescent="0.2">
      <c r="A915" s="62" t="str">
        <f>IF(AND(БАЗА!$B908="Робота",БАЗА!$F908&lt;1500),"",IF(БАЗА!$L908&gt;=200,БАЗА!A908,""))</f>
        <v/>
      </c>
      <c r="B915" s="39" t="str">
        <f>IF(AND(БАЗА!$B908="Робота",БАЗА!$F908&lt;1500),"",IF(БАЗА!$L908&gt;=200,БАЗА!C908,""))</f>
        <v/>
      </c>
      <c r="C915" s="39" t="str">
        <f>IF(AND(БАЗА!$B908="Робота",БАЗА!$F908&lt;1500),"",IF(БАЗА!$L908&gt;=200,БАЗА!D908,""))</f>
        <v/>
      </c>
      <c r="D915" s="39" t="str">
        <f>IF(AND(БАЗА!$B908="Робота",БАЗА!$F908&lt;1500),"",IF(БАЗА!$L908&gt;=200,БАЗА!E908,""))</f>
        <v/>
      </c>
      <c r="E915" s="40" t="str">
        <f>IF(AND(БАЗА!$B908="Робота",БАЗА!$F908&lt;1500),"",IF(БАЗА!$L908&gt;=200,БАЗА!F908,""))</f>
        <v/>
      </c>
      <c r="F915" s="39" t="str">
        <f>IF(AND(БАЗА!$B908="Робота",БАЗА!$F908&lt;1500),"",IF(БАЗА!$L908&gt;=200,БАЗА!G908,""))</f>
        <v/>
      </c>
      <c r="G915" s="39" t="str">
        <f>IF(AND(БАЗА!$B908="Робота",БАЗА!$F908&lt;1500),"",IF(БАЗА!$L908&gt;=200,БАЗА!H908,""))</f>
        <v/>
      </c>
      <c r="H915" s="52" t="str">
        <f>IF(AND(БАЗА!$B908="Робота",БАЗА!$F908&lt;1500),"",IF(БАЗА!$L908&gt;=200,БАЗА!I908,""))</f>
        <v/>
      </c>
    </row>
    <row r="916" spans="1:8" hidden="1" x14ac:dyDescent="0.2">
      <c r="A916" s="62" t="str">
        <f>IF(AND(БАЗА!$B909="Робота",БАЗА!$F909&lt;1500),"",IF(БАЗА!$L909&gt;=200,БАЗА!A909,""))</f>
        <v/>
      </c>
      <c r="B916" s="39" t="str">
        <f>IF(AND(БАЗА!$B909="Робота",БАЗА!$F909&lt;1500),"",IF(БАЗА!$L909&gt;=200,БАЗА!C909,""))</f>
        <v/>
      </c>
      <c r="C916" s="39" t="str">
        <f>IF(AND(БАЗА!$B909="Робота",БАЗА!$F909&lt;1500),"",IF(БАЗА!$L909&gt;=200,БАЗА!D909,""))</f>
        <v/>
      </c>
      <c r="D916" s="39" t="str">
        <f>IF(AND(БАЗА!$B909="Робота",БАЗА!$F909&lt;1500),"",IF(БАЗА!$L909&gt;=200,БАЗА!E909,""))</f>
        <v/>
      </c>
      <c r="E916" s="40" t="str">
        <f>IF(AND(БАЗА!$B909="Робота",БАЗА!$F909&lt;1500),"",IF(БАЗА!$L909&gt;=200,БАЗА!F909,""))</f>
        <v/>
      </c>
      <c r="F916" s="39" t="str">
        <f>IF(AND(БАЗА!$B909="Робота",БАЗА!$F909&lt;1500),"",IF(БАЗА!$L909&gt;=200,БАЗА!G909,""))</f>
        <v/>
      </c>
      <c r="G916" s="39" t="str">
        <f>IF(AND(БАЗА!$B909="Робота",БАЗА!$F909&lt;1500),"",IF(БАЗА!$L909&gt;=200,БАЗА!H909,""))</f>
        <v/>
      </c>
      <c r="H916" s="52" t="str">
        <f>IF(AND(БАЗА!$B909="Робота",БАЗА!$F909&lt;1500),"",IF(БАЗА!$L909&gt;=200,БАЗА!I909,""))</f>
        <v/>
      </c>
    </row>
    <row r="917" spans="1:8" hidden="1" x14ac:dyDescent="0.2">
      <c r="A917" s="62" t="str">
        <f>IF(AND(БАЗА!$B910="Робота",БАЗА!$F910&lt;1500),"",IF(БАЗА!$L910&gt;=200,БАЗА!A910,""))</f>
        <v/>
      </c>
      <c r="B917" s="39" t="str">
        <f>IF(AND(БАЗА!$B910="Робота",БАЗА!$F910&lt;1500),"",IF(БАЗА!$L910&gt;=200,БАЗА!C910,""))</f>
        <v/>
      </c>
      <c r="C917" s="39" t="str">
        <f>IF(AND(БАЗА!$B910="Робота",БАЗА!$F910&lt;1500),"",IF(БАЗА!$L910&gt;=200,БАЗА!D910,""))</f>
        <v/>
      </c>
      <c r="D917" s="39" t="str">
        <f>IF(AND(БАЗА!$B910="Робота",БАЗА!$F910&lt;1500),"",IF(БАЗА!$L910&gt;=200,БАЗА!E910,""))</f>
        <v/>
      </c>
      <c r="E917" s="40" t="str">
        <f>IF(AND(БАЗА!$B910="Робота",БАЗА!$F910&lt;1500),"",IF(БАЗА!$L910&gt;=200,БАЗА!F910,""))</f>
        <v/>
      </c>
      <c r="F917" s="39" t="str">
        <f>IF(AND(БАЗА!$B910="Робота",БАЗА!$F910&lt;1500),"",IF(БАЗА!$L910&gt;=200,БАЗА!G910,""))</f>
        <v/>
      </c>
      <c r="G917" s="39" t="str">
        <f>IF(AND(БАЗА!$B910="Робота",БАЗА!$F910&lt;1500),"",IF(БАЗА!$L910&gt;=200,БАЗА!H910,""))</f>
        <v/>
      </c>
      <c r="H917" s="52" t="str">
        <f>IF(AND(БАЗА!$B910="Робота",БАЗА!$F910&lt;1500),"",IF(БАЗА!$L910&gt;=200,БАЗА!I910,""))</f>
        <v/>
      </c>
    </row>
    <row r="918" spans="1:8" hidden="1" x14ac:dyDescent="0.2">
      <c r="A918" s="62" t="str">
        <f>IF(AND(БАЗА!$B911="Робота",БАЗА!$F911&lt;1500),"",IF(БАЗА!$L911&gt;=200,БАЗА!A911,""))</f>
        <v/>
      </c>
      <c r="B918" s="39" t="str">
        <f>IF(AND(БАЗА!$B911="Робота",БАЗА!$F911&lt;1500),"",IF(БАЗА!$L911&gt;=200,БАЗА!C911,""))</f>
        <v/>
      </c>
      <c r="C918" s="39" t="str">
        <f>IF(AND(БАЗА!$B911="Робота",БАЗА!$F911&lt;1500),"",IF(БАЗА!$L911&gt;=200,БАЗА!D911,""))</f>
        <v/>
      </c>
      <c r="D918" s="39" t="str">
        <f>IF(AND(БАЗА!$B911="Робота",БАЗА!$F911&lt;1500),"",IF(БАЗА!$L911&gt;=200,БАЗА!E911,""))</f>
        <v/>
      </c>
      <c r="E918" s="40" t="str">
        <f>IF(AND(БАЗА!$B911="Робота",БАЗА!$F911&lt;1500),"",IF(БАЗА!$L911&gt;=200,БАЗА!F911,""))</f>
        <v/>
      </c>
      <c r="F918" s="39" t="str">
        <f>IF(AND(БАЗА!$B911="Робота",БАЗА!$F911&lt;1500),"",IF(БАЗА!$L911&gt;=200,БАЗА!G911,""))</f>
        <v/>
      </c>
      <c r="G918" s="39" t="str">
        <f>IF(AND(БАЗА!$B911="Робота",БАЗА!$F911&lt;1500),"",IF(БАЗА!$L911&gt;=200,БАЗА!H911,""))</f>
        <v/>
      </c>
      <c r="H918" s="52" t="str">
        <f>IF(AND(БАЗА!$B911="Робота",БАЗА!$F911&lt;1500),"",IF(БАЗА!$L911&gt;=200,БАЗА!I911,""))</f>
        <v/>
      </c>
    </row>
    <row r="919" spans="1:8" hidden="1" x14ac:dyDescent="0.2">
      <c r="A919" s="62" t="str">
        <f>IF(AND(БАЗА!$B912="Робота",БАЗА!$F912&lt;1500),"",IF(БАЗА!$L912&gt;=200,БАЗА!A912,""))</f>
        <v/>
      </c>
      <c r="B919" s="39" t="str">
        <f>IF(AND(БАЗА!$B912="Робота",БАЗА!$F912&lt;1500),"",IF(БАЗА!$L912&gt;=200,БАЗА!C912,""))</f>
        <v/>
      </c>
      <c r="C919" s="39" t="str">
        <f>IF(AND(БАЗА!$B912="Робота",БАЗА!$F912&lt;1500),"",IF(БАЗА!$L912&gt;=200,БАЗА!D912,""))</f>
        <v/>
      </c>
      <c r="D919" s="39" t="str">
        <f>IF(AND(БАЗА!$B912="Робота",БАЗА!$F912&lt;1500),"",IF(БАЗА!$L912&gt;=200,БАЗА!E912,""))</f>
        <v/>
      </c>
      <c r="E919" s="40" t="str">
        <f>IF(AND(БАЗА!$B912="Робота",БАЗА!$F912&lt;1500),"",IF(БАЗА!$L912&gt;=200,БАЗА!F912,""))</f>
        <v/>
      </c>
      <c r="F919" s="39" t="str">
        <f>IF(AND(БАЗА!$B912="Робота",БАЗА!$F912&lt;1500),"",IF(БАЗА!$L912&gt;=200,БАЗА!G912,""))</f>
        <v/>
      </c>
      <c r="G919" s="39" t="str">
        <f>IF(AND(БАЗА!$B912="Робота",БАЗА!$F912&lt;1500),"",IF(БАЗА!$L912&gt;=200,БАЗА!H912,""))</f>
        <v/>
      </c>
      <c r="H919" s="52" t="str">
        <f>IF(AND(БАЗА!$B912="Робота",БАЗА!$F912&lt;1500),"",IF(БАЗА!$L912&gt;=200,БАЗА!I912,""))</f>
        <v/>
      </c>
    </row>
    <row r="920" spans="1:8" hidden="1" x14ac:dyDescent="0.2">
      <c r="A920" s="62" t="str">
        <f>IF(AND(БАЗА!$B913="Робота",БАЗА!$F913&lt;1500),"",IF(БАЗА!$L913&gt;=200,БАЗА!A913,""))</f>
        <v/>
      </c>
      <c r="B920" s="39" t="str">
        <f>IF(AND(БАЗА!$B913="Робота",БАЗА!$F913&lt;1500),"",IF(БАЗА!$L913&gt;=200,БАЗА!C913,""))</f>
        <v/>
      </c>
      <c r="C920" s="39" t="str">
        <f>IF(AND(БАЗА!$B913="Робота",БАЗА!$F913&lt;1500),"",IF(БАЗА!$L913&gt;=200,БАЗА!D913,""))</f>
        <v/>
      </c>
      <c r="D920" s="39" t="str">
        <f>IF(AND(БАЗА!$B913="Робота",БАЗА!$F913&lt;1500),"",IF(БАЗА!$L913&gt;=200,БАЗА!E913,""))</f>
        <v/>
      </c>
      <c r="E920" s="40" t="str">
        <f>IF(AND(БАЗА!$B913="Робота",БАЗА!$F913&lt;1500),"",IF(БАЗА!$L913&gt;=200,БАЗА!F913,""))</f>
        <v/>
      </c>
      <c r="F920" s="39" t="str">
        <f>IF(AND(БАЗА!$B913="Робота",БАЗА!$F913&lt;1500),"",IF(БАЗА!$L913&gt;=200,БАЗА!G913,""))</f>
        <v/>
      </c>
      <c r="G920" s="39" t="str">
        <f>IF(AND(БАЗА!$B913="Робота",БАЗА!$F913&lt;1500),"",IF(БАЗА!$L913&gt;=200,БАЗА!H913,""))</f>
        <v/>
      </c>
      <c r="H920" s="52" t="str">
        <f>IF(AND(БАЗА!$B913="Робота",БАЗА!$F913&lt;1500),"",IF(БАЗА!$L913&gt;=200,БАЗА!I913,""))</f>
        <v/>
      </c>
    </row>
    <row r="921" spans="1:8" hidden="1" x14ac:dyDescent="0.2">
      <c r="A921" s="62" t="str">
        <f>IF(AND(БАЗА!$B914="Робота",БАЗА!$F914&lt;1500),"",IF(БАЗА!$L914&gt;=200,БАЗА!A914,""))</f>
        <v/>
      </c>
      <c r="B921" s="39" t="str">
        <f>IF(AND(БАЗА!$B914="Робота",БАЗА!$F914&lt;1500),"",IF(БАЗА!$L914&gt;=200,БАЗА!C914,""))</f>
        <v/>
      </c>
      <c r="C921" s="39" t="str">
        <f>IF(AND(БАЗА!$B914="Робота",БАЗА!$F914&lt;1500),"",IF(БАЗА!$L914&gt;=200,БАЗА!D914,""))</f>
        <v/>
      </c>
      <c r="D921" s="39" t="str">
        <f>IF(AND(БАЗА!$B914="Робота",БАЗА!$F914&lt;1500),"",IF(БАЗА!$L914&gt;=200,БАЗА!E914,""))</f>
        <v/>
      </c>
      <c r="E921" s="40" t="str">
        <f>IF(AND(БАЗА!$B914="Робота",БАЗА!$F914&lt;1500),"",IF(БАЗА!$L914&gt;=200,БАЗА!F914,""))</f>
        <v/>
      </c>
      <c r="F921" s="39" t="str">
        <f>IF(AND(БАЗА!$B914="Робота",БАЗА!$F914&lt;1500),"",IF(БАЗА!$L914&gt;=200,БАЗА!G914,""))</f>
        <v/>
      </c>
      <c r="G921" s="39" t="str">
        <f>IF(AND(БАЗА!$B914="Робота",БАЗА!$F914&lt;1500),"",IF(БАЗА!$L914&gt;=200,БАЗА!H914,""))</f>
        <v/>
      </c>
      <c r="H921" s="52" t="str">
        <f>IF(AND(БАЗА!$B914="Робота",БАЗА!$F914&lt;1500),"",IF(БАЗА!$L914&gt;=200,БАЗА!I914,""))</f>
        <v/>
      </c>
    </row>
    <row r="922" spans="1:8" hidden="1" x14ac:dyDescent="0.2">
      <c r="A922" s="62" t="str">
        <f>IF(AND(БАЗА!$B915="Робота",БАЗА!$F915&lt;1500),"",IF(БАЗА!$L915&gt;=200,БАЗА!A915,""))</f>
        <v/>
      </c>
      <c r="B922" s="39" t="str">
        <f>IF(AND(БАЗА!$B915="Робота",БАЗА!$F915&lt;1500),"",IF(БАЗА!$L915&gt;=200,БАЗА!C915,""))</f>
        <v/>
      </c>
      <c r="C922" s="39" t="str">
        <f>IF(AND(БАЗА!$B915="Робота",БАЗА!$F915&lt;1500),"",IF(БАЗА!$L915&gt;=200,БАЗА!D915,""))</f>
        <v/>
      </c>
      <c r="D922" s="39" t="str">
        <f>IF(AND(БАЗА!$B915="Робота",БАЗА!$F915&lt;1500),"",IF(БАЗА!$L915&gt;=200,БАЗА!E915,""))</f>
        <v/>
      </c>
      <c r="E922" s="40" t="str">
        <f>IF(AND(БАЗА!$B915="Робота",БАЗА!$F915&lt;1500),"",IF(БАЗА!$L915&gt;=200,БАЗА!F915,""))</f>
        <v/>
      </c>
      <c r="F922" s="39" t="str">
        <f>IF(AND(БАЗА!$B915="Робота",БАЗА!$F915&lt;1500),"",IF(БАЗА!$L915&gt;=200,БАЗА!G915,""))</f>
        <v/>
      </c>
      <c r="G922" s="39" t="str">
        <f>IF(AND(БАЗА!$B915="Робота",БАЗА!$F915&lt;1500),"",IF(БАЗА!$L915&gt;=200,БАЗА!H915,""))</f>
        <v/>
      </c>
      <c r="H922" s="52" t="str">
        <f>IF(AND(БАЗА!$B915="Робота",БАЗА!$F915&lt;1500),"",IF(БАЗА!$L915&gt;=200,БАЗА!I915,""))</f>
        <v/>
      </c>
    </row>
    <row r="923" spans="1:8" hidden="1" x14ac:dyDescent="0.2">
      <c r="A923" s="62" t="str">
        <f>IF(AND(БАЗА!$B916="Робота",БАЗА!$F916&lt;1500),"",IF(БАЗА!$L916&gt;=200,БАЗА!A916,""))</f>
        <v/>
      </c>
      <c r="B923" s="39" t="str">
        <f>IF(AND(БАЗА!$B916="Робота",БАЗА!$F916&lt;1500),"",IF(БАЗА!$L916&gt;=200,БАЗА!C916,""))</f>
        <v/>
      </c>
      <c r="C923" s="39" t="str">
        <f>IF(AND(БАЗА!$B916="Робота",БАЗА!$F916&lt;1500),"",IF(БАЗА!$L916&gt;=200,БАЗА!D916,""))</f>
        <v/>
      </c>
      <c r="D923" s="39" t="str">
        <f>IF(AND(БАЗА!$B916="Робота",БАЗА!$F916&lt;1500),"",IF(БАЗА!$L916&gt;=200,БАЗА!E916,""))</f>
        <v/>
      </c>
      <c r="E923" s="40" t="str">
        <f>IF(AND(БАЗА!$B916="Робота",БАЗА!$F916&lt;1500),"",IF(БАЗА!$L916&gt;=200,БАЗА!F916,""))</f>
        <v/>
      </c>
      <c r="F923" s="39" t="str">
        <f>IF(AND(БАЗА!$B916="Робота",БАЗА!$F916&lt;1500),"",IF(БАЗА!$L916&gt;=200,БАЗА!G916,""))</f>
        <v/>
      </c>
      <c r="G923" s="39" t="str">
        <f>IF(AND(БАЗА!$B916="Робота",БАЗА!$F916&lt;1500),"",IF(БАЗА!$L916&gt;=200,БАЗА!H916,""))</f>
        <v/>
      </c>
      <c r="H923" s="52" t="str">
        <f>IF(AND(БАЗА!$B916="Робота",БАЗА!$F916&lt;1500),"",IF(БАЗА!$L916&gt;=200,БАЗА!I916,""))</f>
        <v/>
      </c>
    </row>
    <row r="924" spans="1:8" hidden="1" x14ac:dyDescent="0.2">
      <c r="A924" s="62" t="str">
        <f>IF(AND(БАЗА!$B917="Робота",БАЗА!$F917&lt;1500),"",IF(БАЗА!$L917&gt;=200,БАЗА!A917,""))</f>
        <v/>
      </c>
      <c r="B924" s="39" t="str">
        <f>IF(AND(БАЗА!$B917="Робота",БАЗА!$F917&lt;1500),"",IF(БАЗА!$L917&gt;=200,БАЗА!C917,""))</f>
        <v/>
      </c>
      <c r="C924" s="39" t="str">
        <f>IF(AND(БАЗА!$B917="Робота",БАЗА!$F917&lt;1500),"",IF(БАЗА!$L917&gt;=200,БАЗА!D917,""))</f>
        <v/>
      </c>
      <c r="D924" s="39" t="str">
        <f>IF(AND(БАЗА!$B917="Робота",БАЗА!$F917&lt;1500),"",IF(БАЗА!$L917&gt;=200,БАЗА!E917,""))</f>
        <v/>
      </c>
      <c r="E924" s="40" t="str">
        <f>IF(AND(БАЗА!$B917="Робота",БАЗА!$F917&lt;1500),"",IF(БАЗА!$L917&gt;=200,БАЗА!F917,""))</f>
        <v/>
      </c>
      <c r="F924" s="39" t="str">
        <f>IF(AND(БАЗА!$B917="Робота",БАЗА!$F917&lt;1500),"",IF(БАЗА!$L917&gt;=200,БАЗА!G917,""))</f>
        <v/>
      </c>
      <c r="G924" s="39" t="str">
        <f>IF(AND(БАЗА!$B917="Робота",БАЗА!$F917&lt;1500),"",IF(БАЗА!$L917&gt;=200,БАЗА!H917,""))</f>
        <v/>
      </c>
      <c r="H924" s="52" t="str">
        <f>IF(AND(БАЗА!$B917="Робота",БАЗА!$F917&lt;1500),"",IF(БАЗА!$L917&gt;=200,БАЗА!I917,""))</f>
        <v/>
      </c>
    </row>
    <row r="925" spans="1:8" hidden="1" x14ac:dyDescent="0.2">
      <c r="A925" s="62" t="str">
        <f>IF(AND(БАЗА!$B918="Робота",БАЗА!$F918&lt;1500),"",IF(БАЗА!$L918&gt;=200,БАЗА!A918,""))</f>
        <v/>
      </c>
      <c r="B925" s="39" t="str">
        <f>IF(AND(БАЗА!$B918="Робота",БАЗА!$F918&lt;1500),"",IF(БАЗА!$L918&gt;=200,БАЗА!C918,""))</f>
        <v/>
      </c>
      <c r="C925" s="39" t="str">
        <f>IF(AND(БАЗА!$B918="Робота",БАЗА!$F918&lt;1500),"",IF(БАЗА!$L918&gt;=200,БАЗА!D918,""))</f>
        <v/>
      </c>
      <c r="D925" s="39" t="str">
        <f>IF(AND(БАЗА!$B918="Робота",БАЗА!$F918&lt;1500),"",IF(БАЗА!$L918&gt;=200,БАЗА!E918,""))</f>
        <v/>
      </c>
      <c r="E925" s="40" t="str">
        <f>IF(AND(БАЗА!$B918="Робота",БАЗА!$F918&lt;1500),"",IF(БАЗА!$L918&gt;=200,БАЗА!F918,""))</f>
        <v/>
      </c>
      <c r="F925" s="39" t="str">
        <f>IF(AND(БАЗА!$B918="Робота",БАЗА!$F918&lt;1500),"",IF(БАЗА!$L918&gt;=200,БАЗА!G918,""))</f>
        <v/>
      </c>
      <c r="G925" s="39" t="str">
        <f>IF(AND(БАЗА!$B918="Робота",БАЗА!$F918&lt;1500),"",IF(БАЗА!$L918&gt;=200,БАЗА!H918,""))</f>
        <v/>
      </c>
      <c r="H925" s="52" t="str">
        <f>IF(AND(БАЗА!$B918="Робота",БАЗА!$F918&lt;1500),"",IF(БАЗА!$L918&gt;=200,БАЗА!I918,""))</f>
        <v/>
      </c>
    </row>
    <row r="926" spans="1:8" hidden="1" x14ac:dyDescent="0.2">
      <c r="A926" s="62" t="str">
        <f>IF(AND(БАЗА!$B919="Робота",БАЗА!$F919&lt;1500),"",IF(БАЗА!$L919&gt;=200,БАЗА!A919,""))</f>
        <v/>
      </c>
      <c r="B926" s="39" t="str">
        <f>IF(AND(БАЗА!$B919="Робота",БАЗА!$F919&lt;1500),"",IF(БАЗА!$L919&gt;=200,БАЗА!C919,""))</f>
        <v/>
      </c>
      <c r="C926" s="39" t="str">
        <f>IF(AND(БАЗА!$B919="Робота",БАЗА!$F919&lt;1500),"",IF(БАЗА!$L919&gt;=200,БАЗА!D919,""))</f>
        <v/>
      </c>
      <c r="D926" s="39" t="str">
        <f>IF(AND(БАЗА!$B919="Робота",БАЗА!$F919&lt;1500),"",IF(БАЗА!$L919&gt;=200,БАЗА!E919,""))</f>
        <v/>
      </c>
      <c r="E926" s="40" t="str">
        <f>IF(AND(БАЗА!$B919="Робота",БАЗА!$F919&lt;1500),"",IF(БАЗА!$L919&gt;=200,БАЗА!F919,""))</f>
        <v/>
      </c>
      <c r="F926" s="39" t="str">
        <f>IF(AND(БАЗА!$B919="Робота",БАЗА!$F919&lt;1500),"",IF(БАЗА!$L919&gt;=200,БАЗА!G919,""))</f>
        <v/>
      </c>
      <c r="G926" s="39" t="str">
        <f>IF(AND(БАЗА!$B919="Робота",БАЗА!$F919&lt;1500),"",IF(БАЗА!$L919&gt;=200,БАЗА!H919,""))</f>
        <v/>
      </c>
      <c r="H926" s="52" t="str">
        <f>IF(AND(БАЗА!$B919="Робота",БАЗА!$F919&lt;1500),"",IF(БАЗА!$L919&gt;=200,БАЗА!I919,""))</f>
        <v/>
      </c>
    </row>
    <row r="927" spans="1:8" hidden="1" x14ac:dyDescent="0.2">
      <c r="A927" s="62" t="str">
        <f>IF(AND(БАЗА!$B920="Робота",БАЗА!$F920&lt;1500),"",IF(БАЗА!$L920&gt;=200,БАЗА!A920,""))</f>
        <v/>
      </c>
      <c r="B927" s="39" t="str">
        <f>IF(AND(БАЗА!$B920="Робота",БАЗА!$F920&lt;1500),"",IF(БАЗА!$L920&gt;=200,БАЗА!C920,""))</f>
        <v/>
      </c>
      <c r="C927" s="39" t="str">
        <f>IF(AND(БАЗА!$B920="Робота",БАЗА!$F920&lt;1500),"",IF(БАЗА!$L920&gt;=200,БАЗА!D920,""))</f>
        <v/>
      </c>
      <c r="D927" s="39" t="str">
        <f>IF(AND(БАЗА!$B920="Робота",БАЗА!$F920&lt;1500),"",IF(БАЗА!$L920&gt;=200,БАЗА!E920,""))</f>
        <v/>
      </c>
      <c r="E927" s="40" t="str">
        <f>IF(AND(БАЗА!$B920="Робота",БАЗА!$F920&lt;1500),"",IF(БАЗА!$L920&gt;=200,БАЗА!F920,""))</f>
        <v/>
      </c>
      <c r="F927" s="39" t="str">
        <f>IF(AND(БАЗА!$B920="Робота",БАЗА!$F920&lt;1500),"",IF(БАЗА!$L920&gt;=200,БАЗА!G920,""))</f>
        <v/>
      </c>
      <c r="G927" s="39" t="str">
        <f>IF(AND(БАЗА!$B920="Робота",БАЗА!$F920&lt;1500),"",IF(БАЗА!$L920&gt;=200,БАЗА!H920,""))</f>
        <v/>
      </c>
      <c r="H927" s="52" t="str">
        <f>IF(AND(БАЗА!$B920="Робота",БАЗА!$F920&lt;1500),"",IF(БАЗА!$L920&gt;=200,БАЗА!I920,""))</f>
        <v/>
      </c>
    </row>
    <row r="928" spans="1:8" hidden="1" x14ac:dyDescent="0.2">
      <c r="A928" s="62" t="str">
        <f>IF(AND(БАЗА!$B921="Робота",БАЗА!$F921&lt;1500),"",IF(БАЗА!$L921&gt;=200,БАЗА!A921,""))</f>
        <v/>
      </c>
      <c r="B928" s="39" t="str">
        <f>IF(AND(БАЗА!$B921="Робота",БАЗА!$F921&lt;1500),"",IF(БАЗА!$L921&gt;=200,БАЗА!C921,""))</f>
        <v/>
      </c>
      <c r="C928" s="39" t="str">
        <f>IF(AND(БАЗА!$B921="Робота",БАЗА!$F921&lt;1500),"",IF(БАЗА!$L921&gt;=200,БАЗА!D921,""))</f>
        <v/>
      </c>
      <c r="D928" s="39" t="str">
        <f>IF(AND(БАЗА!$B921="Робота",БАЗА!$F921&lt;1500),"",IF(БАЗА!$L921&gt;=200,БАЗА!E921,""))</f>
        <v/>
      </c>
      <c r="E928" s="40" t="str">
        <f>IF(AND(БАЗА!$B921="Робота",БАЗА!$F921&lt;1500),"",IF(БАЗА!$L921&gt;=200,БАЗА!F921,""))</f>
        <v/>
      </c>
      <c r="F928" s="39" t="str">
        <f>IF(AND(БАЗА!$B921="Робота",БАЗА!$F921&lt;1500),"",IF(БАЗА!$L921&gt;=200,БАЗА!G921,""))</f>
        <v/>
      </c>
      <c r="G928" s="39" t="str">
        <f>IF(AND(БАЗА!$B921="Робота",БАЗА!$F921&lt;1500),"",IF(БАЗА!$L921&gt;=200,БАЗА!H921,""))</f>
        <v/>
      </c>
      <c r="H928" s="52" t="str">
        <f>IF(AND(БАЗА!$B921="Робота",БАЗА!$F921&lt;1500),"",IF(БАЗА!$L921&gt;=200,БАЗА!I921,""))</f>
        <v/>
      </c>
    </row>
    <row r="929" spans="1:8" hidden="1" x14ac:dyDescent="0.2">
      <c r="A929" s="62" t="str">
        <f>IF(AND(БАЗА!$B922="Робота",БАЗА!$F922&lt;1500),"",IF(БАЗА!$L922&gt;=200,БАЗА!A922,""))</f>
        <v/>
      </c>
      <c r="B929" s="39" t="str">
        <f>IF(AND(БАЗА!$B922="Робота",БАЗА!$F922&lt;1500),"",IF(БАЗА!$L922&gt;=200,БАЗА!C922,""))</f>
        <v/>
      </c>
      <c r="C929" s="39" t="str">
        <f>IF(AND(БАЗА!$B922="Робота",БАЗА!$F922&lt;1500),"",IF(БАЗА!$L922&gt;=200,БАЗА!D922,""))</f>
        <v/>
      </c>
      <c r="D929" s="39" t="str">
        <f>IF(AND(БАЗА!$B922="Робота",БАЗА!$F922&lt;1500),"",IF(БАЗА!$L922&gt;=200,БАЗА!E922,""))</f>
        <v/>
      </c>
      <c r="E929" s="40" t="str">
        <f>IF(AND(БАЗА!$B922="Робота",БАЗА!$F922&lt;1500),"",IF(БАЗА!$L922&gt;=200,БАЗА!F922,""))</f>
        <v/>
      </c>
      <c r="F929" s="39" t="str">
        <f>IF(AND(БАЗА!$B922="Робота",БАЗА!$F922&lt;1500),"",IF(БАЗА!$L922&gt;=200,БАЗА!G922,""))</f>
        <v/>
      </c>
      <c r="G929" s="39" t="str">
        <f>IF(AND(БАЗА!$B922="Робота",БАЗА!$F922&lt;1500),"",IF(БАЗА!$L922&gt;=200,БАЗА!H922,""))</f>
        <v/>
      </c>
      <c r="H929" s="52" t="str">
        <f>IF(AND(БАЗА!$B922="Робота",БАЗА!$F922&lt;1500),"",IF(БАЗА!$L922&gt;=200,БАЗА!I922,""))</f>
        <v/>
      </c>
    </row>
    <row r="930" spans="1:8" hidden="1" x14ac:dyDescent="0.2">
      <c r="A930" s="62" t="str">
        <f>IF(AND(БАЗА!$B923="Робота",БАЗА!$F923&lt;1500),"",IF(БАЗА!$L923&gt;=200,БАЗА!A923,""))</f>
        <v/>
      </c>
      <c r="B930" s="39" t="str">
        <f>IF(AND(БАЗА!$B923="Робота",БАЗА!$F923&lt;1500),"",IF(БАЗА!$L923&gt;=200,БАЗА!C923,""))</f>
        <v/>
      </c>
      <c r="C930" s="39" t="str">
        <f>IF(AND(БАЗА!$B923="Робота",БАЗА!$F923&lt;1500),"",IF(БАЗА!$L923&gt;=200,БАЗА!D923,""))</f>
        <v/>
      </c>
      <c r="D930" s="39" t="str">
        <f>IF(AND(БАЗА!$B923="Робота",БАЗА!$F923&lt;1500),"",IF(БАЗА!$L923&gt;=200,БАЗА!E923,""))</f>
        <v/>
      </c>
      <c r="E930" s="40" t="str">
        <f>IF(AND(БАЗА!$B923="Робота",БАЗА!$F923&lt;1500),"",IF(БАЗА!$L923&gt;=200,БАЗА!F923,""))</f>
        <v/>
      </c>
      <c r="F930" s="39" t="str">
        <f>IF(AND(БАЗА!$B923="Робота",БАЗА!$F923&lt;1500),"",IF(БАЗА!$L923&gt;=200,БАЗА!G923,""))</f>
        <v/>
      </c>
      <c r="G930" s="39" t="str">
        <f>IF(AND(БАЗА!$B923="Робота",БАЗА!$F923&lt;1500),"",IF(БАЗА!$L923&gt;=200,БАЗА!H923,""))</f>
        <v/>
      </c>
      <c r="H930" s="52" t="str">
        <f>IF(AND(БАЗА!$B923="Робота",БАЗА!$F923&lt;1500),"",IF(БАЗА!$L923&gt;=200,БАЗА!I923,""))</f>
        <v/>
      </c>
    </row>
    <row r="931" spans="1:8" hidden="1" x14ac:dyDescent="0.2">
      <c r="A931" s="62" t="str">
        <f>IF(AND(БАЗА!$B924="Робота",БАЗА!$F924&lt;1500),"",IF(БАЗА!$L924&gt;=200,БАЗА!A924,""))</f>
        <v/>
      </c>
      <c r="B931" s="39" t="str">
        <f>IF(AND(БАЗА!$B924="Робота",БАЗА!$F924&lt;1500),"",IF(БАЗА!$L924&gt;=200,БАЗА!C924,""))</f>
        <v/>
      </c>
      <c r="C931" s="39" t="str">
        <f>IF(AND(БАЗА!$B924="Робота",БАЗА!$F924&lt;1500),"",IF(БАЗА!$L924&gt;=200,БАЗА!D924,""))</f>
        <v/>
      </c>
      <c r="D931" s="39" t="str">
        <f>IF(AND(БАЗА!$B924="Робота",БАЗА!$F924&lt;1500),"",IF(БАЗА!$L924&gt;=200,БАЗА!E924,""))</f>
        <v/>
      </c>
      <c r="E931" s="40" t="str">
        <f>IF(AND(БАЗА!$B924="Робота",БАЗА!$F924&lt;1500),"",IF(БАЗА!$L924&gt;=200,БАЗА!F924,""))</f>
        <v/>
      </c>
      <c r="F931" s="39" t="str">
        <f>IF(AND(БАЗА!$B924="Робота",БАЗА!$F924&lt;1500),"",IF(БАЗА!$L924&gt;=200,БАЗА!G924,""))</f>
        <v/>
      </c>
      <c r="G931" s="39" t="str">
        <f>IF(AND(БАЗА!$B924="Робота",БАЗА!$F924&lt;1500),"",IF(БАЗА!$L924&gt;=200,БАЗА!H924,""))</f>
        <v/>
      </c>
      <c r="H931" s="52" t="str">
        <f>IF(AND(БАЗА!$B924="Робота",БАЗА!$F924&lt;1500),"",IF(БАЗА!$L924&gt;=200,БАЗА!I924,""))</f>
        <v/>
      </c>
    </row>
    <row r="932" spans="1:8" hidden="1" x14ac:dyDescent="0.2">
      <c r="A932" s="62" t="str">
        <f>IF(AND(БАЗА!$B925="Робота",БАЗА!$F925&lt;1500),"",IF(БАЗА!$L925&gt;=200,БАЗА!A925,""))</f>
        <v/>
      </c>
      <c r="B932" s="39" t="str">
        <f>IF(AND(БАЗА!$B925="Робота",БАЗА!$F925&lt;1500),"",IF(БАЗА!$L925&gt;=200,БАЗА!C925,""))</f>
        <v/>
      </c>
      <c r="C932" s="39" t="str">
        <f>IF(AND(БАЗА!$B925="Робота",БАЗА!$F925&lt;1500),"",IF(БАЗА!$L925&gt;=200,БАЗА!D925,""))</f>
        <v/>
      </c>
      <c r="D932" s="39" t="str">
        <f>IF(AND(БАЗА!$B925="Робота",БАЗА!$F925&lt;1500),"",IF(БАЗА!$L925&gt;=200,БАЗА!E925,""))</f>
        <v/>
      </c>
      <c r="E932" s="40" t="str">
        <f>IF(AND(БАЗА!$B925="Робота",БАЗА!$F925&lt;1500),"",IF(БАЗА!$L925&gt;=200,БАЗА!F925,""))</f>
        <v/>
      </c>
      <c r="F932" s="39" t="str">
        <f>IF(AND(БАЗА!$B925="Робота",БАЗА!$F925&lt;1500),"",IF(БАЗА!$L925&gt;=200,БАЗА!G925,""))</f>
        <v/>
      </c>
      <c r="G932" s="39" t="str">
        <f>IF(AND(БАЗА!$B925="Робота",БАЗА!$F925&lt;1500),"",IF(БАЗА!$L925&gt;=200,БАЗА!H925,""))</f>
        <v/>
      </c>
      <c r="H932" s="52" t="str">
        <f>IF(AND(БАЗА!$B925="Робота",БАЗА!$F925&lt;1500),"",IF(БАЗА!$L925&gt;=200,БАЗА!I925,""))</f>
        <v/>
      </c>
    </row>
    <row r="933" spans="1:8" hidden="1" x14ac:dyDescent="0.2">
      <c r="A933" s="62" t="str">
        <f>IF(AND(БАЗА!$B926="Робота",БАЗА!$F926&lt;1500),"",IF(БАЗА!$L926&gt;=200,БАЗА!A926,""))</f>
        <v/>
      </c>
      <c r="B933" s="39" t="str">
        <f>IF(AND(БАЗА!$B926="Робота",БАЗА!$F926&lt;1500),"",IF(БАЗА!$L926&gt;=200,БАЗА!C926,""))</f>
        <v/>
      </c>
      <c r="C933" s="39" t="str">
        <f>IF(AND(БАЗА!$B926="Робота",БАЗА!$F926&lt;1500),"",IF(БАЗА!$L926&gt;=200,БАЗА!D926,""))</f>
        <v/>
      </c>
      <c r="D933" s="39" t="str">
        <f>IF(AND(БАЗА!$B926="Робота",БАЗА!$F926&lt;1500),"",IF(БАЗА!$L926&gt;=200,БАЗА!E926,""))</f>
        <v/>
      </c>
      <c r="E933" s="40" t="str">
        <f>IF(AND(БАЗА!$B926="Робота",БАЗА!$F926&lt;1500),"",IF(БАЗА!$L926&gt;=200,БАЗА!F926,""))</f>
        <v/>
      </c>
      <c r="F933" s="39" t="str">
        <f>IF(AND(БАЗА!$B926="Робота",БАЗА!$F926&lt;1500),"",IF(БАЗА!$L926&gt;=200,БАЗА!G926,""))</f>
        <v/>
      </c>
      <c r="G933" s="39" t="str">
        <f>IF(AND(БАЗА!$B926="Робота",БАЗА!$F926&lt;1500),"",IF(БАЗА!$L926&gt;=200,БАЗА!H926,""))</f>
        <v/>
      </c>
      <c r="H933" s="52" t="str">
        <f>IF(AND(БАЗА!$B926="Робота",БАЗА!$F926&lt;1500),"",IF(БАЗА!$L926&gt;=200,БАЗА!I926,""))</f>
        <v/>
      </c>
    </row>
    <row r="934" spans="1:8" hidden="1" x14ac:dyDescent="0.2">
      <c r="A934" s="62" t="str">
        <f>IF(AND(БАЗА!$B927="Робота",БАЗА!$F927&lt;1500),"",IF(БАЗА!$L927&gt;=200,БАЗА!A927,""))</f>
        <v/>
      </c>
      <c r="B934" s="39" t="str">
        <f>IF(AND(БАЗА!$B927="Робота",БАЗА!$F927&lt;1500),"",IF(БАЗА!$L927&gt;=200,БАЗА!C927,""))</f>
        <v/>
      </c>
      <c r="C934" s="39" t="str">
        <f>IF(AND(БАЗА!$B927="Робота",БАЗА!$F927&lt;1500),"",IF(БАЗА!$L927&gt;=200,БАЗА!D927,""))</f>
        <v/>
      </c>
      <c r="D934" s="39" t="str">
        <f>IF(AND(БАЗА!$B927="Робота",БАЗА!$F927&lt;1500),"",IF(БАЗА!$L927&gt;=200,БАЗА!E927,""))</f>
        <v/>
      </c>
      <c r="E934" s="40" t="str">
        <f>IF(AND(БАЗА!$B927="Робота",БАЗА!$F927&lt;1500),"",IF(БАЗА!$L927&gt;=200,БАЗА!F927,""))</f>
        <v/>
      </c>
      <c r="F934" s="39" t="str">
        <f>IF(AND(БАЗА!$B927="Робота",БАЗА!$F927&lt;1500),"",IF(БАЗА!$L927&gt;=200,БАЗА!G927,""))</f>
        <v/>
      </c>
      <c r="G934" s="39" t="str">
        <f>IF(AND(БАЗА!$B927="Робота",БАЗА!$F927&lt;1500),"",IF(БАЗА!$L927&gt;=200,БАЗА!H927,""))</f>
        <v/>
      </c>
      <c r="H934" s="52" t="str">
        <f>IF(AND(БАЗА!$B927="Робота",БАЗА!$F927&lt;1500),"",IF(БАЗА!$L927&gt;=200,БАЗА!I927,""))</f>
        <v/>
      </c>
    </row>
    <row r="935" spans="1:8" hidden="1" x14ac:dyDescent="0.2">
      <c r="A935" s="62" t="str">
        <f>IF(AND(БАЗА!$B928="Робота",БАЗА!$F928&lt;1500),"",IF(БАЗА!$L928&gt;=200,БАЗА!A928,""))</f>
        <v/>
      </c>
      <c r="B935" s="39" t="str">
        <f>IF(AND(БАЗА!$B928="Робота",БАЗА!$F928&lt;1500),"",IF(БАЗА!$L928&gt;=200,БАЗА!C928,""))</f>
        <v/>
      </c>
      <c r="C935" s="39" t="str">
        <f>IF(AND(БАЗА!$B928="Робота",БАЗА!$F928&lt;1500),"",IF(БАЗА!$L928&gt;=200,БАЗА!D928,""))</f>
        <v/>
      </c>
      <c r="D935" s="39" t="str">
        <f>IF(AND(БАЗА!$B928="Робота",БАЗА!$F928&lt;1500),"",IF(БАЗА!$L928&gt;=200,БАЗА!E928,""))</f>
        <v/>
      </c>
      <c r="E935" s="40" t="str">
        <f>IF(AND(БАЗА!$B928="Робота",БАЗА!$F928&lt;1500),"",IF(БАЗА!$L928&gt;=200,БАЗА!F928,""))</f>
        <v/>
      </c>
      <c r="F935" s="39" t="str">
        <f>IF(AND(БАЗА!$B928="Робота",БАЗА!$F928&lt;1500),"",IF(БАЗА!$L928&gt;=200,БАЗА!G928,""))</f>
        <v/>
      </c>
      <c r="G935" s="39" t="str">
        <f>IF(AND(БАЗА!$B928="Робота",БАЗА!$F928&lt;1500),"",IF(БАЗА!$L928&gt;=200,БАЗА!H928,""))</f>
        <v/>
      </c>
      <c r="H935" s="52" t="str">
        <f>IF(AND(БАЗА!$B928="Робота",БАЗА!$F928&lt;1500),"",IF(БАЗА!$L928&gt;=200,БАЗА!I928,""))</f>
        <v/>
      </c>
    </row>
    <row r="936" spans="1:8" hidden="1" x14ac:dyDescent="0.2">
      <c r="A936" s="62" t="str">
        <f>IF(AND(БАЗА!$B929="Робота",БАЗА!$F929&lt;1500),"",IF(БАЗА!$L929&gt;=200,БАЗА!A929,""))</f>
        <v/>
      </c>
      <c r="B936" s="39" t="str">
        <f>IF(AND(БАЗА!$B929="Робота",БАЗА!$F929&lt;1500),"",IF(БАЗА!$L929&gt;=200,БАЗА!C929,""))</f>
        <v/>
      </c>
      <c r="C936" s="39" t="str">
        <f>IF(AND(БАЗА!$B929="Робота",БАЗА!$F929&lt;1500),"",IF(БАЗА!$L929&gt;=200,БАЗА!D929,""))</f>
        <v/>
      </c>
      <c r="D936" s="39" t="str">
        <f>IF(AND(БАЗА!$B929="Робота",БАЗА!$F929&lt;1500),"",IF(БАЗА!$L929&gt;=200,БАЗА!E929,""))</f>
        <v/>
      </c>
      <c r="E936" s="40" t="str">
        <f>IF(AND(БАЗА!$B929="Робота",БАЗА!$F929&lt;1500),"",IF(БАЗА!$L929&gt;=200,БАЗА!F929,""))</f>
        <v/>
      </c>
      <c r="F936" s="39" t="str">
        <f>IF(AND(БАЗА!$B929="Робота",БАЗА!$F929&lt;1500),"",IF(БАЗА!$L929&gt;=200,БАЗА!G929,""))</f>
        <v/>
      </c>
      <c r="G936" s="39" t="str">
        <f>IF(AND(БАЗА!$B929="Робота",БАЗА!$F929&lt;1500),"",IF(БАЗА!$L929&gt;=200,БАЗА!H929,""))</f>
        <v/>
      </c>
      <c r="H936" s="52" t="str">
        <f>IF(AND(БАЗА!$B929="Робота",БАЗА!$F929&lt;1500),"",IF(БАЗА!$L929&gt;=200,БАЗА!I929,""))</f>
        <v/>
      </c>
    </row>
    <row r="937" spans="1:8" hidden="1" x14ac:dyDescent="0.2">
      <c r="A937" s="62" t="str">
        <f>IF(AND(БАЗА!$B930="Робота",БАЗА!$F930&lt;1500),"",IF(БАЗА!$L930&gt;=200,БАЗА!A930,""))</f>
        <v/>
      </c>
      <c r="B937" s="39" t="str">
        <f>IF(AND(БАЗА!$B930="Робота",БАЗА!$F930&lt;1500),"",IF(БАЗА!$L930&gt;=200,БАЗА!C930,""))</f>
        <v/>
      </c>
      <c r="C937" s="39" t="str">
        <f>IF(AND(БАЗА!$B930="Робота",БАЗА!$F930&lt;1500),"",IF(БАЗА!$L930&gt;=200,БАЗА!D930,""))</f>
        <v/>
      </c>
      <c r="D937" s="39" t="str">
        <f>IF(AND(БАЗА!$B930="Робота",БАЗА!$F930&lt;1500),"",IF(БАЗА!$L930&gt;=200,БАЗА!E930,""))</f>
        <v/>
      </c>
      <c r="E937" s="40" t="str">
        <f>IF(AND(БАЗА!$B930="Робота",БАЗА!$F930&lt;1500),"",IF(БАЗА!$L930&gt;=200,БАЗА!F930,""))</f>
        <v/>
      </c>
      <c r="F937" s="39" t="str">
        <f>IF(AND(БАЗА!$B930="Робота",БАЗА!$F930&lt;1500),"",IF(БАЗА!$L930&gt;=200,БАЗА!G930,""))</f>
        <v/>
      </c>
      <c r="G937" s="39" t="str">
        <f>IF(AND(БАЗА!$B930="Робота",БАЗА!$F930&lt;1500),"",IF(БАЗА!$L930&gt;=200,БАЗА!H930,""))</f>
        <v/>
      </c>
      <c r="H937" s="52" t="str">
        <f>IF(AND(БАЗА!$B930="Робота",БАЗА!$F930&lt;1500),"",IF(БАЗА!$L930&gt;=200,БАЗА!I930,""))</f>
        <v/>
      </c>
    </row>
    <row r="938" spans="1:8" hidden="1" x14ac:dyDescent="0.2">
      <c r="A938" s="62" t="str">
        <f>IF(AND(БАЗА!$B931="Робота",БАЗА!$F931&lt;1500),"",IF(БАЗА!$L931&gt;=200,БАЗА!A931,""))</f>
        <v/>
      </c>
      <c r="B938" s="39" t="str">
        <f>IF(AND(БАЗА!$B931="Робота",БАЗА!$F931&lt;1500),"",IF(БАЗА!$L931&gt;=200,БАЗА!C931,""))</f>
        <v/>
      </c>
      <c r="C938" s="39" t="str">
        <f>IF(AND(БАЗА!$B931="Робота",БАЗА!$F931&lt;1500),"",IF(БАЗА!$L931&gt;=200,БАЗА!D931,""))</f>
        <v/>
      </c>
      <c r="D938" s="39" t="str">
        <f>IF(AND(БАЗА!$B931="Робота",БАЗА!$F931&lt;1500),"",IF(БАЗА!$L931&gt;=200,БАЗА!E931,""))</f>
        <v/>
      </c>
      <c r="E938" s="40" t="str">
        <f>IF(AND(БАЗА!$B931="Робота",БАЗА!$F931&lt;1500),"",IF(БАЗА!$L931&gt;=200,БАЗА!F931,""))</f>
        <v/>
      </c>
      <c r="F938" s="39" t="str">
        <f>IF(AND(БАЗА!$B931="Робота",БАЗА!$F931&lt;1500),"",IF(БАЗА!$L931&gt;=200,БАЗА!G931,""))</f>
        <v/>
      </c>
      <c r="G938" s="39" t="str">
        <f>IF(AND(БАЗА!$B931="Робота",БАЗА!$F931&lt;1500),"",IF(БАЗА!$L931&gt;=200,БАЗА!H931,""))</f>
        <v/>
      </c>
      <c r="H938" s="52" t="str">
        <f>IF(AND(БАЗА!$B931="Робота",БАЗА!$F931&lt;1500),"",IF(БАЗА!$L931&gt;=200,БАЗА!I931,""))</f>
        <v/>
      </c>
    </row>
    <row r="939" spans="1:8" hidden="1" x14ac:dyDescent="0.2">
      <c r="A939" s="62" t="str">
        <f>IF(AND(БАЗА!$B932="Робота",БАЗА!$F932&lt;1500),"",IF(БАЗА!$L932&gt;=200,БАЗА!A932,""))</f>
        <v/>
      </c>
      <c r="B939" s="39" t="str">
        <f>IF(AND(БАЗА!$B932="Робота",БАЗА!$F932&lt;1500),"",IF(БАЗА!$L932&gt;=200,БАЗА!C932,""))</f>
        <v/>
      </c>
      <c r="C939" s="39" t="str">
        <f>IF(AND(БАЗА!$B932="Робота",БАЗА!$F932&lt;1500),"",IF(БАЗА!$L932&gt;=200,БАЗА!D932,""))</f>
        <v/>
      </c>
      <c r="D939" s="39" t="str">
        <f>IF(AND(БАЗА!$B932="Робота",БАЗА!$F932&lt;1500),"",IF(БАЗА!$L932&gt;=200,БАЗА!E932,""))</f>
        <v/>
      </c>
      <c r="E939" s="40" t="str">
        <f>IF(AND(БАЗА!$B932="Робота",БАЗА!$F932&lt;1500),"",IF(БАЗА!$L932&gt;=200,БАЗА!F932,""))</f>
        <v/>
      </c>
      <c r="F939" s="39" t="str">
        <f>IF(AND(БАЗА!$B932="Робота",БАЗА!$F932&lt;1500),"",IF(БАЗА!$L932&gt;=200,БАЗА!G932,""))</f>
        <v/>
      </c>
      <c r="G939" s="39" t="str">
        <f>IF(AND(БАЗА!$B932="Робота",БАЗА!$F932&lt;1500),"",IF(БАЗА!$L932&gt;=200,БАЗА!H932,""))</f>
        <v/>
      </c>
      <c r="H939" s="52" t="str">
        <f>IF(AND(БАЗА!$B932="Робота",БАЗА!$F932&lt;1500),"",IF(БАЗА!$L932&gt;=200,БАЗА!I932,""))</f>
        <v/>
      </c>
    </row>
    <row r="940" spans="1:8" hidden="1" x14ac:dyDescent="0.2">
      <c r="A940" s="62" t="str">
        <f>IF(AND(БАЗА!$B933="Робота",БАЗА!$F933&lt;1500),"",IF(БАЗА!$L933&gt;=200,БАЗА!A933,""))</f>
        <v/>
      </c>
      <c r="B940" s="39" t="str">
        <f>IF(AND(БАЗА!$B933="Робота",БАЗА!$F933&lt;1500),"",IF(БАЗА!$L933&gt;=200,БАЗА!C933,""))</f>
        <v/>
      </c>
      <c r="C940" s="39" t="str">
        <f>IF(AND(БАЗА!$B933="Робота",БАЗА!$F933&lt;1500),"",IF(БАЗА!$L933&gt;=200,БАЗА!D933,""))</f>
        <v/>
      </c>
      <c r="D940" s="39" t="str">
        <f>IF(AND(БАЗА!$B933="Робота",БАЗА!$F933&lt;1500),"",IF(БАЗА!$L933&gt;=200,БАЗА!E933,""))</f>
        <v/>
      </c>
      <c r="E940" s="40" t="str">
        <f>IF(AND(БАЗА!$B933="Робота",БАЗА!$F933&lt;1500),"",IF(БАЗА!$L933&gt;=200,БАЗА!F933,""))</f>
        <v/>
      </c>
      <c r="F940" s="39" t="str">
        <f>IF(AND(БАЗА!$B933="Робота",БАЗА!$F933&lt;1500),"",IF(БАЗА!$L933&gt;=200,БАЗА!G933,""))</f>
        <v/>
      </c>
      <c r="G940" s="39" t="str">
        <f>IF(AND(БАЗА!$B933="Робота",БАЗА!$F933&lt;1500),"",IF(БАЗА!$L933&gt;=200,БАЗА!H933,""))</f>
        <v/>
      </c>
      <c r="H940" s="52" t="str">
        <f>IF(AND(БАЗА!$B933="Робота",БАЗА!$F933&lt;1500),"",IF(БАЗА!$L933&gt;=200,БАЗА!I933,""))</f>
        <v/>
      </c>
    </row>
    <row r="941" spans="1:8" hidden="1" x14ac:dyDescent="0.2">
      <c r="A941" s="62" t="str">
        <f>IF(AND(БАЗА!$B934="Робота",БАЗА!$F934&lt;1500),"",IF(БАЗА!$L934&gt;=200,БАЗА!A934,""))</f>
        <v/>
      </c>
      <c r="B941" s="39" t="str">
        <f>IF(AND(БАЗА!$B934="Робота",БАЗА!$F934&lt;1500),"",IF(БАЗА!$L934&gt;=200,БАЗА!C934,""))</f>
        <v/>
      </c>
      <c r="C941" s="39" t="str">
        <f>IF(AND(БАЗА!$B934="Робота",БАЗА!$F934&lt;1500),"",IF(БАЗА!$L934&gt;=200,БАЗА!D934,""))</f>
        <v/>
      </c>
      <c r="D941" s="39" t="str">
        <f>IF(AND(БАЗА!$B934="Робота",БАЗА!$F934&lt;1500),"",IF(БАЗА!$L934&gt;=200,БАЗА!E934,""))</f>
        <v/>
      </c>
      <c r="E941" s="40" t="str">
        <f>IF(AND(БАЗА!$B934="Робота",БАЗА!$F934&lt;1500),"",IF(БАЗА!$L934&gt;=200,БАЗА!F934,""))</f>
        <v/>
      </c>
      <c r="F941" s="39" t="str">
        <f>IF(AND(БАЗА!$B934="Робота",БАЗА!$F934&lt;1500),"",IF(БАЗА!$L934&gt;=200,БАЗА!G934,""))</f>
        <v/>
      </c>
      <c r="G941" s="39" t="str">
        <f>IF(AND(БАЗА!$B934="Робота",БАЗА!$F934&lt;1500),"",IF(БАЗА!$L934&gt;=200,БАЗА!H934,""))</f>
        <v/>
      </c>
      <c r="H941" s="52" t="str">
        <f>IF(AND(БАЗА!$B934="Робота",БАЗА!$F934&lt;1500),"",IF(БАЗА!$L934&gt;=200,БАЗА!I934,""))</f>
        <v/>
      </c>
    </row>
    <row r="942" spans="1:8" hidden="1" x14ac:dyDescent="0.2">
      <c r="A942" s="62" t="str">
        <f>IF(AND(БАЗА!$B935="Робота",БАЗА!$F935&lt;1500),"",IF(БАЗА!$L935&gt;=200,БАЗА!A935,""))</f>
        <v/>
      </c>
      <c r="B942" s="39" t="str">
        <f>IF(AND(БАЗА!$B935="Робота",БАЗА!$F935&lt;1500),"",IF(БАЗА!$L935&gt;=200,БАЗА!C935,""))</f>
        <v/>
      </c>
      <c r="C942" s="39" t="str">
        <f>IF(AND(БАЗА!$B935="Робота",БАЗА!$F935&lt;1500),"",IF(БАЗА!$L935&gt;=200,БАЗА!D935,""))</f>
        <v/>
      </c>
      <c r="D942" s="39" t="str">
        <f>IF(AND(БАЗА!$B935="Робота",БАЗА!$F935&lt;1500),"",IF(БАЗА!$L935&gt;=200,БАЗА!E935,""))</f>
        <v/>
      </c>
      <c r="E942" s="40" t="str">
        <f>IF(AND(БАЗА!$B935="Робота",БАЗА!$F935&lt;1500),"",IF(БАЗА!$L935&gt;=200,БАЗА!F935,""))</f>
        <v/>
      </c>
      <c r="F942" s="39" t="str">
        <f>IF(AND(БАЗА!$B935="Робота",БАЗА!$F935&lt;1500),"",IF(БАЗА!$L935&gt;=200,БАЗА!G935,""))</f>
        <v/>
      </c>
      <c r="G942" s="39" t="str">
        <f>IF(AND(БАЗА!$B935="Робота",БАЗА!$F935&lt;1500),"",IF(БАЗА!$L935&gt;=200,БАЗА!H935,""))</f>
        <v/>
      </c>
      <c r="H942" s="52" t="str">
        <f>IF(AND(БАЗА!$B935="Робота",БАЗА!$F935&lt;1500),"",IF(БАЗА!$L935&gt;=200,БАЗА!I935,""))</f>
        <v/>
      </c>
    </row>
    <row r="943" spans="1:8" hidden="1" x14ac:dyDescent="0.2">
      <c r="A943" s="62" t="str">
        <f>IF(AND(БАЗА!$B936="Робота",БАЗА!$F936&lt;1500),"",IF(БАЗА!$L936&gt;=200,БАЗА!A936,""))</f>
        <v/>
      </c>
      <c r="B943" s="39" t="str">
        <f>IF(AND(БАЗА!$B936="Робота",БАЗА!$F936&lt;1500),"",IF(БАЗА!$L936&gt;=200,БАЗА!C936,""))</f>
        <v/>
      </c>
      <c r="C943" s="39" t="str">
        <f>IF(AND(БАЗА!$B936="Робота",БАЗА!$F936&lt;1500),"",IF(БАЗА!$L936&gt;=200,БАЗА!D936,""))</f>
        <v/>
      </c>
      <c r="D943" s="39" t="str">
        <f>IF(AND(БАЗА!$B936="Робота",БАЗА!$F936&lt;1500),"",IF(БАЗА!$L936&gt;=200,БАЗА!E936,""))</f>
        <v/>
      </c>
      <c r="E943" s="40" t="str">
        <f>IF(AND(БАЗА!$B936="Робота",БАЗА!$F936&lt;1500),"",IF(БАЗА!$L936&gt;=200,БАЗА!F936,""))</f>
        <v/>
      </c>
      <c r="F943" s="39" t="str">
        <f>IF(AND(БАЗА!$B936="Робота",БАЗА!$F936&lt;1500),"",IF(БАЗА!$L936&gt;=200,БАЗА!G936,""))</f>
        <v/>
      </c>
      <c r="G943" s="39" t="str">
        <f>IF(AND(БАЗА!$B936="Робота",БАЗА!$F936&lt;1500),"",IF(БАЗА!$L936&gt;=200,БАЗА!H936,""))</f>
        <v/>
      </c>
      <c r="H943" s="52" t="str">
        <f>IF(AND(БАЗА!$B936="Робота",БАЗА!$F936&lt;1500),"",IF(БАЗА!$L936&gt;=200,БАЗА!I936,""))</f>
        <v/>
      </c>
    </row>
    <row r="944" spans="1:8" hidden="1" x14ac:dyDescent="0.2">
      <c r="A944" s="62" t="str">
        <f>IF(AND(БАЗА!$B937="Робота",БАЗА!$F937&lt;1500),"",IF(БАЗА!$L937&gt;=200,БАЗА!A937,""))</f>
        <v/>
      </c>
      <c r="B944" s="39" t="str">
        <f>IF(AND(БАЗА!$B937="Робота",БАЗА!$F937&lt;1500),"",IF(БАЗА!$L937&gt;=200,БАЗА!C937,""))</f>
        <v/>
      </c>
      <c r="C944" s="39" t="str">
        <f>IF(AND(БАЗА!$B937="Робота",БАЗА!$F937&lt;1500),"",IF(БАЗА!$L937&gt;=200,БАЗА!D937,""))</f>
        <v/>
      </c>
      <c r="D944" s="39" t="str">
        <f>IF(AND(БАЗА!$B937="Робота",БАЗА!$F937&lt;1500),"",IF(БАЗА!$L937&gt;=200,БАЗА!E937,""))</f>
        <v/>
      </c>
      <c r="E944" s="40" t="str">
        <f>IF(AND(БАЗА!$B937="Робота",БАЗА!$F937&lt;1500),"",IF(БАЗА!$L937&gt;=200,БАЗА!F937,""))</f>
        <v/>
      </c>
      <c r="F944" s="39" t="str">
        <f>IF(AND(БАЗА!$B937="Робота",БАЗА!$F937&lt;1500),"",IF(БАЗА!$L937&gt;=200,БАЗА!G937,""))</f>
        <v/>
      </c>
      <c r="G944" s="39" t="str">
        <f>IF(AND(БАЗА!$B937="Робота",БАЗА!$F937&lt;1500),"",IF(БАЗА!$L937&gt;=200,БАЗА!H937,""))</f>
        <v/>
      </c>
      <c r="H944" s="52" t="str">
        <f>IF(AND(БАЗА!$B937="Робота",БАЗА!$F937&lt;1500),"",IF(БАЗА!$L937&gt;=200,БАЗА!I937,""))</f>
        <v/>
      </c>
    </row>
    <row r="945" spans="1:8" hidden="1" x14ac:dyDescent="0.2">
      <c r="A945" s="62" t="str">
        <f>IF(AND(БАЗА!$B938="Робота",БАЗА!$F938&lt;1500),"",IF(БАЗА!$L938&gt;=200,БАЗА!A938,""))</f>
        <v/>
      </c>
      <c r="B945" s="39" t="str">
        <f>IF(AND(БАЗА!$B938="Робота",БАЗА!$F938&lt;1500),"",IF(БАЗА!$L938&gt;=200,БАЗА!C938,""))</f>
        <v/>
      </c>
      <c r="C945" s="39" t="str">
        <f>IF(AND(БАЗА!$B938="Робота",БАЗА!$F938&lt;1500),"",IF(БАЗА!$L938&gt;=200,БАЗА!D938,""))</f>
        <v/>
      </c>
      <c r="D945" s="39" t="str">
        <f>IF(AND(БАЗА!$B938="Робота",БАЗА!$F938&lt;1500),"",IF(БАЗА!$L938&gt;=200,БАЗА!E938,""))</f>
        <v/>
      </c>
      <c r="E945" s="40" t="str">
        <f>IF(AND(БАЗА!$B938="Робота",БАЗА!$F938&lt;1500),"",IF(БАЗА!$L938&gt;=200,БАЗА!F938,""))</f>
        <v/>
      </c>
      <c r="F945" s="39" t="str">
        <f>IF(AND(БАЗА!$B938="Робота",БАЗА!$F938&lt;1500),"",IF(БАЗА!$L938&gt;=200,БАЗА!G938,""))</f>
        <v/>
      </c>
      <c r="G945" s="39" t="str">
        <f>IF(AND(БАЗА!$B938="Робота",БАЗА!$F938&lt;1500),"",IF(БАЗА!$L938&gt;=200,БАЗА!H938,""))</f>
        <v/>
      </c>
      <c r="H945" s="52" t="str">
        <f>IF(AND(БАЗА!$B938="Робота",БАЗА!$F938&lt;1500),"",IF(БАЗА!$L938&gt;=200,БАЗА!I938,""))</f>
        <v/>
      </c>
    </row>
    <row r="946" spans="1:8" hidden="1" x14ac:dyDescent="0.2">
      <c r="A946" s="62" t="str">
        <f>IF(AND(БАЗА!$B939="Робота",БАЗА!$F939&lt;1500),"",IF(БАЗА!$L939&gt;=200,БАЗА!A939,""))</f>
        <v/>
      </c>
      <c r="B946" s="39" t="str">
        <f>IF(AND(БАЗА!$B939="Робота",БАЗА!$F939&lt;1500),"",IF(БАЗА!$L939&gt;=200,БАЗА!C939,""))</f>
        <v/>
      </c>
      <c r="C946" s="39" t="str">
        <f>IF(AND(БАЗА!$B939="Робота",БАЗА!$F939&lt;1500),"",IF(БАЗА!$L939&gt;=200,БАЗА!D939,""))</f>
        <v/>
      </c>
      <c r="D946" s="39" t="str">
        <f>IF(AND(БАЗА!$B939="Робота",БАЗА!$F939&lt;1500),"",IF(БАЗА!$L939&gt;=200,БАЗА!E939,""))</f>
        <v/>
      </c>
      <c r="E946" s="40" t="str">
        <f>IF(AND(БАЗА!$B939="Робота",БАЗА!$F939&lt;1500),"",IF(БАЗА!$L939&gt;=200,БАЗА!F939,""))</f>
        <v/>
      </c>
      <c r="F946" s="39" t="str">
        <f>IF(AND(БАЗА!$B939="Робота",БАЗА!$F939&lt;1500),"",IF(БАЗА!$L939&gt;=200,БАЗА!G939,""))</f>
        <v/>
      </c>
      <c r="G946" s="39" t="str">
        <f>IF(AND(БАЗА!$B939="Робота",БАЗА!$F939&lt;1500),"",IF(БАЗА!$L939&gt;=200,БАЗА!H939,""))</f>
        <v/>
      </c>
      <c r="H946" s="52" t="str">
        <f>IF(AND(БАЗА!$B939="Робота",БАЗА!$F939&lt;1500),"",IF(БАЗА!$L939&gt;=200,БАЗА!I939,""))</f>
        <v/>
      </c>
    </row>
    <row r="947" spans="1:8" hidden="1" x14ac:dyDescent="0.2">
      <c r="A947" s="62" t="str">
        <f>IF(AND(БАЗА!$B940="Робота",БАЗА!$F940&lt;1500),"",IF(БАЗА!$L940&gt;=200,БАЗА!A940,""))</f>
        <v/>
      </c>
      <c r="B947" s="39" t="str">
        <f>IF(AND(БАЗА!$B940="Робота",БАЗА!$F940&lt;1500),"",IF(БАЗА!$L940&gt;=200,БАЗА!C940,""))</f>
        <v/>
      </c>
      <c r="C947" s="39" t="str">
        <f>IF(AND(БАЗА!$B940="Робота",БАЗА!$F940&lt;1500),"",IF(БАЗА!$L940&gt;=200,БАЗА!D940,""))</f>
        <v/>
      </c>
      <c r="D947" s="39" t="str">
        <f>IF(AND(БАЗА!$B940="Робота",БАЗА!$F940&lt;1500),"",IF(БАЗА!$L940&gt;=200,БАЗА!E940,""))</f>
        <v/>
      </c>
      <c r="E947" s="40" t="str">
        <f>IF(AND(БАЗА!$B940="Робота",БАЗА!$F940&lt;1500),"",IF(БАЗА!$L940&gt;=200,БАЗА!F940,""))</f>
        <v/>
      </c>
      <c r="F947" s="39" t="str">
        <f>IF(AND(БАЗА!$B940="Робота",БАЗА!$F940&lt;1500),"",IF(БАЗА!$L940&gt;=200,БАЗА!G940,""))</f>
        <v/>
      </c>
      <c r="G947" s="39" t="str">
        <f>IF(AND(БАЗА!$B940="Робота",БАЗА!$F940&lt;1500),"",IF(БАЗА!$L940&gt;=200,БАЗА!H940,""))</f>
        <v/>
      </c>
      <c r="H947" s="52" t="str">
        <f>IF(AND(БАЗА!$B940="Робота",БАЗА!$F940&lt;1500),"",IF(БАЗА!$L940&gt;=200,БАЗА!I940,""))</f>
        <v/>
      </c>
    </row>
    <row r="948" spans="1:8" hidden="1" x14ac:dyDescent="0.2">
      <c r="A948" s="62" t="str">
        <f>IF(AND(БАЗА!$B941="Робота",БАЗА!$F941&lt;1500),"",IF(БАЗА!$L941&gt;=200,БАЗА!A941,""))</f>
        <v/>
      </c>
      <c r="B948" s="39" t="str">
        <f>IF(AND(БАЗА!$B941="Робота",БАЗА!$F941&lt;1500),"",IF(БАЗА!$L941&gt;=200,БАЗА!C941,""))</f>
        <v/>
      </c>
      <c r="C948" s="39" t="str">
        <f>IF(AND(БАЗА!$B941="Робота",БАЗА!$F941&lt;1500),"",IF(БАЗА!$L941&gt;=200,БАЗА!D941,""))</f>
        <v/>
      </c>
      <c r="D948" s="39" t="str">
        <f>IF(AND(БАЗА!$B941="Робота",БАЗА!$F941&lt;1500),"",IF(БАЗА!$L941&gt;=200,БАЗА!E941,""))</f>
        <v/>
      </c>
      <c r="E948" s="40" t="str">
        <f>IF(AND(БАЗА!$B941="Робота",БАЗА!$F941&lt;1500),"",IF(БАЗА!$L941&gt;=200,БАЗА!F941,""))</f>
        <v/>
      </c>
      <c r="F948" s="39" t="str">
        <f>IF(AND(БАЗА!$B941="Робота",БАЗА!$F941&lt;1500),"",IF(БАЗА!$L941&gt;=200,БАЗА!G941,""))</f>
        <v/>
      </c>
      <c r="G948" s="39" t="str">
        <f>IF(AND(БАЗА!$B941="Робота",БАЗА!$F941&lt;1500),"",IF(БАЗА!$L941&gt;=200,БАЗА!H941,""))</f>
        <v/>
      </c>
      <c r="H948" s="52" t="str">
        <f>IF(AND(БАЗА!$B941="Робота",БАЗА!$F941&lt;1500),"",IF(БАЗА!$L941&gt;=200,БАЗА!I941,""))</f>
        <v/>
      </c>
    </row>
    <row r="949" spans="1:8" hidden="1" x14ac:dyDescent="0.2">
      <c r="A949" s="62" t="str">
        <f>IF(AND(БАЗА!$B942="Робота",БАЗА!$F942&lt;1500),"",IF(БАЗА!$L942&gt;=200,БАЗА!A942,""))</f>
        <v/>
      </c>
      <c r="B949" s="39" t="str">
        <f>IF(AND(БАЗА!$B942="Робота",БАЗА!$F942&lt;1500),"",IF(БАЗА!$L942&gt;=200,БАЗА!C942,""))</f>
        <v/>
      </c>
      <c r="C949" s="39" t="str">
        <f>IF(AND(БАЗА!$B942="Робота",БАЗА!$F942&lt;1500),"",IF(БАЗА!$L942&gt;=200,БАЗА!D942,""))</f>
        <v/>
      </c>
      <c r="D949" s="39" t="str">
        <f>IF(AND(БАЗА!$B942="Робота",БАЗА!$F942&lt;1500),"",IF(БАЗА!$L942&gt;=200,БАЗА!E942,""))</f>
        <v/>
      </c>
      <c r="E949" s="40" t="str">
        <f>IF(AND(БАЗА!$B942="Робота",БАЗА!$F942&lt;1500),"",IF(БАЗА!$L942&gt;=200,БАЗА!F942,""))</f>
        <v/>
      </c>
      <c r="F949" s="39" t="str">
        <f>IF(AND(БАЗА!$B942="Робота",БАЗА!$F942&lt;1500),"",IF(БАЗА!$L942&gt;=200,БАЗА!G942,""))</f>
        <v/>
      </c>
      <c r="G949" s="39" t="str">
        <f>IF(AND(БАЗА!$B942="Робота",БАЗА!$F942&lt;1500),"",IF(БАЗА!$L942&gt;=200,БАЗА!H942,""))</f>
        <v/>
      </c>
      <c r="H949" s="52" t="str">
        <f>IF(AND(БАЗА!$B942="Робота",БАЗА!$F942&lt;1500),"",IF(БАЗА!$L942&gt;=200,БАЗА!I942,""))</f>
        <v/>
      </c>
    </row>
    <row r="950" spans="1:8" hidden="1" x14ac:dyDescent="0.2">
      <c r="A950" s="62" t="str">
        <f>IF(AND(БАЗА!$B943="Робота",БАЗА!$F943&lt;1500),"",IF(БАЗА!$L943&gt;=200,БАЗА!A943,""))</f>
        <v/>
      </c>
      <c r="B950" s="39" t="str">
        <f>IF(AND(БАЗА!$B943="Робота",БАЗА!$F943&lt;1500),"",IF(БАЗА!$L943&gt;=200,БАЗА!C943,""))</f>
        <v/>
      </c>
      <c r="C950" s="39" t="str">
        <f>IF(AND(БАЗА!$B943="Робота",БАЗА!$F943&lt;1500),"",IF(БАЗА!$L943&gt;=200,БАЗА!D943,""))</f>
        <v/>
      </c>
      <c r="D950" s="39" t="str">
        <f>IF(AND(БАЗА!$B943="Робота",БАЗА!$F943&lt;1500),"",IF(БАЗА!$L943&gt;=200,БАЗА!E943,""))</f>
        <v/>
      </c>
      <c r="E950" s="40" t="str">
        <f>IF(AND(БАЗА!$B943="Робота",БАЗА!$F943&lt;1500),"",IF(БАЗА!$L943&gt;=200,БАЗА!F943,""))</f>
        <v/>
      </c>
      <c r="F950" s="39" t="str">
        <f>IF(AND(БАЗА!$B943="Робота",БАЗА!$F943&lt;1500),"",IF(БАЗА!$L943&gt;=200,БАЗА!G943,""))</f>
        <v/>
      </c>
      <c r="G950" s="39" t="str">
        <f>IF(AND(БАЗА!$B943="Робота",БАЗА!$F943&lt;1500),"",IF(БАЗА!$L943&gt;=200,БАЗА!H943,""))</f>
        <v/>
      </c>
      <c r="H950" s="52" t="str">
        <f>IF(AND(БАЗА!$B943="Робота",БАЗА!$F943&lt;1500),"",IF(БАЗА!$L943&gt;=200,БАЗА!I943,""))</f>
        <v/>
      </c>
    </row>
    <row r="951" spans="1:8" hidden="1" x14ac:dyDescent="0.2">
      <c r="A951" s="62" t="str">
        <f>IF(AND(БАЗА!$B944="Робота",БАЗА!$F944&lt;1500),"",IF(БАЗА!$L944&gt;=200,БАЗА!A944,""))</f>
        <v/>
      </c>
      <c r="B951" s="39" t="str">
        <f>IF(AND(БАЗА!$B944="Робота",БАЗА!$F944&lt;1500),"",IF(БАЗА!$L944&gt;=200,БАЗА!C944,""))</f>
        <v/>
      </c>
      <c r="C951" s="39" t="str">
        <f>IF(AND(БАЗА!$B944="Робота",БАЗА!$F944&lt;1500),"",IF(БАЗА!$L944&gt;=200,БАЗА!D944,""))</f>
        <v/>
      </c>
      <c r="D951" s="39" t="str">
        <f>IF(AND(БАЗА!$B944="Робота",БАЗА!$F944&lt;1500),"",IF(БАЗА!$L944&gt;=200,БАЗА!E944,""))</f>
        <v/>
      </c>
      <c r="E951" s="40" t="str">
        <f>IF(AND(БАЗА!$B944="Робота",БАЗА!$F944&lt;1500),"",IF(БАЗА!$L944&gt;=200,БАЗА!F944,""))</f>
        <v/>
      </c>
      <c r="F951" s="39" t="str">
        <f>IF(AND(БАЗА!$B944="Робота",БАЗА!$F944&lt;1500),"",IF(БАЗА!$L944&gt;=200,БАЗА!G944,""))</f>
        <v/>
      </c>
      <c r="G951" s="39" t="str">
        <f>IF(AND(БАЗА!$B944="Робота",БАЗА!$F944&lt;1500),"",IF(БАЗА!$L944&gt;=200,БАЗА!H944,""))</f>
        <v/>
      </c>
      <c r="H951" s="52" t="str">
        <f>IF(AND(БАЗА!$B944="Робота",БАЗА!$F944&lt;1500),"",IF(БАЗА!$L944&gt;=200,БАЗА!I944,""))</f>
        <v/>
      </c>
    </row>
    <row r="952" spans="1:8" hidden="1" x14ac:dyDescent="0.2">
      <c r="A952" s="62" t="str">
        <f>IF(AND(БАЗА!$B945="Робота",БАЗА!$F945&lt;1500),"",IF(БАЗА!$L945&gt;=200,БАЗА!A945,""))</f>
        <v/>
      </c>
      <c r="B952" s="39" t="str">
        <f>IF(AND(БАЗА!$B945="Робота",БАЗА!$F945&lt;1500),"",IF(БАЗА!$L945&gt;=200,БАЗА!C945,""))</f>
        <v/>
      </c>
      <c r="C952" s="39" t="str">
        <f>IF(AND(БАЗА!$B945="Робота",БАЗА!$F945&lt;1500),"",IF(БАЗА!$L945&gt;=200,БАЗА!D945,""))</f>
        <v/>
      </c>
      <c r="D952" s="39" t="str">
        <f>IF(AND(БАЗА!$B945="Робота",БАЗА!$F945&lt;1500),"",IF(БАЗА!$L945&gt;=200,БАЗА!E945,""))</f>
        <v/>
      </c>
      <c r="E952" s="40" t="str">
        <f>IF(AND(БАЗА!$B945="Робота",БАЗА!$F945&lt;1500),"",IF(БАЗА!$L945&gt;=200,БАЗА!F945,""))</f>
        <v/>
      </c>
      <c r="F952" s="39" t="str">
        <f>IF(AND(БАЗА!$B945="Робота",БАЗА!$F945&lt;1500),"",IF(БАЗА!$L945&gt;=200,БАЗА!G945,""))</f>
        <v/>
      </c>
      <c r="G952" s="39" t="str">
        <f>IF(AND(БАЗА!$B945="Робота",БАЗА!$F945&lt;1500),"",IF(БАЗА!$L945&gt;=200,БАЗА!H945,""))</f>
        <v/>
      </c>
      <c r="H952" s="52" t="str">
        <f>IF(AND(БАЗА!$B945="Робота",БАЗА!$F945&lt;1500),"",IF(БАЗА!$L945&gt;=200,БАЗА!I945,""))</f>
        <v/>
      </c>
    </row>
    <row r="953" spans="1:8" hidden="1" x14ac:dyDescent="0.2">
      <c r="A953" s="62" t="str">
        <f>IF(AND(БАЗА!$B946="Робота",БАЗА!$F946&lt;1500),"",IF(БАЗА!$L946&gt;=200,БАЗА!A946,""))</f>
        <v/>
      </c>
      <c r="B953" s="39" t="str">
        <f>IF(AND(БАЗА!$B946="Робота",БАЗА!$F946&lt;1500),"",IF(БАЗА!$L946&gt;=200,БАЗА!C946,""))</f>
        <v/>
      </c>
      <c r="C953" s="39" t="str">
        <f>IF(AND(БАЗА!$B946="Робота",БАЗА!$F946&lt;1500),"",IF(БАЗА!$L946&gt;=200,БАЗА!D946,""))</f>
        <v/>
      </c>
      <c r="D953" s="39" t="str">
        <f>IF(AND(БАЗА!$B946="Робота",БАЗА!$F946&lt;1500),"",IF(БАЗА!$L946&gt;=200,БАЗА!E946,""))</f>
        <v/>
      </c>
      <c r="E953" s="40" t="str">
        <f>IF(AND(БАЗА!$B946="Робота",БАЗА!$F946&lt;1500),"",IF(БАЗА!$L946&gt;=200,БАЗА!F946,""))</f>
        <v/>
      </c>
      <c r="F953" s="39" t="str">
        <f>IF(AND(БАЗА!$B946="Робота",БАЗА!$F946&lt;1500),"",IF(БАЗА!$L946&gt;=200,БАЗА!G946,""))</f>
        <v/>
      </c>
      <c r="G953" s="39" t="str">
        <f>IF(AND(БАЗА!$B946="Робота",БАЗА!$F946&lt;1500),"",IF(БАЗА!$L946&gt;=200,БАЗА!H946,""))</f>
        <v/>
      </c>
      <c r="H953" s="52" t="str">
        <f>IF(AND(БАЗА!$B946="Робота",БАЗА!$F946&lt;1500),"",IF(БАЗА!$L946&gt;=200,БАЗА!I946,""))</f>
        <v/>
      </c>
    </row>
    <row r="954" spans="1:8" hidden="1" x14ac:dyDescent="0.2">
      <c r="A954" s="62" t="str">
        <f>IF(AND(БАЗА!$B947="Робота",БАЗА!$F947&lt;1500),"",IF(БАЗА!$L947&gt;=200,БАЗА!A947,""))</f>
        <v/>
      </c>
      <c r="B954" s="39" t="str">
        <f>IF(AND(БАЗА!$B947="Робота",БАЗА!$F947&lt;1500),"",IF(БАЗА!$L947&gt;=200,БАЗА!C947,""))</f>
        <v/>
      </c>
      <c r="C954" s="39" t="str">
        <f>IF(AND(БАЗА!$B947="Робота",БАЗА!$F947&lt;1500),"",IF(БАЗА!$L947&gt;=200,БАЗА!D947,""))</f>
        <v/>
      </c>
      <c r="D954" s="39" t="str">
        <f>IF(AND(БАЗА!$B947="Робота",БАЗА!$F947&lt;1500),"",IF(БАЗА!$L947&gt;=200,БАЗА!E947,""))</f>
        <v/>
      </c>
      <c r="E954" s="40" t="str">
        <f>IF(AND(БАЗА!$B947="Робота",БАЗА!$F947&lt;1500),"",IF(БАЗА!$L947&gt;=200,БАЗА!F947,""))</f>
        <v/>
      </c>
      <c r="F954" s="39" t="str">
        <f>IF(AND(БАЗА!$B947="Робота",БАЗА!$F947&lt;1500),"",IF(БАЗА!$L947&gt;=200,БАЗА!G947,""))</f>
        <v/>
      </c>
      <c r="G954" s="39" t="str">
        <f>IF(AND(БАЗА!$B947="Робота",БАЗА!$F947&lt;1500),"",IF(БАЗА!$L947&gt;=200,БАЗА!H947,""))</f>
        <v/>
      </c>
      <c r="H954" s="52" t="str">
        <f>IF(AND(БАЗА!$B947="Робота",БАЗА!$F947&lt;1500),"",IF(БАЗА!$L947&gt;=200,БАЗА!I947,""))</f>
        <v/>
      </c>
    </row>
    <row r="955" spans="1:8" hidden="1" x14ac:dyDescent="0.2">
      <c r="A955" s="62" t="str">
        <f>IF(AND(БАЗА!$B948="Робота",БАЗА!$F948&lt;1500),"",IF(БАЗА!$L948&gt;=200,БАЗА!A948,""))</f>
        <v/>
      </c>
      <c r="B955" s="39" t="str">
        <f>IF(AND(БАЗА!$B948="Робота",БАЗА!$F948&lt;1500),"",IF(БАЗА!$L948&gt;=200,БАЗА!C948,""))</f>
        <v/>
      </c>
      <c r="C955" s="39" t="str">
        <f>IF(AND(БАЗА!$B948="Робота",БАЗА!$F948&lt;1500),"",IF(БАЗА!$L948&gt;=200,БАЗА!D948,""))</f>
        <v/>
      </c>
      <c r="D955" s="39" t="str">
        <f>IF(AND(БАЗА!$B948="Робота",БАЗА!$F948&lt;1500),"",IF(БАЗА!$L948&gt;=200,БАЗА!E948,""))</f>
        <v/>
      </c>
      <c r="E955" s="40" t="str">
        <f>IF(AND(БАЗА!$B948="Робота",БАЗА!$F948&lt;1500),"",IF(БАЗА!$L948&gt;=200,БАЗА!F948,""))</f>
        <v/>
      </c>
      <c r="F955" s="39" t="str">
        <f>IF(AND(БАЗА!$B948="Робота",БАЗА!$F948&lt;1500),"",IF(БАЗА!$L948&gt;=200,БАЗА!G948,""))</f>
        <v/>
      </c>
      <c r="G955" s="39" t="str">
        <f>IF(AND(БАЗА!$B948="Робота",БАЗА!$F948&lt;1500),"",IF(БАЗА!$L948&gt;=200,БАЗА!H948,""))</f>
        <v/>
      </c>
      <c r="H955" s="52" t="str">
        <f>IF(AND(БАЗА!$B948="Робота",БАЗА!$F948&lt;1500),"",IF(БАЗА!$L948&gt;=200,БАЗА!I948,""))</f>
        <v/>
      </c>
    </row>
    <row r="956" spans="1:8" hidden="1" x14ac:dyDescent="0.2">
      <c r="A956" s="62" t="str">
        <f>IF(AND(БАЗА!$B949="Робота",БАЗА!$F949&lt;1500),"",IF(БАЗА!$L949&gt;=200,БАЗА!A949,""))</f>
        <v/>
      </c>
      <c r="B956" s="39" t="str">
        <f>IF(AND(БАЗА!$B949="Робота",БАЗА!$F949&lt;1500),"",IF(БАЗА!$L949&gt;=200,БАЗА!C949,""))</f>
        <v/>
      </c>
      <c r="C956" s="39" t="str">
        <f>IF(AND(БАЗА!$B949="Робота",БАЗА!$F949&lt;1500),"",IF(БАЗА!$L949&gt;=200,БАЗА!D949,""))</f>
        <v/>
      </c>
      <c r="D956" s="39" t="str">
        <f>IF(AND(БАЗА!$B949="Робота",БАЗА!$F949&lt;1500),"",IF(БАЗА!$L949&gt;=200,БАЗА!E949,""))</f>
        <v/>
      </c>
      <c r="E956" s="40" t="str">
        <f>IF(AND(БАЗА!$B949="Робота",БАЗА!$F949&lt;1500),"",IF(БАЗА!$L949&gt;=200,БАЗА!F949,""))</f>
        <v/>
      </c>
      <c r="F956" s="39" t="str">
        <f>IF(AND(БАЗА!$B949="Робота",БАЗА!$F949&lt;1500),"",IF(БАЗА!$L949&gt;=200,БАЗА!G949,""))</f>
        <v/>
      </c>
      <c r="G956" s="39" t="str">
        <f>IF(AND(БАЗА!$B949="Робота",БАЗА!$F949&lt;1500),"",IF(БАЗА!$L949&gt;=200,БАЗА!H949,""))</f>
        <v/>
      </c>
      <c r="H956" s="52" t="str">
        <f>IF(AND(БАЗА!$B949="Робота",БАЗА!$F949&lt;1500),"",IF(БАЗА!$L949&gt;=200,БАЗА!I949,""))</f>
        <v/>
      </c>
    </row>
    <row r="957" spans="1:8" hidden="1" x14ac:dyDescent="0.2">
      <c r="A957" s="62" t="str">
        <f>IF(AND(БАЗА!$B950="Робота",БАЗА!$F950&lt;1500),"",IF(БАЗА!$L950&gt;=200,БАЗА!A950,""))</f>
        <v/>
      </c>
      <c r="B957" s="39" t="str">
        <f>IF(AND(БАЗА!$B950="Робота",БАЗА!$F950&lt;1500),"",IF(БАЗА!$L950&gt;=200,БАЗА!C950,""))</f>
        <v/>
      </c>
      <c r="C957" s="39" t="str">
        <f>IF(AND(БАЗА!$B950="Робота",БАЗА!$F950&lt;1500),"",IF(БАЗА!$L950&gt;=200,БАЗА!D950,""))</f>
        <v/>
      </c>
      <c r="D957" s="39" t="str">
        <f>IF(AND(БАЗА!$B950="Робота",БАЗА!$F950&lt;1500),"",IF(БАЗА!$L950&gt;=200,БАЗА!E950,""))</f>
        <v/>
      </c>
      <c r="E957" s="40" t="str">
        <f>IF(AND(БАЗА!$B950="Робота",БАЗА!$F950&lt;1500),"",IF(БАЗА!$L950&gt;=200,БАЗА!F950,""))</f>
        <v/>
      </c>
      <c r="F957" s="39" t="str">
        <f>IF(AND(БАЗА!$B950="Робота",БАЗА!$F950&lt;1500),"",IF(БАЗА!$L950&gt;=200,БАЗА!G950,""))</f>
        <v/>
      </c>
      <c r="G957" s="39" t="str">
        <f>IF(AND(БАЗА!$B950="Робота",БАЗА!$F950&lt;1500),"",IF(БАЗА!$L950&gt;=200,БАЗА!H950,""))</f>
        <v/>
      </c>
      <c r="H957" s="52" t="str">
        <f>IF(AND(БАЗА!$B950="Робота",БАЗА!$F950&lt;1500),"",IF(БАЗА!$L950&gt;=200,БАЗА!I950,""))</f>
        <v/>
      </c>
    </row>
    <row r="958" spans="1:8" hidden="1" x14ac:dyDescent="0.2">
      <c r="A958" s="62" t="str">
        <f>IF(AND(БАЗА!$B951="Робота",БАЗА!$F951&lt;1500),"",IF(БАЗА!$L951&gt;=200,БАЗА!A951,""))</f>
        <v/>
      </c>
      <c r="B958" s="39" t="str">
        <f>IF(AND(БАЗА!$B951="Робота",БАЗА!$F951&lt;1500),"",IF(БАЗА!$L951&gt;=200,БАЗА!C951,""))</f>
        <v/>
      </c>
      <c r="C958" s="39" t="str">
        <f>IF(AND(БАЗА!$B951="Робота",БАЗА!$F951&lt;1500),"",IF(БАЗА!$L951&gt;=200,БАЗА!D951,""))</f>
        <v/>
      </c>
      <c r="D958" s="39" t="str">
        <f>IF(AND(БАЗА!$B951="Робота",БАЗА!$F951&lt;1500),"",IF(БАЗА!$L951&gt;=200,БАЗА!E951,""))</f>
        <v/>
      </c>
      <c r="E958" s="40" t="str">
        <f>IF(AND(БАЗА!$B951="Робота",БАЗА!$F951&lt;1500),"",IF(БАЗА!$L951&gt;=200,БАЗА!F951,""))</f>
        <v/>
      </c>
      <c r="F958" s="39" t="str">
        <f>IF(AND(БАЗА!$B951="Робота",БАЗА!$F951&lt;1500),"",IF(БАЗА!$L951&gt;=200,БАЗА!G951,""))</f>
        <v/>
      </c>
      <c r="G958" s="39" t="str">
        <f>IF(AND(БАЗА!$B951="Робота",БАЗА!$F951&lt;1500),"",IF(БАЗА!$L951&gt;=200,БАЗА!H951,""))</f>
        <v/>
      </c>
      <c r="H958" s="52" t="str">
        <f>IF(AND(БАЗА!$B951="Робота",БАЗА!$F951&lt;1500),"",IF(БАЗА!$L951&gt;=200,БАЗА!I951,""))</f>
        <v/>
      </c>
    </row>
    <row r="959" spans="1:8" hidden="1" x14ac:dyDescent="0.2">
      <c r="A959" s="62" t="str">
        <f>IF(AND(БАЗА!$B952="Робота",БАЗА!$F952&lt;1500),"",IF(БАЗА!$L952&gt;=200,БАЗА!A952,""))</f>
        <v/>
      </c>
      <c r="B959" s="39" t="str">
        <f>IF(AND(БАЗА!$B952="Робота",БАЗА!$F952&lt;1500),"",IF(БАЗА!$L952&gt;=200,БАЗА!C952,""))</f>
        <v/>
      </c>
      <c r="C959" s="39" t="str">
        <f>IF(AND(БАЗА!$B952="Робота",БАЗА!$F952&lt;1500),"",IF(БАЗА!$L952&gt;=200,БАЗА!D952,""))</f>
        <v/>
      </c>
      <c r="D959" s="39" t="str">
        <f>IF(AND(БАЗА!$B952="Робота",БАЗА!$F952&lt;1500),"",IF(БАЗА!$L952&gt;=200,БАЗА!E952,""))</f>
        <v/>
      </c>
      <c r="E959" s="40" t="str">
        <f>IF(AND(БАЗА!$B952="Робота",БАЗА!$F952&lt;1500),"",IF(БАЗА!$L952&gt;=200,БАЗА!F952,""))</f>
        <v/>
      </c>
      <c r="F959" s="39" t="str">
        <f>IF(AND(БАЗА!$B952="Робота",БАЗА!$F952&lt;1500),"",IF(БАЗА!$L952&gt;=200,БАЗА!G952,""))</f>
        <v/>
      </c>
      <c r="G959" s="39" t="str">
        <f>IF(AND(БАЗА!$B952="Робота",БАЗА!$F952&lt;1500),"",IF(БАЗА!$L952&gt;=200,БАЗА!H952,""))</f>
        <v/>
      </c>
      <c r="H959" s="52" t="str">
        <f>IF(AND(БАЗА!$B952="Робота",БАЗА!$F952&lt;1500),"",IF(БАЗА!$L952&gt;=200,БАЗА!I952,""))</f>
        <v/>
      </c>
    </row>
    <row r="960" spans="1:8" hidden="1" x14ac:dyDescent="0.2">
      <c r="A960" s="62" t="str">
        <f>IF(AND(БАЗА!$B953="Робота",БАЗА!$F953&lt;1500),"",IF(БАЗА!$L953&gt;=200,БАЗА!A953,""))</f>
        <v/>
      </c>
      <c r="B960" s="39" t="str">
        <f>IF(AND(БАЗА!$B953="Робота",БАЗА!$F953&lt;1500),"",IF(БАЗА!$L953&gt;=200,БАЗА!C953,""))</f>
        <v/>
      </c>
      <c r="C960" s="39" t="str">
        <f>IF(AND(БАЗА!$B953="Робота",БАЗА!$F953&lt;1500),"",IF(БАЗА!$L953&gt;=200,БАЗА!D953,""))</f>
        <v/>
      </c>
      <c r="D960" s="39" t="str">
        <f>IF(AND(БАЗА!$B953="Робота",БАЗА!$F953&lt;1500),"",IF(БАЗА!$L953&gt;=200,БАЗА!E953,""))</f>
        <v/>
      </c>
      <c r="E960" s="40" t="str">
        <f>IF(AND(БАЗА!$B953="Робота",БАЗА!$F953&lt;1500),"",IF(БАЗА!$L953&gt;=200,БАЗА!F953,""))</f>
        <v/>
      </c>
      <c r="F960" s="39" t="str">
        <f>IF(AND(БАЗА!$B953="Робота",БАЗА!$F953&lt;1500),"",IF(БАЗА!$L953&gt;=200,БАЗА!G953,""))</f>
        <v/>
      </c>
      <c r="G960" s="39" t="str">
        <f>IF(AND(БАЗА!$B953="Робота",БАЗА!$F953&lt;1500),"",IF(БАЗА!$L953&gt;=200,БАЗА!H953,""))</f>
        <v/>
      </c>
      <c r="H960" s="52" t="str">
        <f>IF(AND(БАЗА!$B953="Робота",БАЗА!$F953&lt;1500),"",IF(БАЗА!$L953&gt;=200,БАЗА!I953,""))</f>
        <v/>
      </c>
    </row>
    <row r="961" spans="1:8" hidden="1" x14ac:dyDescent="0.2">
      <c r="A961" s="62" t="str">
        <f>IF(AND(БАЗА!$B954="Робота",БАЗА!$F954&lt;1500),"",IF(БАЗА!$L954&gt;=200,БАЗА!A954,""))</f>
        <v/>
      </c>
      <c r="B961" s="39" t="str">
        <f>IF(AND(БАЗА!$B954="Робота",БАЗА!$F954&lt;1500),"",IF(БАЗА!$L954&gt;=200,БАЗА!C954,""))</f>
        <v/>
      </c>
      <c r="C961" s="39" t="str">
        <f>IF(AND(БАЗА!$B954="Робота",БАЗА!$F954&lt;1500),"",IF(БАЗА!$L954&gt;=200,БАЗА!D954,""))</f>
        <v/>
      </c>
      <c r="D961" s="39" t="str">
        <f>IF(AND(БАЗА!$B954="Робота",БАЗА!$F954&lt;1500),"",IF(БАЗА!$L954&gt;=200,БАЗА!E954,""))</f>
        <v/>
      </c>
      <c r="E961" s="40" t="str">
        <f>IF(AND(БАЗА!$B954="Робота",БАЗА!$F954&lt;1500),"",IF(БАЗА!$L954&gt;=200,БАЗА!F954,""))</f>
        <v/>
      </c>
      <c r="F961" s="39" t="str">
        <f>IF(AND(БАЗА!$B954="Робота",БАЗА!$F954&lt;1500),"",IF(БАЗА!$L954&gt;=200,БАЗА!G954,""))</f>
        <v/>
      </c>
      <c r="G961" s="39" t="str">
        <f>IF(AND(БАЗА!$B954="Робота",БАЗА!$F954&lt;1500),"",IF(БАЗА!$L954&gt;=200,БАЗА!H954,""))</f>
        <v/>
      </c>
      <c r="H961" s="52" t="str">
        <f>IF(AND(БАЗА!$B954="Робота",БАЗА!$F954&lt;1500),"",IF(БАЗА!$L954&gt;=200,БАЗА!I954,""))</f>
        <v/>
      </c>
    </row>
    <row r="962" spans="1:8" hidden="1" x14ac:dyDescent="0.2">
      <c r="A962" s="62" t="str">
        <f>IF(AND(БАЗА!$B955="Робота",БАЗА!$F955&lt;1500),"",IF(БАЗА!$L955&gt;=200,БАЗА!A955,""))</f>
        <v/>
      </c>
      <c r="B962" s="39" t="str">
        <f>IF(AND(БАЗА!$B955="Робота",БАЗА!$F955&lt;1500),"",IF(БАЗА!$L955&gt;=200,БАЗА!C955,""))</f>
        <v/>
      </c>
      <c r="C962" s="39" t="str">
        <f>IF(AND(БАЗА!$B955="Робота",БАЗА!$F955&lt;1500),"",IF(БАЗА!$L955&gt;=200,БАЗА!D955,""))</f>
        <v/>
      </c>
      <c r="D962" s="39" t="str">
        <f>IF(AND(БАЗА!$B955="Робота",БАЗА!$F955&lt;1500),"",IF(БАЗА!$L955&gt;=200,БАЗА!E955,""))</f>
        <v/>
      </c>
      <c r="E962" s="40" t="str">
        <f>IF(AND(БАЗА!$B955="Робота",БАЗА!$F955&lt;1500),"",IF(БАЗА!$L955&gt;=200,БАЗА!F955,""))</f>
        <v/>
      </c>
      <c r="F962" s="39" t="str">
        <f>IF(AND(БАЗА!$B955="Робота",БАЗА!$F955&lt;1500),"",IF(БАЗА!$L955&gt;=200,БАЗА!G955,""))</f>
        <v/>
      </c>
      <c r="G962" s="39" t="str">
        <f>IF(AND(БАЗА!$B955="Робота",БАЗА!$F955&lt;1500),"",IF(БАЗА!$L955&gt;=200,БАЗА!H955,""))</f>
        <v/>
      </c>
      <c r="H962" s="52" t="str">
        <f>IF(AND(БАЗА!$B955="Робота",БАЗА!$F955&lt;1500),"",IF(БАЗА!$L955&gt;=200,БАЗА!I955,""))</f>
        <v/>
      </c>
    </row>
    <row r="963" spans="1:8" hidden="1" x14ac:dyDescent="0.2">
      <c r="A963" s="62" t="str">
        <f>IF(AND(БАЗА!$B956="Робота",БАЗА!$F956&lt;1500),"",IF(БАЗА!$L956&gt;=200,БАЗА!A956,""))</f>
        <v/>
      </c>
      <c r="B963" s="39" t="str">
        <f>IF(AND(БАЗА!$B956="Робота",БАЗА!$F956&lt;1500),"",IF(БАЗА!$L956&gt;=200,БАЗА!C956,""))</f>
        <v/>
      </c>
      <c r="C963" s="39" t="str">
        <f>IF(AND(БАЗА!$B956="Робота",БАЗА!$F956&lt;1500),"",IF(БАЗА!$L956&gt;=200,БАЗА!D956,""))</f>
        <v/>
      </c>
      <c r="D963" s="39" t="str">
        <f>IF(AND(БАЗА!$B956="Робота",БАЗА!$F956&lt;1500),"",IF(БАЗА!$L956&gt;=200,БАЗА!E956,""))</f>
        <v/>
      </c>
      <c r="E963" s="40" t="str">
        <f>IF(AND(БАЗА!$B956="Робота",БАЗА!$F956&lt;1500),"",IF(БАЗА!$L956&gt;=200,БАЗА!F956,""))</f>
        <v/>
      </c>
      <c r="F963" s="39" t="str">
        <f>IF(AND(БАЗА!$B956="Робота",БАЗА!$F956&lt;1500),"",IF(БАЗА!$L956&gt;=200,БАЗА!G956,""))</f>
        <v/>
      </c>
      <c r="G963" s="39" t="str">
        <f>IF(AND(БАЗА!$B956="Робота",БАЗА!$F956&lt;1500),"",IF(БАЗА!$L956&gt;=200,БАЗА!H956,""))</f>
        <v/>
      </c>
      <c r="H963" s="52" t="str">
        <f>IF(AND(БАЗА!$B956="Робота",БАЗА!$F956&lt;1500),"",IF(БАЗА!$L956&gt;=200,БАЗА!I956,""))</f>
        <v/>
      </c>
    </row>
    <row r="964" spans="1:8" hidden="1" x14ac:dyDescent="0.2">
      <c r="A964" s="62" t="str">
        <f>IF(AND(БАЗА!$B957="Робота",БАЗА!$F957&lt;1500),"",IF(БАЗА!$L957&gt;=200,БАЗА!A957,""))</f>
        <v/>
      </c>
      <c r="B964" s="39" t="str">
        <f>IF(AND(БАЗА!$B957="Робота",БАЗА!$F957&lt;1500),"",IF(БАЗА!$L957&gt;=200,БАЗА!C957,""))</f>
        <v/>
      </c>
      <c r="C964" s="39" t="str">
        <f>IF(AND(БАЗА!$B957="Робота",БАЗА!$F957&lt;1500),"",IF(БАЗА!$L957&gt;=200,БАЗА!D957,""))</f>
        <v/>
      </c>
      <c r="D964" s="39" t="str">
        <f>IF(AND(БАЗА!$B957="Робота",БАЗА!$F957&lt;1500),"",IF(БАЗА!$L957&gt;=200,БАЗА!E957,""))</f>
        <v/>
      </c>
      <c r="E964" s="40" t="str">
        <f>IF(AND(БАЗА!$B957="Робота",БАЗА!$F957&lt;1500),"",IF(БАЗА!$L957&gt;=200,БАЗА!F957,""))</f>
        <v/>
      </c>
      <c r="F964" s="39" t="str">
        <f>IF(AND(БАЗА!$B957="Робота",БАЗА!$F957&lt;1500),"",IF(БАЗА!$L957&gt;=200,БАЗА!G957,""))</f>
        <v/>
      </c>
      <c r="G964" s="39" t="str">
        <f>IF(AND(БАЗА!$B957="Робота",БАЗА!$F957&lt;1500),"",IF(БАЗА!$L957&gt;=200,БАЗА!H957,""))</f>
        <v/>
      </c>
      <c r="H964" s="52" t="str">
        <f>IF(AND(БАЗА!$B957="Робота",БАЗА!$F957&lt;1500),"",IF(БАЗА!$L957&gt;=200,БАЗА!I957,""))</f>
        <v/>
      </c>
    </row>
    <row r="965" spans="1:8" hidden="1" x14ac:dyDescent="0.2">
      <c r="A965" s="62" t="str">
        <f>IF(AND(БАЗА!$B958="Робота",БАЗА!$F958&lt;1500),"",IF(БАЗА!$L958&gt;=200,БАЗА!A958,""))</f>
        <v/>
      </c>
      <c r="B965" s="39" t="str">
        <f>IF(AND(БАЗА!$B958="Робота",БАЗА!$F958&lt;1500),"",IF(БАЗА!$L958&gt;=200,БАЗА!C958,""))</f>
        <v/>
      </c>
      <c r="C965" s="39" t="str">
        <f>IF(AND(БАЗА!$B958="Робота",БАЗА!$F958&lt;1500),"",IF(БАЗА!$L958&gt;=200,БАЗА!D958,""))</f>
        <v/>
      </c>
      <c r="D965" s="39" t="str">
        <f>IF(AND(БАЗА!$B958="Робота",БАЗА!$F958&lt;1500),"",IF(БАЗА!$L958&gt;=200,БАЗА!E958,""))</f>
        <v/>
      </c>
      <c r="E965" s="40" t="str">
        <f>IF(AND(БАЗА!$B958="Робота",БАЗА!$F958&lt;1500),"",IF(БАЗА!$L958&gt;=200,БАЗА!F958,""))</f>
        <v/>
      </c>
      <c r="F965" s="39" t="str">
        <f>IF(AND(БАЗА!$B958="Робота",БАЗА!$F958&lt;1500),"",IF(БАЗА!$L958&gt;=200,БАЗА!G958,""))</f>
        <v/>
      </c>
      <c r="G965" s="39" t="str">
        <f>IF(AND(БАЗА!$B958="Робота",БАЗА!$F958&lt;1500),"",IF(БАЗА!$L958&gt;=200,БАЗА!H958,""))</f>
        <v/>
      </c>
      <c r="H965" s="52" t="str">
        <f>IF(AND(БАЗА!$B958="Робота",БАЗА!$F958&lt;1500),"",IF(БАЗА!$L958&gt;=200,БАЗА!I958,""))</f>
        <v/>
      </c>
    </row>
    <row r="966" spans="1:8" hidden="1" x14ac:dyDescent="0.2">
      <c r="A966" s="62" t="str">
        <f>IF(AND(БАЗА!$B959="Робота",БАЗА!$F959&lt;1500),"",IF(БАЗА!$L959&gt;=200,БАЗА!A959,""))</f>
        <v/>
      </c>
      <c r="B966" s="39" t="str">
        <f>IF(AND(БАЗА!$B959="Робота",БАЗА!$F959&lt;1500),"",IF(БАЗА!$L959&gt;=200,БАЗА!C959,""))</f>
        <v/>
      </c>
      <c r="C966" s="39" t="str">
        <f>IF(AND(БАЗА!$B959="Робота",БАЗА!$F959&lt;1500),"",IF(БАЗА!$L959&gt;=200,БАЗА!D959,""))</f>
        <v/>
      </c>
      <c r="D966" s="39" t="str">
        <f>IF(AND(БАЗА!$B959="Робота",БАЗА!$F959&lt;1500),"",IF(БАЗА!$L959&gt;=200,БАЗА!E959,""))</f>
        <v/>
      </c>
      <c r="E966" s="40" t="str">
        <f>IF(AND(БАЗА!$B959="Робота",БАЗА!$F959&lt;1500),"",IF(БАЗА!$L959&gt;=200,БАЗА!F959,""))</f>
        <v/>
      </c>
      <c r="F966" s="39" t="str">
        <f>IF(AND(БАЗА!$B959="Робота",БАЗА!$F959&lt;1500),"",IF(БАЗА!$L959&gt;=200,БАЗА!G959,""))</f>
        <v/>
      </c>
      <c r="G966" s="39" t="str">
        <f>IF(AND(БАЗА!$B959="Робота",БАЗА!$F959&lt;1500),"",IF(БАЗА!$L959&gt;=200,БАЗА!H959,""))</f>
        <v/>
      </c>
      <c r="H966" s="52" t="str">
        <f>IF(AND(БАЗА!$B959="Робота",БАЗА!$F959&lt;1500),"",IF(БАЗА!$L959&gt;=200,БАЗА!I959,""))</f>
        <v/>
      </c>
    </row>
    <row r="967" spans="1:8" hidden="1" x14ac:dyDescent="0.2">
      <c r="A967" s="62" t="str">
        <f>IF(AND(БАЗА!$B960="Робота",БАЗА!$F960&lt;1500),"",IF(БАЗА!$L960&gt;=200,БАЗА!A960,""))</f>
        <v/>
      </c>
      <c r="B967" s="39" t="str">
        <f>IF(AND(БАЗА!$B960="Робота",БАЗА!$F960&lt;1500),"",IF(БАЗА!$L960&gt;=200,БАЗА!C960,""))</f>
        <v/>
      </c>
      <c r="C967" s="39" t="str">
        <f>IF(AND(БАЗА!$B960="Робота",БАЗА!$F960&lt;1500),"",IF(БАЗА!$L960&gt;=200,БАЗА!D960,""))</f>
        <v/>
      </c>
      <c r="D967" s="39" t="str">
        <f>IF(AND(БАЗА!$B960="Робота",БАЗА!$F960&lt;1500),"",IF(БАЗА!$L960&gt;=200,БАЗА!E960,""))</f>
        <v/>
      </c>
      <c r="E967" s="40" t="str">
        <f>IF(AND(БАЗА!$B960="Робота",БАЗА!$F960&lt;1500),"",IF(БАЗА!$L960&gt;=200,БАЗА!F960,""))</f>
        <v/>
      </c>
      <c r="F967" s="39" t="str">
        <f>IF(AND(БАЗА!$B960="Робота",БАЗА!$F960&lt;1500),"",IF(БАЗА!$L960&gt;=200,БАЗА!G960,""))</f>
        <v/>
      </c>
      <c r="G967" s="39" t="str">
        <f>IF(AND(БАЗА!$B960="Робота",БАЗА!$F960&lt;1500),"",IF(БАЗА!$L960&gt;=200,БАЗА!H960,""))</f>
        <v/>
      </c>
      <c r="H967" s="52" t="str">
        <f>IF(AND(БАЗА!$B960="Робота",БАЗА!$F960&lt;1500),"",IF(БАЗА!$L960&gt;=200,БАЗА!I960,""))</f>
        <v/>
      </c>
    </row>
    <row r="968" spans="1:8" hidden="1" x14ac:dyDescent="0.2">
      <c r="A968" s="62" t="str">
        <f>IF(AND(БАЗА!$B961="Робота",БАЗА!$F961&lt;1500),"",IF(БАЗА!$L961&gt;=200,БАЗА!A961,""))</f>
        <v/>
      </c>
      <c r="B968" s="39" t="str">
        <f>IF(AND(БАЗА!$B961="Робота",БАЗА!$F961&lt;1500),"",IF(БАЗА!$L961&gt;=200,БАЗА!C961,""))</f>
        <v/>
      </c>
      <c r="C968" s="39" t="str">
        <f>IF(AND(БАЗА!$B961="Робота",БАЗА!$F961&lt;1500),"",IF(БАЗА!$L961&gt;=200,БАЗА!D961,""))</f>
        <v/>
      </c>
      <c r="D968" s="39" t="str">
        <f>IF(AND(БАЗА!$B961="Робота",БАЗА!$F961&lt;1500),"",IF(БАЗА!$L961&gt;=200,БАЗА!E961,""))</f>
        <v/>
      </c>
      <c r="E968" s="40" t="str">
        <f>IF(AND(БАЗА!$B961="Робота",БАЗА!$F961&lt;1500),"",IF(БАЗА!$L961&gt;=200,БАЗА!F961,""))</f>
        <v/>
      </c>
      <c r="F968" s="39" t="str">
        <f>IF(AND(БАЗА!$B961="Робота",БАЗА!$F961&lt;1500),"",IF(БАЗА!$L961&gt;=200,БАЗА!G961,""))</f>
        <v/>
      </c>
      <c r="G968" s="39" t="str">
        <f>IF(AND(БАЗА!$B961="Робота",БАЗА!$F961&lt;1500),"",IF(БАЗА!$L961&gt;=200,БАЗА!H961,""))</f>
        <v/>
      </c>
      <c r="H968" s="52" t="str">
        <f>IF(AND(БАЗА!$B961="Робота",БАЗА!$F961&lt;1500),"",IF(БАЗА!$L961&gt;=200,БАЗА!I961,""))</f>
        <v/>
      </c>
    </row>
    <row r="969" spans="1:8" hidden="1" x14ac:dyDescent="0.2">
      <c r="A969" s="62" t="str">
        <f>IF(AND(БАЗА!$B962="Робота",БАЗА!$F962&lt;1500),"",IF(БАЗА!$L962&gt;=200,БАЗА!A962,""))</f>
        <v/>
      </c>
      <c r="B969" s="39" t="str">
        <f>IF(AND(БАЗА!$B962="Робота",БАЗА!$F962&lt;1500),"",IF(БАЗА!$L962&gt;=200,БАЗА!C962,""))</f>
        <v/>
      </c>
      <c r="C969" s="39" t="str">
        <f>IF(AND(БАЗА!$B962="Робота",БАЗА!$F962&lt;1500),"",IF(БАЗА!$L962&gt;=200,БАЗА!D962,""))</f>
        <v/>
      </c>
      <c r="D969" s="39" t="str">
        <f>IF(AND(БАЗА!$B962="Робота",БАЗА!$F962&lt;1500),"",IF(БАЗА!$L962&gt;=200,БАЗА!E962,""))</f>
        <v/>
      </c>
      <c r="E969" s="40" t="str">
        <f>IF(AND(БАЗА!$B962="Робота",БАЗА!$F962&lt;1500),"",IF(БАЗА!$L962&gt;=200,БАЗА!F962,""))</f>
        <v/>
      </c>
      <c r="F969" s="39" t="str">
        <f>IF(AND(БАЗА!$B962="Робота",БАЗА!$F962&lt;1500),"",IF(БАЗА!$L962&gt;=200,БАЗА!G962,""))</f>
        <v/>
      </c>
      <c r="G969" s="39" t="str">
        <f>IF(AND(БАЗА!$B962="Робота",БАЗА!$F962&lt;1500),"",IF(БАЗА!$L962&gt;=200,БАЗА!H962,""))</f>
        <v/>
      </c>
      <c r="H969" s="52" t="str">
        <f>IF(AND(БАЗА!$B962="Робота",БАЗА!$F962&lt;1500),"",IF(БАЗА!$L962&gt;=200,БАЗА!I962,""))</f>
        <v/>
      </c>
    </row>
    <row r="970" spans="1:8" hidden="1" x14ac:dyDescent="0.2">
      <c r="A970" s="62" t="str">
        <f>IF(AND(БАЗА!$B963="Робота",БАЗА!$F963&lt;1500),"",IF(БАЗА!$L963&gt;=200,БАЗА!A963,""))</f>
        <v/>
      </c>
      <c r="B970" s="39" t="str">
        <f>IF(AND(БАЗА!$B963="Робота",БАЗА!$F963&lt;1500),"",IF(БАЗА!$L963&gt;=200,БАЗА!C963,""))</f>
        <v/>
      </c>
      <c r="C970" s="39" t="str">
        <f>IF(AND(БАЗА!$B963="Робота",БАЗА!$F963&lt;1500),"",IF(БАЗА!$L963&gt;=200,БАЗА!D963,""))</f>
        <v/>
      </c>
      <c r="D970" s="39" t="str">
        <f>IF(AND(БАЗА!$B963="Робота",БАЗА!$F963&lt;1500),"",IF(БАЗА!$L963&gt;=200,БАЗА!E963,""))</f>
        <v/>
      </c>
      <c r="E970" s="40" t="str">
        <f>IF(AND(БАЗА!$B963="Робота",БАЗА!$F963&lt;1500),"",IF(БАЗА!$L963&gt;=200,БАЗА!F963,""))</f>
        <v/>
      </c>
      <c r="F970" s="39" t="str">
        <f>IF(AND(БАЗА!$B963="Робота",БАЗА!$F963&lt;1500),"",IF(БАЗА!$L963&gt;=200,БАЗА!G963,""))</f>
        <v/>
      </c>
      <c r="G970" s="39" t="str">
        <f>IF(AND(БАЗА!$B963="Робота",БАЗА!$F963&lt;1500),"",IF(БАЗА!$L963&gt;=200,БАЗА!H963,""))</f>
        <v/>
      </c>
      <c r="H970" s="52" t="str">
        <f>IF(AND(БАЗА!$B963="Робота",БАЗА!$F963&lt;1500),"",IF(БАЗА!$L963&gt;=200,БАЗА!I963,""))</f>
        <v/>
      </c>
    </row>
    <row r="971" spans="1:8" hidden="1" x14ac:dyDescent="0.2">
      <c r="A971" s="62" t="str">
        <f>IF(AND(БАЗА!$B964="Робота",БАЗА!$F964&lt;1500),"",IF(БАЗА!$L964&gt;=200,БАЗА!A964,""))</f>
        <v/>
      </c>
      <c r="B971" s="39" t="str">
        <f>IF(AND(БАЗА!$B964="Робота",БАЗА!$F964&lt;1500),"",IF(БАЗА!$L964&gt;=200,БАЗА!C964,""))</f>
        <v/>
      </c>
      <c r="C971" s="39" t="str">
        <f>IF(AND(БАЗА!$B964="Робота",БАЗА!$F964&lt;1500),"",IF(БАЗА!$L964&gt;=200,БАЗА!D964,""))</f>
        <v/>
      </c>
      <c r="D971" s="39" t="str">
        <f>IF(AND(БАЗА!$B964="Робота",БАЗА!$F964&lt;1500),"",IF(БАЗА!$L964&gt;=200,БАЗА!E964,""))</f>
        <v/>
      </c>
      <c r="E971" s="40" t="str">
        <f>IF(AND(БАЗА!$B964="Робота",БАЗА!$F964&lt;1500),"",IF(БАЗА!$L964&gt;=200,БАЗА!F964,""))</f>
        <v/>
      </c>
      <c r="F971" s="39" t="str">
        <f>IF(AND(БАЗА!$B964="Робота",БАЗА!$F964&lt;1500),"",IF(БАЗА!$L964&gt;=200,БАЗА!G964,""))</f>
        <v/>
      </c>
      <c r="G971" s="39" t="str">
        <f>IF(AND(БАЗА!$B964="Робота",БАЗА!$F964&lt;1500),"",IF(БАЗА!$L964&gt;=200,БАЗА!H964,""))</f>
        <v/>
      </c>
      <c r="H971" s="52" t="str">
        <f>IF(AND(БАЗА!$B964="Робота",БАЗА!$F964&lt;1500),"",IF(БАЗА!$L964&gt;=200,БАЗА!I964,""))</f>
        <v/>
      </c>
    </row>
    <row r="972" spans="1:8" hidden="1" x14ac:dyDescent="0.2">
      <c r="A972" s="62" t="str">
        <f>IF(AND(БАЗА!$B965="Робота",БАЗА!$F965&lt;1500),"",IF(БАЗА!$L965&gt;=200,БАЗА!A965,""))</f>
        <v/>
      </c>
      <c r="B972" s="39" t="str">
        <f>IF(AND(БАЗА!$B965="Робота",БАЗА!$F965&lt;1500),"",IF(БАЗА!$L965&gt;=200,БАЗА!C965,""))</f>
        <v/>
      </c>
      <c r="C972" s="39" t="str">
        <f>IF(AND(БАЗА!$B965="Робота",БАЗА!$F965&lt;1500),"",IF(БАЗА!$L965&gt;=200,БАЗА!D965,""))</f>
        <v/>
      </c>
      <c r="D972" s="39" t="str">
        <f>IF(AND(БАЗА!$B965="Робота",БАЗА!$F965&lt;1500),"",IF(БАЗА!$L965&gt;=200,БАЗА!E965,""))</f>
        <v/>
      </c>
      <c r="E972" s="40" t="str">
        <f>IF(AND(БАЗА!$B965="Робота",БАЗА!$F965&lt;1500),"",IF(БАЗА!$L965&gt;=200,БАЗА!F965,""))</f>
        <v/>
      </c>
      <c r="F972" s="39" t="str">
        <f>IF(AND(БАЗА!$B965="Робота",БАЗА!$F965&lt;1500),"",IF(БАЗА!$L965&gt;=200,БАЗА!G965,""))</f>
        <v/>
      </c>
      <c r="G972" s="39" t="str">
        <f>IF(AND(БАЗА!$B965="Робота",БАЗА!$F965&lt;1500),"",IF(БАЗА!$L965&gt;=200,БАЗА!H965,""))</f>
        <v/>
      </c>
      <c r="H972" s="52" t="str">
        <f>IF(AND(БАЗА!$B965="Робота",БАЗА!$F965&lt;1500),"",IF(БАЗА!$L965&gt;=200,БАЗА!I965,""))</f>
        <v/>
      </c>
    </row>
    <row r="973" spans="1:8" hidden="1" x14ac:dyDescent="0.2">
      <c r="A973" s="62" t="str">
        <f>IF(AND(БАЗА!$B966="Робота",БАЗА!$F966&lt;1500),"",IF(БАЗА!$L966&gt;=200,БАЗА!A966,""))</f>
        <v/>
      </c>
      <c r="B973" s="39" t="str">
        <f>IF(AND(БАЗА!$B966="Робота",БАЗА!$F966&lt;1500),"",IF(БАЗА!$L966&gt;=200,БАЗА!C966,""))</f>
        <v/>
      </c>
      <c r="C973" s="39" t="str">
        <f>IF(AND(БАЗА!$B966="Робота",БАЗА!$F966&lt;1500),"",IF(БАЗА!$L966&gt;=200,БАЗА!D966,""))</f>
        <v/>
      </c>
      <c r="D973" s="39" t="str">
        <f>IF(AND(БАЗА!$B966="Робота",БАЗА!$F966&lt;1500),"",IF(БАЗА!$L966&gt;=200,БАЗА!E966,""))</f>
        <v/>
      </c>
      <c r="E973" s="40" t="str">
        <f>IF(AND(БАЗА!$B966="Робота",БАЗА!$F966&lt;1500),"",IF(БАЗА!$L966&gt;=200,БАЗА!F966,""))</f>
        <v/>
      </c>
      <c r="F973" s="39" t="str">
        <f>IF(AND(БАЗА!$B966="Робота",БАЗА!$F966&lt;1500),"",IF(БАЗА!$L966&gt;=200,БАЗА!G966,""))</f>
        <v/>
      </c>
      <c r="G973" s="39" t="str">
        <f>IF(AND(БАЗА!$B966="Робота",БАЗА!$F966&lt;1500),"",IF(БАЗА!$L966&gt;=200,БАЗА!H966,""))</f>
        <v/>
      </c>
      <c r="H973" s="52" t="str">
        <f>IF(AND(БАЗА!$B966="Робота",БАЗА!$F966&lt;1500),"",IF(БАЗА!$L966&gt;=200,БАЗА!I966,""))</f>
        <v/>
      </c>
    </row>
    <row r="974" spans="1:8" hidden="1" x14ac:dyDescent="0.2">
      <c r="A974" s="62" t="str">
        <f>IF(AND(БАЗА!$B967="Робота",БАЗА!$F967&lt;1500),"",IF(БАЗА!$L967&gt;=200,БАЗА!A967,""))</f>
        <v/>
      </c>
      <c r="B974" s="39" t="str">
        <f>IF(AND(БАЗА!$B967="Робота",БАЗА!$F967&lt;1500),"",IF(БАЗА!$L967&gt;=200,БАЗА!C967,""))</f>
        <v/>
      </c>
      <c r="C974" s="39" t="str">
        <f>IF(AND(БАЗА!$B967="Робота",БАЗА!$F967&lt;1500),"",IF(БАЗА!$L967&gt;=200,БАЗА!D967,""))</f>
        <v/>
      </c>
      <c r="D974" s="39" t="str">
        <f>IF(AND(БАЗА!$B967="Робота",БАЗА!$F967&lt;1500),"",IF(БАЗА!$L967&gt;=200,БАЗА!E967,""))</f>
        <v/>
      </c>
      <c r="E974" s="40" t="str">
        <f>IF(AND(БАЗА!$B967="Робота",БАЗА!$F967&lt;1500),"",IF(БАЗА!$L967&gt;=200,БАЗА!F967,""))</f>
        <v/>
      </c>
      <c r="F974" s="39" t="str">
        <f>IF(AND(БАЗА!$B967="Робота",БАЗА!$F967&lt;1500),"",IF(БАЗА!$L967&gt;=200,БАЗА!G967,""))</f>
        <v/>
      </c>
      <c r="G974" s="39" t="str">
        <f>IF(AND(БАЗА!$B967="Робота",БАЗА!$F967&lt;1500),"",IF(БАЗА!$L967&gt;=200,БАЗА!H967,""))</f>
        <v/>
      </c>
      <c r="H974" s="52" t="str">
        <f>IF(AND(БАЗА!$B967="Робота",БАЗА!$F967&lt;1500),"",IF(БАЗА!$L967&gt;=200,БАЗА!I967,""))</f>
        <v/>
      </c>
    </row>
    <row r="975" spans="1:8" hidden="1" x14ac:dyDescent="0.2">
      <c r="A975" s="62" t="str">
        <f>IF(AND(БАЗА!$B968="Робота",БАЗА!$F968&lt;1500),"",IF(БАЗА!$L968&gt;=200,БАЗА!A968,""))</f>
        <v/>
      </c>
      <c r="B975" s="39" t="str">
        <f>IF(AND(БАЗА!$B968="Робота",БАЗА!$F968&lt;1500),"",IF(БАЗА!$L968&gt;=200,БАЗА!C968,""))</f>
        <v/>
      </c>
      <c r="C975" s="39" t="str">
        <f>IF(AND(БАЗА!$B968="Робота",БАЗА!$F968&lt;1500),"",IF(БАЗА!$L968&gt;=200,БАЗА!D968,""))</f>
        <v/>
      </c>
      <c r="D975" s="39" t="str">
        <f>IF(AND(БАЗА!$B968="Робота",БАЗА!$F968&lt;1500),"",IF(БАЗА!$L968&gt;=200,БАЗА!E968,""))</f>
        <v/>
      </c>
      <c r="E975" s="40" t="str">
        <f>IF(AND(БАЗА!$B968="Робота",БАЗА!$F968&lt;1500),"",IF(БАЗА!$L968&gt;=200,БАЗА!F968,""))</f>
        <v/>
      </c>
      <c r="F975" s="39" t="str">
        <f>IF(AND(БАЗА!$B968="Робота",БАЗА!$F968&lt;1500),"",IF(БАЗА!$L968&gt;=200,БАЗА!G968,""))</f>
        <v/>
      </c>
      <c r="G975" s="39" t="str">
        <f>IF(AND(БАЗА!$B968="Робота",БАЗА!$F968&lt;1500),"",IF(БАЗА!$L968&gt;=200,БАЗА!H968,""))</f>
        <v/>
      </c>
      <c r="H975" s="52" t="str">
        <f>IF(AND(БАЗА!$B968="Робота",БАЗА!$F968&lt;1500),"",IF(БАЗА!$L968&gt;=200,БАЗА!I968,""))</f>
        <v/>
      </c>
    </row>
    <row r="976" spans="1:8" hidden="1" x14ac:dyDescent="0.2">
      <c r="A976" s="62" t="str">
        <f>IF(AND(БАЗА!$B969="Робота",БАЗА!$F969&lt;1500),"",IF(БАЗА!$L969&gt;=200,БАЗА!A969,""))</f>
        <v/>
      </c>
      <c r="B976" s="39" t="str">
        <f>IF(AND(БАЗА!$B969="Робота",БАЗА!$F969&lt;1500),"",IF(БАЗА!$L969&gt;=200,БАЗА!C969,""))</f>
        <v/>
      </c>
      <c r="C976" s="39" t="str">
        <f>IF(AND(БАЗА!$B969="Робота",БАЗА!$F969&lt;1500),"",IF(БАЗА!$L969&gt;=200,БАЗА!D969,""))</f>
        <v/>
      </c>
      <c r="D976" s="39" t="str">
        <f>IF(AND(БАЗА!$B969="Робота",БАЗА!$F969&lt;1500),"",IF(БАЗА!$L969&gt;=200,БАЗА!E969,""))</f>
        <v/>
      </c>
      <c r="E976" s="40" t="str">
        <f>IF(AND(БАЗА!$B969="Робота",БАЗА!$F969&lt;1500),"",IF(БАЗА!$L969&gt;=200,БАЗА!F969,""))</f>
        <v/>
      </c>
      <c r="F976" s="39" t="str">
        <f>IF(AND(БАЗА!$B969="Робота",БАЗА!$F969&lt;1500),"",IF(БАЗА!$L969&gt;=200,БАЗА!G969,""))</f>
        <v/>
      </c>
      <c r="G976" s="39" t="str">
        <f>IF(AND(БАЗА!$B969="Робота",БАЗА!$F969&lt;1500),"",IF(БАЗА!$L969&gt;=200,БАЗА!H969,""))</f>
        <v/>
      </c>
      <c r="H976" s="52" t="str">
        <f>IF(AND(БАЗА!$B969="Робота",БАЗА!$F969&lt;1500),"",IF(БАЗА!$L969&gt;=200,БАЗА!I969,""))</f>
        <v/>
      </c>
    </row>
    <row r="977" spans="1:8" hidden="1" x14ac:dyDescent="0.2">
      <c r="A977" s="62" t="str">
        <f>IF(AND(БАЗА!$B970="Робота",БАЗА!$F970&lt;1500),"",IF(БАЗА!$L970&gt;=200,БАЗА!A970,""))</f>
        <v/>
      </c>
      <c r="B977" s="39" t="str">
        <f>IF(AND(БАЗА!$B970="Робота",БАЗА!$F970&lt;1500),"",IF(БАЗА!$L970&gt;=200,БАЗА!C970,""))</f>
        <v/>
      </c>
      <c r="C977" s="39" t="str">
        <f>IF(AND(БАЗА!$B970="Робота",БАЗА!$F970&lt;1500),"",IF(БАЗА!$L970&gt;=200,БАЗА!D970,""))</f>
        <v/>
      </c>
      <c r="D977" s="39" t="str">
        <f>IF(AND(БАЗА!$B970="Робота",БАЗА!$F970&lt;1500),"",IF(БАЗА!$L970&gt;=200,БАЗА!E970,""))</f>
        <v/>
      </c>
      <c r="E977" s="40" t="str">
        <f>IF(AND(БАЗА!$B970="Робота",БАЗА!$F970&lt;1500),"",IF(БАЗА!$L970&gt;=200,БАЗА!F970,""))</f>
        <v/>
      </c>
      <c r="F977" s="39" t="str">
        <f>IF(AND(БАЗА!$B970="Робота",БАЗА!$F970&lt;1500),"",IF(БАЗА!$L970&gt;=200,БАЗА!G970,""))</f>
        <v/>
      </c>
      <c r="G977" s="39" t="str">
        <f>IF(AND(БАЗА!$B970="Робота",БАЗА!$F970&lt;1500),"",IF(БАЗА!$L970&gt;=200,БАЗА!H970,""))</f>
        <v/>
      </c>
      <c r="H977" s="52" t="str">
        <f>IF(AND(БАЗА!$B970="Робота",БАЗА!$F970&lt;1500),"",IF(БАЗА!$L970&gt;=200,БАЗА!I970,""))</f>
        <v/>
      </c>
    </row>
    <row r="978" spans="1:8" hidden="1" x14ac:dyDescent="0.2">
      <c r="A978" s="62" t="str">
        <f>IF(AND(БАЗА!$B971="Робота",БАЗА!$F971&lt;1500),"",IF(БАЗА!$L971&gt;=200,БАЗА!A971,""))</f>
        <v/>
      </c>
      <c r="B978" s="39" t="str">
        <f>IF(AND(БАЗА!$B971="Робота",БАЗА!$F971&lt;1500),"",IF(БАЗА!$L971&gt;=200,БАЗА!C971,""))</f>
        <v/>
      </c>
      <c r="C978" s="39" t="str">
        <f>IF(AND(БАЗА!$B971="Робота",БАЗА!$F971&lt;1500),"",IF(БАЗА!$L971&gt;=200,БАЗА!D971,""))</f>
        <v/>
      </c>
      <c r="D978" s="39" t="str">
        <f>IF(AND(БАЗА!$B971="Робота",БАЗА!$F971&lt;1500),"",IF(БАЗА!$L971&gt;=200,БАЗА!E971,""))</f>
        <v/>
      </c>
      <c r="E978" s="40" t="str">
        <f>IF(AND(БАЗА!$B971="Робота",БАЗА!$F971&lt;1500),"",IF(БАЗА!$L971&gt;=200,БАЗА!F971,""))</f>
        <v/>
      </c>
      <c r="F978" s="39" t="str">
        <f>IF(AND(БАЗА!$B971="Робота",БАЗА!$F971&lt;1500),"",IF(БАЗА!$L971&gt;=200,БАЗА!G971,""))</f>
        <v/>
      </c>
      <c r="G978" s="39" t="str">
        <f>IF(AND(БАЗА!$B971="Робота",БАЗА!$F971&lt;1500),"",IF(БАЗА!$L971&gt;=200,БАЗА!H971,""))</f>
        <v/>
      </c>
      <c r="H978" s="52" t="str">
        <f>IF(AND(БАЗА!$B971="Робота",БАЗА!$F971&lt;1500),"",IF(БАЗА!$L971&gt;=200,БАЗА!I971,""))</f>
        <v/>
      </c>
    </row>
    <row r="979" spans="1:8" hidden="1" x14ac:dyDescent="0.2">
      <c r="A979" s="62" t="str">
        <f>IF(AND(БАЗА!$B972="Робота",БАЗА!$F972&lt;1500),"",IF(БАЗА!$L972&gt;=200,БАЗА!A972,""))</f>
        <v/>
      </c>
      <c r="B979" s="39" t="str">
        <f>IF(AND(БАЗА!$B972="Робота",БАЗА!$F972&lt;1500),"",IF(БАЗА!$L972&gt;=200,БАЗА!C972,""))</f>
        <v/>
      </c>
      <c r="C979" s="39" t="str">
        <f>IF(AND(БАЗА!$B972="Робота",БАЗА!$F972&lt;1500),"",IF(БАЗА!$L972&gt;=200,БАЗА!D972,""))</f>
        <v/>
      </c>
      <c r="D979" s="39" t="str">
        <f>IF(AND(БАЗА!$B972="Робота",БАЗА!$F972&lt;1500),"",IF(БАЗА!$L972&gt;=200,БАЗА!E972,""))</f>
        <v/>
      </c>
      <c r="E979" s="40" t="str">
        <f>IF(AND(БАЗА!$B972="Робота",БАЗА!$F972&lt;1500),"",IF(БАЗА!$L972&gt;=200,БАЗА!F972,""))</f>
        <v/>
      </c>
      <c r="F979" s="39" t="str">
        <f>IF(AND(БАЗА!$B972="Робота",БАЗА!$F972&lt;1500),"",IF(БАЗА!$L972&gt;=200,БАЗА!G972,""))</f>
        <v/>
      </c>
      <c r="G979" s="39" t="str">
        <f>IF(AND(БАЗА!$B972="Робота",БАЗА!$F972&lt;1500),"",IF(БАЗА!$L972&gt;=200,БАЗА!H972,""))</f>
        <v/>
      </c>
      <c r="H979" s="52" t="str">
        <f>IF(AND(БАЗА!$B972="Робота",БАЗА!$F972&lt;1500),"",IF(БАЗА!$L972&gt;=200,БАЗА!I972,""))</f>
        <v/>
      </c>
    </row>
    <row r="980" spans="1:8" hidden="1" x14ac:dyDescent="0.2">
      <c r="A980" s="62" t="str">
        <f>IF(AND(БАЗА!$B973="Робота",БАЗА!$F973&lt;1500),"",IF(БАЗА!$L973&gt;=200,БАЗА!A973,""))</f>
        <v/>
      </c>
      <c r="B980" s="39" t="str">
        <f>IF(AND(БАЗА!$B973="Робота",БАЗА!$F973&lt;1500),"",IF(БАЗА!$L973&gt;=200,БАЗА!C973,""))</f>
        <v/>
      </c>
      <c r="C980" s="39" t="str">
        <f>IF(AND(БАЗА!$B973="Робота",БАЗА!$F973&lt;1500),"",IF(БАЗА!$L973&gt;=200,БАЗА!D973,""))</f>
        <v/>
      </c>
      <c r="D980" s="39" t="str">
        <f>IF(AND(БАЗА!$B973="Робота",БАЗА!$F973&lt;1500),"",IF(БАЗА!$L973&gt;=200,БАЗА!E973,""))</f>
        <v/>
      </c>
      <c r="E980" s="40" t="str">
        <f>IF(AND(БАЗА!$B973="Робота",БАЗА!$F973&lt;1500),"",IF(БАЗА!$L973&gt;=200,БАЗА!F973,""))</f>
        <v/>
      </c>
      <c r="F980" s="39" t="str">
        <f>IF(AND(БАЗА!$B973="Робота",БАЗА!$F973&lt;1500),"",IF(БАЗА!$L973&gt;=200,БАЗА!G973,""))</f>
        <v/>
      </c>
      <c r="G980" s="39" t="str">
        <f>IF(AND(БАЗА!$B973="Робота",БАЗА!$F973&lt;1500),"",IF(БАЗА!$L973&gt;=200,БАЗА!H973,""))</f>
        <v/>
      </c>
      <c r="H980" s="52" t="str">
        <f>IF(AND(БАЗА!$B973="Робота",БАЗА!$F973&lt;1500),"",IF(БАЗА!$L973&gt;=200,БАЗА!I973,""))</f>
        <v/>
      </c>
    </row>
    <row r="981" spans="1:8" hidden="1" x14ac:dyDescent="0.2">
      <c r="A981" s="62" t="str">
        <f>IF(AND(БАЗА!$B974="Робота",БАЗА!$F974&lt;1500),"",IF(БАЗА!$L974&gt;=200,БАЗА!A974,""))</f>
        <v/>
      </c>
      <c r="B981" s="39" t="str">
        <f>IF(AND(БАЗА!$B974="Робота",БАЗА!$F974&lt;1500),"",IF(БАЗА!$L974&gt;=200,БАЗА!C974,""))</f>
        <v/>
      </c>
      <c r="C981" s="39" t="str">
        <f>IF(AND(БАЗА!$B974="Робота",БАЗА!$F974&lt;1500),"",IF(БАЗА!$L974&gt;=200,БАЗА!D974,""))</f>
        <v/>
      </c>
      <c r="D981" s="39" t="str">
        <f>IF(AND(БАЗА!$B974="Робота",БАЗА!$F974&lt;1500),"",IF(БАЗА!$L974&gt;=200,БАЗА!E974,""))</f>
        <v/>
      </c>
      <c r="E981" s="40" t="str">
        <f>IF(AND(БАЗА!$B974="Робота",БАЗА!$F974&lt;1500),"",IF(БАЗА!$L974&gt;=200,БАЗА!F974,""))</f>
        <v/>
      </c>
      <c r="F981" s="39" t="str">
        <f>IF(AND(БАЗА!$B974="Робота",БАЗА!$F974&lt;1500),"",IF(БАЗА!$L974&gt;=200,БАЗА!G974,""))</f>
        <v/>
      </c>
      <c r="G981" s="39" t="str">
        <f>IF(AND(БАЗА!$B974="Робота",БАЗА!$F974&lt;1500),"",IF(БАЗА!$L974&gt;=200,БАЗА!H974,""))</f>
        <v/>
      </c>
      <c r="H981" s="52" t="str">
        <f>IF(AND(БАЗА!$B974="Робота",БАЗА!$F974&lt;1500),"",IF(БАЗА!$L974&gt;=200,БАЗА!I974,""))</f>
        <v/>
      </c>
    </row>
    <row r="982" spans="1:8" hidden="1" x14ac:dyDescent="0.2">
      <c r="A982" s="62" t="str">
        <f>IF(AND(БАЗА!$B975="Робота",БАЗА!$F975&lt;1500),"",IF(БАЗА!$L975&gt;=200,БАЗА!A975,""))</f>
        <v/>
      </c>
      <c r="B982" s="39" t="str">
        <f>IF(AND(БАЗА!$B975="Робота",БАЗА!$F975&lt;1500),"",IF(БАЗА!$L975&gt;=200,БАЗА!C975,""))</f>
        <v/>
      </c>
      <c r="C982" s="39" t="str">
        <f>IF(AND(БАЗА!$B975="Робота",БАЗА!$F975&lt;1500),"",IF(БАЗА!$L975&gt;=200,БАЗА!D975,""))</f>
        <v/>
      </c>
      <c r="D982" s="39" t="str">
        <f>IF(AND(БАЗА!$B975="Робота",БАЗА!$F975&lt;1500),"",IF(БАЗА!$L975&gt;=200,БАЗА!E975,""))</f>
        <v/>
      </c>
      <c r="E982" s="40" t="str">
        <f>IF(AND(БАЗА!$B975="Робота",БАЗА!$F975&lt;1500),"",IF(БАЗА!$L975&gt;=200,БАЗА!F975,""))</f>
        <v/>
      </c>
      <c r="F982" s="39" t="str">
        <f>IF(AND(БАЗА!$B975="Робота",БАЗА!$F975&lt;1500),"",IF(БАЗА!$L975&gt;=200,БАЗА!G975,""))</f>
        <v/>
      </c>
      <c r="G982" s="39" t="str">
        <f>IF(AND(БАЗА!$B975="Робота",БАЗА!$F975&lt;1500),"",IF(БАЗА!$L975&gt;=200,БАЗА!H975,""))</f>
        <v/>
      </c>
      <c r="H982" s="52" t="str">
        <f>IF(AND(БАЗА!$B975="Робота",БАЗА!$F975&lt;1500),"",IF(БАЗА!$L975&gt;=200,БАЗА!I975,""))</f>
        <v/>
      </c>
    </row>
    <row r="983" spans="1:8" hidden="1" x14ac:dyDescent="0.2">
      <c r="A983" s="62" t="str">
        <f>IF(AND(БАЗА!$B976="Робота",БАЗА!$F976&lt;1500),"",IF(БАЗА!$L976&gt;=200,БАЗА!A976,""))</f>
        <v/>
      </c>
      <c r="B983" s="39" t="str">
        <f>IF(AND(БАЗА!$B976="Робота",БАЗА!$F976&lt;1500),"",IF(БАЗА!$L976&gt;=200,БАЗА!C976,""))</f>
        <v/>
      </c>
      <c r="C983" s="39" t="str">
        <f>IF(AND(БАЗА!$B976="Робота",БАЗА!$F976&lt;1500),"",IF(БАЗА!$L976&gt;=200,БАЗА!D976,""))</f>
        <v/>
      </c>
      <c r="D983" s="39" t="str">
        <f>IF(AND(БАЗА!$B976="Робота",БАЗА!$F976&lt;1500),"",IF(БАЗА!$L976&gt;=200,БАЗА!E976,""))</f>
        <v/>
      </c>
      <c r="E983" s="40" t="str">
        <f>IF(AND(БАЗА!$B976="Робота",БАЗА!$F976&lt;1500),"",IF(БАЗА!$L976&gt;=200,БАЗА!F976,""))</f>
        <v/>
      </c>
      <c r="F983" s="39" t="str">
        <f>IF(AND(БАЗА!$B976="Робота",БАЗА!$F976&lt;1500),"",IF(БАЗА!$L976&gt;=200,БАЗА!G976,""))</f>
        <v/>
      </c>
      <c r="G983" s="39" t="str">
        <f>IF(AND(БАЗА!$B976="Робота",БАЗА!$F976&lt;1500),"",IF(БАЗА!$L976&gt;=200,БАЗА!H976,""))</f>
        <v/>
      </c>
      <c r="H983" s="52" t="str">
        <f>IF(AND(БАЗА!$B976="Робота",БАЗА!$F976&lt;1500),"",IF(БАЗА!$L976&gt;=200,БАЗА!I976,""))</f>
        <v/>
      </c>
    </row>
    <row r="984" spans="1:8" hidden="1" x14ac:dyDescent="0.2">
      <c r="A984" s="62" t="str">
        <f>IF(AND(БАЗА!$B977="Робота",БАЗА!$F977&lt;1500),"",IF(БАЗА!$L977&gt;=200,БАЗА!A977,""))</f>
        <v/>
      </c>
      <c r="B984" s="39" t="str">
        <f>IF(AND(БАЗА!$B977="Робота",БАЗА!$F977&lt;1500),"",IF(БАЗА!$L977&gt;=200,БАЗА!C977,""))</f>
        <v/>
      </c>
      <c r="C984" s="39" t="str">
        <f>IF(AND(БАЗА!$B977="Робота",БАЗА!$F977&lt;1500),"",IF(БАЗА!$L977&gt;=200,БАЗА!D977,""))</f>
        <v/>
      </c>
      <c r="D984" s="39" t="str">
        <f>IF(AND(БАЗА!$B977="Робота",БАЗА!$F977&lt;1500),"",IF(БАЗА!$L977&gt;=200,БАЗА!E977,""))</f>
        <v/>
      </c>
      <c r="E984" s="40" t="str">
        <f>IF(AND(БАЗА!$B977="Робота",БАЗА!$F977&lt;1500),"",IF(БАЗА!$L977&gt;=200,БАЗА!F977,""))</f>
        <v/>
      </c>
      <c r="F984" s="39" t="str">
        <f>IF(AND(БАЗА!$B977="Робота",БАЗА!$F977&lt;1500),"",IF(БАЗА!$L977&gt;=200,БАЗА!G977,""))</f>
        <v/>
      </c>
      <c r="G984" s="39" t="str">
        <f>IF(AND(БАЗА!$B977="Робота",БАЗА!$F977&lt;1500),"",IF(БАЗА!$L977&gt;=200,БАЗА!H977,""))</f>
        <v/>
      </c>
      <c r="H984" s="52" t="str">
        <f>IF(AND(БАЗА!$B977="Робота",БАЗА!$F977&lt;1500),"",IF(БАЗА!$L977&gt;=200,БАЗА!I977,""))</f>
        <v/>
      </c>
    </row>
    <row r="985" spans="1:8" hidden="1" x14ac:dyDescent="0.2">
      <c r="A985" s="62" t="str">
        <f>IF(AND(БАЗА!$B978="Робота",БАЗА!$F978&lt;1500),"",IF(БАЗА!$L978&gt;=200,БАЗА!A978,""))</f>
        <v/>
      </c>
      <c r="B985" s="39" t="str">
        <f>IF(AND(БАЗА!$B978="Робота",БАЗА!$F978&lt;1500),"",IF(БАЗА!$L978&gt;=200,БАЗА!C978,""))</f>
        <v/>
      </c>
      <c r="C985" s="39" t="str">
        <f>IF(AND(БАЗА!$B978="Робота",БАЗА!$F978&lt;1500),"",IF(БАЗА!$L978&gt;=200,БАЗА!D978,""))</f>
        <v/>
      </c>
      <c r="D985" s="39" t="str">
        <f>IF(AND(БАЗА!$B978="Робота",БАЗА!$F978&lt;1500),"",IF(БАЗА!$L978&gt;=200,БАЗА!E978,""))</f>
        <v/>
      </c>
      <c r="E985" s="40" t="str">
        <f>IF(AND(БАЗА!$B978="Робота",БАЗА!$F978&lt;1500),"",IF(БАЗА!$L978&gt;=200,БАЗА!F978,""))</f>
        <v/>
      </c>
      <c r="F985" s="39" t="str">
        <f>IF(AND(БАЗА!$B978="Робота",БАЗА!$F978&lt;1500),"",IF(БАЗА!$L978&gt;=200,БАЗА!G978,""))</f>
        <v/>
      </c>
      <c r="G985" s="39" t="str">
        <f>IF(AND(БАЗА!$B978="Робота",БАЗА!$F978&lt;1500),"",IF(БАЗА!$L978&gt;=200,БАЗА!H978,""))</f>
        <v/>
      </c>
      <c r="H985" s="52" t="str">
        <f>IF(AND(БАЗА!$B978="Робота",БАЗА!$F978&lt;1500),"",IF(БАЗА!$L978&gt;=200,БАЗА!I978,""))</f>
        <v/>
      </c>
    </row>
    <row r="986" spans="1:8" hidden="1" x14ac:dyDescent="0.2">
      <c r="A986" s="62" t="str">
        <f>IF(AND(БАЗА!$B979="Робота",БАЗА!$F979&lt;1500),"",IF(БАЗА!$L979&gt;=200,БАЗА!A979,""))</f>
        <v/>
      </c>
      <c r="B986" s="39" t="str">
        <f>IF(AND(БАЗА!$B979="Робота",БАЗА!$F979&lt;1500),"",IF(БАЗА!$L979&gt;=200,БАЗА!C979,""))</f>
        <v/>
      </c>
      <c r="C986" s="39" t="str">
        <f>IF(AND(БАЗА!$B979="Робота",БАЗА!$F979&lt;1500),"",IF(БАЗА!$L979&gt;=200,БАЗА!D979,""))</f>
        <v/>
      </c>
      <c r="D986" s="39" t="str">
        <f>IF(AND(БАЗА!$B979="Робота",БАЗА!$F979&lt;1500),"",IF(БАЗА!$L979&gt;=200,БАЗА!E979,""))</f>
        <v/>
      </c>
      <c r="E986" s="40" t="str">
        <f>IF(AND(БАЗА!$B979="Робота",БАЗА!$F979&lt;1500),"",IF(БАЗА!$L979&gt;=200,БАЗА!F979,""))</f>
        <v/>
      </c>
      <c r="F986" s="39" t="str">
        <f>IF(AND(БАЗА!$B979="Робота",БАЗА!$F979&lt;1500),"",IF(БАЗА!$L979&gt;=200,БАЗА!G979,""))</f>
        <v/>
      </c>
      <c r="G986" s="39" t="str">
        <f>IF(AND(БАЗА!$B979="Робота",БАЗА!$F979&lt;1500),"",IF(БАЗА!$L979&gt;=200,БАЗА!H979,""))</f>
        <v/>
      </c>
      <c r="H986" s="52" t="str">
        <f>IF(AND(БАЗА!$B979="Робота",БАЗА!$F979&lt;1500),"",IF(БАЗА!$L979&gt;=200,БАЗА!I979,""))</f>
        <v/>
      </c>
    </row>
    <row r="987" spans="1:8" hidden="1" x14ac:dyDescent="0.2">
      <c r="A987" s="62" t="str">
        <f>IF(AND(БАЗА!$B980="Робота",БАЗА!$F980&lt;1500),"",IF(БАЗА!$L980&gt;=200,БАЗА!A980,""))</f>
        <v/>
      </c>
      <c r="B987" s="39" t="str">
        <f>IF(AND(БАЗА!$B980="Робота",БАЗА!$F980&lt;1500),"",IF(БАЗА!$L980&gt;=200,БАЗА!C980,""))</f>
        <v/>
      </c>
      <c r="C987" s="39" t="str">
        <f>IF(AND(БАЗА!$B980="Робота",БАЗА!$F980&lt;1500),"",IF(БАЗА!$L980&gt;=200,БАЗА!D980,""))</f>
        <v/>
      </c>
      <c r="D987" s="39" t="str">
        <f>IF(AND(БАЗА!$B980="Робота",БАЗА!$F980&lt;1500),"",IF(БАЗА!$L980&gt;=200,БАЗА!E980,""))</f>
        <v/>
      </c>
      <c r="E987" s="40" t="str">
        <f>IF(AND(БАЗА!$B980="Робота",БАЗА!$F980&lt;1500),"",IF(БАЗА!$L980&gt;=200,БАЗА!F980,""))</f>
        <v/>
      </c>
      <c r="F987" s="39" t="str">
        <f>IF(AND(БАЗА!$B980="Робота",БАЗА!$F980&lt;1500),"",IF(БАЗА!$L980&gt;=200,БАЗА!G980,""))</f>
        <v/>
      </c>
      <c r="G987" s="39" t="str">
        <f>IF(AND(БАЗА!$B980="Робота",БАЗА!$F980&lt;1500),"",IF(БАЗА!$L980&gt;=200,БАЗА!H980,""))</f>
        <v/>
      </c>
      <c r="H987" s="52" t="str">
        <f>IF(AND(БАЗА!$B980="Робота",БАЗА!$F980&lt;1500),"",IF(БАЗА!$L980&gt;=200,БАЗА!I980,""))</f>
        <v/>
      </c>
    </row>
    <row r="988" spans="1:8" hidden="1" x14ac:dyDescent="0.2">
      <c r="A988" s="62" t="str">
        <f>IF(AND(БАЗА!$B981="Робота",БАЗА!$F981&lt;1500),"",IF(БАЗА!$L981&gt;=200,БАЗА!A981,""))</f>
        <v/>
      </c>
      <c r="B988" s="39" t="str">
        <f>IF(AND(БАЗА!$B981="Робота",БАЗА!$F981&lt;1500),"",IF(БАЗА!$L981&gt;=200,БАЗА!C981,""))</f>
        <v/>
      </c>
      <c r="C988" s="39" t="str">
        <f>IF(AND(БАЗА!$B981="Робота",БАЗА!$F981&lt;1500),"",IF(БАЗА!$L981&gt;=200,БАЗА!D981,""))</f>
        <v/>
      </c>
      <c r="D988" s="39" t="str">
        <f>IF(AND(БАЗА!$B981="Робота",БАЗА!$F981&lt;1500),"",IF(БАЗА!$L981&gt;=200,БАЗА!E981,""))</f>
        <v/>
      </c>
      <c r="E988" s="40" t="str">
        <f>IF(AND(БАЗА!$B981="Робота",БАЗА!$F981&lt;1500),"",IF(БАЗА!$L981&gt;=200,БАЗА!F981,""))</f>
        <v/>
      </c>
      <c r="F988" s="39" t="str">
        <f>IF(AND(БАЗА!$B981="Робота",БАЗА!$F981&lt;1500),"",IF(БАЗА!$L981&gt;=200,БАЗА!G981,""))</f>
        <v/>
      </c>
      <c r="G988" s="39" t="str">
        <f>IF(AND(БАЗА!$B981="Робота",БАЗА!$F981&lt;1500),"",IF(БАЗА!$L981&gt;=200,БАЗА!H981,""))</f>
        <v/>
      </c>
      <c r="H988" s="52" t="str">
        <f>IF(AND(БАЗА!$B981="Робота",БАЗА!$F981&lt;1500),"",IF(БАЗА!$L981&gt;=200,БАЗА!I981,""))</f>
        <v/>
      </c>
    </row>
    <row r="989" spans="1:8" hidden="1" x14ac:dyDescent="0.2">
      <c r="A989" s="62" t="str">
        <f>IF(AND(БАЗА!$B982="Робота",БАЗА!$F982&lt;1500),"",IF(БАЗА!$L982&gt;=200,БАЗА!A982,""))</f>
        <v/>
      </c>
      <c r="B989" s="39" t="str">
        <f>IF(AND(БАЗА!$B982="Робота",БАЗА!$F982&lt;1500),"",IF(БАЗА!$L982&gt;=200,БАЗА!C982,""))</f>
        <v/>
      </c>
      <c r="C989" s="39" t="str">
        <f>IF(AND(БАЗА!$B982="Робота",БАЗА!$F982&lt;1500),"",IF(БАЗА!$L982&gt;=200,БАЗА!D982,""))</f>
        <v/>
      </c>
      <c r="D989" s="39" t="str">
        <f>IF(AND(БАЗА!$B982="Робота",БАЗА!$F982&lt;1500),"",IF(БАЗА!$L982&gt;=200,БАЗА!E982,""))</f>
        <v/>
      </c>
      <c r="E989" s="40" t="str">
        <f>IF(AND(БАЗА!$B982="Робота",БАЗА!$F982&lt;1500),"",IF(БАЗА!$L982&gt;=200,БАЗА!F982,""))</f>
        <v/>
      </c>
      <c r="F989" s="39" t="str">
        <f>IF(AND(БАЗА!$B982="Робота",БАЗА!$F982&lt;1500),"",IF(БАЗА!$L982&gt;=200,БАЗА!G982,""))</f>
        <v/>
      </c>
      <c r="G989" s="39" t="str">
        <f>IF(AND(БАЗА!$B982="Робота",БАЗА!$F982&lt;1500),"",IF(БАЗА!$L982&gt;=200,БАЗА!H982,""))</f>
        <v/>
      </c>
      <c r="H989" s="52" t="str">
        <f>IF(AND(БАЗА!$B982="Робота",БАЗА!$F982&lt;1500),"",IF(БАЗА!$L982&gt;=200,БАЗА!I982,""))</f>
        <v/>
      </c>
    </row>
    <row r="990" spans="1:8" hidden="1" x14ac:dyDescent="0.2">
      <c r="A990" s="62" t="str">
        <f>IF(AND(БАЗА!$B983="Робота",БАЗА!$F983&lt;1500),"",IF(БАЗА!$L983&gt;=200,БАЗА!A983,""))</f>
        <v/>
      </c>
      <c r="B990" s="39" t="str">
        <f>IF(AND(БАЗА!$B983="Робота",БАЗА!$F983&lt;1500),"",IF(БАЗА!$L983&gt;=200,БАЗА!C983,""))</f>
        <v/>
      </c>
      <c r="C990" s="39" t="str">
        <f>IF(AND(БАЗА!$B983="Робота",БАЗА!$F983&lt;1500),"",IF(БАЗА!$L983&gt;=200,БАЗА!D983,""))</f>
        <v/>
      </c>
      <c r="D990" s="39" t="str">
        <f>IF(AND(БАЗА!$B983="Робота",БАЗА!$F983&lt;1500),"",IF(БАЗА!$L983&gt;=200,БАЗА!E983,""))</f>
        <v/>
      </c>
      <c r="E990" s="40" t="str">
        <f>IF(AND(БАЗА!$B983="Робота",БАЗА!$F983&lt;1500),"",IF(БАЗА!$L983&gt;=200,БАЗА!F983,""))</f>
        <v/>
      </c>
      <c r="F990" s="39" t="str">
        <f>IF(AND(БАЗА!$B983="Робота",БАЗА!$F983&lt;1500),"",IF(БАЗА!$L983&gt;=200,БАЗА!G983,""))</f>
        <v/>
      </c>
      <c r="G990" s="39" t="str">
        <f>IF(AND(БАЗА!$B983="Робота",БАЗА!$F983&lt;1500),"",IF(БАЗА!$L983&gt;=200,БАЗА!H983,""))</f>
        <v/>
      </c>
      <c r="H990" s="52" t="str">
        <f>IF(AND(БАЗА!$B983="Робота",БАЗА!$F983&lt;1500),"",IF(БАЗА!$L983&gt;=200,БАЗА!I983,""))</f>
        <v/>
      </c>
    </row>
    <row r="991" spans="1:8" hidden="1" x14ac:dyDescent="0.2">
      <c r="A991" s="62" t="str">
        <f>IF(AND(БАЗА!$B984="Робота",БАЗА!$F984&lt;1500),"",IF(БАЗА!$L984&gt;=200,БАЗА!A984,""))</f>
        <v/>
      </c>
      <c r="B991" s="39" t="str">
        <f>IF(AND(БАЗА!$B984="Робота",БАЗА!$F984&lt;1500),"",IF(БАЗА!$L984&gt;=200,БАЗА!C984,""))</f>
        <v/>
      </c>
      <c r="C991" s="39" t="str">
        <f>IF(AND(БАЗА!$B984="Робота",БАЗА!$F984&lt;1500),"",IF(БАЗА!$L984&gt;=200,БАЗА!D984,""))</f>
        <v/>
      </c>
      <c r="D991" s="39" t="str">
        <f>IF(AND(БАЗА!$B984="Робота",БАЗА!$F984&lt;1500),"",IF(БАЗА!$L984&gt;=200,БАЗА!E984,""))</f>
        <v/>
      </c>
      <c r="E991" s="40" t="str">
        <f>IF(AND(БАЗА!$B984="Робота",БАЗА!$F984&lt;1500),"",IF(БАЗА!$L984&gt;=200,БАЗА!F984,""))</f>
        <v/>
      </c>
      <c r="F991" s="39" t="str">
        <f>IF(AND(БАЗА!$B984="Робота",БАЗА!$F984&lt;1500),"",IF(БАЗА!$L984&gt;=200,БАЗА!G984,""))</f>
        <v/>
      </c>
      <c r="G991" s="39" t="str">
        <f>IF(AND(БАЗА!$B984="Робота",БАЗА!$F984&lt;1500),"",IF(БАЗА!$L984&gt;=200,БАЗА!H984,""))</f>
        <v/>
      </c>
      <c r="H991" s="52" t="str">
        <f>IF(AND(БАЗА!$B984="Робота",БАЗА!$F984&lt;1500),"",IF(БАЗА!$L984&gt;=200,БАЗА!I984,""))</f>
        <v/>
      </c>
    </row>
    <row r="992" spans="1:8" hidden="1" x14ac:dyDescent="0.2">
      <c r="A992" s="62" t="str">
        <f>IF(AND(БАЗА!$B985="Робота",БАЗА!$F985&lt;1500),"",IF(БАЗА!$L985&gt;=200,БАЗА!A985,""))</f>
        <v/>
      </c>
      <c r="B992" s="39" t="str">
        <f>IF(AND(БАЗА!$B985="Робота",БАЗА!$F985&lt;1500),"",IF(БАЗА!$L985&gt;=200,БАЗА!C985,""))</f>
        <v/>
      </c>
      <c r="C992" s="39" t="str">
        <f>IF(AND(БАЗА!$B985="Робота",БАЗА!$F985&lt;1500),"",IF(БАЗА!$L985&gt;=200,БАЗА!D985,""))</f>
        <v/>
      </c>
      <c r="D992" s="39" t="str">
        <f>IF(AND(БАЗА!$B985="Робота",БАЗА!$F985&lt;1500),"",IF(БАЗА!$L985&gt;=200,БАЗА!E985,""))</f>
        <v/>
      </c>
      <c r="E992" s="40" t="str">
        <f>IF(AND(БАЗА!$B985="Робота",БАЗА!$F985&lt;1500),"",IF(БАЗА!$L985&gt;=200,БАЗА!F985,""))</f>
        <v/>
      </c>
      <c r="F992" s="39" t="str">
        <f>IF(AND(БАЗА!$B985="Робота",БАЗА!$F985&lt;1500),"",IF(БАЗА!$L985&gt;=200,БАЗА!G985,""))</f>
        <v/>
      </c>
      <c r="G992" s="39" t="str">
        <f>IF(AND(БАЗА!$B985="Робота",БАЗА!$F985&lt;1500),"",IF(БАЗА!$L985&gt;=200,БАЗА!H985,""))</f>
        <v/>
      </c>
      <c r="H992" s="52" t="str">
        <f>IF(AND(БАЗА!$B985="Робота",БАЗА!$F985&lt;1500),"",IF(БАЗА!$L985&gt;=200,БАЗА!I985,""))</f>
        <v/>
      </c>
    </row>
    <row r="993" spans="1:8" hidden="1" x14ac:dyDescent="0.2">
      <c r="A993" s="62" t="str">
        <f>IF(AND(БАЗА!$B986="Робота",БАЗА!$F986&lt;1500),"",IF(БАЗА!$L986&gt;=200,БАЗА!A986,""))</f>
        <v/>
      </c>
      <c r="B993" s="39" t="str">
        <f>IF(AND(БАЗА!$B986="Робота",БАЗА!$F986&lt;1500),"",IF(БАЗА!$L986&gt;=200,БАЗА!C986,""))</f>
        <v/>
      </c>
      <c r="C993" s="39" t="str">
        <f>IF(AND(БАЗА!$B986="Робота",БАЗА!$F986&lt;1500),"",IF(БАЗА!$L986&gt;=200,БАЗА!D986,""))</f>
        <v/>
      </c>
      <c r="D993" s="39" t="str">
        <f>IF(AND(БАЗА!$B986="Робота",БАЗА!$F986&lt;1500),"",IF(БАЗА!$L986&gt;=200,БАЗА!E986,""))</f>
        <v/>
      </c>
      <c r="E993" s="40" t="str">
        <f>IF(AND(БАЗА!$B986="Робота",БАЗА!$F986&lt;1500),"",IF(БАЗА!$L986&gt;=200,БАЗА!F986,""))</f>
        <v/>
      </c>
      <c r="F993" s="39" t="str">
        <f>IF(AND(БАЗА!$B986="Робота",БАЗА!$F986&lt;1500),"",IF(БАЗА!$L986&gt;=200,БАЗА!G986,""))</f>
        <v/>
      </c>
      <c r="G993" s="39" t="str">
        <f>IF(AND(БАЗА!$B986="Робота",БАЗА!$F986&lt;1500),"",IF(БАЗА!$L986&gt;=200,БАЗА!H986,""))</f>
        <v/>
      </c>
      <c r="H993" s="52" t="str">
        <f>IF(AND(БАЗА!$B986="Робота",БАЗА!$F986&lt;1500),"",IF(БАЗА!$L986&gt;=200,БАЗА!I986,""))</f>
        <v/>
      </c>
    </row>
    <row r="994" spans="1:8" hidden="1" x14ac:dyDescent="0.2">
      <c r="A994" s="62" t="str">
        <f>IF(AND(БАЗА!$B987="Робота",БАЗА!$F987&lt;1500),"",IF(БАЗА!$L987&gt;=200,БАЗА!A987,""))</f>
        <v/>
      </c>
      <c r="B994" s="39" t="str">
        <f>IF(AND(БАЗА!$B987="Робота",БАЗА!$F987&lt;1500),"",IF(БАЗА!$L987&gt;=200,БАЗА!C987,""))</f>
        <v/>
      </c>
      <c r="C994" s="39" t="str">
        <f>IF(AND(БАЗА!$B987="Робота",БАЗА!$F987&lt;1500),"",IF(БАЗА!$L987&gt;=200,БАЗА!D987,""))</f>
        <v/>
      </c>
      <c r="D994" s="39" t="str">
        <f>IF(AND(БАЗА!$B987="Робота",БАЗА!$F987&lt;1500),"",IF(БАЗА!$L987&gt;=200,БАЗА!E987,""))</f>
        <v/>
      </c>
      <c r="E994" s="40" t="str">
        <f>IF(AND(БАЗА!$B987="Робота",БАЗА!$F987&lt;1500),"",IF(БАЗА!$L987&gt;=200,БАЗА!F987,""))</f>
        <v/>
      </c>
      <c r="F994" s="39" t="str">
        <f>IF(AND(БАЗА!$B987="Робота",БАЗА!$F987&lt;1500),"",IF(БАЗА!$L987&gt;=200,БАЗА!G987,""))</f>
        <v/>
      </c>
      <c r="G994" s="39" t="str">
        <f>IF(AND(БАЗА!$B987="Робота",БАЗА!$F987&lt;1500),"",IF(БАЗА!$L987&gt;=200,БАЗА!H987,""))</f>
        <v/>
      </c>
      <c r="H994" s="52" t="str">
        <f>IF(AND(БАЗА!$B987="Робота",БАЗА!$F987&lt;1500),"",IF(БАЗА!$L987&gt;=200,БАЗА!I987,""))</f>
        <v/>
      </c>
    </row>
    <row r="995" spans="1:8" hidden="1" x14ac:dyDescent="0.2">
      <c r="A995" s="62" t="str">
        <f>IF(AND(БАЗА!$B988="Робота",БАЗА!$F988&lt;1500),"",IF(БАЗА!$L988&gt;=200,БАЗА!A988,""))</f>
        <v/>
      </c>
      <c r="B995" s="39" t="str">
        <f>IF(AND(БАЗА!$B988="Робота",БАЗА!$F988&lt;1500),"",IF(БАЗА!$L988&gt;=200,БАЗА!C988,""))</f>
        <v/>
      </c>
      <c r="C995" s="39" t="str">
        <f>IF(AND(БАЗА!$B988="Робота",БАЗА!$F988&lt;1500),"",IF(БАЗА!$L988&gt;=200,БАЗА!D988,""))</f>
        <v/>
      </c>
      <c r="D995" s="39" t="str">
        <f>IF(AND(БАЗА!$B988="Робота",БАЗА!$F988&lt;1500),"",IF(БАЗА!$L988&gt;=200,БАЗА!E988,""))</f>
        <v/>
      </c>
      <c r="E995" s="40" t="str">
        <f>IF(AND(БАЗА!$B988="Робота",БАЗА!$F988&lt;1500),"",IF(БАЗА!$L988&gt;=200,БАЗА!F988,""))</f>
        <v/>
      </c>
      <c r="F995" s="39" t="str">
        <f>IF(AND(БАЗА!$B988="Робота",БАЗА!$F988&lt;1500),"",IF(БАЗА!$L988&gt;=200,БАЗА!G988,""))</f>
        <v/>
      </c>
      <c r="G995" s="39" t="str">
        <f>IF(AND(БАЗА!$B988="Робота",БАЗА!$F988&lt;1500),"",IF(БАЗА!$L988&gt;=200,БАЗА!H988,""))</f>
        <v/>
      </c>
      <c r="H995" s="52" t="str">
        <f>IF(AND(БАЗА!$B988="Робота",БАЗА!$F988&lt;1500),"",IF(БАЗА!$L988&gt;=200,БАЗА!I988,""))</f>
        <v/>
      </c>
    </row>
    <row r="996" spans="1:8" hidden="1" x14ac:dyDescent="0.2">
      <c r="A996" s="62" t="str">
        <f>IF(AND(БАЗА!$B989="Робота",БАЗА!$F989&lt;1500),"",IF(БАЗА!$L989&gt;=200,БАЗА!A989,""))</f>
        <v/>
      </c>
      <c r="B996" s="39" t="str">
        <f>IF(AND(БАЗА!$B989="Робота",БАЗА!$F989&lt;1500),"",IF(БАЗА!$L989&gt;=200,БАЗА!C989,""))</f>
        <v/>
      </c>
      <c r="C996" s="39" t="str">
        <f>IF(AND(БАЗА!$B989="Робота",БАЗА!$F989&lt;1500),"",IF(БАЗА!$L989&gt;=200,БАЗА!D989,""))</f>
        <v/>
      </c>
      <c r="D996" s="39" t="str">
        <f>IF(AND(БАЗА!$B989="Робота",БАЗА!$F989&lt;1500),"",IF(БАЗА!$L989&gt;=200,БАЗА!E989,""))</f>
        <v/>
      </c>
      <c r="E996" s="40" t="str">
        <f>IF(AND(БАЗА!$B989="Робота",БАЗА!$F989&lt;1500),"",IF(БАЗА!$L989&gt;=200,БАЗА!F989,""))</f>
        <v/>
      </c>
      <c r="F996" s="39" t="str">
        <f>IF(AND(БАЗА!$B989="Робота",БАЗА!$F989&lt;1500),"",IF(БАЗА!$L989&gt;=200,БАЗА!G989,""))</f>
        <v/>
      </c>
      <c r="G996" s="39" t="str">
        <f>IF(AND(БАЗА!$B989="Робота",БАЗА!$F989&lt;1500),"",IF(БАЗА!$L989&gt;=200,БАЗА!H989,""))</f>
        <v/>
      </c>
      <c r="H996" s="52" t="str">
        <f>IF(AND(БАЗА!$B989="Робота",БАЗА!$F989&lt;1500),"",IF(БАЗА!$L989&gt;=200,БАЗА!I989,""))</f>
        <v/>
      </c>
    </row>
    <row r="997" spans="1:8" hidden="1" x14ac:dyDescent="0.2">
      <c r="A997" s="62" t="str">
        <f>IF(AND(БАЗА!$B990="Робота",БАЗА!$F990&lt;1500),"",IF(БАЗА!$L990&gt;=200,БАЗА!A990,""))</f>
        <v/>
      </c>
      <c r="B997" s="39" t="str">
        <f>IF(AND(БАЗА!$B990="Робота",БАЗА!$F990&lt;1500),"",IF(БАЗА!$L990&gt;=200,БАЗА!C990,""))</f>
        <v/>
      </c>
      <c r="C997" s="39" t="str">
        <f>IF(AND(БАЗА!$B990="Робота",БАЗА!$F990&lt;1500),"",IF(БАЗА!$L990&gt;=200,БАЗА!D990,""))</f>
        <v/>
      </c>
      <c r="D997" s="39" t="str">
        <f>IF(AND(БАЗА!$B990="Робота",БАЗА!$F990&lt;1500),"",IF(БАЗА!$L990&gt;=200,БАЗА!E990,""))</f>
        <v/>
      </c>
      <c r="E997" s="40" t="str">
        <f>IF(AND(БАЗА!$B990="Робота",БАЗА!$F990&lt;1500),"",IF(БАЗА!$L990&gt;=200,БАЗА!F990,""))</f>
        <v/>
      </c>
      <c r="F997" s="39" t="str">
        <f>IF(AND(БАЗА!$B990="Робота",БАЗА!$F990&lt;1500),"",IF(БАЗА!$L990&gt;=200,БАЗА!G990,""))</f>
        <v/>
      </c>
      <c r="G997" s="39" t="str">
        <f>IF(AND(БАЗА!$B990="Робота",БАЗА!$F990&lt;1500),"",IF(БАЗА!$L990&gt;=200,БАЗА!H990,""))</f>
        <v/>
      </c>
      <c r="H997" s="52" t="str">
        <f>IF(AND(БАЗА!$B990="Робота",БАЗА!$F990&lt;1500),"",IF(БАЗА!$L990&gt;=200,БАЗА!I990,""))</f>
        <v/>
      </c>
    </row>
    <row r="998" spans="1:8" hidden="1" x14ac:dyDescent="0.2">
      <c r="A998" s="62" t="str">
        <f>IF(AND(БАЗА!$B991="Робота",БАЗА!$F991&lt;1500),"",IF(БАЗА!$L991&gt;=200,БАЗА!A991,""))</f>
        <v/>
      </c>
      <c r="B998" s="39" t="str">
        <f>IF(AND(БАЗА!$B991="Робота",БАЗА!$F991&lt;1500),"",IF(БАЗА!$L991&gt;=200,БАЗА!C991,""))</f>
        <v/>
      </c>
      <c r="C998" s="39" t="str">
        <f>IF(AND(БАЗА!$B991="Робота",БАЗА!$F991&lt;1500),"",IF(БАЗА!$L991&gt;=200,БАЗА!D991,""))</f>
        <v/>
      </c>
      <c r="D998" s="39" t="str">
        <f>IF(AND(БАЗА!$B991="Робота",БАЗА!$F991&lt;1500),"",IF(БАЗА!$L991&gt;=200,БАЗА!E991,""))</f>
        <v/>
      </c>
      <c r="E998" s="40" t="str">
        <f>IF(AND(БАЗА!$B991="Робота",БАЗА!$F991&lt;1500),"",IF(БАЗА!$L991&gt;=200,БАЗА!F991,""))</f>
        <v/>
      </c>
      <c r="F998" s="39" t="str">
        <f>IF(AND(БАЗА!$B991="Робота",БАЗА!$F991&lt;1500),"",IF(БАЗА!$L991&gt;=200,БАЗА!G991,""))</f>
        <v/>
      </c>
      <c r="G998" s="39" t="str">
        <f>IF(AND(БАЗА!$B991="Робота",БАЗА!$F991&lt;1500),"",IF(БАЗА!$L991&gt;=200,БАЗА!H991,""))</f>
        <v/>
      </c>
      <c r="H998" s="52" t="str">
        <f>IF(AND(БАЗА!$B991="Робота",БАЗА!$F991&lt;1500),"",IF(БАЗА!$L991&gt;=200,БАЗА!I991,""))</f>
        <v/>
      </c>
    </row>
    <row r="999" spans="1:8" hidden="1" x14ac:dyDescent="0.2">
      <c r="A999" s="62" t="str">
        <f>IF(AND(БАЗА!$B992="Робота",БАЗА!$F992&lt;1500),"",IF(БАЗА!$L992&gt;=200,БАЗА!A992,""))</f>
        <v/>
      </c>
      <c r="B999" s="39" t="str">
        <f>IF(AND(БАЗА!$B992="Робота",БАЗА!$F992&lt;1500),"",IF(БАЗА!$L992&gt;=200,БАЗА!C992,""))</f>
        <v/>
      </c>
      <c r="C999" s="39" t="str">
        <f>IF(AND(БАЗА!$B992="Робота",БАЗА!$F992&lt;1500),"",IF(БАЗА!$L992&gt;=200,БАЗА!D992,""))</f>
        <v/>
      </c>
      <c r="D999" s="39" t="str">
        <f>IF(AND(БАЗА!$B992="Робота",БАЗА!$F992&lt;1500),"",IF(БАЗА!$L992&gt;=200,БАЗА!E992,""))</f>
        <v/>
      </c>
      <c r="E999" s="40" t="str">
        <f>IF(AND(БАЗА!$B992="Робота",БАЗА!$F992&lt;1500),"",IF(БАЗА!$L992&gt;=200,БАЗА!F992,""))</f>
        <v/>
      </c>
      <c r="F999" s="39" t="str">
        <f>IF(AND(БАЗА!$B992="Робота",БАЗА!$F992&lt;1500),"",IF(БАЗА!$L992&gt;=200,БАЗА!G992,""))</f>
        <v/>
      </c>
      <c r="G999" s="39" t="str">
        <f>IF(AND(БАЗА!$B992="Робота",БАЗА!$F992&lt;1500),"",IF(БАЗА!$L992&gt;=200,БАЗА!H992,""))</f>
        <v/>
      </c>
      <c r="H999" s="52" t="str">
        <f>IF(AND(БАЗА!$B992="Робота",БАЗА!$F992&lt;1500),"",IF(БАЗА!$L992&gt;=200,БАЗА!I992,""))</f>
        <v/>
      </c>
    </row>
    <row r="1000" spans="1:8" hidden="1" x14ac:dyDescent="0.2">
      <c r="A1000" s="62" t="str">
        <f>IF(AND(БАЗА!$B993="Робота",БАЗА!$F993&lt;1500),"",IF(БАЗА!$L993&gt;=200,БАЗА!A993,""))</f>
        <v/>
      </c>
      <c r="B1000" s="39" t="str">
        <f>IF(AND(БАЗА!$B993="Робота",БАЗА!$F993&lt;1500),"",IF(БАЗА!$L993&gt;=200,БАЗА!C993,""))</f>
        <v/>
      </c>
      <c r="C1000" s="39" t="str">
        <f>IF(AND(БАЗА!$B993="Робота",БАЗА!$F993&lt;1500),"",IF(БАЗА!$L993&gt;=200,БАЗА!D993,""))</f>
        <v/>
      </c>
      <c r="D1000" s="39" t="str">
        <f>IF(AND(БАЗА!$B993="Робота",БАЗА!$F993&lt;1500),"",IF(БАЗА!$L993&gt;=200,БАЗА!E993,""))</f>
        <v/>
      </c>
      <c r="E1000" s="40" t="str">
        <f>IF(AND(БАЗА!$B993="Робота",БАЗА!$F993&lt;1500),"",IF(БАЗА!$L993&gt;=200,БАЗА!F993,""))</f>
        <v/>
      </c>
      <c r="F1000" s="39" t="str">
        <f>IF(AND(БАЗА!$B993="Робота",БАЗА!$F993&lt;1500),"",IF(БАЗА!$L993&gt;=200,БАЗА!G993,""))</f>
        <v/>
      </c>
      <c r="G1000" s="39" t="str">
        <f>IF(AND(БАЗА!$B993="Робота",БАЗА!$F993&lt;1500),"",IF(БАЗА!$L993&gt;=200,БАЗА!H993,""))</f>
        <v/>
      </c>
      <c r="H1000" s="52" t="str">
        <f>IF(AND(БАЗА!$B993="Робота",БАЗА!$F993&lt;1500),"",IF(БАЗА!$L993&gt;=200,БАЗА!I993,""))</f>
        <v/>
      </c>
    </row>
    <row r="1001" spans="1:8" hidden="1" x14ac:dyDescent="0.2">
      <c r="A1001" s="62" t="str">
        <f>IF(AND(БАЗА!$B994="Робота",БАЗА!$F994&lt;1500),"",IF(БАЗА!$L994&gt;=200,БАЗА!A994,""))</f>
        <v/>
      </c>
      <c r="B1001" s="39" t="str">
        <f>IF(AND(БАЗА!$B994="Робота",БАЗА!$F994&lt;1500),"",IF(БАЗА!$L994&gt;=200,БАЗА!C994,""))</f>
        <v/>
      </c>
      <c r="C1001" s="39" t="str">
        <f>IF(AND(БАЗА!$B994="Робота",БАЗА!$F994&lt;1500),"",IF(БАЗА!$L994&gt;=200,БАЗА!D994,""))</f>
        <v/>
      </c>
      <c r="D1001" s="39" t="str">
        <f>IF(AND(БАЗА!$B994="Робота",БАЗА!$F994&lt;1500),"",IF(БАЗА!$L994&gt;=200,БАЗА!E994,""))</f>
        <v/>
      </c>
      <c r="E1001" s="40" t="str">
        <f>IF(AND(БАЗА!$B994="Робота",БАЗА!$F994&lt;1500),"",IF(БАЗА!$L994&gt;=200,БАЗА!F994,""))</f>
        <v/>
      </c>
      <c r="F1001" s="39" t="str">
        <f>IF(AND(БАЗА!$B994="Робота",БАЗА!$F994&lt;1500),"",IF(БАЗА!$L994&gt;=200,БАЗА!G994,""))</f>
        <v/>
      </c>
      <c r="G1001" s="39" t="str">
        <f>IF(AND(БАЗА!$B994="Робота",БАЗА!$F994&lt;1500),"",IF(БАЗА!$L994&gt;=200,БАЗА!H994,""))</f>
        <v/>
      </c>
      <c r="H1001" s="52" t="str">
        <f>IF(AND(БАЗА!$B994="Робота",БАЗА!$F994&lt;1500),"",IF(БАЗА!$L994&gt;=200,БАЗА!I994,""))</f>
        <v/>
      </c>
    </row>
    <row r="1002" spans="1:8" hidden="1" x14ac:dyDescent="0.2">
      <c r="A1002" s="62" t="str">
        <f>IF(AND(БАЗА!$B995="Робота",БАЗА!$F995&lt;1500),"",IF(БАЗА!$L995&gt;=200,БАЗА!A995,""))</f>
        <v/>
      </c>
      <c r="B1002" s="39" t="str">
        <f>IF(AND(БАЗА!$B995="Робота",БАЗА!$F995&lt;1500),"",IF(БАЗА!$L995&gt;=200,БАЗА!C995,""))</f>
        <v/>
      </c>
      <c r="C1002" s="39" t="str">
        <f>IF(AND(БАЗА!$B995="Робота",БАЗА!$F995&lt;1500),"",IF(БАЗА!$L995&gt;=200,БАЗА!D995,""))</f>
        <v/>
      </c>
      <c r="D1002" s="39" t="str">
        <f>IF(AND(БАЗА!$B995="Робота",БАЗА!$F995&lt;1500),"",IF(БАЗА!$L995&gt;=200,БАЗА!E995,""))</f>
        <v/>
      </c>
      <c r="E1002" s="40" t="str">
        <f>IF(AND(БАЗА!$B995="Робота",БАЗА!$F995&lt;1500),"",IF(БАЗА!$L995&gt;=200,БАЗА!F995,""))</f>
        <v/>
      </c>
      <c r="F1002" s="39" t="str">
        <f>IF(AND(БАЗА!$B995="Робота",БАЗА!$F995&lt;1500),"",IF(БАЗА!$L995&gt;=200,БАЗА!G995,""))</f>
        <v/>
      </c>
      <c r="G1002" s="39" t="str">
        <f>IF(AND(БАЗА!$B995="Робота",БАЗА!$F995&lt;1500),"",IF(БАЗА!$L995&gt;=200,БАЗА!H995,""))</f>
        <v/>
      </c>
      <c r="H1002" s="52" t="str">
        <f>IF(AND(БАЗА!$B995="Робота",БАЗА!$F995&lt;1500),"",IF(БАЗА!$L995&gt;=200,БАЗА!I995,""))</f>
        <v/>
      </c>
    </row>
    <row r="1003" spans="1:8" hidden="1" x14ac:dyDescent="0.2">
      <c r="A1003" s="62" t="str">
        <f>IF(AND(БАЗА!$B996="Робота",БАЗА!$F996&lt;1500),"",IF(БАЗА!$L996&gt;=200,БАЗА!A996,""))</f>
        <v/>
      </c>
      <c r="B1003" s="39" t="str">
        <f>IF(AND(БАЗА!$B996="Робота",БАЗА!$F996&lt;1500),"",IF(БАЗА!$L996&gt;=200,БАЗА!C996,""))</f>
        <v/>
      </c>
      <c r="C1003" s="39" t="str">
        <f>IF(AND(БАЗА!$B996="Робота",БАЗА!$F996&lt;1500),"",IF(БАЗА!$L996&gt;=200,БАЗА!D996,""))</f>
        <v/>
      </c>
      <c r="D1003" s="39" t="str">
        <f>IF(AND(БАЗА!$B996="Робота",БАЗА!$F996&lt;1500),"",IF(БАЗА!$L996&gt;=200,БАЗА!E996,""))</f>
        <v/>
      </c>
      <c r="E1003" s="40" t="str">
        <f>IF(AND(БАЗА!$B996="Робота",БАЗА!$F996&lt;1500),"",IF(БАЗА!$L996&gt;=200,БАЗА!F996,""))</f>
        <v/>
      </c>
      <c r="F1003" s="39" t="str">
        <f>IF(AND(БАЗА!$B996="Робота",БАЗА!$F996&lt;1500),"",IF(БАЗА!$L996&gt;=200,БАЗА!G996,""))</f>
        <v/>
      </c>
      <c r="G1003" s="39" t="str">
        <f>IF(AND(БАЗА!$B996="Робота",БАЗА!$F996&lt;1500),"",IF(БАЗА!$L996&gt;=200,БАЗА!H996,""))</f>
        <v/>
      </c>
      <c r="H1003" s="52" t="str">
        <f>IF(AND(БАЗА!$B996="Робота",БАЗА!$F996&lt;1500),"",IF(БАЗА!$L996&gt;=200,БАЗА!I996,""))</f>
        <v/>
      </c>
    </row>
    <row r="1004" spans="1:8" hidden="1" x14ac:dyDescent="0.2">
      <c r="A1004" s="62" t="str">
        <f>IF(AND(БАЗА!$B997="Робота",БАЗА!$F997&lt;1500),"",IF(БАЗА!$L997&gt;=200,БАЗА!A997,""))</f>
        <v/>
      </c>
      <c r="B1004" s="39" t="str">
        <f>IF(AND(БАЗА!$B997="Робота",БАЗА!$F997&lt;1500),"",IF(БАЗА!$L997&gt;=200,БАЗА!C997,""))</f>
        <v/>
      </c>
      <c r="C1004" s="39" t="str">
        <f>IF(AND(БАЗА!$B997="Робота",БАЗА!$F997&lt;1500),"",IF(БАЗА!$L997&gt;=200,БАЗА!D997,""))</f>
        <v/>
      </c>
      <c r="D1004" s="39" t="str">
        <f>IF(AND(БАЗА!$B997="Робота",БАЗА!$F997&lt;1500),"",IF(БАЗА!$L997&gt;=200,БАЗА!E997,""))</f>
        <v/>
      </c>
      <c r="E1004" s="40" t="str">
        <f>IF(AND(БАЗА!$B997="Робота",БАЗА!$F997&lt;1500),"",IF(БАЗА!$L997&gt;=200,БАЗА!F997,""))</f>
        <v/>
      </c>
      <c r="F1004" s="39" t="str">
        <f>IF(AND(БАЗА!$B997="Робота",БАЗА!$F997&lt;1500),"",IF(БАЗА!$L997&gt;=200,БАЗА!G997,""))</f>
        <v/>
      </c>
      <c r="G1004" s="39" t="str">
        <f>IF(AND(БАЗА!$B997="Робота",БАЗА!$F997&lt;1500),"",IF(БАЗА!$L997&gt;=200,БАЗА!H997,""))</f>
        <v/>
      </c>
      <c r="H1004" s="52" t="str">
        <f>IF(AND(БАЗА!$B997="Робота",БАЗА!$F997&lt;1500),"",IF(БАЗА!$L997&gt;=200,БАЗА!I997,""))</f>
        <v/>
      </c>
    </row>
    <row r="1005" spans="1:8" hidden="1" x14ac:dyDescent="0.2">
      <c r="A1005" s="62" t="str">
        <f>IF(AND(БАЗА!$B998="Робота",БАЗА!$F998&lt;1500),"",IF(БАЗА!$L998&gt;=200,БАЗА!A998,""))</f>
        <v/>
      </c>
      <c r="B1005" s="39" t="str">
        <f>IF(AND(БАЗА!$B998="Робота",БАЗА!$F998&lt;1500),"",IF(БАЗА!$L998&gt;=200,БАЗА!C998,""))</f>
        <v/>
      </c>
      <c r="C1005" s="39" t="str">
        <f>IF(AND(БАЗА!$B998="Робота",БАЗА!$F998&lt;1500),"",IF(БАЗА!$L998&gt;=200,БАЗА!D998,""))</f>
        <v/>
      </c>
      <c r="D1005" s="39" t="str">
        <f>IF(AND(БАЗА!$B998="Робота",БАЗА!$F998&lt;1500),"",IF(БАЗА!$L998&gt;=200,БАЗА!E998,""))</f>
        <v/>
      </c>
      <c r="E1005" s="40" t="str">
        <f>IF(AND(БАЗА!$B998="Робота",БАЗА!$F998&lt;1500),"",IF(БАЗА!$L998&gt;=200,БАЗА!F998,""))</f>
        <v/>
      </c>
      <c r="F1005" s="39" t="str">
        <f>IF(AND(БАЗА!$B998="Робота",БАЗА!$F998&lt;1500),"",IF(БАЗА!$L998&gt;=200,БАЗА!G998,""))</f>
        <v/>
      </c>
      <c r="G1005" s="39" t="str">
        <f>IF(AND(БАЗА!$B998="Робота",БАЗА!$F998&lt;1500),"",IF(БАЗА!$L998&gt;=200,БАЗА!H998,""))</f>
        <v/>
      </c>
      <c r="H1005" s="52" t="str">
        <f>IF(AND(БАЗА!$B998="Робота",БАЗА!$F998&lt;1500),"",IF(БАЗА!$L998&gt;=200,БАЗА!I998,""))</f>
        <v/>
      </c>
    </row>
    <row r="1006" spans="1:8" hidden="1" x14ac:dyDescent="0.2">
      <c r="A1006" s="62" t="str">
        <f>IF(AND(БАЗА!$B999="Робота",БАЗА!$F999&lt;1500),"",IF(БАЗА!$L999&gt;=200,БАЗА!A999,""))</f>
        <v/>
      </c>
      <c r="B1006" s="39" t="str">
        <f>IF(AND(БАЗА!$B999="Робота",БАЗА!$F999&lt;1500),"",IF(БАЗА!$L999&gt;=200,БАЗА!C999,""))</f>
        <v/>
      </c>
      <c r="C1006" s="39" t="str">
        <f>IF(AND(БАЗА!$B999="Робота",БАЗА!$F999&lt;1500),"",IF(БАЗА!$L999&gt;=200,БАЗА!D999,""))</f>
        <v/>
      </c>
      <c r="D1006" s="39" t="str">
        <f>IF(AND(БАЗА!$B999="Робота",БАЗА!$F999&lt;1500),"",IF(БАЗА!$L999&gt;=200,БАЗА!E999,""))</f>
        <v/>
      </c>
      <c r="E1006" s="40" t="str">
        <f>IF(AND(БАЗА!$B999="Робота",БАЗА!$F999&lt;1500),"",IF(БАЗА!$L999&gt;=200,БАЗА!F999,""))</f>
        <v/>
      </c>
      <c r="F1006" s="39" t="str">
        <f>IF(AND(БАЗА!$B999="Робота",БАЗА!$F999&lt;1500),"",IF(БАЗА!$L999&gt;=200,БАЗА!G999,""))</f>
        <v/>
      </c>
      <c r="G1006" s="39" t="str">
        <f>IF(AND(БАЗА!$B999="Робота",БАЗА!$F999&lt;1500),"",IF(БАЗА!$L999&gt;=200,БАЗА!H999,""))</f>
        <v/>
      </c>
      <c r="H1006" s="52" t="str">
        <f>IF(AND(БАЗА!$B999="Робота",БАЗА!$F999&lt;1500),"",IF(БАЗА!$L999&gt;=200,БАЗА!I999,""))</f>
        <v/>
      </c>
    </row>
    <row r="1007" spans="1:8" hidden="1" x14ac:dyDescent="0.2">
      <c r="A1007" s="62" t="str">
        <f>IF(AND(БАЗА!$B1000="Робота",БАЗА!$F1000&lt;1500),"",IF(БАЗА!$L1000&gt;=200,БАЗА!A1000,""))</f>
        <v/>
      </c>
      <c r="B1007" s="39" t="str">
        <f>IF(AND(БАЗА!$B1000="Робота",БАЗА!$F1000&lt;1500),"",IF(БАЗА!$L1000&gt;=200,БАЗА!C1000,""))</f>
        <v/>
      </c>
      <c r="C1007" s="39" t="str">
        <f>IF(AND(БАЗА!$B1000="Робота",БАЗА!$F1000&lt;1500),"",IF(БАЗА!$L1000&gt;=200,БАЗА!D1000,""))</f>
        <v/>
      </c>
      <c r="D1007" s="39" t="str">
        <f>IF(AND(БАЗА!$B1000="Робота",БАЗА!$F1000&lt;1500),"",IF(БАЗА!$L1000&gt;=200,БАЗА!E1000,""))</f>
        <v/>
      </c>
      <c r="E1007" s="40" t="str">
        <f>IF(AND(БАЗА!$B1000="Робота",БАЗА!$F1000&lt;1500),"",IF(БАЗА!$L1000&gt;=200,БАЗА!F1000,""))</f>
        <v/>
      </c>
      <c r="F1007" s="39" t="str">
        <f>IF(AND(БАЗА!$B1000="Робота",БАЗА!$F1000&lt;1500),"",IF(БАЗА!$L1000&gt;=200,БАЗА!G1000,""))</f>
        <v/>
      </c>
      <c r="G1007" s="39" t="str">
        <f>IF(AND(БАЗА!$B1000="Робота",БАЗА!$F1000&lt;1500),"",IF(БАЗА!$L1000&gt;=200,БАЗА!H1000,""))</f>
        <v/>
      </c>
      <c r="H1007" s="52" t="str">
        <f>IF(AND(БАЗА!$B1000="Робота",БАЗА!$F1000&lt;1500),"",IF(БАЗА!$L1000&gt;=200,БАЗА!I1000,""))</f>
        <v/>
      </c>
    </row>
    <row r="1008" spans="1:8" x14ac:dyDescent="0.2">
      <c r="A1008" s="29"/>
      <c r="B1008" s="12"/>
      <c r="C1008" s="12"/>
      <c r="D1008" s="12"/>
      <c r="E1008" s="31"/>
      <c r="F1008" s="12"/>
      <c r="G1008" s="12"/>
      <c r="H1008" s="12"/>
    </row>
    <row r="1010" spans="1:7" ht="33.75" customHeight="1" x14ac:dyDescent="0.2">
      <c r="A1010" s="214" t="s">
        <v>767</v>
      </c>
      <c r="B1010" s="215"/>
      <c r="D1010" s="215"/>
      <c r="E1010" s="215"/>
      <c r="F1010" s="215"/>
      <c r="G1010" s="215"/>
    </row>
    <row r="1012" spans="1:7" x14ac:dyDescent="0.2">
      <c r="A1012" s="1" t="s">
        <v>770</v>
      </c>
    </row>
    <row r="1013" spans="1:7" x14ac:dyDescent="0.2">
      <c r="B1013" s="1" t="s">
        <v>768</v>
      </c>
    </row>
  </sheetData>
  <sheetProtection formatColumns="0" formatRows="0" autoFilter="0"/>
  <autoFilter ref="A7:H1007">
    <filterColumn colId="0">
      <customFilters>
        <customFilter operator="notEqual" val=" "/>
      </customFilters>
    </filterColumn>
    <filterColumn colId="1" showButton="0"/>
  </autoFilter>
  <mergeCells count="14">
    <mergeCell ref="A1010:B1010"/>
    <mergeCell ref="D1010:G1010"/>
    <mergeCell ref="A1:H1"/>
    <mergeCell ref="A2:H2"/>
    <mergeCell ref="A3:H3"/>
    <mergeCell ref="A4:H4"/>
    <mergeCell ref="H6:H7"/>
    <mergeCell ref="B7:C7"/>
    <mergeCell ref="G6:G7"/>
    <mergeCell ref="B6:C6"/>
    <mergeCell ref="F6:F7"/>
    <mergeCell ref="A6:A7"/>
    <mergeCell ref="D6:D7"/>
    <mergeCell ref="E6:E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78" fitToHeight="0" orientation="landscape" horizontalDpi="300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70C0"/>
    <pageSetUpPr fitToPage="1"/>
  </sheetPr>
  <dimension ref="A1:H1015"/>
  <sheetViews>
    <sheetView showZeros="0" zoomScale="86" zoomScaleNormal="86" workbookViewId="0">
      <pane xSplit="1" ySplit="7" topLeftCell="B312" activePane="bottomRight" state="frozen"/>
      <selection pane="topRight" activeCell="B1" sqref="B1"/>
      <selection pane="bottomLeft" activeCell="A8" sqref="A8"/>
      <selection pane="bottomRight" activeCell="A245" sqref="A245:XFD245"/>
    </sheetView>
  </sheetViews>
  <sheetFormatPr defaultColWidth="8.85546875" defaultRowHeight="14.25" x14ac:dyDescent="0.2"/>
  <cols>
    <col min="1" max="1" width="46.28515625" style="1" customWidth="1"/>
    <col min="2" max="2" width="19.7109375" style="1" customWidth="1"/>
    <col min="3" max="3" width="27.5703125" style="1" customWidth="1"/>
    <col min="4" max="4" width="16.7109375" style="1" customWidth="1"/>
    <col min="5" max="5" width="22.42578125" style="1" customWidth="1"/>
    <col min="6" max="6" width="23.140625" style="1" customWidth="1"/>
    <col min="7" max="7" width="16.28515625" style="1" customWidth="1"/>
    <col min="8" max="8" width="12.42578125" style="1" customWidth="1"/>
    <col min="9" max="16384" width="8.85546875" style="1"/>
  </cols>
  <sheetData>
    <row r="1" spans="1:8" s="9" customFormat="1" ht="15.75" x14ac:dyDescent="0.25">
      <c r="A1" s="206" t="s">
        <v>84</v>
      </c>
      <c r="B1" s="206"/>
      <c r="C1" s="206"/>
      <c r="D1" s="206"/>
      <c r="E1" s="206"/>
      <c r="F1" s="206"/>
      <c r="G1" s="206"/>
      <c r="H1" s="206"/>
    </row>
    <row r="2" spans="1:8" s="9" customFormat="1" ht="15.75" x14ac:dyDescent="0.25">
      <c r="A2" s="206" t="str">
        <f>БАЗА!A3</f>
        <v>на 2019 рік</v>
      </c>
      <c r="B2" s="206"/>
      <c r="C2" s="206"/>
      <c r="D2" s="206"/>
      <c r="E2" s="206"/>
      <c r="F2" s="206"/>
      <c r="G2" s="206"/>
      <c r="H2" s="206"/>
    </row>
    <row r="3" spans="1:8" s="9" customFormat="1" ht="15.75" x14ac:dyDescent="0.25">
      <c r="A3" s="206" t="s">
        <v>61</v>
      </c>
      <c r="B3" s="206"/>
      <c r="C3" s="206"/>
      <c r="D3" s="206"/>
      <c r="E3" s="206"/>
      <c r="F3" s="206"/>
      <c r="G3" s="206"/>
      <c r="H3" s="206"/>
    </row>
    <row r="4" spans="1:8" s="9" customFormat="1" ht="15.75" x14ac:dyDescent="0.25">
      <c r="A4" s="206" t="s">
        <v>62</v>
      </c>
      <c r="B4" s="206"/>
      <c r="C4" s="206"/>
      <c r="D4" s="206"/>
      <c r="E4" s="206"/>
      <c r="F4" s="206"/>
      <c r="G4" s="206"/>
      <c r="H4" s="206"/>
    </row>
    <row r="5" spans="1:8" ht="15" thickBot="1" x14ac:dyDescent="0.25">
      <c r="A5" s="46"/>
      <c r="B5" s="46"/>
      <c r="C5" s="46"/>
      <c r="D5" s="46"/>
      <c r="E5" s="46"/>
      <c r="F5" s="46"/>
      <c r="G5" s="46"/>
      <c r="H5" s="46"/>
    </row>
    <row r="6" spans="1:8" s="5" customFormat="1" ht="42.75" customHeight="1" thickBot="1" x14ac:dyDescent="0.3">
      <c r="A6" s="218" t="s">
        <v>56</v>
      </c>
      <c r="B6" s="222" t="s">
        <v>57</v>
      </c>
      <c r="C6" s="223"/>
      <c r="D6" s="218" t="s">
        <v>12</v>
      </c>
      <c r="E6" s="218" t="s">
        <v>13</v>
      </c>
      <c r="F6" s="218" t="s">
        <v>59</v>
      </c>
      <c r="G6" s="218" t="s">
        <v>14</v>
      </c>
      <c r="H6" s="218" t="s">
        <v>60</v>
      </c>
    </row>
    <row r="7" spans="1:8" s="5" customFormat="1" ht="34.5" customHeight="1" x14ac:dyDescent="0.25">
      <c r="A7" s="221"/>
      <c r="B7" s="224" t="s">
        <v>63</v>
      </c>
      <c r="C7" s="225"/>
      <c r="D7" s="221"/>
      <c r="E7" s="221"/>
      <c r="F7" s="221"/>
      <c r="G7" s="221"/>
      <c r="H7" s="221"/>
    </row>
    <row r="8" spans="1:8" ht="7.5" hidden="1" customHeight="1" x14ac:dyDescent="0.2">
      <c r="A8" s="111" t="str">
        <f>IF(План!A8=БАЗА!A8,"",БАЗА!A8)</f>
        <v/>
      </c>
      <c r="B8" s="39" t="str">
        <f>IF(План!B7=БАЗА!C7,"",БАЗА!C7)</f>
        <v/>
      </c>
      <c r="C8" s="111" t="str">
        <f>IF(План!C8=БАЗА!D8,"",БАЗА!D8)</f>
        <v/>
      </c>
      <c r="D8" s="39" t="str">
        <f>IF(План!D8=БАЗА!E8,"",БАЗА!E8)</f>
        <v/>
      </c>
      <c r="E8" s="41" t="str">
        <f>IF(План!E8=БАЗА!F8,"",БАЗА!F8)</f>
        <v/>
      </c>
      <c r="F8" s="39" t="str">
        <f>IF(План!F8=БАЗА!G8,"",БАЗА!G8)</f>
        <v/>
      </c>
      <c r="G8" s="39" t="str">
        <f>IF(План!G8=БАЗА!H8,"",БАЗА!H8)</f>
        <v/>
      </c>
      <c r="H8" s="39" t="str">
        <f>IF(План!H8=БАЗА!I8,"",БАЗА!I8)</f>
        <v/>
      </c>
    </row>
    <row r="9" spans="1:8" hidden="1" x14ac:dyDescent="0.2">
      <c r="A9" s="111" t="str">
        <f>IF(План!A9=БАЗА!A9,"",БАЗА!A9)</f>
        <v/>
      </c>
      <c r="B9" s="39" t="str">
        <f>IF(План!B8=БАЗА!C8,"",БАЗА!C8)</f>
        <v/>
      </c>
      <c r="C9" s="111" t="str">
        <f>IF(План!C9=БАЗА!D9,"",БАЗА!D9)</f>
        <v/>
      </c>
      <c r="D9" s="39" t="str">
        <f>IF(План!D9=БАЗА!E9,"",БАЗА!E9)</f>
        <v/>
      </c>
      <c r="E9" s="41" t="str">
        <f>IF(План!E9=БАЗА!F9,"",БАЗА!F9)</f>
        <v/>
      </c>
      <c r="F9" s="39" t="str">
        <f>IF(План!F9=БАЗА!G9,"",БАЗА!G9)</f>
        <v/>
      </c>
      <c r="G9" s="39" t="str">
        <f>IF(План!G9=БАЗА!H9,"",БАЗА!H9)</f>
        <v/>
      </c>
      <c r="H9" s="39" t="str">
        <f>IF(План!H9=БАЗА!I9,"",БАЗА!I9)</f>
        <v/>
      </c>
    </row>
    <row r="10" spans="1:8" hidden="1" x14ac:dyDescent="0.2">
      <c r="A10" s="111" t="str">
        <f>IF(План!A10=БАЗА!A10,"",БАЗА!A10)</f>
        <v/>
      </c>
      <c r="B10" s="39" t="str">
        <f>IF(План!B9=БАЗА!C9,"",БАЗА!C9)</f>
        <v/>
      </c>
      <c r="C10" s="111" t="str">
        <f>IF(План!C10=БАЗА!D10,"",БАЗА!D10)</f>
        <v/>
      </c>
      <c r="D10" s="39" t="str">
        <f>IF(План!D10=БАЗА!E10,"",БАЗА!E10)</f>
        <v/>
      </c>
      <c r="E10" s="41" t="str">
        <f>IF(План!E10=БАЗА!F10,"",БАЗА!F10)</f>
        <v/>
      </c>
      <c r="F10" s="39" t="str">
        <f>IF(План!F10=БАЗА!G10,"",БАЗА!G10)</f>
        <v/>
      </c>
      <c r="G10" s="39" t="str">
        <f>IF(План!G10=БАЗА!H10,"",БАЗА!H10)</f>
        <v/>
      </c>
      <c r="H10" s="39" t="str">
        <f>IF(План!H10=БАЗА!I10,"",БАЗА!I10)</f>
        <v/>
      </c>
    </row>
    <row r="11" spans="1:8" hidden="1" x14ac:dyDescent="0.2">
      <c r="A11" s="111" t="str">
        <f>IF(План!A11=БАЗА!A11,"",БАЗА!A11)</f>
        <v/>
      </c>
      <c r="B11" s="39" t="str">
        <f>IF(План!B10=БАЗА!C10,"",БАЗА!C10)</f>
        <v/>
      </c>
      <c r="C11" s="111" t="str">
        <f>IF(План!C11=БАЗА!D11,"",БАЗА!D11)</f>
        <v/>
      </c>
      <c r="D11" s="39" t="str">
        <f>IF(План!D11=БАЗА!E11,"",БАЗА!E11)</f>
        <v/>
      </c>
      <c r="E11" s="41" t="str">
        <f>IF(План!E11=БАЗА!F11,"",БАЗА!F11)</f>
        <v/>
      </c>
      <c r="F11" s="39" t="str">
        <f>IF(План!F11=БАЗА!G11,"",БАЗА!G11)</f>
        <v/>
      </c>
      <c r="G11" s="39" t="str">
        <f>IF(План!G11=БАЗА!H11,"",БАЗА!H11)</f>
        <v/>
      </c>
      <c r="H11" s="39" t="str">
        <f>IF(План!H11=БАЗА!I11,"",БАЗА!I11)</f>
        <v/>
      </c>
    </row>
    <row r="12" spans="1:8" hidden="1" x14ac:dyDescent="0.2">
      <c r="A12" s="111" t="str">
        <f>IF(План!A12=БАЗА!A12,"",БАЗА!A12)</f>
        <v/>
      </c>
      <c r="B12" s="39" t="str">
        <f>IF(План!B11=БАЗА!C11,"",БАЗА!C11)</f>
        <v/>
      </c>
      <c r="C12" s="111" t="str">
        <f>IF(План!C12=БАЗА!D12,"",БАЗА!D12)</f>
        <v/>
      </c>
      <c r="D12" s="39" t="str">
        <f>IF(План!D12=БАЗА!E12,"",БАЗА!E12)</f>
        <v/>
      </c>
      <c r="E12" s="41" t="str">
        <f>IF(План!E12=БАЗА!F12,"",БАЗА!F12)</f>
        <v/>
      </c>
      <c r="F12" s="39" t="str">
        <f>IF(План!F12=БАЗА!G12,"",БАЗА!G12)</f>
        <v/>
      </c>
      <c r="G12" s="39" t="str">
        <f>IF(План!G12=БАЗА!H12,"",БАЗА!H12)</f>
        <v/>
      </c>
      <c r="H12" s="39" t="str">
        <f>IF(План!H12=БАЗА!I12,"",БАЗА!I12)</f>
        <v/>
      </c>
    </row>
    <row r="13" spans="1:8" hidden="1" x14ac:dyDescent="0.2">
      <c r="A13" s="111" t="str">
        <f>IF(План!A13=БАЗА!A13,"",БАЗА!A13)</f>
        <v/>
      </c>
      <c r="B13" s="39" t="str">
        <f>IF(План!B12=БАЗА!C12,"",БАЗА!C12)</f>
        <v/>
      </c>
      <c r="C13" s="111" t="str">
        <f>IF(План!C13=БАЗА!D13,"",БАЗА!D13)</f>
        <v/>
      </c>
      <c r="D13" s="39" t="str">
        <f>IF(План!D13=БАЗА!E13,"",БАЗА!E13)</f>
        <v/>
      </c>
      <c r="E13" s="41" t="str">
        <f>IF(План!E13=БАЗА!F13,"",БАЗА!F13)</f>
        <v/>
      </c>
      <c r="F13" s="39" t="str">
        <f>IF(План!F13=БАЗА!G13,"",БАЗА!G13)</f>
        <v/>
      </c>
      <c r="G13" s="39" t="str">
        <f>IF(План!G13=БАЗА!H13,"",БАЗА!H13)</f>
        <v/>
      </c>
      <c r="H13" s="39" t="str">
        <f>IF(План!H13=БАЗА!I13,"",БАЗА!I13)</f>
        <v/>
      </c>
    </row>
    <row r="14" spans="1:8" hidden="1" x14ac:dyDescent="0.2">
      <c r="A14" s="111" t="str">
        <f>IF(План!A14=БАЗА!A14,"",БАЗА!A14)</f>
        <v/>
      </c>
      <c r="B14" s="39" t="str">
        <f>IF(План!B13=БАЗА!C13,"",БАЗА!C13)</f>
        <v/>
      </c>
      <c r="C14" s="111" t="str">
        <f>IF(План!C14=БАЗА!D14,"",БАЗА!D14)</f>
        <v/>
      </c>
      <c r="D14" s="39" t="str">
        <f>IF(План!D14=БАЗА!E14,"",БАЗА!E14)</f>
        <v/>
      </c>
      <c r="E14" s="41" t="str">
        <f>IF(План!E14=БАЗА!F14,"",БАЗА!F14)</f>
        <v/>
      </c>
      <c r="F14" s="39" t="str">
        <f>IF(План!F14=БАЗА!G14,"",БАЗА!G14)</f>
        <v/>
      </c>
      <c r="G14" s="39" t="str">
        <f>IF(План!G14=БАЗА!H14,"",БАЗА!H14)</f>
        <v/>
      </c>
      <c r="H14" s="39" t="str">
        <f>IF(План!H14=БАЗА!I14,"",БАЗА!I14)</f>
        <v/>
      </c>
    </row>
    <row r="15" spans="1:8" ht="42.75" hidden="1" x14ac:dyDescent="0.2">
      <c r="A15" s="111" t="str">
        <f>IF(План!A15=БАЗА!A15,"",БАЗА!A15)</f>
        <v>Капітальний ремонт системи осушення судноплавної камери шлюзу Каховського судноплавного шлюзу</v>
      </c>
      <c r="B15" s="39" t="str">
        <f>IF(План!B14=БАЗА!C14,"",БАЗА!C14)</f>
        <v/>
      </c>
      <c r="C15" s="111" t="str">
        <f>IF(План!C15=БАЗА!D15,"",БАЗА!D15)</f>
        <v/>
      </c>
      <c r="D15" s="39" t="str">
        <f>IF(План!D15=БАЗА!E15,"",БАЗА!E15)</f>
        <v/>
      </c>
      <c r="E15" s="41" t="str">
        <f>IF(План!E15=БАЗА!F15,"",БАЗА!F15)</f>
        <v/>
      </c>
      <c r="F15" s="39" t="str">
        <f>IF(План!F15=БАЗА!G15,"",БАЗА!G15)</f>
        <v/>
      </c>
      <c r="G15" s="39" t="str">
        <f>IF(План!G15=БАЗА!H15,"",БАЗА!H15)</f>
        <v/>
      </c>
      <c r="H15" s="39" t="str">
        <f>IF(План!H15=БАЗА!I15,"",БАЗА!I15)</f>
        <v/>
      </c>
    </row>
    <row r="16" spans="1:8" ht="6.75" hidden="1" customHeight="1" x14ac:dyDescent="0.2">
      <c r="A16" s="111" t="str">
        <f>IF(План!A16=БАЗА!A16,"",БАЗА!A16)</f>
        <v/>
      </c>
      <c r="B16" s="39" t="str">
        <f>IF(План!B15=БАЗА!C15,"",БАЗА!C15)</f>
        <v/>
      </c>
      <c r="C16" s="111" t="str">
        <f>IF(План!C16=БАЗА!D16,"",БАЗА!D16)</f>
        <v/>
      </c>
      <c r="D16" s="39" t="str">
        <f>IF(План!D16=БАЗА!E16,"",БАЗА!E16)</f>
        <v/>
      </c>
      <c r="E16" s="41" t="str">
        <f>IF(План!E16=БАЗА!F16,"",БАЗА!F16)</f>
        <v/>
      </c>
      <c r="F16" s="39" t="str">
        <f>IF(План!F16=БАЗА!G16,"",БАЗА!G16)</f>
        <v/>
      </c>
      <c r="G16" s="39" t="str">
        <f>IF(План!G16=БАЗА!H16,"",БАЗА!H16)</f>
        <v/>
      </c>
      <c r="H16" s="39" t="str">
        <f>IF(План!H16=БАЗА!I16,"",БАЗА!I16)</f>
        <v/>
      </c>
    </row>
    <row r="17" spans="1:8" ht="11.25" hidden="1" customHeight="1" x14ac:dyDescent="0.2">
      <c r="A17" s="111" t="str">
        <f>IF(План!A17=БАЗА!A17,"",БАЗА!A17)</f>
        <v/>
      </c>
      <c r="B17" s="39" t="str">
        <f>IF(План!B16=БАЗА!C16,"",БАЗА!C16)</f>
        <v/>
      </c>
      <c r="C17" s="111" t="str">
        <f>IF(План!C17=БАЗА!D17,"",БАЗА!D17)</f>
        <v/>
      </c>
      <c r="D17" s="39" t="str">
        <f>IF(План!D17=БАЗА!E17,"",БАЗА!E17)</f>
        <v/>
      </c>
      <c r="E17" s="41" t="str">
        <f>IF(План!E17=БАЗА!F17,"",БАЗА!F17)</f>
        <v/>
      </c>
      <c r="F17" s="39" t="str">
        <f>IF(План!F17=БАЗА!G17,"",БАЗА!G17)</f>
        <v/>
      </c>
      <c r="G17" s="39" t="str">
        <f>IF(План!G17=БАЗА!H17,"",БАЗА!H17)</f>
        <v/>
      </c>
      <c r="H17" s="39" t="str">
        <f>IF(План!H17=БАЗА!I17,"",БАЗА!I17)</f>
        <v/>
      </c>
    </row>
    <row r="18" spans="1:8" ht="102.75" customHeight="1" x14ac:dyDescent="0.2">
      <c r="A18" s="111" t="s">
        <v>702</v>
      </c>
      <c r="B18" s="39" t="s">
        <v>656</v>
      </c>
      <c r="C18" s="111" t="s">
        <v>655</v>
      </c>
      <c r="D18" s="39">
        <v>3210</v>
      </c>
      <c r="E18" s="41">
        <v>150</v>
      </c>
      <c r="F18" s="39" t="s">
        <v>399</v>
      </c>
      <c r="G18" s="39" t="s">
        <v>711</v>
      </c>
      <c r="H18" s="39"/>
    </row>
    <row r="19" spans="1:8" ht="102.75" customHeight="1" x14ac:dyDescent="0.2">
      <c r="A19" s="111" t="s">
        <v>703</v>
      </c>
      <c r="B19" s="39" t="s">
        <v>656</v>
      </c>
      <c r="C19" s="111" t="s">
        <v>655</v>
      </c>
      <c r="D19" s="39">
        <v>3210</v>
      </c>
      <c r="E19" s="41">
        <v>120</v>
      </c>
      <c r="F19" s="39" t="s">
        <v>399</v>
      </c>
      <c r="G19" s="39" t="s">
        <v>711</v>
      </c>
      <c r="H19" s="39"/>
    </row>
    <row r="20" spans="1:8" ht="102.75" customHeight="1" x14ac:dyDescent="0.2">
      <c r="A20" s="111" t="s">
        <v>704</v>
      </c>
      <c r="B20" s="39" t="s">
        <v>656</v>
      </c>
      <c r="C20" s="111" t="s">
        <v>655</v>
      </c>
      <c r="D20" s="39">
        <v>3210</v>
      </c>
      <c r="E20" s="41">
        <v>900</v>
      </c>
      <c r="F20" s="39" t="s">
        <v>399</v>
      </c>
      <c r="G20" s="39" t="s">
        <v>712</v>
      </c>
      <c r="H20" s="39"/>
    </row>
    <row r="21" spans="1:8" ht="102.75" customHeight="1" x14ac:dyDescent="0.2">
      <c r="A21" s="111" t="s">
        <v>705</v>
      </c>
      <c r="B21" s="39" t="s">
        <v>656</v>
      </c>
      <c r="C21" s="111" t="s">
        <v>655</v>
      </c>
      <c r="D21" s="39">
        <v>3210</v>
      </c>
      <c r="E21" s="41">
        <v>250</v>
      </c>
      <c r="F21" s="39" t="s">
        <v>399</v>
      </c>
      <c r="G21" s="39" t="s">
        <v>713</v>
      </c>
      <c r="H21" s="39"/>
    </row>
    <row r="22" spans="1:8" ht="102.75" customHeight="1" x14ac:dyDescent="0.2">
      <c r="A22" s="111" t="s">
        <v>706</v>
      </c>
      <c r="B22" s="39" t="s">
        <v>656</v>
      </c>
      <c r="C22" s="111" t="s">
        <v>655</v>
      </c>
      <c r="D22" s="39">
        <v>3210</v>
      </c>
      <c r="E22" s="41">
        <v>180</v>
      </c>
      <c r="F22" s="39" t="s">
        <v>399</v>
      </c>
      <c r="G22" s="39" t="s">
        <v>713</v>
      </c>
      <c r="H22" s="39"/>
    </row>
    <row r="23" spans="1:8" ht="102.75" customHeight="1" x14ac:dyDescent="0.2">
      <c r="A23" s="111" t="s">
        <v>707</v>
      </c>
      <c r="B23" s="39" t="s">
        <v>656</v>
      </c>
      <c r="C23" s="111" t="s">
        <v>655</v>
      </c>
      <c r="D23" s="39">
        <v>3210</v>
      </c>
      <c r="E23" s="41">
        <v>700</v>
      </c>
      <c r="F23" s="39" t="s">
        <v>399</v>
      </c>
      <c r="G23" s="39" t="s">
        <v>712</v>
      </c>
      <c r="H23" s="39"/>
    </row>
    <row r="24" spans="1:8" ht="102.75" customHeight="1" x14ac:dyDescent="0.2">
      <c r="A24" s="111" t="s">
        <v>708</v>
      </c>
      <c r="B24" s="39" t="s">
        <v>656</v>
      </c>
      <c r="C24" s="111" t="s">
        <v>655</v>
      </c>
      <c r="D24" s="39">
        <v>3210</v>
      </c>
      <c r="E24" s="41">
        <v>254276.4</v>
      </c>
      <c r="F24" s="39" t="s">
        <v>399</v>
      </c>
      <c r="G24" s="39" t="s">
        <v>712</v>
      </c>
      <c r="H24" s="39"/>
    </row>
    <row r="25" spans="1:8" ht="102.75" customHeight="1" x14ac:dyDescent="0.2">
      <c r="A25" s="111" t="s">
        <v>709</v>
      </c>
      <c r="B25" s="39" t="s">
        <v>656</v>
      </c>
      <c r="C25" s="111" t="s">
        <v>655</v>
      </c>
      <c r="D25" s="39">
        <v>3210</v>
      </c>
      <c r="E25" s="41">
        <v>1200</v>
      </c>
      <c r="F25" s="39" t="s">
        <v>399</v>
      </c>
      <c r="G25" s="39" t="s">
        <v>712</v>
      </c>
      <c r="H25" s="39"/>
    </row>
    <row r="26" spans="1:8" ht="60.75" customHeight="1" x14ac:dyDescent="0.2">
      <c r="A26" s="111" t="s">
        <v>710</v>
      </c>
      <c r="B26" s="39" t="s">
        <v>656</v>
      </c>
      <c r="C26" s="111" t="s">
        <v>655</v>
      </c>
      <c r="D26" s="39">
        <v>3210</v>
      </c>
      <c r="E26" s="41">
        <v>180</v>
      </c>
      <c r="F26" s="39" t="s">
        <v>399</v>
      </c>
      <c r="G26" s="39" t="s">
        <v>712</v>
      </c>
      <c r="H26" s="39"/>
    </row>
    <row r="27" spans="1:8" ht="60.75" customHeight="1" x14ac:dyDescent="0.2">
      <c r="A27" s="111" t="s">
        <v>714</v>
      </c>
      <c r="B27" s="39" t="s">
        <v>656</v>
      </c>
      <c r="C27" s="111" t="s">
        <v>655</v>
      </c>
      <c r="D27" s="39">
        <v>3210</v>
      </c>
      <c r="E27" s="41">
        <v>1200</v>
      </c>
      <c r="F27" s="39" t="s">
        <v>399</v>
      </c>
      <c r="G27" s="39" t="s">
        <v>712</v>
      </c>
      <c r="H27" s="39"/>
    </row>
    <row r="28" spans="1:8" ht="65.25" customHeight="1" x14ac:dyDescent="0.2">
      <c r="A28" s="111" t="s">
        <v>715</v>
      </c>
      <c r="B28" s="39" t="s">
        <v>656</v>
      </c>
      <c r="C28" s="111" t="s">
        <v>655</v>
      </c>
      <c r="D28" s="39">
        <v>3210</v>
      </c>
      <c r="E28" s="41">
        <v>800</v>
      </c>
      <c r="F28" s="39" t="s">
        <v>399</v>
      </c>
      <c r="G28" s="39" t="s">
        <v>712</v>
      </c>
      <c r="H28" s="39"/>
    </row>
    <row r="29" spans="1:8" ht="69" customHeight="1" x14ac:dyDescent="0.2">
      <c r="A29" s="111" t="s">
        <v>751</v>
      </c>
      <c r="B29" s="39" t="s">
        <v>656</v>
      </c>
      <c r="C29" s="111" t="s">
        <v>655</v>
      </c>
      <c r="D29" s="39">
        <v>3210</v>
      </c>
      <c r="E29" s="41">
        <v>400</v>
      </c>
      <c r="F29" s="39" t="s">
        <v>399</v>
      </c>
      <c r="G29" s="39" t="s">
        <v>716</v>
      </c>
      <c r="H29" s="39"/>
    </row>
    <row r="30" spans="1:8" ht="64.5" customHeight="1" x14ac:dyDescent="0.2">
      <c r="A30" s="111" t="s">
        <v>717</v>
      </c>
      <c r="B30" s="39" t="s">
        <v>656</v>
      </c>
      <c r="C30" s="111" t="s">
        <v>655</v>
      </c>
      <c r="D30" s="39">
        <v>3210</v>
      </c>
      <c r="E30" s="41">
        <v>1400</v>
      </c>
      <c r="F30" s="39" t="s">
        <v>399</v>
      </c>
      <c r="G30" s="39" t="s">
        <v>716</v>
      </c>
      <c r="H30" s="39"/>
    </row>
    <row r="31" spans="1:8" ht="60" customHeight="1" x14ac:dyDescent="0.2">
      <c r="A31" s="111" t="s">
        <v>719</v>
      </c>
      <c r="B31" s="39" t="s">
        <v>656</v>
      </c>
      <c r="C31" s="111" t="s">
        <v>655</v>
      </c>
      <c r="D31" s="39">
        <v>3210</v>
      </c>
      <c r="E31" s="41">
        <v>200</v>
      </c>
      <c r="F31" s="39" t="s">
        <v>399</v>
      </c>
      <c r="G31" s="39" t="s">
        <v>712</v>
      </c>
      <c r="H31" s="39"/>
    </row>
    <row r="32" spans="1:8" ht="60.75" customHeight="1" x14ac:dyDescent="0.2">
      <c r="A32" s="111" t="s">
        <v>718</v>
      </c>
      <c r="B32" s="39" t="s">
        <v>656</v>
      </c>
      <c r="C32" s="111" t="s">
        <v>655</v>
      </c>
      <c r="D32" s="39">
        <v>3210</v>
      </c>
      <c r="E32" s="41">
        <v>900</v>
      </c>
      <c r="F32" s="39" t="s">
        <v>399</v>
      </c>
      <c r="G32" s="39" t="s">
        <v>712</v>
      </c>
      <c r="H32" s="39"/>
    </row>
    <row r="33" spans="1:8" ht="66.75" customHeight="1" x14ac:dyDescent="0.2">
      <c r="A33" s="111" t="s">
        <v>720</v>
      </c>
      <c r="B33" s="39" t="s">
        <v>656</v>
      </c>
      <c r="C33" s="111" t="s">
        <v>655</v>
      </c>
      <c r="D33" s="39">
        <v>3210</v>
      </c>
      <c r="E33" s="41">
        <v>300</v>
      </c>
      <c r="F33" s="39" t="s">
        <v>399</v>
      </c>
      <c r="G33" s="39" t="s">
        <v>716</v>
      </c>
      <c r="H33" s="39"/>
    </row>
    <row r="34" spans="1:8" ht="47.25" customHeight="1" x14ac:dyDescent="0.2">
      <c r="A34" s="111" t="s">
        <v>721</v>
      </c>
      <c r="B34" s="39" t="s">
        <v>52</v>
      </c>
      <c r="C34" s="111" t="s">
        <v>400</v>
      </c>
      <c r="D34" s="39">
        <v>3210</v>
      </c>
      <c r="E34" s="41">
        <v>800</v>
      </c>
      <c r="F34" s="39" t="s">
        <v>399</v>
      </c>
      <c r="G34" s="39" t="s">
        <v>722</v>
      </c>
      <c r="H34" s="39"/>
    </row>
    <row r="35" spans="1:8" ht="79.5" customHeight="1" x14ac:dyDescent="0.2">
      <c r="A35" s="111" t="s">
        <v>723</v>
      </c>
      <c r="B35" s="39" t="s">
        <v>656</v>
      </c>
      <c r="C35" s="111" t="s">
        <v>655</v>
      </c>
      <c r="D35" s="39">
        <v>3210</v>
      </c>
      <c r="E35" s="41">
        <v>800</v>
      </c>
      <c r="F35" s="39" t="s">
        <v>399</v>
      </c>
      <c r="G35" s="39" t="s">
        <v>716</v>
      </c>
      <c r="H35" s="39"/>
    </row>
    <row r="36" spans="1:8" ht="60.75" customHeight="1" x14ac:dyDescent="0.2">
      <c r="A36" s="111" t="s">
        <v>724</v>
      </c>
      <c r="B36" s="39" t="s">
        <v>656</v>
      </c>
      <c r="C36" s="111" t="s">
        <v>655</v>
      </c>
      <c r="D36" s="39">
        <v>3210</v>
      </c>
      <c r="E36" s="41">
        <v>700</v>
      </c>
      <c r="F36" s="39" t="s">
        <v>399</v>
      </c>
      <c r="G36" s="39" t="s">
        <v>716</v>
      </c>
      <c r="H36" s="39"/>
    </row>
    <row r="37" spans="1:8" ht="63.75" customHeight="1" x14ac:dyDescent="0.2">
      <c r="A37" s="111" t="s">
        <v>725</v>
      </c>
      <c r="B37" s="39" t="s">
        <v>656</v>
      </c>
      <c r="C37" s="111" t="s">
        <v>655</v>
      </c>
      <c r="D37" s="39">
        <v>3210</v>
      </c>
      <c r="E37" s="41">
        <v>1200</v>
      </c>
      <c r="F37" s="39" t="s">
        <v>399</v>
      </c>
      <c r="G37" s="39" t="s">
        <v>712</v>
      </c>
      <c r="H37" s="39"/>
    </row>
    <row r="38" spans="1:8" ht="51" customHeight="1" x14ac:dyDescent="0.2">
      <c r="A38" s="111" t="s">
        <v>726</v>
      </c>
      <c r="B38" s="39" t="s">
        <v>656</v>
      </c>
      <c r="C38" s="111" t="s">
        <v>655</v>
      </c>
      <c r="D38" s="39">
        <v>3210</v>
      </c>
      <c r="E38" s="41">
        <v>150</v>
      </c>
      <c r="F38" s="39" t="s">
        <v>399</v>
      </c>
      <c r="G38" s="39" t="s">
        <v>727</v>
      </c>
      <c r="H38" s="39"/>
    </row>
    <row r="39" spans="1:8" ht="51" customHeight="1" x14ac:dyDescent="0.2">
      <c r="A39" s="111" t="s">
        <v>735</v>
      </c>
      <c r="B39" s="39" t="s">
        <v>656</v>
      </c>
      <c r="C39" s="111" t="s">
        <v>655</v>
      </c>
      <c r="D39" s="39">
        <v>3210</v>
      </c>
      <c r="E39" s="41">
        <v>150</v>
      </c>
      <c r="F39" s="39" t="s">
        <v>399</v>
      </c>
      <c r="G39" s="39" t="s">
        <v>716</v>
      </c>
      <c r="H39" s="39"/>
    </row>
    <row r="40" spans="1:8" ht="59.25" customHeight="1" x14ac:dyDescent="0.2">
      <c r="A40" s="111" t="s">
        <v>737</v>
      </c>
      <c r="B40" s="39" t="s">
        <v>656</v>
      </c>
      <c r="C40" s="111" t="s">
        <v>655</v>
      </c>
      <c r="D40" s="39">
        <v>3210</v>
      </c>
      <c r="E40" s="41">
        <v>600</v>
      </c>
      <c r="F40" s="39" t="s">
        <v>399</v>
      </c>
      <c r="G40" s="39" t="s">
        <v>716</v>
      </c>
      <c r="H40" s="39"/>
    </row>
    <row r="41" spans="1:8" ht="85.5" customHeight="1" x14ac:dyDescent="0.2">
      <c r="A41" s="111" t="s">
        <v>736</v>
      </c>
      <c r="B41" s="39" t="s">
        <v>656</v>
      </c>
      <c r="C41" s="111" t="s">
        <v>655</v>
      </c>
      <c r="D41" s="39">
        <v>3210</v>
      </c>
      <c r="E41" s="41">
        <v>600</v>
      </c>
      <c r="F41" s="39" t="s">
        <v>399</v>
      </c>
      <c r="G41" s="39" t="s">
        <v>712</v>
      </c>
      <c r="H41" s="39"/>
    </row>
    <row r="42" spans="1:8" ht="65.25" customHeight="1" x14ac:dyDescent="0.2">
      <c r="A42" s="111" t="s">
        <v>728</v>
      </c>
      <c r="B42" s="39" t="s">
        <v>656</v>
      </c>
      <c r="C42" s="111" t="s">
        <v>655</v>
      </c>
      <c r="D42" s="39">
        <v>3210</v>
      </c>
      <c r="E42" s="41">
        <v>1200</v>
      </c>
      <c r="F42" s="39" t="s">
        <v>399</v>
      </c>
      <c r="G42" s="39" t="s">
        <v>712</v>
      </c>
      <c r="H42" s="39"/>
    </row>
    <row r="43" spans="1:8" ht="102.75" customHeight="1" x14ac:dyDescent="0.2">
      <c r="A43" s="111" t="s">
        <v>729</v>
      </c>
      <c r="B43" s="39" t="s">
        <v>656</v>
      </c>
      <c r="C43" s="111" t="s">
        <v>655</v>
      </c>
      <c r="D43" s="39">
        <v>3210</v>
      </c>
      <c r="E43" s="41">
        <v>500</v>
      </c>
      <c r="F43" s="39" t="s">
        <v>399</v>
      </c>
      <c r="G43" s="39" t="s">
        <v>712</v>
      </c>
      <c r="H43" s="39"/>
    </row>
    <row r="44" spans="1:8" ht="60.75" customHeight="1" x14ac:dyDescent="0.2">
      <c r="A44" s="111" t="s">
        <v>730</v>
      </c>
      <c r="B44" s="39" t="s">
        <v>679</v>
      </c>
      <c r="C44" s="111" t="s">
        <v>678</v>
      </c>
      <c r="D44" s="39">
        <v>3210</v>
      </c>
      <c r="E44" s="41">
        <v>200</v>
      </c>
      <c r="F44" s="39" t="s">
        <v>399</v>
      </c>
      <c r="G44" s="39" t="s">
        <v>712</v>
      </c>
      <c r="H44" s="39"/>
    </row>
    <row r="45" spans="1:8" ht="63.75" customHeight="1" x14ac:dyDescent="0.2">
      <c r="A45" s="111" t="s">
        <v>771</v>
      </c>
      <c r="B45" s="39" t="s">
        <v>656</v>
      </c>
      <c r="C45" s="111" t="s">
        <v>655</v>
      </c>
      <c r="D45" s="39">
        <v>3210</v>
      </c>
      <c r="E45" s="41">
        <v>200</v>
      </c>
      <c r="F45" s="39" t="s">
        <v>399</v>
      </c>
      <c r="G45" s="39" t="s">
        <v>716</v>
      </c>
      <c r="H45" s="39"/>
    </row>
    <row r="46" spans="1:8" ht="64.5" customHeight="1" x14ac:dyDescent="0.2">
      <c r="A46" s="111" t="s">
        <v>734</v>
      </c>
      <c r="B46" s="39" t="s">
        <v>656</v>
      </c>
      <c r="C46" s="111" t="s">
        <v>655</v>
      </c>
      <c r="D46" s="39">
        <v>3210</v>
      </c>
      <c r="E46" s="41">
        <v>200</v>
      </c>
      <c r="F46" s="39" t="s">
        <v>399</v>
      </c>
      <c r="G46" s="39" t="s">
        <v>712</v>
      </c>
      <c r="H46" s="39"/>
    </row>
    <row r="47" spans="1:8" ht="63" customHeight="1" x14ac:dyDescent="0.2">
      <c r="A47" s="111" t="s">
        <v>733</v>
      </c>
      <c r="B47" s="39" t="s">
        <v>656</v>
      </c>
      <c r="C47" s="111" t="s">
        <v>655</v>
      </c>
      <c r="D47" s="39">
        <v>3210</v>
      </c>
      <c r="E47" s="41">
        <v>200</v>
      </c>
      <c r="F47" s="39" t="s">
        <v>399</v>
      </c>
      <c r="G47" s="39" t="s">
        <v>712</v>
      </c>
      <c r="H47" s="39"/>
    </row>
    <row r="48" spans="1:8" ht="74.25" customHeight="1" x14ac:dyDescent="0.2">
      <c r="A48" s="111" t="s">
        <v>738</v>
      </c>
      <c r="B48" s="39" t="s">
        <v>656</v>
      </c>
      <c r="C48" s="111" t="s">
        <v>655</v>
      </c>
      <c r="D48" s="39">
        <v>3210</v>
      </c>
      <c r="E48" s="41">
        <v>1400</v>
      </c>
      <c r="F48" s="39" t="s">
        <v>399</v>
      </c>
      <c r="G48" s="39" t="s">
        <v>716</v>
      </c>
      <c r="H48" s="39"/>
    </row>
    <row r="49" spans="1:8" ht="75" customHeight="1" x14ac:dyDescent="0.2">
      <c r="A49" s="111" t="s">
        <v>739</v>
      </c>
      <c r="B49" s="39" t="s">
        <v>656</v>
      </c>
      <c r="C49" s="111" t="s">
        <v>655</v>
      </c>
      <c r="D49" s="39">
        <v>3210</v>
      </c>
      <c r="E49" s="41">
        <v>200</v>
      </c>
      <c r="F49" s="39" t="s">
        <v>399</v>
      </c>
      <c r="G49" s="39" t="s">
        <v>712</v>
      </c>
      <c r="H49" s="39"/>
    </row>
    <row r="50" spans="1:8" ht="63.75" customHeight="1" x14ac:dyDescent="0.2">
      <c r="A50" s="111" t="s">
        <v>740</v>
      </c>
      <c r="B50" s="39" t="s">
        <v>656</v>
      </c>
      <c r="C50" s="111" t="s">
        <v>655</v>
      </c>
      <c r="D50" s="39">
        <v>3210</v>
      </c>
      <c r="E50" s="41">
        <v>1200</v>
      </c>
      <c r="F50" s="39" t="s">
        <v>399</v>
      </c>
      <c r="G50" s="39" t="s">
        <v>712</v>
      </c>
      <c r="H50" s="39"/>
    </row>
    <row r="51" spans="1:8" ht="63" customHeight="1" x14ac:dyDescent="0.2">
      <c r="A51" s="111" t="s">
        <v>741</v>
      </c>
      <c r="B51" s="39" t="s">
        <v>656</v>
      </c>
      <c r="C51" s="111" t="s">
        <v>655</v>
      </c>
      <c r="D51" s="39">
        <v>3210</v>
      </c>
      <c r="E51" s="41">
        <v>200</v>
      </c>
      <c r="F51" s="39" t="s">
        <v>399</v>
      </c>
      <c r="G51" s="39" t="s">
        <v>742</v>
      </c>
      <c r="H51" s="39"/>
    </row>
    <row r="52" spans="1:8" ht="65.25" customHeight="1" x14ac:dyDescent="0.2">
      <c r="A52" s="111" t="s">
        <v>743</v>
      </c>
      <c r="B52" s="39" t="s">
        <v>656</v>
      </c>
      <c r="C52" s="111" t="s">
        <v>655</v>
      </c>
      <c r="D52" s="39">
        <v>3210</v>
      </c>
      <c r="E52" s="41">
        <v>200</v>
      </c>
      <c r="F52" s="39" t="s">
        <v>399</v>
      </c>
      <c r="G52" s="39" t="s">
        <v>744</v>
      </c>
      <c r="H52" s="39"/>
    </row>
    <row r="53" spans="1:8" ht="54.75" customHeight="1" x14ac:dyDescent="0.2">
      <c r="A53" s="111" t="s">
        <v>745</v>
      </c>
      <c r="B53" s="39" t="s">
        <v>656</v>
      </c>
      <c r="C53" s="111" t="s">
        <v>655</v>
      </c>
      <c r="D53" s="39">
        <v>3210</v>
      </c>
      <c r="E53" s="41">
        <v>1200</v>
      </c>
      <c r="F53" s="39" t="s">
        <v>399</v>
      </c>
      <c r="G53" s="39" t="s">
        <v>746</v>
      </c>
      <c r="H53" s="39"/>
    </row>
    <row r="54" spans="1:8" ht="85.5" customHeight="1" x14ac:dyDescent="0.2">
      <c r="A54" s="111" t="s">
        <v>747</v>
      </c>
      <c r="B54" s="39" t="s">
        <v>656</v>
      </c>
      <c r="C54" s="111" t="s">
        <v>655</v>
      </c>
      <c r="D54" s="39">
        <v>3210</v>
      </c>
      <c r="E54" s="41">
        <v>600</v>
      </c>
      <c r="F54" s="39" t="s">
        <v>399</v>
      </c>
      <c r="G54" s="39" t="s">
        <v>748</v>
      </c>
      <c r="H54" s="39"/>
    </row>
    <row r="55" spans="1:8" ht="64.5" customHeight="1" x14ac:dyDescent="0.2">
      <c r="A55" s="111" t="s">
        <v>749</v>
      </c>
      <c r="B55" s="39" t="s">
        <v>656</v>
      </c>
      <c r="C55" s="111" t="s">
        <v>400</v>
      </c>
      <c r="D55" s="39">
        <v>3210</v>
      </c>
      <c r="E55" s="41">
        <v>58</v>
      </c>
      <c r="F55" s="39" t="s">
        <v>399</v>
      </c>
      <c r="G55" s="39" t="s">
        <v>712</v>
      </c>
      <c r="H55" s="39"/>
    </row>
    <row r="56" spans="1:8" ht="49.5" customHeight="1" x14ac:dyDescent="0.2">
      <c r="A56" s="111" t="s">
        <v>750</v>
      </c>
      <c r="B56" s="39" t="s">
        <v>656</v>
      </c>
      <c r="C56" s="111" t="s">
        <v>655</v>
      </c>
      <c r="D56" s="39">
        <v>3210</v>
      </c>
      <c r="E56" s="41">
        <v>199</v>
      </c>
      <c r="F56" s="39" t="s">
        <v>399</v>
      </c>
      <c r="G56" s="39" t="s">
        <v>712</v>
      </c>
      <c r="H56" s="39"/>
    </row>
    <row r="57" spans="1:8" ht="72.75" customHeight="1" x14ac:dyDescent="0.2">
      <c r="A57" s="111" t="s">
        <v>752</v>
      </c>
      <c r="B57" s="39" t="s">
        <v>656</v>
      </c>
      <c r="C57" s="111" t="s">
        <v>655</v>
      </c>
      <c r="D57" s="39">
        <v>3210</v>
      </c>
      <c r="E57" s="41">
        <v>200</v>
      </c>
      <c r="F57" s="39" t="s">
        <v>399</v>
      </c>
      <c r="G57" s="39" t="s">
        <v>712</v>
      </c>
      <c r="H57" s="39"/>
    </row>
    <row r="58" spans="1:8" ht="67.5" customHeight="1" x14ac:dyDescent="0.2">
      <c r="A58" s="111" t="s">
        <v>753</v>
      </c>
      <c r="B58" s="39" t="s">
        <v>656</v>
      </c>
      <c r="C58" s="111" t="s">
        <v>655</v>
      </c>
      <c r="D58" s="39">
        <v>3210</v>
      </c>
      <c r="E58" s="41">
        <v>250</v>
      </c>
      <c r="F58" s="39" t="s">
        <v>399</v>
      </c>
      <c r="G58" s="39" t="s">
        <v>755</v>
      </c>
      <c r="H58" s="39"/>
    </row>
    <row r="59" spans="1:8" ht="63" customHeight="1" x14ac:dyDescent="0.2">
      <c r="A59" s="111" t="s">
        <v>754</v>
      </c>
      <c r="B59" s="39" t="s">
        <v>656</v>
      </c>
      <c r="C59" s="111" t="s">
        <v>655</v>
      </c>
      <c r="D59" s="39">
        <v>3210</v>
      </c>
      <c r="E59" s="41">
        <v>100</v>
      </c>
      <c r="F59" s="39" t="s">
        <v>399</v>
      </c>
      <c r="G59" s="39" t="s">
        <v>755</v>
      </c>
      <c r="H59" s="39"/>
    </row>
    <row r="60" spans="1:8" ht="78" customHeight="1" x14ac:dyDescent="0.2">
      <c r="A60" s="111" t="s">
        <v>731</v>
      </c>
      <c r="B60" s="39" t="s">
        <v>656</v>
      </c>
      <c r="C60" s="111" t="s">
        <v>655</v>
      </c>
      <c r="D60" s="39">
        <v>3210</v>
      </c>
      <c r="E60" s="41">
        <v>800</v>
      </c>
      <c r="F60" s="39" t="s">
        <v>399</v>
      </c>
      <c r="G60" s="39" t="s">
        <v>732</v>
      </c>
      <c r="H60" s="39"/>
    </row>
    <row r="61" spans="1:8" hidden="1" x14ac:dyDescent="0.2">
      <c r="A61" s="111" t="str">
        <f>IF(План!A60=БАЗА!A53,"",БАЗА!A53)</f>
        <v/>
      </c>
      <c r="B61" s="39" t="str">
        <f>IF(План!B52=БАЗА!C52,"",БАЗА!C52)</f>
        <v>45453000-7</v>
      </c>
      <c r="C61" s="111" t="str">
        <f>IF(План!C60=БАЗА!D53,"",БАЗА!D53)</f>
        <v/>
      </c>
      <c r="D61" s="39">
        <f>IF(План!D60=БАЗА!E53,"",БАЗА!E53)</f>
        <v>0</v>
      </c>
      <c r="E61" s="41" t="str">
        <f>IF(План!E60=БАЗА!F53,"",БАЗА!F53)</f>
        <v/>
      </c>
      <c r="F61" s="39" t="str">
        <f>IF(План!F60=БАЗА!G53,"",БАЗА!G53)</f>
        <v/>
      </c>
      <c r="G61" s="39" t="str">
        <f>IF(План!G60=БАЗА!H53,"",БАЗА!H53)</f>
        <v/>
      </c>
      <c r="H61" s="39" t="str">
        <f>IF(План!H60=БАЗА!I53,"",БАЗА!I53)</f>
        <v/>
      </c>
    </row>
    <row r="62" spans="1:8" hidden="1" x14ac:dyDescent="0.2">
      <c r="A62" s="111" t="str">
        <f>IF(План!A61=БАЗА!A54,"",БАЗА!A54)</f>
        <v/>
      </c>
      <c r="B62" s="39" t="str">
        <f>IF(План!B60=БАЗА!C53,"",БАЗА!C53)</f>
        <v/>
      </c>
      <c r="C62" s="111" t="str">
        <f>IF(План!C61=БАЗА!D54,"",БАЗА!D54)</f>
        <v/>
      </c>
      <c r="D62" s="39" t="str">
        <f>IF(План!D61=БАЗА!E54,"",БАЗА!E54)</f>
        <v/>
      </c>
      <c r="E62" s="41" t="str">
        <f>IF(План!E61=БАЗА!F54,"",БАЗА!F54)</f>
        <v/>
      </c>
      <c r="F62" s="39" t="str">
        <f>IF(План!F61=БАЗА!G54,"",БАЗА!G54)</f>
        <v/>
      </c>
      <c r="G62" s="39" t="str">
        <f>IF(План!G61=БАЗА!H54,"",БАЗА!H54)</f>
        <v/>
      </c>
      <c r="H62" s="39" t="str">
        <f>IF(План!H61=БАЗА!I54,"",БАЗА!I54)</f>
        <v/>
      </c>
    </row>
    <row r="63" spans="1:8" hidden="1" x14ac:dyDescent="0.2">
      <c r="A63" s="111" t="str">
        <f>IF(План!A62=БАЗА!A55,"",БАЗА!A55)</f>
        <v/>
      </c>
      <c r="B63" s="39" t="str">
        <f>IF(План!B61=БАЗА!C54,"",БАЗА!C54)</f>
        <v/>
      </c>
      <c r="C63" s="111" t="str">
        <f>IF(План!C62=БАЗА!D55,"",БАЗА!D55)</f>
        <v/>
      </c>
      <c r="D63" s="39" t="str">
        <f>IF(План!D62=БАЗА!E55,"",БАЗА!E55)</f>
        <v/>
      </c>
      <c r="E63" s="41" t="str">
        <f>IF(План!E62=БАЗА!F55,"",БАЗА!F55)</f>
        <v/>
      </c>
      <c r="F63" s="39" t="str">
        <f>IF(План!F62=БАЗА!G55,"",БАЗА!G55)</f>
        <v/>
      </c>
      <c r="G63" s="39" t="str">
        <f>IF(План!G62=БАЗА!H55,"",БАЗА!H55)</f>
        <v/>
      </c>
      <c r="H63" s="39" t="str">
        <f>IF(План!H62=БАЗА!I55,"",БАЗА!I55)</f>
        <v/>
      </c>
    </row>
    <row r="64" spans="1:8" hidden="1" x14ac:dyDescent="0.2">
      <c r="A64" s="111" t="str">
        <f>IF(План!A63=БАЗА!A56,"",БАЗА!A56)</f>
        <v/>
      </c>
      <c r="B64" s="39" t="str">
        <f>IF(План!B62=БАЗА!C55,"",БАЗА!C55)</f>
        <v/>
      </c>
      <c r="C64" s="111" t="str">
        <f>IF(План!C63=БАЗА!D56,"",БАЗА!D56)</f>
        <v/>
      </c>
      <c r="D64" s="39" t="str">
        <f>IF(План!D63=БАЗА!E56,"",БАЗА!E56)</f>
        <v/>
      </c>
      <c r="E64" s="41" t="str">
        <f>IF(План!E63=БАЗА!F56,"",БАЗА!F56)</f>
        <v/>
      </c>
      <c r="F64" s="39" t="str">
        <f>IF(План!F63=БАЗА!G56,"",БАЗА!G56)</f>
        <v/>
      </c>
      <c r="G64" s="39" t="str">
        <f>IF(План!G63=БАЗА!H56,"",БАЗА!H56)</f>
        <v/>
      </c>
      <c r="H64" s="39" t="str">
        <f>IF(План!H63=БАЗА!I56,"",БАЗА!I56)</f>
        <v/>
      </c>
    </row>
    <row r="65" spans="1:8" hidden="1" x14ac:dyDescent="0.2">
      <c r="A65" s="111" t="str">
        <f>IF(План!A64=БАЗА!A57,"",БАЗА!A57)</f>
        <v/>
      </c>
      <c r="B65" s="39" t="str">
        <f>IF(План!B63=БАЗА!C56,"",БАЗА!C56)</f>
        <v/>
      </c>
      <c r="C65" s="111" t="str">
        <f>IF(План!C64=БАЗА!D57,"",БАЗА!D57)</f>
        <v/>
      </c>
      <c r="D65" s="39" t="str">
        <f>IF(План!D64=БАЗА!E57,"",БАЗА!E57)</f>
        <v/>
      </c>
      <c r="E65" s="41" t="str">
        <f>IF(План!E64=БАЗА!F57,"",БАЗА!F57)</f>
        <v/>
      </c>
      <c r="F65" s="39" t="str">
        <f>IF(План!F64=БАЗА!G57,"",БАЗА!G57)</f>
        <v/>
      </c>
      <c r="G65" s="39" t="str">
        <f>IF(План!G64=БАЗА!H57,"",БАЗА!H57)</f>
        <v/>
      </c>
      <c r="H65" s="39" t="str">
        <f>IF(План!H64=БАЗА!I57,"",БАЗА!I57)</f>
        <v/>
      </c>
    </row>
    <row r="66" spans="1:8" hidden="1" x14ac:dyDescent="0.2">
      <c r="A66" s="111" t="str">
        <f>IF(План!A65=БАЗА!A58,"",БАЗА!A58)</f>
        <v/>
      </c>
      <c r="B66" s="39" t="str">
        <f>IF(План!B64=БАЗА!C57,"",БАЗА!C57)</f>
        <v/>
      </c>
      <c r="C66" s="111" t="str">
        <f>IF(План!C65=БАЗА!D58,"",БАЗА!D58)</f>
        <v/>
      </c>
      <c r="D66" s="39" t="str">
        <f>IF(План!D65=БАЗА!E58,"",БАЗА!E58)</f>
        <v/>
      </c>
      <c r="E66" s="41" t="str">
        <f>IF(План!E65=БАЗА!F58,"",БАЗА!F58)</f>
        <v/>
      </c>
      <c r="F66" s="39" t="str">
        <f>IF(План!F65=БАЗА!G58,"",БАЗА!G58)</f>
        <v/>
      </c>
      <c r="G66" s="39" t="str">
        <f>IF(План!G65=БАЗА!H58,"",БАЗА!H58)</f>
        <v/>
      </c>
      <c r="H66" s="39" t="str">
        <f>IF(План!H65=БАЗА!I58,"",БАЗА!I58)</f>
        <v/>
      </c>
    </row>
    <row r="67" spans="1:8" hidden="1" x14ac:dyDescent="0.2">
      <c r="A67" s="111" t="str">
        <f>IF(План!A66=БАЗА!A59,"",БАЗА!A59)</f>
        <v/>
      </c>
      <c r="B67" s="39" t="str">
        <f>IF(План!B65=БАЗА!C58,"",БАЗА!C58)</f>
        <v/>
      </c>
      <c r="C67" s="111" t="str">
        <f>IF(План!C66=БАЗА!D59,"",БАЗА!D59)</f>
        <v/>
      </c>
      <c r="D67" s="39" t="str">
        <f>IF(План!D66=БАЗА!E59,"",БАЗА!E59)</f>
        <v/>
      </c>
      <c r="E67" s="41" t="str">
        <f>IF(План!E66=БАЗА!F59,"",БАЗА!F59)</f>
        <v/>
      </c>
      <c r="F67" s="39" t="str">
        <f>IF(План!F66=БАЗА!G59,"",БАЗА!G59)</f>
        <v/>
      </c>
      <c r="G67" s="39" t="str">
        <f>IF(План!G66=БАЗА!H59,"",БАЗА!H59)</f>
        <v/>
      </c>
      <c r="H67" s="39" t="str">
        <f>IF(План!H66=БАЗА!I59,"",БАЗА!I59)</f>
        <v/>
      </c>
    </row>
    <row r="68" spans="1:8" hidden="1" x14ac:dyDescent="0.2">
      <c r="A68" s="111" t="str">
        <f>IF(План!A67=БАЗА!A60,"",БАЗА!A60)</f>
        <v/>
      </c>
      <c r="B68" s="39" t="str">
        <f>IF(План!B66=БАЗА!C59,"",БАЗА!C59)</f>
        <v/>
      </c>
      <c r="C68" s="111" t="str">
        <f>IF(План!C67=БАЗА!D60,"",БАЗА!D60)</f>
        <v/>
      </c>
      <c r="D68" s="39" t="str">
        <f>IF(План!D67=БАЗА!E60,"",БАЗА!E60)</f>
        <v/>
      </c>
      <c r="E68" s="41" t="str">
        <f>IF(План!E67=БАЗА!F60,"",БАЗА!F60)</f>
        <v/>
      </c>
      <c r="F68" s="39" t="str">
        <f>IF(План!F67=БАЗА!G60,"",БАЗА!G60)</f>
        <v/>
      </c>
      <c r="G68" s="39" t="str">
        <f>IF(План!G67=БАЗА!H60,"",БАЗА!H60)</f>
        <v/>
      </c>
      <c r="H68" s="39" t="str">
        <f>IF(План!H67=БАЗА!I60,"",БАЗА!I60)</f>
        <v/>
      </c>
    </row>
    <row r="69" spans="1:8" hidden="1" x14ac:dyDescent="0.2">
      <c r="A69" s="111" t="str">
        <f>IF(План!A68=БАЗА!A61,"",БАЗА!A61)</f>
        <v/>
      </c>
      <c r="B69" s="39" t="str">
        <f>IF(План!B67=БАЗА!C60,"",БАЗА!C60)</f>
        <v/>
      </c>
      <c r="C69" s="111" t="str">
        <f>IF(План!C68=БАЗА!D61,"",БАЗА!D61)</f>
        <v/>
      </c>
      <c r="D69" s="39">
        <f>IF(План!D68=БАЗА!E61,"",БАЗА!E61)</f>
        <v>0</v>
      </c>
      <c r="E69" s="41" t="str">
        <f>IF(План!E68=БАЗА!F61,"",БАЗА!F61)</f>
        <v/>
      </c>
      <c r="F69" s="39" t="str">
        <f>IF(План!F68=БАЗА!G61,"",БАЗА!G61)</f>
        <v/>
      </c>
      <c r="G69" s="39" t="str">
        <f>IF(План!G68=БАЗА!H61,"",БАЗА!H61)</f>
        <v/>
      </c>
      <c r="H69" s="39" t="str">
        <f>IF(План!H68=БАЗА!I61,"",БАЗА!I61)</f>
        <v/>
      </c>
    </row>
    <row r="70" spans="1:8" hidden="1" x14ac:dyDescent="0.2">
      <c r="A70" s="111" t="str">
        <f>IF(План!A69=БАЗА!A62,"",БАЗА!A62)</f>
        <v/>
      </c>
      <c r="B70" s="39" t="str">
        <f>IF(План!B68=БАЗА!C61,"",БАЗА!C61)</f>
        <v/>
      </c>
      <c r="C70" s="111" t="str">
        <f>IF(План!C69=БАЗА!D62,"",БАЗА!D62)</f>
        <v/>
      </c>
      <c r="D70" s="39">
        <f>IF(План!D69=БАЗА!E62,"",БАЗА!E62)</f>
        <v>0</v>
      </c>
      <c r="E70" s="41" t="str">
        <f>IF(План!E69=БАЗА!F62,"",БАЗА!F62)</f>
        <v/>
      </c>
      <c r="F70" s="39" t="str">
        <f>IF(План!F69=БАЗА!G62,"",БАЗА!G62)</f>
        <v/>
      </c>
      <c r="G70" s="39" t="str">
        <f>IF(План!G69=БАЗА!H62,"",БАЗА!H62)</f>
        <v/>
      </c>
      <c r="H70" s="39" t="str">
        <f>IF(План!H69=БАЗА!I62,"",БАЗА!I62)</f>
        <v/>
      </c>
    </row>
    <row r="71" spans="1:8" hidden="1" x14ac:dyDescent="0.2">
      <c r="A71" s="111" t="str">
        <f>IF(План!A70=БАЗА!A63,"",БАЗА!A63)</f>
        <v/>
      </c>
      <c r="B71" s="39" t="str">
        <f>IF(План!B69=БАЗА!C62,"",БАЗА!C62)</f>
        <v/>
      </c>
      <c r="C71" s="111" t="str">
        <f>IF(План!C70=БАЗА!D63,"",БАЗА!D63)</f>
        <v/>
      </c>
      <c r="D71" s="39">
        <f>IF(План!D70=БАЗА!E63,"",БАЗА!E63)</f>
        <v>0</v>
      </c>
      <c r="E71" s="41" t="str">
        <f>IF(План!E70=БАЗА!F63,"",БАЗА!F63)</f>
        <v/>
      </c>
      <c r="F71" s="39" t="str">
        <f>IF(План!F70=БАЗА!G63,"",БАЗА!G63)</f>
        <v/>
      </c>
      <c r="G71" s="39" t="str">
        <f>IF(План!G70=БАЗА!H63,"",БАЗА!H63)</f>
        <v/>
      </c>
      <c r="H71" s="39" t="str">
        <f>IF(План!H70=БАЗА!I63,"",БАЗА!I63)</f>
        <v/>
      </c>
    </row>
    <row r="72" spans="1:8" hidden="1" x14ac:dyDescent="0.2">
      <c r="A72" s="111" t="str">
        <f>IF(План!A71=БАЗА!A64,"",БАЗА!A64)</f>
        <v/>
      </c>
      <c r="B72" s="39" t="str">
        <f>IF(План!B70=БАЗА!C63,"",БАЗА!C63)</f>
        <v/>
      </c>
      <c r="C72" s="111" t="str">
        <f>IF(План!C71=БАЗА!D64,"",БАЗА!D64)</f>
        <v/>
      </c>
      <c r="D72" s="39">
        <f>IF(План!D71=БАЗА!E64,"",БАЗА!E64)</f>
        <v>0</v>
      </c>
      <c r="E72" s="41" t="str">
        <f>IF(План!E71=БАЗА!F64,"",БАЗА!F64)</f>
        <v/>
      </c>
      <c r="F72" s="39" t="str">
        <f>IF(План!F71=БАЗА!G64,"",БАЗА!G64)</f>
        <v/>
      </c>
      <c r="G72" s="39" t="str">
        <f>IF(План!G71=БАЗА!H64,"",БАЗА!H64)</f>
        <v/>
      </c>
      <c r="H72" s="39" t="str">
        <f>IF(План!H71=БАЗА!I64,"",БАЗА!I64)</f>
        <v/>
      </c>
    </row>
    <row r="73" spans="1:8" hidden="1" x14ac:dyDescent="0.2">
      <c r="A73" s="111" t="str">
        <f>IF(План!A72=БАЗА!A65,"",БАЗА!A65)</f>
        <v/>
      </c>
      <c r="B73" s="39" t="str">
        <f>IF(План!B71=БАЗА!C64,"",БАЗА!C64)</f>
        <v/>
      </c>
      <c r="C73" s="111" t="str">
        <f>IF(План!C72=БАЗА!D65,"",БАЗА!D65)</f>
        <v/>
      </c>
      <c r="D73" s="39">
        <f>IF(План!D72=БАЗА!E65,"",БАЗА!E65)</f>
        <v>0</v>
      </c>
      <c r="E73" s="41" t="str">
        <f>IF(План!E72=БАЗА!F65,"",БАЗА!F65)</f>
        <v/>
      </c>
      <c r="F73" s="39" t="str">
        <f>IF(План!F72=БАЗА!G65,"",БАЗА!G65)</f>
        <v/>
      </c>
      <c r="G73" s="39" t="str">
        <f>IF(План!G72=БАЗА!H65,"",БАЗА!H65)</f>
        <v/>
      </c>
      <c r="H73" s="39" t="str">
        <f>IF(План!H72=БАЗА!I65,"",БАЗА!I65)</f>
        <v/>
      </c>
    </row>
    <row r="74" spans="1:8" hidden="1" x14ac:dyDescent="0.2">
      <c r="A74" s="111" t="str">
        <f>IF(План!A73=БАЗА!A66,"",БАЗА!A66)</f>
        <v/>
      </c>
      <c r="B74" s="39" t="str">
        <f>IF(План!B72=БАЗА!C65,"",БАЗА!C65)</f>
        <v/>
      </c>
      <c r="C74" s="111" t="str">
        <f>IF(План!C73=БАЗА!D66,"",БАЗА!D66)</f>
        <v/>
      </c>
      <c r="D74" s="39">
        <f>IF(План!D73=БАЗА!E66,"",БАЗА!E66)</f>
        <v>0</v>
      </c>
      <c r="E74" s="41" t="str">
        <f>IF(План!E73=БАЗА!F66,"",БАЗА!F66)</f>
        <v/>
      </c>
      <c r="F74" s="39" t="str">
        <f>IF(План!F73=БАЗА!G66,"",БАЗА!G66)</f>
        <v/>
      </c>
      <c r="G74" s="39" t="str">
        <f>IF(План!G73=БАЗА!H66,"",БАЗА!H66)</f>
        <v/>
      </c>
      <c r="H74" s="39" t="str">
        <f>IF(План!H73=БАЗА!I66,"",БАЗА!I66)</f>
        <v/>
      </c>
    </row>
    <row r="75" spans="1:8" hidden="1" x14ac:dyDescent="0.2">
      <c r="A75" s="111" t="str">
        <f>IF(План!A74=БАЗА!A67,"",БАЗА!A67)</f>
        <v/>
      </c>
      <c r="B75" s="39" t="str">
        <f>IF(План!B73=БАЗА!C66,"",БАЗА!C66)</f>
        <v/>
      </c>
      <c r="C75" s="111" t="str">
        <f>IF(План!C74=БАЗА!D67,"",БАЗА!D67)</f>
        <v/>
      </c>
      <c r="D75" s="39">
        <f>IF(План!D74=БАЗА!E67,"",БАЗА!E67)</f>
        <v>0</v>
      </c>
      <c r="E75" s="41" t="str">
        <f>IF(План!E74=БАЗА!F67,"",БАЗА!F67)</f>
        <v/>
      </c>
      <c r="F75" s="39" t="str">
        <f>IF(План!F74=БАЗА!G67,"",БАЗА!G67)</f>
        <v/>
      </c>
      <c r="G75" s="39" t="str">
        <f>IF(План!G74=БАЗА!H67,"",БАЗА!H67)</f>
        <v/>
      </c>
      <c r="H75" s="39" t="str">
        <f>IF(План!H74=БАЗА!I67,"",БАЗА!I67)</f>
        <v/>
      </c>
    </row>
    <row r="76" spans="1:8" hidden="1" x14ac:dyDescent="0.2">
      <c r="A76" s="111" t="str">
        <f>IF(План!A75=БАЗА!A68,"",БАЗА!A68)</f>
        <v/>
      </c>
      <c r="B76" s="39" t="str">
        <f>IF(План!B74=БАЗА!C67,"",БАЗА!C67)</f>
        <v/>
      </c>
      <c r="C76" s="111" t="str">
        <f>IF(План!C75=БАЗА!D68,"",БАЗА!D68)</f>
        <v/>
      </c>
      <c r="D76" s="39">
        <f>IF(План!D75=БАЗА!E68,"",БАЗА!E68)</f>
        <v>0</v>
      </c>
      <c r="E76" s="41" t="str">
        <f>IF(План!E75=БАЗА!F68,"",БАЗА!F68)</f>
        <v/>
      </c>
      <c r="F76" s="39" t="str">
        <f>IF(План!F75=БАЗА!G68,"",БАЗА!G68)</f>
        <v/>
      </c>
      <c r="G76" s="39" t="str">
        <f>IF(План!G75=БАЗА!H68,"",БАЗА!H68)</f>
        <v/>
      </c>
      <c r="H76" s="39" t="str">
        <f>IF(План!H75=БАЗА!I68,"",БАЗА!I68)</f>
        <v/>
      </c>
    </row>
    <row r="77" spans="1:8" hidden="1" x14ac:dyDescent="0.2">
      <c r="A77" s="111" t="str">
        <f>IF(План!A76=БАЗА!A69,"",БАЗА!A69)</f>
        <v/>
      </c>
      <c r="B77" s="39" t="str">
        <f>IF(План!B75=БАЗА!C68,"",БАЗА!C68)</f>
        <v/>
      </c>
      <c r="C77" s="111" t="str">
        <f>IF(План!C76=БАЗА!D69,"",БАЗА!D69)</f>
        <v/>
      </c>
      <c r="D77" s="39">
        <f>IF(План!D76=БАЗА!E69,"",БАЗА!E69)</f>
        <v>0</v>
      </c>
      <c r="E77" s="41" t="str">
        <f>IF(План!E76=БАЗА!F69,"",БАЗА!F69)</f>
        <v/>
      </c>
      <c r="F77" s="39" t="str">
        <f>IF(План!F76=БАЗА!G69,"",БАЗА!G69)</f>
        <v/>
      </c>
      <c r="G77" s="39" t="str">
        <f>IF(План!G76=БАЗА!H69,"",БАЗА!H69)</f>
        <v/>
      </c>
      <c r="H77" s="39" t="str">
        <f>IF(План!H76=БАЗА!I69,"",БАЗА!I69)</f>
        <v/>
      </c>
    </row>
    <row r="78" spans="1:8" hidden="1" x14ac:dyDescent="0.2">
      <c r="A78" s="111" t="str">
        <f>IF(План!A77=БАЗА!A70,"",БАЗА!A70)</f>
        <v/>
      </c>
      <c r="B78" s="39" t="str">
        <f>IF(План!B76=БАЗА!C69,"",БАЗА!C69)</f>
        <v/>
      </c>
      <c r="C78" s="111" t="str">
        <f>IF(План!C77=БАЗА!D70,"",БАЗА!D70)</f>
        <v/>
      </c>
      <c r="D78" s="39" t="str">
        <f>IF(План!D77=БАЗА!E70,"",БАЗА!E70)</f>
        <v/>
      </c>
      <c r="E78" s="41" t="str">
        <f>IF(План!E77=БАЗА!F70,"",БАЗА!F70)</f>
        <v/>
      </c>
      <c r="F78" s="39" t="str">
        <f>IF(План!F77=БАЗА!G70,"",БАЗА!G70)</f>
        <v/>
      </c>
      <c r="G78" s="39" t="str">
        <f>IF(План!G77=БАЗА!H70,"",БАЗА!H70)</f>
        <v/>
      </c>
      <c r="H78" s="39" t="str">
        <f>IF(План!H77=БАЗА!I70,"",БАЗА!I70)</f>
        <v/>
      </c>
    </row>
    <row r="79" spans="1:8" hidden="1" x14ac:dyDescent="0.2">
      <c r="A79" s="111" t="str">
        <f>IF(План!A78=БАЗА!A71,"",БАЗА!A71)</f>
        <v/>
      </c>
      <c r="B79" s="39" t="str">
        <f>IF(План!B77=БАЗА!C70,"",БАЗА!C70)</f>
        <v/>
      </c>
      <c r="C79" s="111" t="str">
        <f>IF(План!C78=БАЗА!D71,"",БАЗА!D71)</f>
        <v/>
      </c>
      <c r="D79" s="39" t="str">
        <f>IF(План!D78=БАЗА!E71,"",БАЗА!E71)</f>
        <v/>
      </c>
      <c r="E79" s="41" t="str">
        <f>IF(План!E78=БАЗА!F71,"",БАЗА!F71)</f>
        <v/>
      </c>
      <c r="F79" s="39" t="str">
        <f>IF(План!F78=БАЗА!G71,"",БАЗА!G71)</f>
        <v/>
      </c>
      <c r="G79" s="39" t="str">
        <f>IF(План!G78=БАЗА!H71,"",БАЗА!H71)</f>
        <v/>
      </c>
      <c r="H79" s="39" t="str">
        <f>IF(План!H78=БАЗА!I71,"",БАЗА!I71)</f>
        <v/>
      </c>
    </row>
    <row r="80" spans="1:8" hidden="1" x14ac:dyDescent="0.2">
      <c r="A80" s="111" t="str">
        <f>IF(План!A79=БАЗА!A72,"",БАЗА!A72)</f>
        <v/>
      </c>
      <c r="B80" s="39" t="str">
        <f>IF(План!B78=БАЗА!C71,"",БАЗА!C71)</f>
        <v/>
      </c>
      <c r="C80" s="111" t="str">
        <f>IF(План!C79=БАЗА!D72,"",БАЗА!D72)</f>
        <v/>
      </c>
      <c r="D80" s="39" t="str">
        <f>IF(План!D79=БАЗА!E72,"",БАЗА!E72)</f>
        <v/>
      </c>
      <c r="E80" s="41" t="str">
        <f>IF(План!E79=БАЗА!F72,"",БАЗА!F72)</f>
        <v/>
      </c>
      <c r="F80" s="39" t="str">
        <f>IF(План!F79=БАЗА!G72,"",БАЗА!G72)</f>
        <v/>
      </c>
      <c r="G80" s="39" t="str">
        <f>IF(План!G79=БАЗА!H72,"",БАЗА!H72)</f>
        <v/>
      </c>
      <c r="H80" s="39" t="str">
        <f>IF(План!H79=БАЗА!I72,"",БАЗА!I72)</f>
        <v/>
      </c>
    </row>
    <row r="81" spans="1:8" hidden="1" x14ac:dyDescent="0.2">
      <c r="A81" s="111" t="str">
        <f>IF(План!A80=БАЗА!A73,"",БАЗА!A73)</f>
        <v/>
      </c>
      <c r="B81" s="39" t="str">
        <f>IF(План!B79=БАЗА!C72,"",БАЗА!C72)</f>
        <v/>
      </c>
      <c r="C81" s="111" t="str">
        <f>IF(План!C80=БАЗА!D73,"",БАЗА!D73)</f>
        <v/>
      </c>
      <c r="D81" s="39" t="str">
        <f>IF(План!D80=БАЗА!E73,"",БАЗА!E73)</f>
        <v/>
      </c>
      <c r="E81" s="41" t="str">
        <f>IF(План!E80=БАЗА!F73,"",БАЗА!F73)</f>
        <v/>
      </c>
      <c r="F81" s="39" t="str">
        <f>IF(План!F80=БАЗА!G73,"",БАЗА!G73)</f>
        <v/>
      </c>
      <c r="G81" s="39" t="str">
        <f>IF(План!G80=БАЗА!H73,"",БАЗА!H73)</f>
        <v/>
      </c>
      <c r="H81" s="39" t="str">
        <f>IF(План!H80=БАЗА!I73,"",БАЗА!I73)</f>
        <v/>
      </c>
    </row>
    <row r="82" spans="1:8" hidden="1" x14ac:dyDescent="0.2">
      <c r="A82" s="111" t="str">
        <f>IF(План!A81=БАЗА!A74,"",БАЗА!A74)</f>
        <v/>
      </c>
      <c r="B82" s="39" t="str">
        <f>IF(План!B80=БАЗА!C73,"",БАЗА!C73)</f>
        <v/>
      </c>
      <c r="C82" s="111" t="str">
        <f>IF(План!C81=БАЗА!D74,"",БАЗА!D74)</f>
        <v/>
      </c>
      <c r="D82" s="39" t="str">
        <f>IF(План!D81=БАЗА!E74,"",БАЗА!E74)</f>
        <v/>
      </c>
      <c r="E82" s="41" t="str">
        <f>IF(План!E81=БАЗА!F74,"",БАЗА!F74)</f>
        <v/>
      </c>
      <c r="F82" s="39" t="str">
        <f>IF(План!F81=БАЗА!G74,"",БАЗА!G74)</f>
        <v/>
      </c>
      <c r="G82" s="39" t="str">
        <f>IF(План!G81=БАЗА!H74,"",БАЗА!H74)</f>
        <v/>
      </c>
      <c r="H82" s="39" t="str">
        <f>IF(План!H81=БАЗА!I74,"",БАЗА!I74)</f>
        <v/>
      </c>
    </row>
    <row r="83" spans="1:8" hidden="1" x14ac:dyDescent="0.2">
      <c r="A83" s="111" t="str">
        <f>IF(План!A82=БАЗА!A75,"",БАЗА!A75)</f>
        <v/>
      </c>
      <c r="B83" s="39" t="str">
        <f>IF(План!B81=БАЗА!C74,"",БАЗА!C74)</f>
        <v/>
      </c>
      <c r="C83" s="111" t="str">
        <f>IF(План!C82=БАЗА!D75,"",БАЗА!D75)</f>
        <v/>
      </c>
      <c r="D83" s="39" t="str">
        <f>IF(План!D82=БАЗА!E75,"",БАЗА!E75)</f>
        <v/>
      </c>
      <c r="E83" s="41" t="str">
        <f>IF(План!E82=БАЗА!F75,"",БАЗА!F75)</f>
        <v/>
      </c>
      <c r="F83" s="39" t="str">
        <f>IF(План!F82=БАЗА!G75,"",БАЗА!G75)</f>
        <v/>
      </c>
      <c r="G83" s="39" t="str">
        <f>IF(План!G82=БАЗА!H75,"",БАЗА!H75)</f>
        <v/>
      </c>
      <c r="H83" s="39" t="str">
        <f>IF(План!H82=БАЗА!I75,"",БАЗА!I75)</f>
        <v/>
      </c>
    </row>
    <row r="84" spans="1:8" hidden="1" x14ac:dyDescent="0.2">
      <c r="A84" s="111" t="str">
        <f>IF(План!A83=БАЗА!A76,"",БАЗА!A76)</f>
        <v/>
      </c>
      <c r="B84" s="39" t="str">
        <f>IF(План!B82=БАЗА!C75,"",БАЗА!C75)</f>
        <v/>
      </c>
      <c r="C84" s="111" t="str">
        <f>IF(План!C83=БАЗА!D76,"",БАЗА!D76)</f>
        <v/>
      </c>
      <c r="D84" s="39" t="str">
        <f>IF(План!D83=БАЗА!E76,"",БАЗА!E76)</f>
        <v/>
      </c>
      <c r="E84" s="41" t="str">
        <f>IF(План!E83=БАЗА!F76,"",БАЗА!F76)</f>
        <v/>
      </c>
      <c r="F84" s="39" t="str">
        <f>IF(План!F83=БАЗА!G76,"",БАЗА!G76)</f>
        <v/>
      </c>
      <c r="G84" s="39" t="str">
        <f>IF(План!G83=БАЗА!H76,"",БАЗА!H76)</f>
        <v/>
      </c>
      <c r="H84" s="39" t="str">
        <f>IF(План!H83=БАЗА!I76,"",БАЗА!I76)</f>
        <v/>
      </c>
    </row>
    <row r="85" spans="1:8" hidden="1" x14ac:dyDescent="0.2">
      <c r="A85" s="111" t="str">
        <f>IF(План!A84=БАЗА!A77,"",БАЗА!A77)</f>
        <v/>
      </c>
      <c r="B85" s="39" t="str">
        <f>IF(План!B83=БАЗА!C76,"",БАЗА!C76)</f>
        <v/>
      </c>
      <c r="C85" s="111" t="str">
        <f>IF(План!C84=БАЗА!D77,"",БАЗА!D77)</f>
        <v/>
      </c>
      <c r="D85" s="39" t="str">
        <f>IF(План!D84=БАЗА!E77,"",БАЗА!E77)</f>
        <v/>
      </c>
      <c r="E85" s="41" t="str">
        <f>IF(План!E84=БАЗА!F77,"",БАЗА!F77)</f>
        <v/>
      </c>
      <c r="F85" s="39" t="str">
        <f>IF(План!F84=БАЗА!G77,"",БАЗА!G77)</f>
        <v/>
      </c>
      <c r="G85" s="39" t="str">
        <f>IF(План!G84=БАЗА!H77,"",БАЗА!H77)</f>
        <v/>
      </c>
      <c r="H85" s="39" t="str">
        <f>IF(План!H84=БАЗА!I77,"",БАЗА!I77)</f>
        <v/>
      </c>
    </row>
    <row r="86" spans="1:8" hidden="1" x14ac:dyDescent="0.2">
      <c r="A86" s="111" t="str">
        <f>IF(План!A85=БАЗА!A78,"",БАЗА!A78)</f>
        <v/>
      </c>
      <c r="B86" s="39" t="str">
        <f>IF(План!B84=БАЗА!C77,"",БАЗА!C77)</f>
        <v/>
      </c>
      <c r="C86" s="111" t="str">
        <f>IF(План!C85=БАЗА!D78,"",БАЗА!D78)</f>
        <v/>
      </c>
      <c r="D86" s="39" t="str">
        <f>IF(План!D85=БАЗА!E78,"",БАЗА!E78)</f>
        <v/>
      </c>
      <c r="E86" s="41" t="str">
        <f>IF(План!E85=БАЗА!F78,"",БАЗА!F78)</f>
        <v/>
      </c>
      <c r="F86" s="39" t="str">
        <f>IF(План!F85=БАЗА!G78,"",БАЗА!G78)</f>
        <v/>
      </c>
      <c r="G86" s="39" t="str">
        <f>IF(План!G85=БАЗА!H78,"",БАЗА!H78)</f>
        <v/>
      </c>
      <c r="H86" s="39" t="str">
        <f>IF(План!H85=БАЗА!I78,"",БАЗА!I78)</f>
        <v/>
      </c>
    </row>
    <row r="87" spans="1:8" hidden="1" x14ac:dyDescent="0.2">
      <c r="A87" s="111" t="str">
        <f>IF(План!A86=БАЗА!A79,"",БАЗА!A79)</f>
        <v/>
      </c>
      <c r="B87" s="39" t="str">
        <f>IF(План!B85=БАЗА!C78,"",БАЗА!C78)</f>
        <v/>
      </c>
      <c r="C87" s="111" t="str">
        <f>IF(План!C86=БАЗА!D79,"",БАЗА!D79)</f>
        <v/>
      </c>
      <c r="D87" s="39" t="str">
        <f>IF(План!D86=БАЗА!E79,"",БАЗА!E79)</f>
        <v/>
      </c>
      <c r="E87" s="41" t="str">
        <f>IF(План!E86=БАЗА!F79,"",БАЗА!F79)</f>
        <v/>
      </c>
      <c r="F87" s="39" t="str">
        <f>IF(План!F86=БАЗА!G79,"",БАЗА!G79)</f>
        <v/>
      </c>
      <c r="G87" s="39" t="str">
        <f>IF(План!G86=БАЗА!H79,"",БАЗА!H79)</f>
        <v/>
      </c>
      <c r="H87" s="39" t="str">
        <f>IF(План!H86=БАЗА!I79,"",БАЗА!I79)</f>
        <v/>
      </c>
    </row>
    <row r="88" spans="1:8" hidden="1" x14ac:dyDescent="0.2">
      <c r="A88" s="111" t="str">
        <f>IF(План!A87=БАЗА!A80,"",БАЗА!A80)</f>
        <v/>
      </c>
      <c r="B88" s="39" t="str">
        <f>IF(План!B86=БАЗА!C79,"",БАЗА!C79)</f>
        <v/>
      </c>
      <c r="C88" s="111" t="str">
        <f>IF(План!C87=БАЗА!D80,"",БАЗА!D80)</f>
        <v/>
      </c>
      <c r="D88" s="39" t="str">
        <f>IF(План!D87=БАЗА!E80,"",БАЗА!E80)</f>
        <v/>
      </c>
      <c r="E88" s="41" t="str">
        <f>IF(План!E87=БАЗА!F80,"",БАЗА!F80)</f>
        <v/>
      </c>
      <c r="F88" s="39" t="str">
        <f>IF(План!F87=БАЗА!G80,"",БАЗА!G80)</f>
        <v/>
      </c>
      <c r="G88" s="39" t="str">
        <f>IF(План!G87=БАЗА!H80,"",БАЗА!H80)</f>
        <v/>
      </c>
      <c r="H88" s="39" t="str">
        <f>IF(План!H87=БАЗА!I80,"",БАЗА!I80)</f>
        <v/>
      </c>
    </row>
    <row r="89" spans="1:8" hidden="1" x14ac:dyDescent="0.2">
      <c r="A89" s="111" t="str">
        <f>IF(План!A88=БАЗА!A81,"",БАЗА!A81)</f>
        <v/>
      </c>
      <c r="B89" s="39" t="str">
        <f>IF(План!B87=БАЗА!C80,"",БАЗА!C80)</f>
        <v/>
      </c>
      <c r="C89" s="111" t="str">
        <f>IF(План!C88=БАЗА!D81,"",БАЗА!D81)</f>
        <v/>
      </c>
      <c r="D89" s="39" t="str">
        <f>IF(План!D88=БАЗА!E81,"",БАЗА!E81)</f>
        <v/>
      </c>
      <c r="E89" s="41" t="str">
        <f>IF(План!E88=БАЗА!F81,"",БАЗА!F81)</f>
        <v/>
      </c>
      <c r="F89" s="39" t="str">
        <f>IF(План!F88=БАЗА!G81,"",БАЗА!G81)</f>
        <v/>
      </c>
      <c r="G89" s="39" t="str">
        <f>IF(План!G88=БАЗА!H81,"",БАЗА!H81)</f>
        <v/>
      </c>
      <c r="H89" s="39" t="str">
        <f>IF(План!H88=БАЗА!I81,"",БАЗА!I81)</f>
        <v/>
      </c>
    </row>
    <row r="90" spans="1:8" hidden="1" x14ac:dyDescent="0.2">
      <c r="A90" s="111" t="str">
        <f>IF(План!A89=БАЗА!A82,"",БАЗА!A82)</f>
        <v/>
      </c>
      <c r="B90" s="39" t="str">
        <f>IF(План!B88=БАЗА!C81,"",БАЗА!C81)</f>
        <v/>
      </c>
      <c r="C90" s="111" t="str">
        <f>IF(План!C89=БАЗА!D82,"",БАЗА!D82)</f>
        <v/>
      </c>
      <c r="D90" s="39" t="str">
        <f>IF(План!D89=БАЗА!E82,"",БАЗА!E82)</f>
        <v/>
      </c>
      <c r="E90" s="41" t="str">
        <f>IF(План!E89=БАЗА!F82,"",БАЗА!F82)</f>
        <v/>
      </c>
      <c r="F90" s="39" t="str">
        <f>IF(План!F89=БАЗА!G82,"",БАЗА!G82)</f>
        <v/>
      </c>
      <c r="G90" s="39" t="str">
        <f>IF(План!G89=БАЗА!H82,"",БАЗА!H82)</f>
        <v/>
      </c>
      <c r="H90" s="39" t="str">
        <f>IF(План!H89=БАЗА!I82,"",БАЗА!I82)</f>
        <v/>
      </c>
    </row>
    <row r="91" spans="1:8" hidden="1" x14ac:dyDescent="0.2">
      <c r="A91" s="111" t="str">
        <f>IF(План!A90=БАЗА!A83,"",БАЗА!A83)</f>
        <v/>
      </c>
      <c r="B91" s="39" t="str">
        <f>IF(План!B89=БАЗА!C82,"",БАЗА!C82)</f>
        <v/>
      </c>
      <c r="C91" s="111" t="str">
        <f>IF(План!C90=БАЗА!D83,"",БАЗА!D83)</f>
        <v/>
      </c>
      <c r="D91" s="39" t="str">
        <f>IF(План!D90=БАЗА!E83,"",БАЗА!E83)</f>
        <v/>
      </c>
      <c r="E91" s="41" t="str">
        <f>IF(План!E90=БАЗА!F83,"",БАЗА!F83)</f>
        <v/>
      </c>
      <c r="F91" s="39" t="str">
        <f>IF(План!F90=БАЗА!G83,"",БАЗА!G83)</f>
        <v/>
      </c>
      <c r="G91" s="39" t="str">
        <f>IF(План!G90=БАЗА!H83,"",БАЗА!H83)</f>
        <v/>
      </c>
      <c r="H91" s="39" t="str">
        <f>IF(План!H90=БАЗА!I83,"",БАЗА!I83)</f>
        <v/>
      </c>
    </row>
    <row r="92" spans="1:8" hidden="1" x14ac:dyDescent="0.2">
      <c r="A92" s="111" t="str">
        <f>IF(План!A91=БАЗА!A84,"",БАЗА!A84)</f>
        <v/>
      </c>
      <c r="B92" s="39" t="str">
        <f>IF(План!B90=БАЗА!C83,"",БАЗА!C83)</f>
        <v/>
      </c>
      <c r="C92" s="111" t="str">
        <f>IF(План!C91=БАЗА!D84,"",БАЗА!D84)</f>
        <v/>
      </c>
      <c r="D92" s="39" t="str">
        <f>IF(План!D91=БАЗА!E84,"",БАЗА!E84)</f>
        <v/>
      </c>
      <c r="E92" s="41" t="str">
        <f>IF(План!E91=БАЗА!F84,"",БАЗА!F84)</f>
        <v/>
      </c>
      <c r="F92" s="39" t="str">
        <f>IF(План!F91=БАЗА!G84,"",БАЗА!G84)</f>
        <v/>
      </c>
      <c r="G92" s="39" t="str">
        <f>IF(План!G91=БАЗА!H84,"",БАЗА!H84)</f>
        <v/>
      </c>
      <c r="H92" s="39" t="str">
        <f>IF(План!H91=БАЗА!I84,"",БАЗА!I84)</f>
        <v/>
      </c>
    </row>
    <row r="93" spans="1:8" hidden="1" x14ac:dyDescent="0.2">
      <c r="A93" s="111" t="str">
        <f>IF(План!A92=БАЗА!A85,"",БАЗА!A85)</f>
        <v/>
      </c>
      <c r="B93" s="39" t="str">
        <f>IF(План!B91=БАЗА!C84,"",БАЗА!C84)</f>
        <v/>
      </c>
      <c r="C93" s="111" t="str">
        <f>IF(План!C92=БАЗА!D85,"",БАЗА!D85)</f>
        <v/>
      </c>
      <c r="D93" s="39" t="str">
        <f>IF(План!D92=БАЗА!E85,"",БАЗА!E85)</f>
        <v/>
      </c>
      <c r="E93" s="41" t="str">
        <f>IF(План!E92=БАЗА!F85,"",БАЗА!F85)</f>
        <v/>
      </c>
      <c r="F93" s="39" t="str">
        <f>IF(План!F92=БАЗА!G85,"",БАЗА!G85)</f>
        <v/>
      </c>
      <c r="G93" s="39" t="str">
        <f>IF(План!G92=БАЗА!H85,"",БАЗА!H85)</f>
        <v/>
      </c>
      <c r="H93" s="39" t="str">
        <f>IF(План!H92=БАЗА!I85,"",БАЗА!I85)</f>
        <v/>
      </c>
    </row>
    <row r="94" spans="1:8" hidden="1" x14ac:dyDescent="0.2">
      <c r="A94" s="111" t="str">
        <f>IF(План!A93=БАЗА!A86,"",БАЗА!A86)</f>
        <v/>
      </c>
      <c r="B94" s="39" t="str">
        <f>IF(План!B92=БАЗА!C85,"",БАЗА!C85)</f>
        <v/>
      </c>
      <c r="C94" s="111" t="str">
        <f>IF(План!C93=БАЗА!D86,"",БАЗА!D86)</f>
        <v/>
      </c>
      <c r="D94" s="39" t="str">
        <f>IF(План!D93=БАЗА!E86,"",БАЗА!E86)</f>
        <v/>
      </c>
      <c r="E94" s="41" t="str">
        <f>IF(План!E93=БАЗА!F86,"",БАЗА!F86)</f>
        <v/>
      </c>
      <c r="F94" s="39" t="str">
        <f>IF(План!F93=БАЗА!G86,"",БАЗА!G86)</f>
        <v/>
      </c>
      <c r="G94" s="39" t="str">
        <f>IF(План!G93=БАЗА!H86,"",БАЗА!H86)</f>
        <v/>
      </c>
      <c r="H94" s="39" t="str">
        <f>IF(План!H93=БАЗА!I86,"",БАЗА!I86)</f>
        <v/>
      </c>
    </row>
    <row r="95" spans="1:8" hidden="1" x14ac:dyDescent="0.2">
      <c r="A95" s="111" t="str">
        <f>IF(План!A94=БАЗА!A87,"",БАЗА!A87)</f>
        <v/>
      </c>
      <c r="B95" s="39" t="str">
        <f>IF(План!B93=БАЗА!C86,"",БАЗА!C86)</f>
        <v/>
      </c>
      <c r="C95" s="111" t="str">
        <f>IF(План!C94=БАЗА!D87,"",БАЗА!D87)</f>
        <v/>
      </c>
      <c r="D95" s="39" t="str">
        <f>IF(План!D94=БАЗА!E87,"",БАЗА!E87)</f>
        <v/>
      </c>
      <c r="E95" s="41" t="str">
        <f>IF(План!E94=БАЗА!F87,"",БАЗА!F87)</f>
        <v/>
      </c>
      <c r="F95" s="39" t="str">
        <f>IF(План!F94=БАЗА!G87,"",БАЗА!G87)</f>
        <v/>
      </c>
      <c r="G95" s="39" t="str">
        <f>IF(План!G94=БАЗА!H87,"",БАЗА!H87)</f>
        <v/>
      </c>
      <c r="H95" s="39" t="str">
        <f>IF(План!H94=БАЗА!I87,"",БАЗА!I87)</f>
        <v/>
      </c>
    </row>
    <row r="96" spans="1:8" hidden="1" x14ac:dyDescent="0.2">
      <c r="A96" s="111" t="str">
        <f>IF(План!A95=БАЗА!A88,"",БАЗА!A88)</f>
        <v/>
      </c>
      <c r="B96" s="39" t="str">
        <f>IF(План!B94=БАЗА!C87,"",БАЗА!C87)</f>
        <v/>
      </c>
      <c r="C96" s="111" t="str">
        <f>IF(План!C95=БАЗА!D88,"",БАЗА!D88)</f>
        <v/>
      </c>
      <c r="D96" s="39" t="str">
        <f>IF(План!D95=БАЗА!E88,"",БАЗА!E88)</f>
        <v/>
      </c>
      <c r="E96" s="41" t="str">
        <f>IF(План!E95=БАЗА!F88,"",БАЗА!F88)</f>
        <v/>
      </c>
      <c r="F96" s="39" t="str">
        <f>IF(План!F95=БАЗА!G88,"",БАЗА!G88)</f>
        <v/>
      </c>
      <c r="G96" s="39" t="str">
        <f>IF(План!G95=БАЗА!H88,"",БАЗА!H88)</f>
        <v/>
      </c>
      <c r="H96" s="39" t="str">
        <f>IF(План!H95=БАЗА!I88,"",БАЗА!I88)</f>
        <v/>
      </c>
    </row>
    <row r="97" spans="1:8" hidden="1" x14ac:dyDescent="0.2">
      <c r="A97" s="111" t="str">
        <f>IF(План!A96=БАЗА!A89,"",БАЗА!A89)</f>
        <v/>
      </c>
      <c r="B97" s="39" t="str">
        <f>IF(План!B95=БАЗА!C88,"",БАЗА!C88)</f>
        <v/>
      </c>
      <c r="C97" s="111" t="str">
        <f>IF(План!C96=БАЗА!D89,"",БАЗА!D89)</f>
        <v/>
      </c>
      <c r="D97" s="39" t="str">
        <f>IF(План!D96=БАЗА!E89,"",БАЗА!E89)</f>
        <v/>
      </c>
      <c r="E97" s="41" t="str">
        <f>IF(План!E96=БАЗА!F89,"",БАЗА!F89)</f>
        <v/>
      </c>
      <c r="F97" s="39" t="str">
        <f>IF(План!F96=БАЗА!G89,"",БАЗА!G89)</f>
        <v/>
      </c>
      <c r="G97" s="39" t="str">
        <f>IF(План!G96=БАЗА!H89,"",БАЗА!H89)</f>
        <v/>
      </c>
      <c r="H97" s="39" t="str">
        <f>IF(План!H96=БАЗА!I89,"",БАЗА!I89)</f>
        <v/>
      </c>
    </row>
    <row r="98" spans="1:8" hidden="1" x14ac:dyDescent="0.2">
      <c r="A98" s="111" t="str">
        <f>IF(План!A97=БАЗА!A90,"",БАЗА!A90)</f>
        <v/>
      </c>
      <c r="B98" s="39" t="str">
        <f>IF(План!B96=БАЗА!C89,"",БАЗА!C89)</f>
        <v/>
      </c>
      <c r="C98" s="111" t="str">
        <f>IF(План!C97=БАЗА!D90,"",БАЗА!D90)</f>
        <v/>
      </c>
      <c r="D98" s="39" t="str">
        <f>IF(План!D97=БАЗА!E90,"",БАЗА!E90)</f>
        <v/>
      </c>
      <c r="E98" s="41" t="str">
        <f>IF(План!E97=БАЗА!F90,"",БАЗА!F90)</f>
        <v/>
      </c>
      <c r="F98" s="39" t="str">
        <f>IF(План!F97=БАЗА!G90,"",БАЗА!G90)</f>
        <v/>
      </c>
      <c r="G98" s="39" t="str">
        <f>IF(План!G97=БАЗА!H90,"",БАЗА!H90)</f>
        <v/>
      </c>
      <c r="H98" s="39" t="str">
        <f>IF(План!H97=БАЗА!I90,"",БАЗА!I90)</f>
        <v/>
      </c>
    </row>
    <row r="99" spans="1:8" hidden="1" x14ac:dyDescent="0.2">
      <c r="A99" s="111" t="str">
        <f>IF(План!A98=БАЗА!A91,"",БАЗА!A91)</f>
        <v/>
      </c>
      <c r="B99" s="39" t="str">
        <f>IF(План!B97=БАЗА!C90,"",БАЗА!C90)</f>
        <v/>
      </c>
      <c r="C99" s="111" t="str">
        <f>IF(План!C98=БАЗА!D91,"",БАЗА!D91)</f>
        <v/>
      </c>
      <c r="D99" s="39" t="str">
        <f>IF(План!D98=БАЗА!E91,"",БАЗА!E91)</f>
        <v/>
      </c>
      <c r="E99" s="41" t="str">
        <f>IF(План!E98=БАЗА!F91,"",БАЗА!F91)</f>
        <v/>
      </c>
      <c r="F99" s="39" t="str">
        <f>IF(План!F98=БАЗА!G91,"",БАЗА!G91)</f>
        <v/>
      </c>
      <c r="G99" s="39" t="str">
        <f>IF(План!G98=БАЗА!H91,"",БАЗА!H91)</f>
        <v/>
      </c>
      <c r="H99" s="39" t="str">
        <f>IF(План!H98=БАЗА!I91,"",БАЗА!I91)</f>
        <v/>
      </c>
    </row>
    <row r="100" spans="1:8" hidden="1" x14ac:dyDescent="0.2">
      <c r="A100" s="111" t="str">
        <f>IF(План!A99=БАЗА!A92,"",БАЗА!A92)</f>
        <v/>
      </c>
      <c r="B100" s="39" t="str">
        <f>IF(План!B98=БАЗА!C91,"",БАЗА!C91)</f>
        <v/>
      </c>
      <c r="C100" s="111" t="str">
        <f>IF(План!C99=БАЗА!D92,"",БАЗА!D92)</f>
        <v/>
      </c>
      <c r="D100" s="39" t="str">
        <f>IF(План!D99=БАЗА!E92,"",БАЗА!E92)</f>
        <v/>
      </c>
      <c r="E100" s="41" t="str">
        <f>IF(План!E99=БАЗА!F92,"",БАЗА!F92)</f>
        <v/>
      </c>
      <c r="F100" s="39" t="str">
        <f>IF(План!F99=БАЗА!G92,"",БАЗА!G92)</f>
        <v/>
      </c>
      <c r="G100" s="39" t="str">
        <f>IF(План!G99=БАЗА!H92,"",БАЗА!H92)</f>
        <v/>
      </c>
      <c r="H100" s="39" t="str">
        <f>IF(План!H99=БАЗА!I92,"",БАЗА!I92)</f>
        <v/>
      </c>
    </row>
    <row r="101" spans="1:8" ht="28.5" x14ac:dyDescent="0.2">
      <c r="A101" s="111" t="str">
        <f>IF(План!A100=БАЗА!A93,"",БАЗА!A93)</f>
        <v>Лісоматеріали, дошки обрізні</v>
      </c>
      <c r="B101" s="39" t="s">
        <v>68</v>
      </c>
      <c r="C101" s="111" t="str">
        <f>IF(План!C100=БАЗА!D93,"",БАЗА!D93)</f>
        <v>Деревина</v>
      </c>
      <c r="D101" s="39" t="str">
        <f>IF(План!D100=БАЗА!E93,"",БАЗА!E93)</f>
        <v/>
      </c>
      <c r="E101" s="41">
        <f>IF(План!E100=БАЗА!F93,"",БАЗА!F93)</f>
        <v>35</v>
      </c>
      <c r="F101" s="39" t="str">
        <f>IF(План!F100=БАЗА!G93,"",БАЗА!G93)</f>
        <v>Без використання електронної системи</v>
      </c>
      <c r="G101" s="39" t="str">
        <f>IF(План!G100=БАЗА!H93,"",БАЗА!H93)</f>
        <v>Лютий 2019р.</v>
      </c>
      <c r="H101" s="39" t="str">
        <f>IF(План!H100=БАЗА!I93,"",БАЗА!I93)</f>
        <v/>
      </c>
    </row>
    <row r="102" spans="1:8" ht="42.75" x14ac:dyDescent="0.2">
      <c r="A102" s="111" t="str">
        <f>IF(План!A101=БАЗА!A94,"",БАЗА!A94)</f>
        <v>Періодичні видання, журнали, газети, книги</v>
      </c>
      <c r="B102" s="39" t="s">
        <v>772</v>
      </c>
      <c r="C102" s="111" t="s">
        <v>773</v>
      </c>
      <c r="D102" s="39" t="str">
        <f>IF(План!D101=БАЗА!E94,"",БАЗА!E94)</f>
        <v/>
      </c>
      <c r="E102" s="41">
        <v>40</v>
      </c>
      <c r="F102" s="39" t="str">
        <f>IF(План!F101=БАЗА!G94,"",БАЗА!G94)</f>
        <v>Без використання електронної системи</v>
      </c>
      <c r="G102" s="39" t="s">
        <v>541</v>
      </c>
      <c r="H102" s="39" t="str">
        <f>IF(План!H101=БАЗА!I94,"",БАЗА!I94)</f>
        <v/>
      </c>
    </row>
    <row r="103" spans="1:8" ht="44.25" customHeight="1" x14ac:dyDescent="0.2">
      <c r="A103" s="111" t="str">
        <f>IF(План!A102=БАЗА!A95,"",БАЗА!A95)</f>
        <v>Світлофори</v>
      </c>
      <c r="B103" s="39" t="s">
        <v>152</v>
      </c>
      <c r="C103" s="111" t="str">
        <f>IF(План!C102=БАЗА!D95,"",БАЗА!D95)</f>
        <v>Регулювальне, запобіжне, сигнальне та освітлювальне обладнання</v>
      </c>
      <c r="D103" s="39" t="str">
        <f>IF(План!D102=БАЗА!E95,"",БАЗА!E95)</f>
        <v/>
      </c>
      <c r="E103" s="41">
        <f>IF(План!E102=БАЗА!F95,"",БАЗА!F95)</f>
        <v>12</v>
      </c>
      <c r="F103" s="39" t="str">
        <f>IF(План!F102=БАЗА!G95,"",БАЗА!G95)</f>
        <v>Без використання електронної системи</v>
      </c>
      <c r="G103" s="39" t="str">
        <f>IF(План!G102=БАЗА!H95,"",БАЗА!H95)</f>
        <v>Березень 2019р.</v>
      </c>
      <c r="H103" s="39" t="str">
        <f>IF(План!H102=БАЗА!I95,"",БАЗА!I95)</f>
        <v/>
      </c>
    </row>
    <row r="104" spans="1:8" ht="28.5" x14ac:dyDescent="0.2">
      <c r="A104" s="111" t="str">
        <f>IF(План!A103=БАЗА!A96,"",БАЗА!A96)</f>
        <v>Жалюзі</v>
      </c>
      <c r="B104" s="39" t="s">
        <v>404</v>
      </c>
      <c r="C104" s="111" t="str">
        <f>IF(План!C103=БАЗА!D96,"",БАЗА!D96)</f>
        <v>Вироби домашнього текстилю</v>
      </c>
      <c r="D104" s="39" t="str">
        <f>IF(План!D103=БАЗА!E96,"",БАЗА!E96)</f>
        <v/>
      </c>
      <c r="E104" s="41">
        <f>IF(План!E103=БАЗА!F96,"",БАЗА!F96)</f>
        <v>10</v>
      </c>
      <c r="F104" s="39" t="str">
        <f>IF(План!F103=БАЗА!G96,"",БАЗА!G96)</f>
        <v>Без використання електронної системи</v>
      </c>
      <c r="G104" s="39" t="str">
        <f>IF(План!G103=БАЗА!H96,"",БАЗА!H96)</f>
        <v>Квітень 2019р.</v>
      </c>
      <c r="H104" s="39" t="str">
        <f>IF(План!H103=БАЗА!I96,"",БАЗА!I96)</f>
        <v/>
      </c>
    </row>
    <row r="105" spans="1:8" ht="28.5" x14ac:dyDescent="0.2">
      <c r="A105" s="111" t="str">
        <f>IF(План!A104=БАЗА!A97,"",БАЗА!A97)</f>
        <v>Дерев’яні конструкційні матеріали різні</v>
      </c>
      <c r="B105" s="39" t="s">
        <v>151</v>
      </c>
      <c r="C105" s="111" t="str">
        <f>IF(План!C104=БАЗА!D97,"",БАЗА!D97)</f>
        <v>Конструкційні матеріали різні</v>
      </c>
      <c r="D105" s="39" t="str">
        <f>IF(План!D104=БАЗА!E97,"",БАЗА!E97)</f>
        <v/>
      </c>
      <c r="E105" s="41">
        <f>IF(План!E104=БАЗА!F97,"",БАЗА!F97)</f>
        <v>39</v>
      </c>
      <c r="F105" s="39" t="str">
        <f>IF(План!F104=БАЗА!G97,"",БАЗА!G97)</f>
        <v>Без використання електронної системи</v>
      </c>
      <c r="G105" s="39" t="s">
        <v>541</v>
      </c>
      <c r="H105" s="39" t="str">
        <f>IF(План!H104=БАЗА!I97,"",БАЗА!I97)</f>
        <v/>
      </c>
    </row>
    <row r="106" spans="1:8" ht="71.25" x14ac:dyDescent="0.2">
      <c r="A106" s="111" t="str">
        <f>IF(План!A105=БАЗА!A98,"",БАЗА!A98)</f>
        <v>Електротехнічна та монтажна продукція</v>
      </c>
      <c r="B106" s="39" t="s">
        <v>774</v>
      </c>
      <c r="C106" s="111" t="s">
        <v>775</v>
      </c>
      <c r="D106" s="39" t="str">
        <f>IF(План!D105=БАЗА!E98,"",БАЗА!E98)</f>
        <v/>
      </c>
      <c r="E106" s="41">
        <f>IF(План!E105=БАЗА!F98,"",БАЗА!F98)</f>
        <v>42</v>
      </c>
      <c r="F106" s="39" t="str">
        <f>IF(План!F105=БАЗА!G98,"",БАЗА!G98)</f>
        <v>Без використання електронної системи</v>
      </c>
      <c r="G106" s="39" t="s">
        <v>541</v>
      </c>
      <c r="H106" s="39" t="str">
        <f>IF(План!H105=БАЗА!I98,"",БАЗА!I98)</f>
        <v/>
      </c>
    </row>
    <row r="107" spans="1:8" ht="28.5" x14ac:dyDescent="0.2">
      <c r="A107" s="111" t="str">
        <f>IF(План!A106=БАЗА!A99,"",БАЗА!A99)</f>
        <v>Пропан і бутан та газ природний</v>
      </c>
      <c r="B107" s="39" t="s">
        <v>231</v>
      </c>
      <c r="C107" s="111" t="str">
        <f>IF(План!C106=БАЗА!D99,"",БАЗА!D99)</f>
        <v>Газове паливо</v>
      </c>
      <c r="D107" s="39" t="str">
        <f>IF(План!D106=БАЗА!E99,"",БАЗА!E99)</f>
        <v/>
      </c>
      <c r="E107" s="41">
        <f>IF(План!E106=БАЗА!F99,"",БАЗА!F99)</f>
        <v>89.5</v>
      </c>
      <c r="F107" s="39" t="str">
        <f>IF(План!F106=БАЗА!G99,"",БАЗА!G99)</f>
        <v>Без використання електронної системи</v>
      </c>
      <c r="G107" s="39" t="s">
        <v>541</v>
      </c>
      <c r="H107" s="39" t="str">
        <f>IF(План!H106=БАЗА!I99,"",БАЗА!I99)</f>
        <v/>
      </c>
    </row>
    <row r="108" spans="1:8" hidden="1" x14ac:dyDescent="0.2">
      <c r="A108" s="111" t="str">
        <f>IF(План!A107=БАЗА!A100,"",БАЗА!A100)</f>
        <v/>
      </c>
      <c r="B108" s="39" t="str">
        <f>IF(План!B106=БАЗА!C99,"",БАЗА!C99)</f>
        <v>09120000-6</v>
      </c>
      <c r="C108" s="111" t="str">
        <f>IF(План!C107=БАЗА!D100,"",БАЗА!D100)</f>
        <v/>
      </c>
      <c r="D108" s="39">
        <f>IF(План!D107=БАЗА!E100,"",БАЗА!E100)</f>
        <v>0</v>
      </c>
      <c r="E108" s="41" t="str">
        <f>IF(План!E107=БАЗА!F100,"",БАЗА!F100)</f>
        <v/>
      </c>
      <c r="F108" s="39" t="str">
        <f>IF(План!F107=БАЗА!G100,"",БАЗА!G100)</f>
        <v/>
      </c>
      <c r="G108" s="39" t="str">
        <f>IF(План!G107=БАЗА!H100,"",БАЗА!H100)</f>
        <v/>
      </c>
      <c r="H108" s="39" t="str">
        <f>IF(План!H107=БАЗА!I100,"",БАЗА!I100)</f>
        <v/>
      </c>
    </row>
    <row r="109" spans="1:8" ht="28.5" x14ac:dyDescent="0.2">
      <c r="A109" s="111" t="str">
        <f>IF(План!A108=БАЗА!A101,"",БАЗА!A101)</f>
        <v>Мастильні оливи та мастильні матеріали</v>
      </c>
      <c r="B109" s="39" t="s">
        <v>54</v>
      </c>
      <c r="C109" s="111" t="str">
        <f>IF(План!C108=БАЗА!D101,"",БАЗА!D101)</f>
        <v>Мастильні засоби</v>
      </c>
      <c r="D109" s="39" t="str">
        <f>IF(План!D108=БАЗА!E101,"",БАЗА!E101)</f>
        <v/>
      </c>
      <c r="E109" s="41">
        <f>IF(План!E108=БАЗА!F101,"",БАЗА!F101)</f>
        <v>198</v>
      </c>
      <c r="F109" s="39" t="str">
        <f>IF(План!F108=БАЗА!G101,"",БАЗА!G101)</f>
        <v>Без використання електронної системи</v>
      </c>
      <c r="G109" s="39" t="str">
        <f>IF(План!G108=БАЗА!H101,"",БАЗА!H101)</f>
        <v>Січень 2019р.</v>
      </c>
      <c r="H109" s="39" t="str">
        <f>IF(План!H108=БАЗА!I101,"",БАЗА!I101)</f>
        <v/>
      </c>
    </row>
    <row r="110" spans="1:8" ht="28.5" x14ac:dyDescent="0.2">
      <c r="A110" s="111" t="str">
        <f>IF(План!A109=БАЗА!A102,"",БАЗА!A102)</f>
        <v>Уайт-спірит</v>
      </c>
      <c r="B110" s="39" t="s">
        <v>232</v>
      </c>
      <c r="C110" s="111" t="str">
        <f>IF(План!C109=БАЗА!D102,"",БАЗА!D102)</f>
        <v>Вазелін і парафіни нафтові та спеціальні бензини</v>
      </c>
      <c r="D110" s="39" t="str">
        <f>IF(План!D109=БАЗА!E102,"",БАЗА!E102)</f>
        <v/>
      </c>
      <c r="E110" s="41">
        <f>IF(План!E109=БАЗА!F102,"",БАЗА!F102)</f>
        <v>10</v>
      </c>
      <c r="F110" s="39" t="str">
        <f>IF(План!F109=БАЗА!G102,"",БАЗА!G102)</f>
        <v>Без використання електронної системи</v>
      </c>
      <c r="G110" s="39" t="s">
        <v>541</v>
      </c>
      <c r="H110" s="39" t="str">
        <f>IF(План!H109=БАЗА!I102,"",БАЗА!I102)</f>
        <v/>
      </c>
    </row>
    <row r="111" spans="1:8" hidden="1" x14ac:dyDescent="0.2">
      <c r="A111" s="111" t="str">
        <f>IF(План!A110=БАЗА!A103,"",БАЗА!A103)</f>
        <v/>
      </c>
      <c r="B111" s="39" t="str">
        <f>IF(План!B109=БАЗА!C102,"",БАЗА!C102)</f>
        <v>09220000-7</v>
      </c>
      <c r="C111" s="111" t="str">
        <f>IF(План!C110=БАЗА!D103,"",БАЗА!D103)</f>
        <v/>
      </c>
      <c r="D111" s="39" t="str">
        <f>IF(План!D110=БАЗА!E103,"",БАЗА!E103)</f>
        <v/>
      </c>
      <c r="E111" s="41" t="str">
        <f>IF(План!E110=БАЗА!F103,"",БАЗА!F103)</f>
        <v/>
      </c>
      <c r="F111" s="39" t="str">
        <f>IF(План!F110=БАЗА!G103,"",БАЗА!G103)</f>
        <v/>
      </c>
      <c r="G111" s="39" t="str">
        <f>IF(План!G110=БАЗА!H103,"",БАЗА!H103)</f>
        <v/>
      </c>
      <c r="H111" s="39" t="str">
        <f>IF(План!H110=БАЗА!I103,"",БАЗА!I103)</f>
        <v/>
      </c>
    </row>
    <row r="112" spans="1:8" ht="28.5" x14ac:dyDescent="0.2">
      <c r="A112" s="111" t="str">
        <f>IF(План!A111=БАЗА!A104,"",БАЗА!A104)</f>
        <v>Круги відрізні, зачисні, алмазні, заточні, шкурка шліфувальна</v>
      </c>
      <c r="B112" s="39" t="s">
        <v>136</v>
      </c>
      <c r="C112" s="111" t="str">
        <f>IF(План!C111=БАЗА!D104,"",БАЗА!D104)</f>
        <v>Абразивні вироби</v>
      </c>
      <c r="D112" s="39" t="str">
        <f>IF(План!D111=БАЗА!E104,"",БАЗА!E104)</f>
        <v/>
      </c>
      <c r="E112" s="41">
        <f>IF(План!E111=БАЗА!F104,"",БАЗА!F104)</f>
        <v>25</v>
      </c>
      <c r="F112" s="39" t="str">
        <f>IF(План!F111=БАЗА!G104,"",БАЗА!G104)</f>
        <v>Без використання електронної системи</v>
      </c>
      <c r="G112" s="39" t="s">
        <v>541</v>
      </c>
      <c r="H112" s="39" t="str">
        <f>IF(План!H111=БАЗА!I104,"",БАЗА!I104)</f>
        <v/>
      </c>
    </row>
    <row r="113" spans="1:8" ht="28.5" x14ac:dyDescent="0.2">
      <c r="A113" s="111" t="str">
        <f>IF(План!A112=БАЗА!A105,"",БАЗА!A105)</f>
        <v>Скло</v>
      </c>
      <c r="B113" s="39" t="s">
        <v>233</v>
      </c>
      <c r="C113" s="111" t="str">
        <f>IF(План!C112=БАЗА!D105,"",БАЗА!D105)</f>
        <v>Скло</v>
      </c>
      <c r="D113" s="39" t="str">
        <f>IF(План!D112=БАЗА!E105,"",БАЗА!E105)</f>
        <v/>
      </c>
      <c r="E113" s="41">
        <f>IF(План!E112=БАЗА!F105,"",БАЗА!F105)</f>
        <v>6</v>
      </c>
      <c r="F113" s="39" t="str">
        <f>IF(План!F112=БАЗА!G105,"",БАЗА!G105)</f>
        <v>Без використання електронної системи</v>
      </c>
      <c r="G113" s="39" t="s">
        <v>541</v>
      </c>
      <c r="H113" s="39" t="str">
        <f>IF(План!H112=БАЗА!I105,"",БАЗА!I105)</f>
        <v/>
      </c>
    </row>
    <row r="114" spans="1:8" s="126" customFormat="1" ht="28.5" x14ac:dyDescent="0.2">
      <c r="A114" s="188" t="str">
        <f>IF(План!A113=БАЗА!A106,"",БАЗА!A106)</f>
        <v>Склотканина</v>
      </c>
      <c r="B114" s="189" t="str">
        <f>IF(План!B112=БАЗА!C105,"",БАЗА!C105)</f>
        <v>14820000-5</v>
      </c>
      <c r="C114" s="188" t="str">
        <f>IF(План!C113=БАЗА!D106,"",БАЗА!D106)</f>
        <v>Скловолокно</v>
      </c>
      <c r="D114" s="189" t="str">
        <f>IF(План!D113=БАЗА!E106,"",БАЗА!E106)</f>
        <v/>
      </c>
      <c r="E114" s="190">
        <f>IF(План!E113=БАЗА!F106,"",БАЗА!F106)</f>
        <v>2</v>
      </c>
      <c r="F114" s="189" t="str">
        <f>IF(План!F113=БАЗА!G106,"",БАЗА!G106)</f>
        <v>Без використання електронної системи</v>
      </c>
      <c r="G114" s="189" t="str">
        <f>IF(План!G113=БАЗА!H106,"",БАЗА!H106)</f>
        <v>Березень 2019р.</v>
      </c>
      <c r="H114" s="189" t="str">
        <f>IF(План!H113=БАЗА!I106,"",БАЗА!I106)</f>
        <v/>
      </c>
    </row>
    <row r="115" spans="1:8" ht="28.5" x14ac:dyDescent="0.2">
      <c r="A115" s="111" t="str">
        <f>IF(План!A114=БАЗА!A107,"",БАЗА!A107)</f>
        <v>Молоко та вершки</v>
      </c>
      <c r="B115" s="39" t="str">
        <f>IF(План!B113=БАЗА!C106,"",БАЗА!C106)</f>
        <v>14830000-8</v>
      </c>
      <c r="C115" s="111" t="str">
        <f>IF(План!C114=БАЗА!D107,"",БАЗА!D107)</f>
        <v>Молоко та вершки</v>
      </c>
      <c r="D115" s="39" t="str">
        <f>IF(План!D114=БАЗА!E107,"",БАЗА!E107)</f>
        <v/>
      </c>
      <c r="E115" s="41">
        <f>IF(План!E114=БАЗА!F107,"",БАЗА!F107)</f>
        <v>25</v>
      </c>
      <c r="F115" s="39" t="str">
        <f>IF(План!F114=БАЗА!G107,"",БАЗА!G107)</f>
        <v>Без використання електронної системи</v>
      </c>
      <c r="G115" s="39" t="str">
        <f>IF(План!G114=БАЗА!H107,"",БАЗА!H107)</f>
        <v>Упродовж року</v>
      </c>
      <c r="H115" s="39" t="str">
        <f>IF(План!H114=БАЗА!I107,"",БАЗА!I107)</f>
        <v/>
      </c>
    </row>
    <row r="116" spans="1:8" ht="42.75" x14ac:dyDescent="0.2">
      <c r="A116" s="111" t="str">
        <f>IF(План!A115=БАЗА!A108,"",БАЗА!A108)</f>
        <v>Запасні частини до мотокоси</v>
      </c>
      <c r="B116" s="39" t="str">
        <f>IF(План!B114=БАЗА!C107,"",БАЗА!C107)</f>
        <v>15510000-6</v>
      </c>
      <c r="C116" s="111" t="str">
        <f>IF(План!C115=БАЗА!D108,"",БАЗА!D108)</f>
        <v>Частини для сільськогосподарської техніки</v>
      </c>
      <c r="D116" s="39" t="str">
        <f>IF(План!D115=БАЗА!E108,"",БАЗА!E108)</f>
        <v/>
      </c>
      <c r="E116" s="41">
        <f>IF(План!E115=БАЗА!F108,"",БАЗА!F108)</f>
        <v>15</v>
      </c>
      <c r="F116" s="39" t="str">
        <f>IF(План!F115=БАЗА!G108,"",БАЗА!G108)</f>
        <v>Без використання електронної системи</v>
      </c>
      <c r="G116" s="39" t="str">
        <f>IF(План!G115=БАЗА!H108,"",БАЗА!H108)</f>
        <v>Упродовж року</v>
      </c>
      <c r="H116" s="39" t="str">
        <f>IF(План!H115=БАЗА!I108,"",БАЗА!I108)</f>
        <v/>
      </c>
    </row>
    <row r="117" spans="1:8" hidden="1" x14ac:dyDescent="0.2">
      <c r="A117" s="111" t="str">
        <f>IF(План!A116=БАЗА!A109,"",БАЗА!A109)</f>
        <v/>
      </c>
      <c r="B117" s="39" t="str">
        <f>IF(План!B115=БАЗА!C108,"",БАЗА!C108)</f>
        <v>16810000-6</v>
      </c>
      <c r="C117" s="111" t="str">
        <f>IF(План!C116=БАЗА!D109,"",БАЗА!D109)</f>
        <v/>
      </c>
      <c r="D117" s="39" t="str">
        <f>IF(План!D116=БАЗА!E109,"",БАЗА!E109)</f>
        <v/>
      </c>
      <c r="E117" s="41" t="str">
        <f>IF(План!E116=БАЗА!F109,"",БАЗА!F109)</f>
        <v/>
      </c>
      <c r="F117" s="39" t="str">
        <f>IF(План!F116=БАЗА!G109,"",БАЗА!G109)</f>
        <v/>
      </c>
      <c r="G117" s="39" t="str">
        <f>IF(План!G116=БАЗА!H109,"",БАЗА!H109)</f>
        <v/>
      </c>
      <c r="H117" s="39" t="str">
        <f>IF(План!H116=БАЗА!I109,"",БАЗА!I109)</f>
        <v/>
      </c>
    </row>
    <row r="118" spans="1:8" ht="28.5" x14ac:dyDescent="0.2">
      <c r="A118" s="111" t="str">
        <f>IF(План!A117=БАЗА!A110,"",БАЗА!A110)</f>
        <v>Рукавиці робочі</v>
      </c>
      <c r="B118" s="39" t="str">
        <f>IF(План!B116=БАЗА!C109,"",БАЗА!C109)</f>
        <v/>
      </c>
      <c r="C118" s="111" t="str">
        <f>IF(План!C117=БАЗА!D110,"",БАЗА!D110)</f>
        <v>Аксесуари до робочого одягу</v>
      </c>
      <c r="D118" s="39" t="str">
        <f>IF(План!D117=БАЗА!E110,"",БАЗА!E110)</f>
        <v/>
      </c>
      <c r="E118" s="41">
        <f>IF(План!E117=БАЗА!F110,"",БАЗА!F110)</f>
        <v>40</v>
      </c>
      <c r="F118" s="39" t="str">
        <f>IF(План!F117=БАЗА!G110,"",БАЗА!G110)</f>
        <v>Без використання електронної системи</v>
      </c>
      <c r="G118" s="39" t="str">
        <f>IF(План!G117=БАЗА!H110,"",БАЗА!H110)</f>
        <v>Упродовж року</v>
      </c>
      <c r="H118" s="39" t="str">
        <f>IF(План!H117=БАЗА!I110,"",БАЗА!I110)</f>
        <v/>
      </c>
    </row>
    <row r="119" spans="1:8" ht="28.5" x14ac:dyDescent="0.2">
      <c r="A119" s="111" t="str">
        <f>IF(План!A118=БАЗА!A111,"",БАЗА!A111)</f>
        <v>Вітрозахисні куртки</v>
      </c>
      <c r="B119" s="39" t="str">
        <f>IF(План!B117=БАЗА!C110,"",БАЗА!C110)</f>
        <v>18140000-2</v>
      </c>
      <c r="C119" s="111" t="str">
        <f>IF(План!C118=БАЗА!D111,"",БАЗА!D111)</f>
        <v>Пальта</v>
      </c>
      <c r="D119" s="39" t="str">
        <f>IF(План!D118=БАЗА!E111,"",БАЗА!E111)</f>
        <v/>
      </c>
      <c r="E119" s="41">
        <f>IF(План!E118=БАЗА!F111,"",БАЗА!F111)</f>
        <v>75</v>
      </c>
      <c r="F119" s="39" t="str">
        <f>IF(План!F118=БАЗА!G111,"",БАЗА!G111)</f>
        <v>Без використання електронної системи</v>
      </c>
      <c r="G119" s="39" t="str">
        <f>IF(План!G118=БАЗА!H111,"",БАЗА!H111)</f>
        <v>Упродовж року</v>
      </c>
      <c r="H119" s="39" t="str">
        <f>IF(План!H118=БАЗА!I111,"",БАЗА!I111)</f>
        <v/>
      </c>
    </row>
    <row r="120" spans="1:8" ht="28.5" x14ac:dyDescent="0.2">
      <c r="A120" s="111" t="str">
        <f>IF(План!A119=БАЗА!A112,"",БАЗА!A112)</f>
        <v>Рукавиці</v>
      </c>
      <c r="B120" s="39" t="str">
        <f>IF(План!B118=БАЗА!C111,"",БАЗА!C111)</f>
        <v>18210000-4</v>
      </c>
      <c r="C120" s="111" t="str">
        <f>IF(План!C119=БАЗА!D112,"",БАЗА!D112)</f>
        <v>Аксесуари для одягу</v>
      </c>
      <c r="D120" s="39" t="str">
        <f>IF(План!D119=БАЗА!E112,"",БАЗА!E112)</f>
        <v/>
      </c>
      <c r="E120" s="41">
        <f>IF(План!E119=БАЗА!F112,"",БАЗА!F112)</f>
        <v>25</v>
      </c>
      <c r="F120" s="39" t="str">
        <f>IF(План!F119=БАЗА!G112,"",БАЗА!G112)</f>
        <v>Без використання електронної системи</v>
      </c>
      <c r="G120" s="39" t="str">
        <f>IF(План!G119=БАЗА!H112,"",БАЗА!H112)</f>
        <v>Упродовж року</v>
      </c>
      <c r="H120" s="39" t="str">
        <f>IF(План!H119=БАЗА!I112,"",БАЗА!I112)</f>
        <v/>
      </c>
    </row>
    <row r="121" spans="1:8" ht="28.5" x14ac:dyDescent="0.2">
      <c r="A121" s="111" t="str">
        <f>IF(План!A120=БАЗА!A113,"",БАЗА!A113)</f>
        <v>Взуття робоче</v>
      </c>
      <c r="B121" s="39" t="str">
        <f>IF(План!B119=БАЗА!C112,"",БАЗА!C112)</f>
        <v>18420000-9</v>
      </c>
      <c r="C121" s="111" t="str">
        <f>IF(План!C120=БАЗА!D113,"",БАЗА!D113)</f>
        <v>Захисне взуття</v>
      </c>
      <c r="D121" s="39" t="str">
        <f>IF(План!D120=БАЗА!E113,"",БАЗА!E113)</f>
        <v/>
      </c>
      <c r="E121" s="41">
        <f>IF(План!E120=БАЗА!F113,"",БАЗА!F113)</f>
        <v>140</v>
      </c>
      <c r="F121" s="39" t="str">
        <f>IF(План!F120=БАЗА!G113,"",БАЗА!G113)</f>
        <v>Без використання електронної системи</v>
      </c>
      <c r="G121" s="39" t="str">
        <f>IF(План!G120=БАЗА!H113,"",БАЗА!H113)</f>
        <v>Упродовж року</v>
      </c>
      <c r="H121" s="39" t="str">
        <f>IF(План!H120=БАЗА!I113,"",БАЗА!I113)</f>
        <v/>
      </c>
    </row>
    <row r="122" spans="1:8" ht="28.5" x14ac:dyDescent="0.2">
      <c r="A122" s="111" t="str">
        <f>IF(План!A121=БАЗА!A114,"",БАЗА!A114)</f>
        <v xml:space="preserve">Гумові вироби (гумове ущільнення, ізоляційна стрічка, гума листова) </v>
      </c>
      <c r="B122" s="39" t="str">
        <f>IF(План!B120=БАЗА!C113,"",БАЗА!C113)</f>
        <v>18830000-6</v>
      </c>
      <c r="C122" s="111" t="str">
        <f>IF(План!C121=БАЗА!D114,"",БАЗА!D114)</f>
        <v>Гумові вироби</v>
      </c>
      <c r="D122" s="39" t="str">
        <f>IF(План!D121=БАЗА!E114,"",БАЗА!E114)</f>
        <v/>
      </c>
      <c r="E122" s="41">
        <f>IF(План!E121=БАЗА!F114,"",БАЗА!F114)</f>
        <v>180</v>
      </c>
      <c r="F122" s="39" t="str">
        <f>IF(План!F121=БАЗА!G114,"",БАЗА!G114)</f>
        <v>Звіт про укладання договору</v>
      </c>
      <c r="G122" s="39" t="str">
        <f>IF(План!G121=БАЗА!H114,"",БАЗА!H114)</f>
        <v>Упродовж року</v>
      </c>
      <c r="H122" s="39" t="str">
        <f>IF(План!H121=БАЗА!I114,"",БАЗА!I114)</f>
        <v/>
      </c>
    </row>
    <row r="123" spans="1:8" ht="28.5" x14ac:dyDescent="0.2">
      <c r="A123" s="111" t="str">
        <f>IF(План!A122=БАЗА!A115,"",БАЗА!A115)</f>
        <v>Поліетиленові мішки та пакети для сміття</v>
      </c>
      <c r="B123" s="39" t="str">
        <f>IF(План!B121=БАЗА!C114,"",БАЗА!C114)</f>
        <v>19510000-4</v>
      </c>
      <c r="C123" s="111" t="str">
        <f>IF(План!C122=БАЗА!D115,"",БАЗА!D115)</f>
        <v>Поліетиленові мішки та пакети для сміття</v>
      </c>
      <c r="D123" s="39" t="str">
        <f>IF(План!D122=БАЗА!E115,"",БАЗА!E115)</f>
        <v/>
      </c>
      <c r="E123" s="41">
        <f>IF(План!E122=БАЗА!F115,"",БАЗА!F115)</f>
        <v>10</v>
      </c>
      <c r="F123" s="39" t="str">
        <f>IF(План!F122=БАЗА!G115,"",БАЗА!G115)</f>
        <v>Без використання електронної системи</v>
      </c>
      <c r="G123" s="39" t="str">
        <f>IF(План!G122=БАЗА!H115,"",БАЗА!H115)</f>
        <v>Упродовж року</v>
      </c>
      <c r="H123" s="39" t="str">
        <f>IF(План!H122=БАЗА!I115,"",БАЗА!I115)</f>
        <v/>
      </c>
    </row>
    <row r="124" spans="1:8" ht="28.5" x14ac:dyDescent="0.2">
      <c r="A124" s="111" t="str">
        <f>IF(План!A123=БАЗА!A116,"",БАЗА!A116)</f>
        <v>Ліска до мотокоси</v>
      </c>
      <c r="B124" s="39" t="str">
        <f>IF(План!B122=БАЗА!C115,"",БАЗА!C115)</f>
        <v>19640000-4</v>
      </c>
      <c r="C124" s="111" t="str">
        <f>IF(План!C123=БАЗА!D116,"",БАЗА!D116)</f>
        <v>Синтетичні волокна</v>
      </c>
      <c r="D124" s="39" t="str">
        <f>IF(План!D123=БАЗА!E116,"",БАЗА!E116)</f>
        <v/>
      </c>
      <c r="E124" s="41">
        <f>IF(План!E123=БАЗА!F116,"",БАЗА!F116)</f>
        <v>15</v>
      </c>
      <c r="F124" s="39" t="str">
        <f>IF(План!F123=БАЗА!G116,"",БАЗА!G116)</f>
        <v>Без використання електронної системи</v>
      </c>
      <c r="G124" s="39" t="str">
        <f>IF(План!G123=БАЗА!H116,"",БАЗА!H116)</f>
        <v>Упродовж року</v>
      </c>
      <c r="H124" s="39" t="str">
        <f>IF(План!H123=БАЗА!I116,"",БАЗА!I116)</f>
        <v/>
      </c>
    </row>
    <row r="125" spans="1:8" ht="28.5" x14ac:dyDescent="0.2">
      <c r="A125" s="111" t="str">
        <f>IF(План!A124=БАЗА!A117,"",БАЗА!A117)</f>
        <v>Періодичні видання, журнали, газети, книги</v>
      </c>
      <c r="B125" s="39" t="str">
        <f>IF(План!B123=БАЗА!C116,"",БАЗА!C116)</f>
        <v>19720000-9</v>
      </c>
      <c r="C125" s="111" t="str">
        <f>IF(План!C124=БАЗА!D117,"",БАЗА!D117)</f>
        <v>Газети</v>
      </c>
      <c r="D125" s="39" t="str">
        <f>IF(План!D124=БАЗА!E117,"",БАЗА!E117)</f>
        <v/>
      </c>
      <c r="E125" s="41">
        <f>IF(План!E124=БАЗА!F117,"",БАЗА!F117)</f>
        <v>40</v>
      </c>
      <c r="F125" s="39" t="str">
        <f>IF(План!F124=БАЗА!G117,"",БАЗА!G117)</f>
        <v>Без використання електронної системи</v>
      </c>
      <c r="G125" s="39" t="str">
        <f>IF(План!G124=БАЗА!H117,"",БАЗА!H117)</f>
        <v>Упродовж року</v>
      </c>
      <c r="H125" s="39" t="str">
        <f>IF(План!H124=БАЗА!I117,"",БАЗА!I117)</f>
        <v/>
      </c>
    </row>
    <row r="126" spans="1:8" ht="28.5" x14ac:dyDescent="0.2">
      <c r="A126" s="111" t="str">
        <f>IF(План!A125=БАЗА!A118,"",БАЗА!A118)</f>
        <v>Марки</v>
      </c>
      <c r="B126" s="39" t="str">
        <f>IF(План!B124=БАЗА!C117,"",БАЗА!C117)</f>
        <v>22210000-5</v>
      </c>
      <c r="C126" s="111" t="str">
        <f>IF(План!C125=БАЗА!D118,"",БАЗА!D118)</f>
        <v>Марки</v>
      </c>
      <c r="D126" s="39" t="str">
        <f>IF(План!D125=БАЗА!E118,"",БАЗА!E118)</f>
        <v/>
      </c>
      <c r="E126" s="41">
        <f>IF(План!E125=БАЗА!F118,"",БАЗА!F118)</f>
        <v>35</v>
      </c>
      <c r="F126" s="39" t="str">
        <f>IF(План!F125=БАЗА!G118,"",БАЗА!G118)</f>
        <v>Без використання електронної системи</v>
      </c>
      <c r="G126" s="39" t="str">
        <f>IF(План!G125=БАЗА!H118,"",БАЗА!H118)</f>
        <v>Упродовж року</v>
      </c>
      <c r="H126" s="39" t="str">
        <f>IF(План!H125=БАЗА!I118,"",БАЗА!I118)</f>
        <v/>
      </c>
    </row>
    <row r="127" spans="1:8" ht="42.75" x14ac:dyDescent="0.2">
      <c r="A127" s="111" t="str">
        <f>IF(План!A126=БАЗА!A119,"",БАЗА!A119)</f>
        <v>Паперові чи картонні реєстраційні журнали, бухгалтерські книги, блокноти, папірці для запису</v>
      </c>
      <c r="B127" s="39" t="str">
        <f>IF(План!B125=БАЗА!C118,"",БАЗА!C118)</f>
        <v>22410000-7</v>
      </c>
      <c r="C127" s="111" t="str">
        <f>IF(План!C126=БАЗА!D119,"",БАЗА!D119)</f>
        <v>Паперові чи картонні реєстраційні журнали</v>
      </c>
      <c r="D127" s="39" t="str">
        <f>IF(План!D126=БАЗА!E119,"",БАЗА!E119)</f>
        <v/>
      </c>
      <c r="E127" s="41">
        <f>IF(План!E126=БАЗА!F119,"",БАЗА!F119)</f>
        <v>30</v>
      </c>
      <c r="F127" s="39" t="str">
        <f>IF(План!F126=БАЗА!G119,"",БАЗА!G119)</f>
        <v>Без використання електронної системи</v>
      </c>
      <c r="G127" s="39" t="str">
        <f>IF(План!G126=БАЗА!H119,"",БАЗА!H119)</f>
        <v>Упродовж року</v>
      </c>
      <c r="H127" s="39" t="str">
        <f>IF(План!H126=БАЗА!I119,"",БАЗА!I119)</f>
        <v/>
      </c>
    </row>
    <row r="128" spans="1:8" ht="28.5" x14ac:dyDescent="0.2">
      <c r="A128" s="111" t="str">
        <f>IF(План!A127=БАЗА!A120,"",БАЗА!A120)</f>
        <v>Бланки</v>
      </c>
      <c r="B128" s="39" t="str">
        <f>IF(План!B126=БАЗА!C119,"",БАЗА!C119)</f>
        <v>22810000-1</v>
      </c>
      <c r="C128" s="111" t="str">
        <f>IF(План!C127=БАЗА!D120,"",БАЗА!D120)</f>
        <v>Бланки</v>
      </c>
      <c r="D128" s="39" t="str">
        <f>IF(План!D127=БАЗА!E120,"",БАЗА!E120)</f>
        <v/>
      </c>
      <c r="E128" s="41">
        <f>IF(План!E127=БАЗА!F120,"",БАЗА!F120)</f>
        <v>30</v>
      </c>
      <c r="F128" s="39" t="str">
        <f>IF(План!F127=БАЗА!G120,"",БАЗА!G120)</f>
        <v>Без використання електронної системи</v>
      </c>
      <c r="G128" s="39" t="str">
        <f>IF(План!G127=БАЗА!H120,"",БАЗА!H120)</f>
        <v>Упродовж року</v>
      </c>
      <c r="H128" s="39" t="str">
        <f>IF(План!H127=БАЗА!I120,"",БАЗА!I120)</f>
        <v/>
      </c>
    </row>
    <row r="129" spans="1:8" ht="28.5" x14ac:dyDescent="0.2">
      <c r="A129" s="111" t="str">
        <f>IF(План!A128=БАЗА!A121,"",БАЗА!A121)</f>
        <v>Папки</v>
      </c>
      <c r="B129" s="39" t="str">
        <f>IF(План!B127=БАЗА!C120,"",БАЗА!C120)</f>
        <v>22820000-4</v>
      </c>
      <c r="C129" s="111" t="str">
        <f>IF(План!C128=БАЗА!D121,"",БАЗА!D121)</f>
        <v>Швидкозшивачі та супутнє приладдя</v>
      </c>
      <c r="D129" s="39" t="str">
        <f>IF(План!D128=БАЗА!E121,"",БАЗА!E121)</f>
        <v/>
      </c>
      <c r="E129" s="41">
        <f>IF(План!E128=БАЗА!F121,"",БАЗА!F121)</f>
        <v>20</v>
      </c>
      <c r="F129" s="39" t="str">
        <f>IF(План!F128=БАЗА!G121,"",БАЗА!G121)</f>
        <v>Без використання електронної системи</v>
      </c>
      <c r="G129" s="39" t="str">
        <f>IF(План!G128=БАЗА!H121,"",БАЗА!H121)</f>
        <v>Упродовж року</v>
      </c>
      <c r="H129" s="39" t="str">
        <f>IF(План!H128=БАЗА!I121,"",БАЗА!I121)</f>
        <v/>
      </c>
    </row>
    <row r="130" spans="1:8" ht="28.5" x14ac:dyDescent="0.2">
      <c r="A130" s="111" t="str">
        <f>IF(План!A129=БАЗА!A122,"",БАЗА!A122)</f>
        <v>Промислові гази (вуглекислий газ, кисень, водень, аргон, інертні гази, азот)</v>
      </c>
      <c r="B130" s="39" t="str">
        <f>IF(План!B128=БАЗА!C121,"",БАЗА!C121)</f>
        <v>22850000-3</v>
      </c>
      <c r="C130" s="111" t="str">
        <f>IF(План!C129=БАЗА!D122,"",БАЗА!D122)</f>
        <v>Промислові гази</v>
      </c>
      <c r="D130" s="39" t="str">
        <f>IF(План!D129=БАЗА!E122,"",БАЗА!E122)</f>
        <v/>
      </c>
      <c r="E130" s="41">
        <f>IF(План!E129=БАЗА!F122,"",БАЗА!F122)</f>
        <v>25</v>
      </c>
      <c r="F130" s="39" t="str">
        <f>IF(План!F129=БАЗА!G122,"",БАЗА!G122)</f>
        <v>Без використання електронної системи</v>
      </c>
      <c r="G130" s="39" t="str">
        <f>IF(План!G129=БАЗА!H122,"",БАЗА!H122)</f>
        <v>Упродовж року</v>
      </c>
      <c r="H130" s="39" t="str">
        <f>IF(План!H129=БАЗА!I122,"",БАЗА!I122)</f>
        <v/>
      </c>
    </row>
    <row r="131" spans="1:8" ht="28.5" x14ac:dyDescent="0.2">
      <c r="A131" s="111" t="str">
        <f>IF(План!A130=БАЗА!A123,"",БАЗА!A123)</f>
        <v>Вапно гашене</v>
      </c>
      <c r="B131" s="39" t="str">
        <f>IF(План!B129=БАЗА!C122,"",БАЗА!C122)</f>
        <v>24110000-8</v>
      </c>
      <c r="C131" s="111" t="str">
        <f>IF(План!C130=БАЗА!D123,"",БАЗА!D123)</f>
        <v>Оксиди, пероксиди та гідроксиди</v>
      </c>
      <c r="D131" s="39" t="str">
        <f>IF(План!D130=БАЗА!E123,"",БАЗА!E123)</f>
        <v/>
      </c>
      <c r="E131" s="41">
        <f>IF(План!E130=БАЗА!F123,"",БАЗА!F123)</f>
        <v>10</v>
      </c>
      <c r="F131" s="39" t="str">
        <f>IF(План!F130=БАЗА!G123,"",БАЗА!G123)</f>
        <v>Без використання електронної системи</v>
      </c>
      <c r="G131" s="39" t="str">
        <f>IF(План!G130=БАЗА!H123,"",БАЗА!H123)</f>
        <v>Упродовж року</v>
      </c>
      <c r="H131" s="39" t="str">
        <f>IF(План!H130=БАЗА!I123,"",БАЗА!I123)</f>
        <v/>
      </c>
    </row>
    <row r="132" spans="1:8" ht="28.5" x14ac:dyDescent="0.2">
      <c r="A132" s="111" t="str">
        <f>IF(План!A131=БАЗА!A124,"",БАЗА!A124)</f>
        <v>Ацетилен, спирт технічний</v>
      </c>
      <c r="B132" s="39" t="str">
        <f>IF(План!B130=БАЗА!C123,"",БАЗА!C123)</f>
        <v>24210000-9</v>
      </c>
      <c r="C132" s="111" t="str">
        <f>IF(План!C131=БАЗА!D124,"",БАЗА!D124)</f>
        <v>Основні органічні хімічні речовини</v>
      </c>
      <c r="D132" s="39" t="str">
        <f>IF(План!D131=БАЗА!E124,"",БАЗА!E124)</f>
        <v/>
      </c>
      <c r="E132" s="41">
        <f>IF(План!E131=БАЗА!F124,"",БАЗА!F124)</f>
        <v>8</v>
      </c>
      <c r="F132" s="39" t="str">
        <f>IF(План!F131=БАЗА!G124,"",БАЗА!G124)</f>
        <v>Без використання електронної системи</v>
      </c>
      <c r="G132" s="39" t="str">
        <f>IF(План!G131=БАЗА!H124,"",БАЗА!H124)</f>
        <v>Упродовж року</v>
      </c>
      <c r="H132" s="39" t="str">
        <f>IF(План!H131=БАЗА!I124,"",БАЗА!I124)</f>
        <v/>
      </c>
    </row>
    <row r="133" spans="1:8" ht="28.5" x14ac:dyDescent="0.2">
      <c r="A133" s="111" t="str">
        <f>IF(План!A132=БАЗА!A125,"",БАЗА!A125)</f>
        <v>Родентициди</v>
      </c>
      <c r="B133" s="39" t="str">
        <f>IF(План!B131=БАЗА!C124,"",БАЗА!C124)</f>
        <v>24320000-3</v>
      </c>
      <c r="C133" s="111" t="str">
        <f>IF(План!C132=БАЗА!D125,"",БАЗА!D125)</f>
        <v>Агрохімічна продукція</v>
      </c>
      <c r="D133" s="39" t="str">
        <f>IF(План!D132=БАЗА!E125,"",БАЗА!E125)</f>
        <v/>
      </c>
      <c r="E133" s="41">
        <f>IF(План!E132=БАЗА!F125,"",БАЗА!F125)</f>
        <v>8</v>
      </c>
      <c r="F133" s="39" t="str">
        <f>IF(План!F132=БАЗА!G125,"",БАЗА!G125)</f>
        <v>Без використання електронної системи</v>
      </c>
      <c r="G133" s="39" t="str">
        <f>IF(План!G132=БАЗА!H125,"",БАЗА!H125)</f>
        <v>Упродовж року</v>
      </c>
      <c r="H133" s="39" t="str">
        <f>IF(План!H132=БАЗА!I125,"",БАЗА!I125)</f>
        <v/>
      </c>
    </row>
    <row r="134" spans="1:8" ht="28.5" x14ac:dyDescent="0.2">
      <c r="A134" s="111" t="str">
        <f>IF(План!A133=БАЗА!A126,"",БАЗА!A126)</f>
        <v>Дезинфекційні засоби</v>
      </c>
      <c r="B134" s="39" t="str">
        <f>IF(План!B132=БАЗА!C125,"",БАЗА!C125)</f>
        <v>24450000-3</v>
      </c>
      <c r="C134" s="111" t="str">
        <f>IF(План!C133=БАЗА!D126,"",БАЗА!D126)</f>
        <v>Агрохімічна продукція</v>
      </c>
      <c r="D134" s="39" t="str">
        <f>IF(План!D133=БАЗА!E126,"",БАЗА!E126)</f>
        <v/>
      </c>
      <c r="E134" s="41">
        <f>IF(План!E133=БАЗА!F126,"",БАЗА!F126)</f>
        <v>10</v>
      </c>
      <c r="F134" s="39" t="str">
        <f>IF(План!F133=БАЗА!G126,"",БАЗА!G126)</f>
        <v>Без використання електронної системи</v>
      </c>
      <c r="G134" s="39" t="str">
        <f>IF(План!G133=БАЗА!H126,"",БАЗА!H126)</f>
        <v>Упродовж року</v>
      </c>
      <c r="H134" s="39" t="str">
        <f>IF(План!H133=БАЗА!I126,"",БАЗА!I126)</f>
        <v/>
      </c>
    </row>
    <row r="135" spans="1:8" ht="28.5" x14ac:dyDescent="0.2">
      <c r="A135" s="111" t="str">
        <f>IF(План!A134=БАЗА!A127,"",БАЗА!A127)</f>
        <v>Піна монтажна</v>
      </c>
      <c r="B135" s="39" t="str">
        <f>IF(План!B133=БАЗА!C126,"",БАЗА!C126)</f>
        <v>24450000-3</v>
      </c>
      <c r="C135" s="111" t="str">
        <f>IF(План!C134=БАЗА!D127,"",БАЗА!D127)</f>
        <v>Пропіленові полімери у первинній формі</v>
      </c>
      <c r="D135" s="39" t="str">
        <f>IF(План!D134=БАЗА!E127,"",БАЗА!E127)</f>
        <v/>
      </c>
      <c r="E135" s="41">
        <f>IF(План!E134=БАЗА!F127,"",БАЗА!F127)</f>
        <v>10</v>
      </c>
      <c r="F135" s="39" t="str">
        <f>IF(План!F134=БАЗА!G127,"",БАЗА!G127)</f>
        <v>Без використання електронної системи</v>
      </c>
      <c r="G135" s="39" t="str">
        <f>IF(План!G134=БАЗА!H127,"",БАЗА!H127)</f>
        <v>Упродовж року</v>
      </c>
      <c r="H135" s="39" t="str">
        <f>IF(План!H134=БАЗА!I127,"",БАЗА!I127)</f>
        <v/>
      </c>
    </row>
    <row r="136" spans="1:8" ht="28.5" x14ac:dyDescent="0.2">
      <c r="A136" s="111" t="str">
        <f>IF(План!A135=БАЗА!A128,"",БАЗА!A128)</f>
        <v>Акриловий герметик</v>
      </c>
      <c r="B136" s="39" t="str">
        <f>IF(План!B134=БАЗА!C127,"",БАЗА!C127)</f>
        <v>24520000-5</v>
      </c>
      <c r="C136" s="111" t="str">
        <f>IF(План!C135=БАЗА!D128,"",БАЗА!D128)</f>
        <v>Вінілові полімери у первинній формі</v>
      </c>
      <c r="D136" s="39" t="str">
        <f>IF(План!D135=БАЗА!E128,"",БАЗА!E128)</f>
        <v/>
      </c>
      <c r="E136" s="41">
        <f>IF(План!E135=БАЗА!F128,"",БАЗА!F128)</f>
        <v>9</v>
      </c>
      <c r="F136" s="39" t="str">
        <f>IF(План!F135=БАЗА!G128,"",БАЗА!G128)</f>
        <v>Без використання електронної системи</v>
      </c>
      <c r="G136" s="39" t="str">
        <f>IF(План!G135=БАЗА!H128,"",БАЗА!H128)</f>
        <v>Упродовж року</v>
      </c>
      <c r="H136" s="39" t="str">
        <f>IF(План!H135=БАЗА!I128,"",БАЗА!I128)</f>
        <v/>
      </c>
    </row>
    <row r="137" spans="1:8" ht="28.5" x14ac:dyDescent="0.2">
      <c r="A137" s="111" t="str">
        <f>IF(План!A136=БАЗА!A129,"",БАЗА!A129)</f>
        <v>Силіконовий герметик</v>
      </c>
      <c r="B137" s="39" t="str">
        <f>IF(План!B135=БАЗА!C128,"",БАЗА!C128)</f>
        <v>24540000-1</v>
      </c>
      <c r="C137" s="111" t="str">
        <f>IF(План!C136=БАЗА!D129,"",БАЗА!D129)</f>
        <v>Силікони у первинній формі</v>
      </c>
      <c r="D137" s="39" t="str">
        <f>IF(План!D136=БАЗА!E129,"",БАЗА!E129)</f>
        <v/>
      </c>
      <c r="E137" s="41">
        <f>IF(План!E136=БАЗА!F129,"",БАЗА!F129)</f>
        <v>2.5</v>
      </c>
      <c r="F137" s="39" t="str">
        <f>IF(План!F136=БАЗА!G129,"",БАЗА!G129)</f>
        <v>Без використання електронної системи</v>
      </c>
      <c r="G137" s="39" t="str">
        <f>IF(План!G136=БАЗА!H129,"",БАЗА!H129)</f>
        <v>Упродовж року</v>
      </c>
      <c r="H137" s="39" t="str">
        <f>IF(План!H136=БАЗА!I129,"",БАЗА!I129)</f>
        <v/>
      </c>
    </row>
    <row r="138" spans="1:8" ht="28.5" x14ac:dyDescent="0.2">
      <c r="A138" s="111" t="str">
        <f>IF(План!A137=БАЗА!A130,"",БАЗА!A130)</f>
        <v>Клеї</v>
      </c>
      <c r="B138" s="39" t="str">
        <f>IF(План!B136=БАЗА!C129,"",БАЗА!C129)</f>
        <v>24590000-6</v>
      </c>
      <c r="C138" s="111" t="str">
        <f>IF(План!C137=БАЗА!D130,"",БАЗА!D130)</f>
        <v>Клеї</v>
      </c>
      <c r="D138" s="39" t="str">
        <f>IF(План!D137=БАЗА!E130,"",БАЗА!E130)</f>
        <v/>
      </c>
      <c r="E138" s="41">
        <f>IF(План!E137=БАЗА!F130,"",БАЗА!F130)</f>
        <v>10</v>
      </c>
      <c r="F138" s="39" t="str">
        <f>IF(План!F137=БАЗА!G130,"",БАЗА!G130)</f>
        <v>Без використання електронної системи</v>
      </c>
      <c r="G138" s="39" t="str">
        <f>IF(План!G137=БАЗА!H130,"",БАЗА!H130)</f>
        <v>Упродовж року</v>
      </c>
      <c r="H138" s="39" t="str">
        <f>IF(План!H137=БАЗА!I130,"",БАЗА!I130)</f>
        <v/>
      </c>
    </row>
    <row r="139" spans="1:8" ht="28.5" x14ac:dyDescent="0.2">
      <c r="A139" s="111" t="str">
        <f>IF(План!A138=БАЗА!A131,"",БАЗА!A131)</f>
        <v>Аерозолі та хімічні речовини у вигляді пластин</v>
      </c>
      <c r="B139" s="39" t="str">
        <f>IF(План!B137=БАЗА!C130,"",БАЗА!C130)</f>
        <v>24910000-6</v>
      </c>
      <c r="C139" s="111" t="str">
        <f>IF(План!C138=БАЗА!D131,"",БАЗА!D131)</f>
        <v>Спеціалізована хімічна продукція</v>
      </c>
      <c r="D139" s="39" t="str">
        <f>IF(План!D138=БАЗА!E131,"",БАЗА!E131)</f>
        <v/>
      </c>
      <c r="E139" s="41">
        <f>IF(План!E138=БАЗА!F131,"",БАЗА!F131)</f>
        <v>0.1</v>
      </c>
      <c r="F139" s="39" t="str">
        <f>IF(План!F138=БАЗА!G131,"",БАЗА!G131)</f>
        <v>Без використання електронної системи</v>
      </c>
      <c r="G139" s="39" t="str">
        <f>IF(План!G138=БАЗА!H131,"",БАЗА!H131)</f>
        <v>Упродовж року</v>
      </c>
      <c r="H139" s="39" t="str">
        <f>IF(План!H138=БАЗА!I131,"",БАЗА!I131)</f>
        <v/>
      </c>
    </row>
    <row r="140" spans="1:8" ht="28.5" x14ac:dyDescent="0.2">
      <c r="A140" s="111" t="str">
        <f>IF(План!A139=БАЗА!A132,"",БАЗА!A132)</f>
        <v>Антифризні речовини</v>
      </c>
      <c r="B140" s="39" t="str">
        <f>IF(План!B138=БАЗА!C131,"",БАЗА!C131)</f>
        <v>24950000-8</v>
      </c>
      <c r="C140" s="111" t="str">
        <f>IF(План!C139=БАЗА!D132,"",БАЗА!D132)</f>
        <v>Спеціалізована хімічна продукція</v>
      </c>
      <c r="D140" s="39" t="str">
        <f>IF(План!D139=БАЗА!E132,"",БАЗА!E132)</f>
        <v/>
      </c>
      <c r="E140" s="41">
        <f>IF(План!E139=БАЗА!F132,"",БАЗА!F132)</f>
        <v>4.5</v>
      </c>
      <c r="F140" s="39" t="str">
        <f>IF(План!F139=БАЗА!G132,"",БАЗА!G132)</f>
        <v>Без використання електронної системи</v>
      </c>
      <c r="G140" s="39" t="str">
        <f>IF(План!G139=БАЗА!H132,"",БАЗА!H132)</f>
        <v>Упродовж року</v>
      </c>
      <c r="H140" s="39" t="str">
        <f>IF(План!H139=БАЗА!I132,"",БАЗА!I132)</f>
        <v/>
      </c>
    </row>
    <row r="141" spans="1:8" ht="28.5" x14ac:dyDescent="0.2">
      <c r="A141" s="111" t="str">
        <f>IF(План!A140=БАЗА!A133,"",БАЗА!A133)</f>
        <v>Антикорозійні засоби</v>
      </c>
      <c r="B141" s="39" t="str">
        <f>IF(План!B139=БАЗА!C132,"",БАЗА!C132)</f>
        <v>24950000-8</v>
      </c>
      <c r="C141" s="111" t="str">
        <f>IF(План!C140=БАЗА!D133,"",БАЗА!D133)</f>
        <v>Хімічна продукція різна</v>
      </c>
      <c r="D141" s="39" t="str">
        <f>IF(План!D140=БАЗА!E133,"",БАЗА!E133)</f>
        <v/>
      </c>
      <c r="E141" s="41">
        <f>IF(План!E140=БАЗА!F133,"",БАЗА!F133)</f>
        <v>1</v>
      </c>
      <c r="F141" s="39" t="str">
        <f>IF(План!F140=БАЗА!G133,"",БАЗА!G133)</f>
        <v>Без використання електронної системи</v>
      </c>
      <c r="G141" s="39" t="str">
        <f>IF(План!G140=БАЗА!H133,"",БАЗА!H133)</f>
        <v>Упродовж року</v>
      </c>
      <c r="H141" s="39" t="str">
        <f>IF(План!H140=БАЗА!I133,"",БАЗА!I133)</f>
        <v/>
      </c>
    </row>
    <row r="142" spans="1:8" ht="28.5" x14ac:dyDescent="0.2">
      <c r="A142" s="111" t="str">
        <f>IF(План!A141=БАЗА!A134,"",БАЗА!A134)</f>
        <v>Калькулятори</v>
      </c>
      <c r="B142" s="39" t="str">
        <f>IF(План!B140=БАЗА!C133,"",БАЗА!C133)</f>
        <v>24960000-1</v>
      </c>
      <c r="C142" s="111" t="str">
        <f>IF(План!C141=БАЗА!D134,"",БАЗА!D134)</f>
        <v>Лічильна та обчислювальна техніка</v>
      </c>
      <c r="D142" s="39" t="str">
        <f>IF(План!D141=БАЗА!E134,"",БАЗА!E134)</f>
        <v/>
      </c>
      <c r="E142" s="41">
        <f>IF(План!E141=БАЗА!F134,"",БАЗА!F134)</f>
        <v>15</v>
      </c>
      <c r="F142" s="39" t="str">
        <f>IF(План!F141=БАЗА!G134,"",БАЗА!G134)</f>
        <v>Без використання електронної системи</v>
      </c>
      <c r="G142" s="39" t="str">
        <f>IF(План!G141=БАЗА!H134,"",БАЗА!H134)</f>
        <v>Упродовж року</v>
      </c>
      <c r="H142" s="39" t="str">
        <f>IF(План!H141=БАЗА!I134,"",БАЗА!I134)</f>
        <v/>
      </c>
    </row>
    <row r="143" spans="1:8" ht="45.75" customHeight="1" x14ac:dyDescent="0.2">
      <c r="A143" s="111" t="str">
        <f>IF(План!A142=БАЗА!A135,"",БАЗА!A135)</f>
        <v>Офісне приладдя (папір, канцелярське приладдя, конверти, вимірювальні рулетки, штепсельна краска, файли, тощо)</v>
      </c>
      <c r="B143" s="39" t="str">
        <f>IF(План!B141=БАЗА!C134,"",БАЗА!C134)</f>
        <v>30140000-2</v>
      </c>
      <c r="C143" s="111" t="str">
        <f>IF(План!C142=БАЗА!D135,"",БАЗА!D135)</f>
        <v>Офісне устаткування та приладдя різне</v>
      </c>
      <c r="D143" s="39" t="str">
        <f>IF(План!D142=БАЗА!E135,"",БАЗА!E135)</f>
        <v/>
      </c>
      <c r="E143" s="41">
        <f>IF(План!E142=БАЗА!F135,"",БАЗА!F135)</f>
        <v>150</v>
      </c>
      <c r="F143" s="39" t="str">
        <f>IF(План!F142=БАЗА!G135,"",БАЗА!G135)</f>
        <v>Без використання електронної системи</v>
      </c>
      <c r="G143" s="39" t="str">
        <f>IF(План!G142=БАЗА!H135,"",БАЗА!H135)</f>
        <v>Упродовж року</v>
      </c>
      <c r="H143" s="39" t="str">
        <f>IF(План!H142=БАЗА!I135,"",БАЗА!I135)</f>
        <v/>
      </c>
    </row>
    <row r="144" spans="1:8" ht="28.5" x14ac:dyDescent="0.2">
      <c r="A144" s="111" t="str">
        <f>IF(План!A143=БАЗА!A136,"",БАЗА!A136)</f>
        <v>Персональні комп'ютери</v>
      </c>
      <c r="B144" s="39" t="str">
        <f>IF(План!B142=БАЗА!C135,"",БАЗА!C135)</f>
        <v>30190000-7</v>
      </c>
      <c r="C144" s="111" t="str">
        <f>IF(План!C143=БАЗА!D136,"",БАЗА!D136)</f>
        <v>Машини для обробки даних (апаратна частина)</v>
      </c>
      <c r="D144" s="39" t="str">
        <f>IF(План!D143=БАЗА!E136,"",БАЗА!E136)</f>
        <v/>
      </c>
      <c r="E144" s="41">
        <f>IF(План!E143=БАЗА!F136,"",БАЗА!F136)</f>
        <v>159</v>
      </c>
      <c r="F144" s="39" t="str">
        <f>IF(План!F143=БАЗА!G136,"",БАЗА!G136)</f>
        <v>Без використання електронної системи</v>
      </c>
      <c r="G144" s="39" t="str">
        <f>IF(План!G143=БАЗА!H136,"",БАЗА!H136)</f>
        <v>Упродовж року</v>
      </c>
      <c r="H144" s="39" t="str">
        <f>IF(План!H143=БАЗА!I136,"",БАЗА!I136)</f>
        <v/>
      </c>
    </row>
    <row r="145" spans="1:8" ht="28.5" x14ac:dyDescent="0.2">
      <c r="A145" s="111" t="str">
        <f>IF(План!A144=БАЗА!A137,"",БАЗА!A137)</f>
        <v>Засоби для очищення комп'ютерного обладнання</v>
      </c>
      <c r="B145" s="39" t="str">
        <f>IF(План!B143=БАЗА!C136,"",БАЗА!C136)</f>
        <v>30210000-4</v>
      </c>
      <c r="C145" s="111" t="str">
        <f>IF(План!C144=БАЗА!D137,"",БАЗА!D137)</f>
        <v>Комп’ютерне обладнання</v>
      </c>
      <c r="D145" s="39" t="str">
        <f>IF(План!D144=БАЗА!E137,"",БАЗА!E137)</f>
        <v/>
      </c>
      <c r="E145" s="41">
        <f>IF(План!E144=БАЗА!F137,"",БАЗА!F137)</f>
        <v>8</v>
      </c>
      <c r="F145" s="39" t="str">
        <f>IF(План!F144=БАЗА!G137,"",БАЗА!G137)</f>
        <v>Без використання електронної системи</v>
      </c>
      <c r="G145" s="39" t="str">
        <f>IF(План!G144=БАЗА!H137,"",БАЗА!H137)</f>
        <v>Упродовж року</v>
      </c>
      <c r="H145" s="39" t="str">
        <f>IF(План!H144=БАЗА!I137,"",БАЗА!I137)</f>
        <v/>
      </c>
    </row>
    <row r="146" spans="1:8" ht="46.5" customHeight="1" x14ac:dyDescent="0.2">
      <c r="A146" s="111" t="str">
        <f>IF(План!A145=БАЗА!A138,"",БАЗА!A138)</f>
        <v>Електрообладнання (вимикачі, запобіжники, щити, шафи з плавкими запобіжниками, розпобільчі коробки, розмикачі, клеми, тощо)</v>
      </c>
      <c r="B146" s="39" t="str">
        <f>IF(План!B144=БАЗА!C137,"",БАЗА!C137)</f>
        <v>30230000-0</v>
      </c>
      <c r="C146" s="111" t="str">
        <f>IF(План!C145=БАЗА!D138,"",БАЗА!D138)</f>
        <v>Електрична апаратура для комутування та захисту електричних кіл</v>
      </c>
      <c r="D146" s="39" t="str">
        <f>IF(План!D145=БАЗА!E138,"",БАЗА!E138)</f>
        <v/>
      </c>
      <c r="E146" s="41">
        <f>IF(План!E145=БАЗА!F138,"",БАЗА!F138)</f>
        <v>90</v>
      </c>
      <c r="F146" s="39" t="str">
        <f>IF(План!F145=БАЗА!G138,"",БАЗА!G138)</f>
        <v>Без використання електронної системи</v>
      </c>
      <c r="G146" s="39" t="str">
        <f>IF(План!G145=БАЗА!H138,"",БАЗА!H138)</f>
        <v>Упродовж року</v>
      </c>
      <c r="H146" s="39" t="str">
        <f>IF(План!H145=БАЗА!I138,"",БАЗА!I138)</f>
        <v/>
      </c>
    </row>
    <row r="147" spans="1:8" ht="47.25" customHeight="1" x14ac:dyDescent="0.2">
      <c r="A147" s="111" t="str">
        <f>IF(План!A146=БАЗА!A139,"",БАЗА!A139)</f>
        <v>Елементи електричних схем (вилки, розетки, вимикачі, реле, лампові патрони, коробки, з’єднувачі та контактні елементи)</v>
      </c>
      <c r="B147" s="39" t="str">
        <f>IF(План!B145=БАЗА!C138,"",БАЗА!C138)</f>
        <v>31210000-1</v>
      </c>
      <c r="C147" s="111" t="str">
        <f>IF(План!C146=БАЗА!D139,"",БАЗА!D139)</f>
        <v>Елементи електричних схем</v>
      </c>
      <c r="D147" s="39" t="str">
        <f>IF(План!D146=БАЗА!E139,"",БАЗА!E139)</f>
        <v/>
      </c>
      <c r="E147" s="41">
        <f>IF(План!E146=БАЗА!F139,"",БАЗА!F139)</f>
        <v>43</v>
      </c>
      <c r="F147" s="39" t="str">
        <f>IF(План!F146=БАЗА!G139,"",БАЗА!G139)</f>
        <v>Без використання електронної системи</v>
      </c>
      <c r="G147" s="39" t="str">
        <f>IF(План!G146=БАЗА!H139,"",БАЗА!H139)</f>
        <v>Упродовж року</v>
      </c>
      <c r="H147" s="39" t="str">
        <f>IF(План!H146=БАЗА!I139,"",БАЗА!I139)</f>
        <v/>
      </c>
    </row>
    <row r="148" spans="1:8" ht="28.5" x14ac:dyDescent="0.2">
      <c r="A148" s="111" t="str">
        <f>IF(План!A147=БАЗА!A140,"",БАЗА!A140)</f>
        <v>Електророзподільні кабелі</v>
      </c>
      <c r="B148" s="39" t="str">
        <f>IF(План!B146=БАЗА!C139,"",БАЗА!C139)</f>
        <v>31220000-4</v>
      </c>
      <c r="C148" s="111" t="str">
        <f>IF(План!C147=БАЗА!D140,"",БАЗА!D140)</f>
        <v>Електророзподільні кабелі</v>
      </c>
      <c r="D148" s="39" t="str">
        <f>IF(План!D147=БАЗА!E140,"",БАЗА!E140)</f>
        <v/>
      </c>
      <c r="E148" s="41">
        <f>IF(План!E147=БАЗА!F140,"",БАЗА!F140)</f>
        <v>31</v>
      </c>
      <c r="F148" s="39" t="str">
        <f>IF(План!F147=БАЗА!G140,"",БАЗА!G140)</f>
        <v>Без використання електронної системи</v>
      </c>
      <c r="G148" s="39" t="str">
        <f>IF(План!G147=БАЗА!H140,"",БАЗА!H140)</f>
        <v>Упродовж року</v>
      </c>
      <c r="H148" s="39" t="str">
        <f>IF(План!H147=БАЗА!I140,"",БАЗА!I140)</f>
        <v/>
      </c>
    </row>
    <row r="149" spans="1:8" ht="28.5" x14ac:dyDescent="0.2">
      <c r="A149" s="111" t="str">
        <f>IF(План!A148=БАЗА!A141,"",БАЗА!A141)</f>
        <v>Приладдя до ізольованих кабелів</v>
      </c>
      <c r="B149" s="39" t="str">
        <f>IF(План!B147=БАЗА!C140,"",БАЗА!C140)</f>
        <v>31320000-5</v>
      </c>
      <c r="C149" s="111" t="str">
        <f>IF(План!C148=БАЗА!D141,"",БАЗА!D141)</f>
        <v xml:space="preserve">Приладдя до ізольованих кабелів </v>
      </c>
      <c r="D149" s="39" t="str">
        <f>IF(План!D148=БАЗА!E141,"",БАЗА!E141)</f>
        <v/>
      </c>
      <c r="E149" s="41">
        <f>IF(План!E148=БАЗА!F141,"",БАЗА!F141)</f>
        <v>17</v>
      </c>
      <c r="F149" s="39" t="str">
        <f>IF(План!F148=БАЗА!G141,"",БАЗА!G141)</f>
        <v>Без використання електронної системи</v>
      </c>
      <c r="G149" s="39" t="str">
        <f>IF(План!G148=БАЗА!H141,"",БАЗА!H141)</f>
        <v>Упродовж року</v>
      </c>
      <c r="H149" s="39" t="str">
        <f>IF(План!H148=БАЗА!I141,"",БАЗА!I141)</f>
        <v/>
      </c>
    </row>
    <row r="150" spans="1:8" ht="28.5" x14ac:dyDescent="0.2">
      <c r="A150" s="111" t="str">
        <f>IF(План!A149=БАЗА!A142,"",БАЗА!A142)</f>
        <v>Електричні акумулятори</v>
      </c>
      <c r="B150" s="39" t="str">
        <f>IF(План!B148=БАЗА!C141,"",БАЗА!C141)</f>
        <v>31340000-1</v>
      </c>
      <c r="C150" s="111" t="str">
        <f>IF(План!C149=БАЗА!D142,"",БАЗА!D142)</f>
        <v>Електричні акумулятори</v>
      </c>
      <c r="D150" s="39" t="str">
        <f>IF(План!D149=БАЗА!E142,"",БАЗА!E142)</f>
        <v/>
      </c>
      <c r="E150" s="41">
        <f>IF(План!E149=БАЗА!F142,"",БАЗА!F142)</f>
        <v>33</v>
      </c>
      <c r="F150" s="39" t="str">
        <f>IF(План!F149=БАЗА!G142,"",БАЗА!G142)</f>
        <v>Без використання електронної системи</v>
      </c>
      <c r="G150" s="39" t="str">
        <f>IF(План!G149=БАЗА!H142,"",БАЗА!H142)</f>
        <v>Упродовж року</v>
      </c>
      <c r="H150" s="39" t="str">
        <f>IF(План!H149=БАЗА!I142,"",БАЗА!I142)</f>
        <v/>
      </c>
    </row>
    <row r="151" spans="1:8" ht="28.5" x14ac:dyDescent="0.2">
      <c r="A151" s="111" t="str">
        <f>IF(План!A150=БАЗА!A143,"",БАЗА!A143)</f>
        <v>Освітлювальне обладнання та лампи розжарення</v>
      </c>
      <c r="B151" s="39" t="str">
        <f>IF(План!B149=БАЗА!C142,"",БАЗА!C142)</f>
        <v>31430000-9</v>
      </c>
      <c r="C151" s="111" t="str">
        <f>IF(План!C150=БАЗА!D143,"",БАЗА!D143)</f>
        <v>Електричні лампи розжарення</v>
      </c>
      <c r="D151" s="39" t="str">
        <f>IF(План!D150=БАЗА!E143,"",БАЗА!E143)</f>
        <v/>
      </c>
      <c r="E151" s="41">
        <f>IF(План!E150=БАЗА!F143,"",БАЗА!F143)</f>
        <v>140</v>
      </c>
      <c r="F151" s="39" t="str">
        <f>IF(План!F150=БАЗА!G143,"",БАЗА!G143)</f>
        <v>Без використання електронної системи</v>
      </c>
      <c r="G151" s="39" t="str">
        <f>IF(План!G150=БАЗА!H143,"",БАЗА!H143)</f>
        <v>Упродовж року</v>
      </c>
      <c r="H151" s="39" t="str">
        <f>IF(План!H150=БАЗА!I143,"",БАЗА!I143)</f>
        <v/>
      </c>
    </row>
    <row r="152" spans="1:8" ht="28.5" x14ac:dyDescent="0.2">
      <c r="A152" s="111" t="str">
        <f>IF(План!A151=БАЗА!A144,"",БАЗА!A144)</f>
        <v>Портативні ліхтарі</v>
      </c>
      <c r="B152" s="39" t="str">
        <f>IF(План!B150=БАЗА!C143,"",БАЗА!C143)</f>
        <v>31510000-4</v>
      </c>
      <c r="C152" s="111" t="str">
        <f>IF(План!C151=БАЗА!D144,"",БАЗА!D144)</f>
        <v>Світильники та освітлювальна арматура</v>
      </c>
      <c r="D152" s="39" t="str">
        <f>IF(План!D151=БАЗА!E144,"",БАЗА!E144)</f>
        <v/>
      </c>
      <c r="E152" s="41">
        <f>IF(План!E151=БАЗА!F144,"",БАЗА!F144)</f>
        <v>15</v>
      </c>
      <c r="F152" s="39" t="str">
        <f>IF(План!F151=БАЗА!G144,"",БАЗА!G144)</f>
        <v>Без використання електронної системи</v>
      </c>
      <c r="G152" s="39" t="str">
        <f>IF(План!G151=БАЗА!H144,"",БАЗА!H144)</f>
        <v>Упродовж року</v>
      </c>
      <c r="H152" s="39" t="str">
        <f>IF(План!H151=БАЗА!I144,"",БАЗА!I144)</f>
        <v/>
      </c>
    </row>
    <row r="153" spans="1:8" ht="28.5" x14ac:dyDescent="0.2">
      <c r="A153" s="111" t="str">
        <f>IF(План!A152=БАЗА!A145,"",БАЗА!A145)</f>
        <v>Ізоляційне приладдя</v>
      </c>
      <c r="B153" s="39" t="str">
        <f>IF(План!B151=БАЗА!C144,"",БАЗА!C144)</f>
        <v>31520000-7</v>
      </c>
      <c r="C153" s="111" t="str">
        <f>IF(План!C152=БАЗА!D145,"",БАЗА!D145)</f>
        <v>Ізоляційне приладдя</v>
      </c>
      <c r="D153" s="39" t="str">
        <f>IF(План!D152=БАЗА!E145,"",БАЗА!E145)</f>
        <v/>
      </c>
      <c r="E153" s="41">
        <f>IF(План!E152=БАЗА!F145,"",БАЗА!F145)</f>
        <v>20</v>
      </c>
      <c r="F153" s="39" t="str">
        <f>IF(План!F152=БАЗА!G145,"",БАЗА!G145)</f>
        <v>Без використання електронної системи</v>
      </c>
      <c r="G153" s="39" t="str">
        <f>IF(План!G152=БАЗА!H145,"",БАЗА!H145)</f>
        <v>Упродовж року</v>
      </c>
      <c r="H153" s="39" t="str">
        <f>IF(План!H152=БАЗА!I145,"",БАЗА!I145)</f>
        <v/>
      </c>
    </row>
    <row r="154" spans="1:8" ht="42.75" x14ac:dyDescent="0.2">
      <c r="A154" s="111" t="str">
        <f>IF(План!A153=БАЗА!A146,"",БАЗА!A146)</f>
        <v>Вимирювальне та контрольне обладнання</v>
      </c>
      <c r="B154" s="39" t="str">
        <f>IF(План!B152=БАЗА!C145,"",БАЗА!C145)</f>
        <v>31650000-7</v>
      </c>
      <c r="C154" s="111" t="str">
        <f>IF(План!C153=БАЗА!D146,"",БАЗА!D146)</f>
        <v>Електричне приладдя та супутні товари до електричного обладнання</v>
      </c>
      <c r="D154" s="39" t="str">
        <f>IF(План!D153=БАЗА!E146,"",БАЗА!E146)</f>
        <v/>
      </c>
      <c r="E154" s="41">
        <f>IF(План!E153=БАЗА!F146,"",БАЗА!F146)</f>
        <v>8</v>
      </c>
      <c r="F154" s="39" t="str">
        <f>IF(План!F153=БАЗА!G146,"",БАЗА!G146)</f>
        <v>Без використання електронної системи</v>
      </c>
      <c r="G154" s="39" t="str">
        <f>IF(План!G153=БАЗА!H146,"",БАЗА!H146)</f>
        <v>Упродовж року</v>
      </c>
      <c r="H154" s="39" t="str">
        <f>IF(План!H153=БАЗА!I146,"",БАЗА!I146)</f>
        <v/>
      </c>
    </row>
    <row r="155" spans="1:8" ht="42.75" x14ac:dyDescent="0.2">
      <c r="A155" s="111" t="str">
        <f>IF(План!A154=БАЗА!A147,"",БАЗА!A147)</f>
        <v>Станція управління насосів</v>
      </c>
      <c r="B155" s="39" t="str">
        <f>IF(План!B153=БАЗА!C146,"",БАЗА!C146)</f>
        <v>31680000-6</v>
      </c>
      <c r="C155" s="111" t="str">
        <f>IF(План!C154=БАЗА!D147,"",БАЗА!D147)</f>
        <v>Електричне приладдя та супутні товари до електричного обладнання</v>
      </c>
      <c r="D155" s="39" t="str">
        <f>IF(План!D154=БАЗА!E147,"",БАЗА!E147)</f>
        <v/>
      </c>
      <c r="E155" s="41">
        <f>IF(План!E154=БАЗА!F147,"",БАЗА!F147)</f>
        <v>15</v>
      </c>
      <c r="F155" s="39" t="str">
        <f>IF(План!F154=БАЗА!G147,"",БАЗА!G147)</f>
        <v>Без використання електронної системи</v>
      </c>
      <c r="G155" s="39" t="str">
        <f>IF(План!G154=БАЗА!H147,"",БАЗА!H147)</f>
        <v>Упродовж року</v>
      </c>
      <c r="H155" s="39" t="str">
        <f>IF(План!H154=БАЗА!I147,"",БАЗА!I147)</f>
        <v/>
      </c>
    </row>
    <row r="156" spans="1:8" ht="28.5" x14ac:dyDescent="0.2">
      <c r="A156" s="111" t="str">
        <f>IF(План!A155=БАЗА!A148,"",БАЗА!A148)</f>
        <v>Електромеханічне обладнання</v>
      </c>
      <c r="B156" s="39" t="str">
        <f>IF(План!B154=БАЗА!C147,"",БАЗА!C147)</f>
        <v>31680000-6</v>
      </c>
      <c r="C156" s="111" t="str">
        <f>IF(План!C155=БАЗА!D148,"",БАЗА!D148)</f>
        <v>Електромеханічне
 обладнання</v>
      </c>
      <c r="D156" s="39" t="str">
        <f>IF(План!D155=БАЗА!E148,"",БАЗА!E148)</f>
        <v/>
      </c>
      <c r="E156" s="41">
        <f>IF(План!E155=БАЗА!F148,"",БАЗА!F148)</f>
        <v>10</v>
      </c>
      <c r="F156" s="39" t="str">
        <f>IF(План!F155=БАЗА!G148,"",БАЗА!G148)</f>
        <v>Без використання електронної системи</v>
      </c>
      <c r="G156" s="39" t="str">
        <f>IF(План!G155=БАЗА!H148,"",БАЗА!H148)</f>
        <v>Упродовж року</v>
      </c>
      <c r="H156" s="39" t="str">
        <f>IF(План!H155=БАЗА!I148,"",БАЗА!I148)</f>
        <v/>
      </c>
    </row>
    <row r="157" spans="1:8" ht="42.75" x14ac:dyDescent="0.2">
      <c r="A157" s="111" t="str">
        <f>IF(План!A156=БАЗА!A149,"",БАЗА!A149)</f>
        <v>Встановлення системи відеоспостереження</v>
      </c>
      <c r="B157" s="39" t="str">
        <f>IF(План!B155=БАЗА!C148,"",БАЗА!C148)</f>
        <v>31720000-9</v>
      </c>
      <c r="C157" s="111" t="str">
        <f>IF(План!C156=БАЗА!D149,"",БАЗА!D149)</f>
        <v>Апаратура для передавання радіосигналу з приймальним пристроєм</v>
      </c>
      <c r="D157" s="39" t="str">
        <f>IF(План!D156=БАЗА!E149,"",БАЗА!E149)</f>
        <v/>
      </c>
      <c r="E157" s="41">
        <f>IF(План!E156=БАЗА!F149,"",БАЗА!F149)</f>
        <v>189</v>
      </c>
      <c r="F157" s="39" t="str">
        <f>IF(План!F156=БАЗА!G149,"",БАЗА!G149)</f>
        <v>Звіт про укладання договору</v>
      </c>
      <c r="G157" s="39" t="str">
        <f>IF(План!G156=БАЗА!H149,"",БАЗА!H149)</f>
        <v>Березень 2019р.</v>
      </c>
      <c r="H157" s="39" t="str">
        <f>IF(План!H156=БАЗА!I149,"",БАЗА!I149)</f>
        <v/>
      </c>
    </row>
    <row r="158" spans="1:8" ht="42.75" x14ac:dyDescent="0.2">
      <c r="A158" s="111" t="str">
        <f>IF(План!A157=БАЗА!A150,"",БАЗА!A150)</f>
        <v>Аудіорегістратор переговорів</v>
      </c>
      <c r="B158" s="39" t="str">
        <f>IF(План!B156=БАЗА!C149,"",БАЗА!C149)</f>
        <v>32230000-4</v>
      </c>
      <c r="C158" s="111" t="str">
        <f>IF(План!C157=БАЗА!D150,"",БАЗА!D150)</f>
        <v>Апаратура для запису та відтворення аудіо- та відеоматеріалу</v>
      </c>
      <c r="D158" s="39" t="str">
        <f>IF(План!D157=БАЗА!E150,"",БАЗА!E150)</f>
        <v/>
      </c>
      <c r="E158" s="41">
        <f>IF(План!E157=БАЗА!F150,"",БАЗА!F150)</f>
        <v>15</v>
      </c>
      <c r="F158" s="39" t="str">
        <f>IF(План!F157=БАЗА!G150,"",БАЗА!G150)</f>
        <v>Без використання електронної системи</v>
      </c>
      <c r="G158" s="39" t="str">
        <f>IF(План!G157=БАЗА!H150,"",БАЗА!H150)</f>
        <v>Березень 2019р.</v>
      </c>
      <c r="H158" s="39" t="str">
        <f>IF(План!H157=БАЗА!I150,"",БАЗА!I150)</f>
        <v/>
      </c>
    </row>
    <row r="159" spans="1:8" ht="28.5" x14ac:dyDescent="0.2">
      <c r="A159" s="111" t="str">
        <f>IF(План!A158=БАЗА!A151,"",БАЗА!A151)</f>
        <v>Переносні радіостанції та гучномовці</v>
      </c>
      <c r="B159" s="39" t="str">
        <f>IF(План!B157=БАЗА!C150,"",БАЗА!C150)</f>
        <v>32330000-5</v>
      </c>
      <c r="C159" s="111" t="str">
        <f>IF(План!C158=БАЗА!D151,"",БАЗА!D151)</f>
        <v xml:space="preserve">Мікрофони та гучномовці </v>
      </c>
      <c r="D159" s="39" t="str">
        <f>IF(План!D158=БАЗА!E151,"",БАЗА!E151)</f>
        <v/>
      </c>
      <c r="E159" s="41">
        <f>IF(План!E158=БАЗА!F151,"",БАЗА!F151)</f>
        <v>8</v>
      </c>
      <c r="F159" s="39" t="str">
        <f>IF(План!F158=БАЗА!G151,"",БАЗА!G151)</f>
        <v>Без використання електронної системи</v>
      </c>
      <c r="G159" s="39" t="str">
        <f>IF(План!G158=БАЗА!H151,"",БАЗА!H151)</f>
        <v>Березень 2019р.</v>
      </c>
      <c r="H159" s="39" t="str">
        <f>IF(План!H158=БАЗА!I151,"",БАЗА!I151)</f>
        <v/>
      </c>
    </row>
    <row r="160" spans="1:8" ht="28.5" x14ac:dyDescent="0.2">
      <c r="A160" s="111" t="str">
        <f>IF(План!A159=БАЗА!A152,"",БАЗА!A152)</f>
        <v>Телефонні апарати та супровідна апаратура</v>
      </c>
      <c r="B160" s="39" t="str">
        <f>IF(План!B158=БАЗА!C151,"",БАЗА!C151)</f>
        <v>32340000-8</v>
      </c>
      <c r="C160" s="111" t="str">
        <f>IF(План!C159=БАЗА!D152,"",БАЗА!D152)</f>
        <v>Телефонне обладнання</v>
      </c>
      <c r="D160" s="39" t="str">
        <f>IF(План!D159=БАЗА!E152,"",БАЗА!E152)</f>
        <v/>
      </c>
      <c r="E160" s="41">
        <f>IF(План!E159=БАЗА!F152,"",БАЗА!F152)</f>
        <v>36</v>
      </c>
      <c r="F160" s="39" t="str">
        <f>IF(План!F159=БАЗА!G152,"",БАЗА!G152)</f>
        <v>Без використання електронної системи</v>
      </c>
      <c r="G160" s="39" t="str">
        <f>IF(План!G159=БАЗА!H152,"",БАЗА!H152)</f>
        <v>Упродовж року</v>
      </c>
      <c r="H160" s="39" t="str">
        <f>IF(План!H159=БАЗА!I152,"",БАЗА!I152)</f>
        <v/>
      </c>
    </row>
    <row r="161" spans="1:8" ht="28.5" x14ac:dyDescent="0.2">
      <c r="A161" s="111" t="str">
        <f>IF(План!A160=БАЗА!A153,"",БАЗА!A153)</f>
        <v>Ганчір'я обтиральне бавовняне</v>
      </c>
      <c r="B161" s="39" t="str">
        <f>IF(План!B159=БАЗА!C152,"",БАЗА!C152)</f>
        <v>32550000-3</v>
      </c>
      <c r="C161" s="111" t="str">
        <f>IF(План!C160=БАЗА!D153,"",БАЗА!D153)</f>
        <v>Текстильні відходи</v>
      </c>
      <c r="D161" s="39" t="str">
        <f>IF(План!D160=БАЗА!E153,"",БАЗА!E153)</f>
        <v/>
      </c>
      <c r="E161" s="41">
        <f>IF(План!E160=БАЗА!F153,"",БАЗА!F153)</f>
        <v>20</v>
      </c>
      <c r="F161" s="39" t="str">
        <f>IF(План!F160=БАЗА!G153,"",БАЗА!G153)</f>
        <v>Без використання електронної системи</v>
      </c>
      <c r="G161" s="39" t="str">
        <f>IF(План!G160=БАЗА!H153,"",БАЗА!H153)</f>
        <v>Упродовж року</v>
      </c>
      <c r="H161" s="39" t="str">
        <f>IF(План!H160=БАЗА!I153,"",БАЗА!I153)</f>
        <v/>
      </c>
    </row>
    <row r="162" spans="1:8" ht="42.75" x14ac:dyDescent="0.2">
      <c r="A162" s="111" t="str">
        <f>IF(План!A161=БАЗА!A154,"",БАЗА!A154)</f>
        <v>Аптечки першої медичної допомоги</v>
      </c>
      <c r="B162" s="39" t="str">
        <f>IF(План!B160=БАЗА!C153,"",БАЗА!C153)</f>
        <v>19620000-8</v>
      </c>
      <c r="C162" s="111" t="str">
        <f>IF(План!C161=БАЗА!D154,"",БАЗА!D154)</f>
        <v>Медичне обладнання та вироби медичного призначення різні</v>
      </c>
      <c r="D162" s="39" t="str">
        <f>IF(План!D161=БАЗА!E154,"",БАЗА!E154)</f>
        <v/>
      </c>
      <c r="E162" s="41">
        <f>IF(План!E161=БАЗА!F154,"",БАЗА!F154)</f>
        <v>61</v>
      </c>
      <c r="F162" s="39" t="str">
        <f>IF(План!F161=БАЗА!G154,"",БАЗА!G154)</f>
        <v>Без використання електронної системи</v>
      </c>
      <c r="G162" s="39" t="str">
        <f>IF(План!G161=БАЗА!H154,"",БАЗА!H154)</f>
        <v>Упродовж року</v>
      </c>
      <c r="H162" s="39" t="str">
        <f>IF(План!H161=БАЗА!I154,"",БАЗА!I154)</f>
        <v/>
      </c>
    </row>
    <row r="163" spans="1:8" ht="28.5" x14ac:dyDescent="0.2">
      <c r="A163" s="111" t="str">
        <f>IF(План!A162=БАЗА!A155,"",БАЗА!A155)</f>
        <v>Мило господарське та туалетне</v>
      </c>
      <c r="B163" s="39" t="str">
        <f>IF(План!B161=БАЗА!C154,"",БАЗА!C154)</f>
        <v>33190000-8</v>
      </c>
      <c r="C163" s="111" t="str">
        <f>IF(План!C162=БАЗА!D155,"",БАЗА!D155)</f>
        <v>Парфуми, засоби гігієни та презервативи</v>
      </c>
      <c r="D163" s="39" t="str">
        <f>IF(План!D162=БАЗА!E155,"",БАЗА!E155)</f>
        <v/>
      </c>
      <c r="E163" s="41">
        <f>IF(План!E162=БАЗА!F155,"",БАЗА!F155)</f>
        <v>25</v>
      </c>
      <c r="F163" s="39" t="str">
        <f>IF(План!F162=БАЗА!G155,"",БАЗА!G155)</f>
        <v>Без використання електронної системи</v>
      </c>
      <c r="G163" s="39" t="str">
        <f>IF(План!G162=БАЗА!H155,"",БАЗА!H155)</f>
        <v>Упродовж року</v>
      </c>
      <c r="H163" s="39" t="str">
        <f>IF(План!H162=БАЗА!I155,"",БАЗА!I155)</f>
        <v/>
      </c>
    </row>
    <row r="164" spans="1:8" ht="57" x14ac:dyDescent="0.2">
      <c r="A164" s="111" t="str">
        <f>IF(План!A163=БАЗА!A156,"",БАЗА!A156)</f>
        <v>Запасні частини до автотранспорту</v>
      </c>
      <c r="B164" s="39" t="str">
        <f>IF(План!B162=БАЗА!C155,"",БАЗА!C155)</f>
        <v>33710000-0</v>
      </c>
      <c r="C164" s="111" t="str">
        <f>IF(План!C163=БАЗА!D156,"",БАЗА!D156)</f>
        <v>Запасні частини до вантажних транспортних засобів, фургонів та легкових автомобілів</v>
      </c>
      <c r="D164" s="39" t="str">
        <f>IF(План!D163=БАЗА!E156,"",БАЗА!E156)</f>
        <v/>
      </c>
      <c r="E164" s="41">
        <f>IF(План!E163=БАЗА!F156,"",БАЗА!F156)</f>
        <v>194</v>
      </c>
      <c r="F164" s="39" t="str">
        <f>IF(План!F163=БАЗА!G156,"",БАЗА!G156)</f>
        <v>Звіт про укладання договору</v>
      </c>
      <c r="G164" s="39" t="str">
        <f>IF(План!G163=БАЗА!H156,"",БАЗА!H156)</f>
        <v>Упродовж року</v>
      </c>
      <c r="H164" s="39" t="str">
        <f>IF(План!H163=БАЗА!I156,"",БАЗА!I156)</f>
        <v/>
      </c>
    </row>
    <row r="165" spans="1:8" ht="42.75" x14ac:dyDescent="0.2">
      <c r="A165" s="111" t="str">
        <f>IF(План!A164=БАЗА!A157,"",БАЗА!A157)</f>
        <v>Автомобільні шини</v>
      </c>
      <c r="B165" s="39" t="str">
        <f>IF(План!B163=БАЗА!C156,"",БАЗА!C156)</f>
        <v>34330000-9</v>
      </c>
      <c r="C165" s="111" t="str">
        <f>IF(План!C164=БАЗА!D157,"",БАЗА!D157)</f>
        <v>Шини для транспортних засобів великої та малої тоннажності</v>
      </c>
      <c r="D165" s="39" t="str">
        <f>IF(План!D164=БАЗА!E157,"",БАЗА!E157)</f>
        <v/>
      </c>
      <c r="E165" s="41">
        <f>IF(План!E164=БАЗА!F157,"",БАЗА!F157)</f>
        <v>70</v>
      </c>
      <c r="F165" s="39" t="str">
        <f>IF(План!F164=БАЗА!G157,"",БАЗА!G157)</f>
        <v>Без використання електронної системи</v>
      </c>
      <c r="G165" s="39" t="str">
        <f>IF(План!G164=БАЗА!H157,"",БАЗА!H157)</f>
        <v>Упродовж року</v>
      </c>
      <c r="H165" s="39" t="str">
        <f>IF(План!H164=БАЗА!I157,"",БАЗА!I157)</f>
        <v/>
      </c>
    </row>
    <row r="166" spans="1:8" ht="42.75" x14ac:dyDescent="0.2">
      <c r="A166" s="111" t="str">
        <f>IF(План!A165=БАЗА!A158,"",БАЗА!A158)</f>
        <v>Рятувальні круги</v>
      </c>
      <c r="B166" s="39" t="str">
        <f>IF(План!B164=БАЗА!C157,"",БАЗА!C157)</f>
        <v>34350000-5</v>
      </c>
      <c r="C166" s="111" t="str">
        <f>IF(План!C165=БАЗА!D158,"",БАЗА!D158)</f>
        <v>Протипожежне, рятувальне та захисне обладнання</v>
      </c>
      <c r="D166" s="39" t="str">
        <f>IF(План!D165=БАЗА!E158,"",БАЗА!E158)</f>
        <v/>
      </c>
      <c r="E166" s="41">
        <f>IF(План!E165=БАЗА!F158,"",БАЗА!F158)</f>
        <v>65</v>
      </c>
      <c r="F166" s="39" t="str">
        <f>IF(План!F165=БАЗА!G158,"",БАЗА!G158)</f>
        <v>Без використання електронної системи</v>
      </c>
      <c r="G166" s="39" t="str">
        <f>IF(План!G165=БАЗА!H158,"",БАЗА!H158)</f>
        <v>Упродовж року</v>
      </c>
      <c r="H166" s="39" t="str">
        <f>IF(План!H165=БАЗА!I158,"",БАЗА!I158)</f>
        <v/>
      </c>
    </row>
    <row r="167" spans="1:8" ht="28.5" x14ac:dyDescent="0.2">
      <c r="A167" s="111" t="str">
        <f>IF(План!A166=БАЗА!A159,"",БАЗА!A159)</f>
        <v>Протигази</v>
      </c>
      <c r="B167" s="39" t="str">
        <f>IF(План!B165=БАЗА!C158,"",БАЗА!C158)</f>
        <v>35110000-8</v>
      </c>
      <c r="C167" s="111" t="str">
        <f>IF(План!C166=БАЗА!D159,"",БАЗА!D159)</f>
        <v>Індивідуальне
 обмундирування</v>
      </c>
      <c r="D167" s="39" t="str">
        <f>IF(План!D166=БАЗА!E159,"",БАЗА!E159)</f>
        <v/>
      </c>
      <c r="E167" s="41">
        <f>IF(План!E166=БАЗА!F159,"",БАЗА!F159)</f>
        <v>45</v>
      </c>
      <c r="F167" s="39" t="str">
        <f>IF(План!F166=БАЗА!G159,"",БАЗА!G159)</f>
        <v>Без використання електронної системи</v>
      </c>
      <c r="G167" s="39" t="str">
        <f>IF(План!G166=БАЗА!H159,"",БАЗА!H159)</f>
        <v>Упродовж року</v>
      </c>
      <c r="H167" s="39" t="str">
        <f>IF(План!H166=БАЗА!I159,"",БАЗА!I159)</f>
        <v/>
      </c>
    </row>
    <row r="168" spans="1:8" ht="42.75" x14ac:dyDescent="0.2">
      <c r="A168" s="111" t="str">
        <f>IF(План!A167=БАЗА!A160,"",БАЗА!A160)</f>
        <v>Вогнегасники, піноутворювачі, пожежні рукава</v>
      </c>
      <c r="B168" s="39" t="str">
        <f>IF(План!B166=БАЗА!C159,"",БАЗА!C159)</f>
        <v>35810000-5</v>
      </c>
      <c r="C168" s="111" t="str">
        <f>IF(План!C167=БАЗА!D160,"",БАЗА!D160)</f>
        <v>Протипожежне, рятувальне та захисне обладнання</v>
      </c>
      <c r="D168" s="39" t="str">
        <f>IF(План!D167=БАЗА!E160,"",БАЗА!E160)</f>
        <v/>
      </c>
      <c r="E168" s="41">
        <f>IF(План!E167=БАЗА!F160,"",БАЗА!F160)</f>
        <v>55</v>
      </c>
      <c r="F168" s="39" t="str">
        <f>IF(План!F167=БАЗА!G160,"",БАЗА!G160)</f>
        <v>Без використання електронної системи</v>
      </c>
      <c r="G168" s="39" t="str">
        <f>IF(План!G167=БАЗА!H160,"",БАЗА!H160)</f>
        <v>Упродовж року</v>
      </c>
      <c r="H168" s="39" t="str">
        <f>IF(План!H167=БАЗА!I160,"",БАЗА!I160)</f>
        <v/>
      </c>
    </row>
    <row r="169" spans="1:8" ht="57" x14ac:dyDescent="0.2">
      <c r="A169" s="111" t="str">
        <f>IF(План!A168=БАЗА!A161,"",БАЗА!A161)</f>
        <v>Нівелір та нівелірні рейки</v>
      </c>
      <c r="B169" s="39" t="str">
        <f>IF(План!B167=БАЗА!C160,"",БАЗА!C160)</f>
        <v>35110000-8</v>
      </c>
      <c r="C169" s="111" t="str">
        <f>IF(План!C168=БАЗА!D161,"",БАЗА!D161)</f>
        <v>Геодезичні, гідрографічні, океанографічні та гідрологічні прилади та пристрої</v>
      </c>
      <c r="D169" s="39" t="str">
        <f>IF(План!D168=БАЗА!E161,"",БАЗА!E161)</f>
        <v/>
      </c>
      <c r="E169" s="41">
        <f>IF(План!E168=БАЗА!F161,"",БАЗА!F161)</f>
        <v>25</v>
      </c>
      <c r="F169" s="39" t="str">
        <f>IF(План!F168=БАЗА!G161,"",БАЗА!G161)</f>
        <v>Без використання електронної системи</v>
      </c>
      <c r="G169" s="39" t="str">
        <f>IF(План!G168=БАЗА!H161,"",БАЗА!H161)</f>
        <v>Лютий 2019р.</v>
      </c>
      <c r="H169" s="39" t="str">
        <f>IF(План!H168=БАЗА!I161,"",БАЗА!I161)</f>
        <v/>
      </c>
    </row>
    <row r="170" spans="1:8" ht="28.5" x14ac:dyDescent="0.2">
      <c r="A170" s="111" t="str">
        <f>IF(План!A169=БАЗА!A162,"",БАЗА!A162)</f>
        <v>Показник напруги, амперметри, манометри, дозиметри</v>
      </c>
      <c r="B170" s="39" t="str">
        <f>IF(План!B168=БАЗА!C161,"",БАЗА!C161)</f>
        <v>38290000-4</v>
      </c>
      <c r="C170" s="111" t="str">
        <f>IF(План!C169=БАЗА!D162,"",БАЗА!D162)</f>
        <v>Прилади для вимірювання величин</v>
      </c>
      <c r="D170" s="39" t="str">
        <f>IF(План!D169=БАЗА!E162,"",БАЗА!E162)</f>
        <v/>
      </c>
      <c r="E170" s="41">
        <f>IF(План!E169=БАЗА!F162,"",БАЗА!F162)</f>
        <v>9</v>
      </c>
      <c r="F170" s="39" t="str">
        <f>IF(План!F169=БАЗА!G162,"",БАЗА!G162)</f>
        <v>Без використання електронної системи</v>
      </c>
      <c r="G170" s="39" t="str">
        <f>IF(План!G169=БАЗА!H162,"",БАЗА!H162)</f>
        <v>Упродовж року</v>
      </c>
      <c r="H170" s="39" t="str">
        <f>IF(План!H169=БАЗА!I162,"",БАЗА!I162)</f>
        <v/>
      </c>
    </row>
    <row r="171" spans="1:8" ht="28.5" x14ac:dyDescent="0.2">
      <c r="A171" s="111" t="str">
        <f>IF(План!A170=БАЗА!A163,"",БАЗА!A163)</f>
        <v>Термометри, гігрометри, тощо</v>
      </c>
      <c r="B171" s="39" t="str">
        <f>IF(План!B169=БАЗА!C162,"",БАЗА!C162)</f>
        <v>38340000-0</v>
      </c>
      <c r="C171" s="111" t="str">
        <f>IF(План!C170=БАЗА!D163,"",БАЗА!D163)</f>
        <v>Лічильні прилади</v>
      </c>
      <c r="D171" s="39" t="str">
        <f>IF(План!D170=БАЗА!E163,"",БАЗА!E163)</f>
        <v/>
      </c>
      <c r="E171" s="41">
        <f>IF(План!E170=БАЗА!F163,"",БАЗА!F163)</f>
        <v>8</v>
      </c>
      <c r="F171" s="39" t="str">
        <f>IF(План!F170=БАЗА!G163,"",БАЗА!G163)</f>
        <v>Без використання електронної системи</v>
      </c>
      <c r="G171" s="39" t="str">
        <f>IF(План!G170=БАЗА!H163,"",БАЗА!H163)</f>
        <v>Упродовж року</v>
      </c>
      <c r="H171" s="39" t="str">
        <f>IF(План!H170=БАЗА!I163,"",БАЗА!I163)</f>
        <v/>
      </c>
    </row>
    <row r="172" spans="1:8" ht="42.75" x14ac:dyDescent="0.2">
      <c r="A172" s="111" t="str">
        <f>IF(План!A171=БАЗА!A164,"",БАЗА!A164)</f>
        <v>Лічильники води</v>
      </c>
      <c r="B172" s="39" t="str">
        <f>IF(План!B170=БАЗА!C163,"",БАЗА!C163)</f>
        <v>38410000-2</v>
      </c>
      <c r="C172" s="111" t="str">
        <f>IF(План!C171=БАЗА!D164,"",БАЗА!D164)</f>
        <v>Прилади для вимірювання витрати, рівня та тиску рідин і газів</v>
      </c>
      <c r="D172" s="39" t="str">
        <f>IF(План!D171=БАЗА!E164,"",БАЗА!E164)</f>
        <v/>
      </c>
      <c r="E172" s="41">
        <f>IF(План!E171=БАЗА!F164,"",БАЗА!F164)</f>
        <v>25</v>
      </c>
      <c r="F172" s="39" t="str">
        <f>IF(План!F171=БАЗА!G164,"",БАЗА!G164)</f>
        <v>Без використання електронної системи</v>
      </c>
      <c r="G172" s="39" t="str">
        <f>IF(План!G171=БАЗА!H164,"",БАЗА!H164)</f>
        <v>Упродовж року</v>
      </c>
      <c r="H172" s="39" t="str">
        <f>IF(План!H171=БАЗА!I164,"",БАЗА!I164)</f>
        <v/>
      </c>
    </row>
    <row r="173" spans="1:8" ht="28.5" x14ac:dyDescent="0.2">
      <c r="A173" s="111" t="str">
        <f>IF(План!A172=БАЗА!A165,"",БАЗА!A165)</f>
        <v>Ножиці, сікатор</v>
      </c>
      <c r="B173" s="39" t="str">
        <f>IF(План!B171=БАЗА!C164,"",БАЗА!C164)</f>
        <v>38420000-5</v>
      </c>
      <c r="C173" s="111" t="str">
        <f>IF(План!C172=БАЗА!D165,"",БАЗА!D165)</f>
        <v>Різальні інструменти</v>
      </c>
      <c r="D173" s="39" t="str">
        <f>IF(План!D172=БАЗА!E165,"",БАЗА!E165)</f>
        <v/>
      </c>
      <c r="E173" s="41">
        <f>IF(План!E172=БАЗА!F165,"",БАЗА!F165)</f>
        <v>9</v>
      </c>
      <c r="F173" s="39" t="str">
        <f>IF(План!F172=БАЗА!G165,"",БАЗА!G165)</f>
        <v>Без використання електронної системи</v>
      </c>
      <c r="G173" s="39" t="str">
        <f>IF(План!G172=БАЗА!H165,"",БАЗА!H165)</f>
        <v>Упродовж року</v>
      </c>
      <c r="H173" s="39" t="str">
        <f>IF(План!H172=БАЗА!I165,"",БАЗА!I165)</f>
        <v/>
      </c>
    </row>
    <row r="174" spans="1:8" ht="28.5" x14ac:dyDescent="0.2">
      <c r="A174" s="111" t="str">
        <f>IF(План!A173=БАЗА!A166,"",БАЗА!A166)</f>
        <v>Текстильні вироби різні (тюлт, штори, тканина для оббивки, прапори)</v>
      </c>
      <c r="B174" s="39" t="str">
        <f>IF(План!B172=БАЗА!C165,"",БАЗА!C165)</f>
        <v>39240000-6</v>
      </c>
      <c r="C174" s="111" t="str">
        <f>IF(План!C173=БАЗА!D166,"",БАЗА!D166)</f>
        <v>Текстильні вироби різні</v>
      </c>
      <c r="D174" s="39" t="str">
        <f>IF(План!D173=БАЗА!E166,"",БАЗА!E166)</f>
        <v/>
      </c>
      <c r="E174" s="41">
        <f>IF(План!E173=БАЗА!F166,"",БАЗА!F166)</f>
        <v>10</v>
      </c>
      <c r="F174" s="39" t="str">
        <f>IF(План!F173=БАЗА!G166,"",БАЗА!G166)</f>
        <v>Без використання електронної системи</v>
      </c>
      <c r="G174" s="39" t="str">
        <f>IF(План!G173=БАЗА!H166,"",БАЗА!H166)</f>
        <v>Упродовж року</v>
      </c>
      <c r="H174" s="39" t="str">
        <f>IF(План!H173=БАЗА!I166,"",БАЗА!I166)</f>
        <v/>
      </c>
    </row>
    <row r="175" spans="1:8" ht="42.75" x14ac:dyDescent="0.2">
      <c r="A175" s="111" t="str">
        <f>IF(План!A174=БАЗА!A167,"",БАЗА!A167)</f>
        <v>Електричні побутові прилади (електричні обігрівачі, тени, елетрочайники, пилососи,  вентилятори)</v>
      </c>
      <c r="B175" s="39" t="str">
        <f>IF(План!B173=БАЗА!C166,"",БАЗА!C166)</f>
        <v>39560000-5</v>
      </c>
      <c r="C175" s="111" t="str">
        <f>IF(План!C174=БАЗА!D167,"",БАЗА!D167)</f>
        <v>Електричні побутові прилади</v>
      </c>
      <c r="D175" s="39" t="str">
        <f>IF(План!D174=БАЗА!E167,"",БАЗА!E167)</f>
        <v/>
      </c>
      <c r="E175" s="41">
        <f>IF(План!E174=БАЗА!F167,"",БАЗА!F167)</f>
        <v>105</v>
      </c>
      <c r="F175" s="39" t="str">
        <f>IF(План!F174=БАЗА!G167,"",БАЗА!G167)</f>
        <v>Без використання електронної системи</v>
      </c>
      <c r="G175" s="39" t="str">
        <f>IF(План!G174=БАЗА!H167,"",БАЗА!H167)</f>
        <v>Упродовж року</v>
      </c>
      <c r="H175" s="39" t="str">
        <f>IF(План!H174=БАЗА!I167,"",БАЗА!I167)</f>
        <v/>
      </c>
    </row>
    <row r="176" spans="1:8" ht="57" x14ac:dyDescent="0.2">
      <c r="A176" s="111" t="str">
        <f>IF(План!A175=БАЗА!A168,"",БАЗА!A168)</f>
        <v>Кондиціонери</v>
      </c>
      <c r="B176" s="39" t="str">
        <f>IF(План!B174=БАЗА!C167,"",БАЗА!C167)</f>
        <v>39710000-2</v>
      </c>
      <c r="C176" s="111" t="str">
        <f>IF(План!C175=БАЗА!D168,"",БАЗА!D168)</f>
        <v>Теплообмінники, кондиціонери повітря, холодильне обладнання та фільтрувальні пристрої</v>
      </c>
      <c r="D176" s="39" t="str">
        <f>IF(План!D175=БАЗА!E168,"",БАЗА!E168)</f>
        <v/>
      </c>
      <c r="E176" s="41">
        <f>IF(План!E175=БАЗА!F168,"",БАЗА!F168)</f>
        <v>80</v>
      </c>
      <c r="F176" s="39" t="str">
        <f>IF(План!F175=БАЗА!G168,"",БАЗА!G168)</f>
        <v>Без використання електронної системи</v>
      </c>
      <c r="G176" s="39" t="str">
        <f>IF(План!G175=БАЗА!H168,"",БАЗА!H168)</f>
        <v>Упродовж року</v>
      </c>
      <c r="H176" s="39" t="str">
        <f>IF(План!H175=БАЗА!I168,"",БАЗА!I168)</f>
        <v/>
      </c>
    </row>
    <row r="177" spans="1:8" ht="28.5" x14ac:dyDescent="0.2">
      <c r="A177" s="111" t="str">
        <f>IF(План!A176=БАЗА!A169,"",БАЗА!A169)</f>
        <v>Мийні засоби</v>
      </c>
      <c r="B177" s="39" t="str">
        <f>IF(План!B175=БАЗА!C168,"",БАЗА!C168)</f>
        <v>42510000-4</v>
      </c>
      <c r="C177" s="111" t="str">
        <f>IF(План!C176=БАЗА!D169,"",БАЗА!D169)</f>
        <v>Продукція для чищення</v>
      </c>
      <c r="D177" s="39" t="str">
        <f>IF(План!D176=БАЗА!E169,"",БАЗА!E169)</f>
        <v/>
      </c>
      <c r="E177" s="41">
        <f>IF(План!E176=БАЗА!F169,"",БАЗА!F169)</f>
        <v>60</v>
      </c>
      <c r="F177" s="39" t="str">
        <f>IF(План!F176=БАЗА!G169,"",БАЗА!G169)</f>
        <v>Без використання електронної системи</v>
      </c>
      <c r="G177" s="39" t="str">
        <f>IF(План!G176=БАЗА!H169,"",БАЗА!H169)</f>
        <v>Упродовж року</v>
      </c>
      <c r="H177" s="39" t="str">
        <f>IF(План!H176=БАЗА!I169,"",БАЗА!I169)</f>
        <v/>
      </c>
    </row>
    <row r="178" spans="1:8" ht="42.75" x14ac:dyDescent="0.2">
      <c r="A178" s="111" t="str">
        <f>IF(План!A177=БАЗА!A170,"",БАЗА!A170)</f>
        <v>Кульові крани</v>
      </c>
      <c r="B178" s="39" t="str">
        <f>IF(План!B176=БАЗА!C169,"",БАЗА!C169)</f>
        <v>39830000-9</v>
      </c>
      <c r="C178" s="111" t="str">
        <f>IF(План!C177=БАЗА!D170,"",БАЗА!D170)</f>
        <v>Арматура трубопровідна: крани, вентилі, клапани та подібні пристрої</v>
      </c>
      <c r="D178" s="39" t="str">
        <f>IF(План!D177=БАЗА!E170,"",БАЗА!E170)</f>
        <v/>
      </c>
      <c r="E178" s="41">
        <f>IF(План!E177=БАЗА!F170,"",БАЗА!F170)</f>
        <v>35</v>
      </c>
      <c r="F178" s="39" t="str">
        <f>IF(План!F177=БАЗА!G170,"",БАЗА!G170)</f>
        <v>Без використання електронної системи</v>
      </c>
      <c r="G178" s="39" t="str">
        <f>IF(План!G177=БАЗА!H170,"",БАЗА!H170)</f>
        <v>Упродовж року</v>
      </c>
      <c r="H178" s="39" t="str">
        <f>IF(План!H177=БАЗА!I170,"",БАЗА!I170)</f>
        <v/>
      </c>
    </row>
    <row r="179" spans="1:8" ht="42.75" x14ac:dyDescent="0.2">
      <c r="A179" s="111" t="str">
        <f>IF(План!A178=БАЗА!A171,"",БАЗА!A171)</f>
        <v>Електромеханічні ручні інструменти</v>
      </c>
      <c r="B179" s="39" t="str">
        <f>IF(План!B177=БАЗА!C170,"",БАЗА!C170)</f>
        <v>42130000-9</v>
      </c>
      <c r="C179" s="111" t="str">
        <f>IF(План!C178=БАЗА!D171,"",БАЗА!D171)</f>
        <v>Ручні інструменти пневматичні чи моторизовані</v>
      </c>
      <c r="D179" s="39" t="str">
        <f>IF(План!D178=БАЗА!E171,"",БАЗА!E171)</f>
        <v/>
      </c>
      <c r="E179" s="41">
        <f>IF(План!E178=БАЗА!F171,"",БАЗА!F171)</f>
        <v>49</v>
      </c>
      <c r="F179" s="39" t="str">
        <f>IF(План!F178=БАЗА!G171,"",БАЗА!G171)</f>
        <v>Без використання електронної системи</v>
      </c>
      <c r="G179" s="39" t="str">
        <f>IF(План!G178=БАЗА!H171,"",БАЗА!H171)</f>
        <v>Упродовж року</v>
      </c>
      <c r="H179" s="39" t="str">
        <f>IF(План!H178=БАЗА!I171,"",БАЗА!I171)</f>
        <v/>
      </c>
    </row>
    <row r="180" spans="1:8" ht="99.75" x14ac:dyDescent="0.2">
      <c r="A180" s="111" t="str">
        <f>IF(План!A179=БАЗА!A172,"",БАЗА!A172)</f>
        <v>Зварювальне обладнання різне</v>
      </c>
      <c r="B180" s="39" t="str">
        <f>IF(План!B178=БАЗА!C171,"",БАЗА!C171)</f>
        <v>42650000-7</v>
      </c>
      <c r="C180" s="111" t="str">
        <f>IF(План!C179=БАЗА!D172,"",БАЗА!D172)</f>
        <v>Інструменти для паяння м’яким і твердим припоєм та для зварювання, машини та устаткування для поверхневої термообробки і гарячого напилювання</v>
      </c>
      <c r="D180" s="39" t="str">
        <f>IF(План!D179=БАЗА!E172,"",БАЗА!E172)</f>
        <v/>
      </c>
      <c r="E180" s="41">
        <f>IF(План!E179=БАЗА!F172,"",БАЗА!F172)</f>
        <v>15</v>
      </c>
      <c r="F180" s="39" t="str">
        <f>IF(План!F179=БАЗА!G172,"",БАЗА!G172)</f>
        <v>Без використання електронної системи</v>
      </c>
      <c r="G180" s="39" t="str">
        <f>IF(План!G179=БАЗА!H172,"",БАЗА!H172)</f>
        <v>Упродовж року</v>
      </c>
      <c r="H180" s="39" t="str">
        <f>IF(План!H179=БАЗА!I172,"",БАЗА!I172)</f>
        <v/>
      </c>
    </row>
    <row r="181" spans="1:8" ht="28.5" x14ac:dyDescent="0.2">
      <c r="A181" s="111" t="str">
        <f>IF(План!A180=БАЗА!A173,"",БАЗА!A173)</f>
        <v>Частини та приладдя до вертсатів</v>
      </c>
      <c r="B181" s="39" t="str">
        <f>IF(План!B179=БАЗА!C172,"",БАЗА!C172)</f>
        <v>42660000-0</v>
      </c>
      <c r="C181" s="111" t="str">
        <f>IF(План!C180=БАЗА!D173,"",БАЗА!D173)</f>
        <v>Частини та приладдя до верстатів</v>
      </c>
      <c r="D181" s="39" t="str">
        <f>IF(План!D180=БАЗА!E173,"",БАЗА!E173)</f>
        <v/>
      </c>
      <c r="E181" s="41">
        <f>IF(План!E180=БАЗА!F173,"",БАЗА!F173)</f>
        <v>35</v>
      </c>
      <c r="F181" s="39" t="str">
        <f>IF(План!F180=БАЗА!G173,"",БАЗА!G173)</f>
        <v>Без використання електронної системи</v>
      </c>
      <c r="G181" s="39" t="str">
        <f>IF(План!G180=БАЗА!H173,"",БАЗА!H173)</f>
        <v>Упродовж року</v>
      </c>
      <c r="H181" s="39" t="str">
        <f>IF(План!H180=БАЗА!I173,"",БАЗА!I173)</f>
        <v/>
      </c>
    </row>
    <row r="182" spans="1:8" ht="57" x14ac:dyDescent="0.2">
      <c r="A182" s="111" t="str">
        <f>IF(План!A181=БАЗА!A174,"",БАЗА!A174)</f>
        <v>Оливні, бензинові та повітрозабірні фільтри</v>
      </c>
      <c r="B182" s="39" t="str">
        <f>IF(План!B180=БАЗА!C173,"",БАЗА!C173)</f>
        <v>42670000-3</v>
      </c>
      <c r="C182" s="111" t="str">
        <f>IF(План!C181=БАЗА!D174,"",БАЗА!D174)</f>
        <v>Апарати для дистилювання, фільтрування чи ректифікації</v>
      </c>
      <c r="D182" s="39" t="str">
        <f>IF(План!D181=БАЗА!E174,"",БАЗА!E174)</f>
        <v/>
      </c>
      <c r="E182" s="41">
        <f>IF(План!E181=БАЗА!F174,"",БАЗА!F174)</f>
        <v>25</v>
      </c>
      <c r="F182" s="39" t="str">
        <f>IF(План!F181=БАЗА!G174,"",БАЗА!G174)</f>
        <v>Без використання електронної системи</v>
      </c>
      <c r="G182" s="39" t="str">
        <f>IF(План!G181=БАЗА!H174,"",БАЗА!H174)</f>
        <v>Упродовж року</v>
      </c>
      <c r="H182" s="39" t="str">
        <f>IF(План!H181=БАЗА!I174,"",БАЗА!I174)</f>
        <v/>
      </c>
    </row>
    <row r="183" spans="1:8" ht="28.5" x14ac:dyDescent="0.2">
      <c r="A183" s="111" t="str">
        <f>IF(План!A182=БАЗА!A175,"",БАЗА!A175)</f>
        <v>Бур по бетону</v>
      </c>
      <c r="B183" s="39" t="str">
        <f>IF(План!B181=БАЗА!C174,"",БАЗА!C174)</f>
        <v>42910000-8</v>
      </c>
      <c r="C183" s="111" t="str">
        <f>IF(План!C182=БАЗА!D175,"",БАЗА!D175)</f>
        <v>Бурове обладнання</v>
      </c>
      <c r="D183" s="39" t="str">
        <f>IF(План!D182=БАЗА!E175,"",БАЗА!E175)</f>
        <v/>
      </c>
      <c r="E183" s="41">
        <f>IF(План!E182=БАЗА!F175,"",БАЗА!F175)</f>
        <v>1</v>
      </c>
      <c r="F183" s="39" t="str">
        <f>IF(План!F182=БАЗА!G175,"",БАЗА!G175)</f>
        <v>Без використання електронної системи</v>
      </c>
      <c r="G183" s="39" t="str">
        <f>IF(План!G182=БАЗА!H175,"",БАЗА!H175)</f>
        <v>Упродовж року</v>
      </c>
      <c r="H183" s="39" t="str">
        <f>IF(План!H182=БАЗА!I175,"",БАЗА!I175)</f>
        <v/>
      </c>
    </row>
    <row r="184" spans="1:8" ht="28.5" x14ac:dyDescent="0.2">
      <c r="A184" s="111" t="str">
        <f>IF(План!A183=БАЗА!A176,"",БАЗА!A176)</f>
        <v>Електричні ручні інструменти</v>
      </c>
      <c r="B184" s="39" t="str">
        <f>IF(План!B182=БАЗА!C175,"",БАЗА!C175)</f>
        <v>43130000-3</v>
      </c>
      <c r="C184" s="111" t="str">
        <f>IF(План!C183=БАЗА!D176,"",БАЗА!D176)</f>
        <v>Електричні інструменти</v>
      </c>
      <c r="D184" s="39" t="str">
        <f>IF(План!D183=БАЗА!E176,"",БАЗА!E176)</f>
        <v/>
      </c>
      <c r="E184" s="41">
        <f>IF(План!E183=БАЗА!F176,"",БАЗА!F176)</f>
        <v>60</v>
      </c>
      <c r="F184" s="39" t="str">
        <f>IF(План!F183=БАЗА!G176,"",БАЗА!G176)</f>
        <v>Без використання електронної системи</v>
      </c>
      <c r="G184" s="39" t="str">
        <f>IF(План!G183=БАЗА!H176,"",БАЗА!H176)</f>
        <v>Упродовж року</v>
      </c>
      <c r="H184" s="39" t="str">
        <f>IF(План!H183=БАЗА!I176,"",БАЗА!I176)</f>
        <v/>
      </c>
    </row>
    <row r="185" spans="1:8" ht="28.5" x14ac:dyDescent="0.2">
      <c r="A185" s="111" t="str">
        <f>IF(План!A184=БАЗА!A177,"",БАЗА!A177)</f>
        <v>Матеріали для водопровідних та опалювальних  систем</v>
      </c>
      <c r="B185" s="39" t="str">
        <f>IF(План!B183=БАЗА!C176,"",БАЗА!C176)</f>
        <v>43830000-0</v>
      </c>
      <c r="C185" s="111" t="str">
        <f>IF(План!C184=БАЗА!D177,"",БАЗА!D177)</f>
        <v>Конструкційні матеріали</v>
      </c>
      <c r="D185" s="39" t="str">
        <f>IF(План!D184=БАЗА!E177,"",БАЗА!E177)</f>
        <v/>
      </c>
      <c r="E185" s="41">
        <f>IF(План!E184=БАЗА!F177,"",БАЗА!F177)</f>
        <v>20</v>
      </c>
      <c r="F185" s="39" t="str">
        <f>IF(План!F184=БАЗА!G177,"",БАЗА!G177)</f>
        <v>Без використання електронної системи</v>
      </c>
      <c r="G185" s="39" t="str">
        <f>IF(План!G184=БАЗА!H177,"",БАЗА!H177)</f>
        <v>Упродовж року</v>
      </c>
      <c r="H185" s="39" t="str">
        <f>IF(План!H184=БАЗА!I177,"",БАЗА!I177)</f>
        <v/>
      </c>
    </row>
    <row r="186" spans="1:8" ht="28.5" x14ac:dyDescent="0.2">
      <c r="A186" s="111" t="str">
        <f>IF(План!A185=БАЗА!A178,"",БАЗА!A178)</f>
        <v>Конструкційні матеріали та супутні вироби</v>
      </c>
      <c r="B186" s="39" t="str">
        <f>IF(План!B184=БАЗА!C177,"",БАЗА!C177)</f>
        <v>44110000-4</v>
      </c>
      <c r="C186" s="111" t="str">
        <f>IF(План!C185=БАЗА!D178,"",БАЗА!D178)</f>
        <v>Конструкційні матеріали</v>
      </c>
      <c r="D186" s="39" t="str">
        <f>IF(План!D185=БАЗА!E178,"",БАЗА!E178)</f>
        <v/>
      </c>
      <c r="E186" s="41">
        <f>IF(План!E185=БАЗА!F178,"",БАЗА!F178)</f>
        <v>120</v>
      </c>
      <c r="F186" s="39" t="str">
        <f>IF(План!F185=БАЗА!G178,"",БАЗА!G178)</f>
        <v>Без використання електронної системи</v>
      </c>
      <c r="G186" s="39" t="str">
        <f>IF(План!G185=БАЗА!H178,"",БАЗА!H178)</f>
        <v>Упродовж року</v>
      </c>
      <c r="H186" s="39" t="str">
        <f>IF(План!H185=БАЗА!I178,"",БАЗА!I178)</f>
        <v/>
      </c>
    </row>
    <row r="187" spans="1:8" ht="42.75" x14ac:dyDescent="0.2">
      <c r="A187" s="111" t="str">
        <f>IF(План!A186=БАЗА!A179,"",БАЗА!A179)</f>
        <v>Шланги та рукава гумові</v>
      </c>
      <c r="B187" s="39" t="str">
        <f>IF(План!B185=БАЗА!C178,"",БАЗА!C178)</f>
        <v>44110000-4</v>
      </c>
      <c r="C187" s="111" t="str">
        <f>IF(План!C186=БАЗА!D179,"",БАЗА!D179)</f>
        <v>Магістралі, трубопроводи, труби, обсадні труби, тюбінги та супутні вироби</v>
      </c>
      <c r="D187" s="39" t="str">
        <f>IF(План!D186=БАЗА!E179,"",БАЗА!E179)</f>
        <v/>
      </c>
      <c r="E187" s="41">
        <f>IF(План!E186=БАЗА!F179,"",БАЗА!F179)</f>
        <v>30</v>
      </c>
      <c r="F187" s="39" t="str">
        <f>IF(План!F186=БАЗА!G179,"",БАЗА!G179)</f>
        <v>Без використання електронної системи</v>
      </c>
      <c r="G187" s="39" t="str">
        <f>IF(План!G186=БАЗА!H179,"",БАЗА!H179)</f>
        <v>Упродовж року</v>
      </c>
      <c r="H187" s="39" t="str">
        <f>IF(План!H186=БАЗА!I179,"",БАЗА!I179)</f>
        <v/>
      </c>
    </row>
    <row r="188" spans="1:8" ht="42.75" x14ac:dyDescent="0.2">
      <c r="A188" s="111" t="str">
        <f>IF(План!A187=БАЗА!A180,"",БАЗА!A180)</f>
        <v>Труби та арматура, супутні вироби в асортименті</v>
      </c>
      <c r="B188" s="39" t="str">
        <f>IF(План!B186=БАЗА!C179,"",БАЗА!C179)</f>
        <v>44160000-9</v>
      </c>
      <c r="C188" s="111" t="str">
        <f>IF(План!C187=БАЗА!D180,"",БАЗА!D180)</f>
        <v>Магістралі, трубопроводи, труби, обсадні труби, тюбінги та супутні вироби</v>
      </c>
      <c r="D188" s="39" t="str">
        <f>IF(План!D187=БАЗА!E180,"",БАЗА!E180)</f>
        <v/>
      </c>
      <c r="E188" s="41">
        <f>IF(План!E187=БАЗА!F180,"",БАЗА!F180)</f>
        <v>85</v>
      </c>
      <c r="F188" s="39" t="str">
        <f>IF(План!F187=БАЗА!G180,"",БАЗА!G180)</f>
        <v>Без використання електронної системи</v>
      </c>
      <c r="G188" s="39" t="str">
        <f>IF(План!G187=БАЗА!H180,"",БАЗА!H180)</f>
        <v>Упродовж року</v>
      </c>
      <c r="H188" s="39" t="str">
        <f>IF(План!H187=БАЗА!I180,"",БАЗА!I180)</f>
        <v/>
      </c>
    </row>
    <row r="189" spans="1:8" ht="28.5" x14ac:dyDescent="0.2">
      <c r="A189" s="111" t="str">
        <f>IF(План!A188=БАЗА!A181,"",БАЗА!A181)</f>
        <v>Цвяхи</v>
      </c>
      <c r="B189" s="39" t="str">
        <f>IF(План!B187=БАЗА!C180,"",БАЗА!C180)</f>
        <v>44160000-9</v>
      </c>
      <c r="C189" s="111" t="str">
        <f>IF(План!C188=БАЗА!D181,"",БАЗА!D181)</f>
        <v>Конструкційні матеріали різні</v>
      </c>
      <c r="D189" s="39" t="str">
        <f>IF(План!D188=БАЗА!E181,"",БАЗА!E181)</f>
        <v/>
      </c>
      <c r="E189" s="41">
        <f>IF(План!E188=БАЗА!F181,"",БАЗА!F181)</f>
        <v>8</v>
      </c>
      <c r="F189" s="39" t="str">
        <f>IF(План!F188=БАЗА!G181,"",БАЗА!G181)</f>
        <v>Без використання електронної системи</v>
      </c>
      <c r="G189" s="39" t="str">
        <f>IF(План!G188=БАЗА!H181,"",БАЗА!H181)</f>
        <v>Упродовж року</v>
      </c>
      <c r="H189" s="39" t="str">
        <f>IF(План!H188=БАЗА!I181,"",БАЗА!I181)</f>
        <v/>
      </c>
    </row>
    <row r="190" spans="1:8" ht="28.5" x14ac:dyDescent="0.2">
      <c r="A190" s="111" t="str">
        <f>IF(План!A189=БАЗА!A182,"",БАЗА!A182)</f>
        <v>Інші різні конструкційні матеріали</v>
      </c>
      <c r="B190" s="39" t="str">
        <f>IF(План!B188=БАЗА!C181,"",БАЗА!C181)</f>
        <v>44190000-8</v>
      </c>
      <c r="C190" s="111" t="str">
        <f>IF(План!C189=БАЗА!D182,"",БАЗА!D182)</f>
        <v>Конструкційні матеріали різні</v>
      </c>
      <c r="D190" s="39" t="str">
        <f>IF(План!D189=БАЗА!E182,"",БАЗА!E182)</f>
        <v/>
      </c>
      <c r="E190" s="41">
        <f>IF(План!E189=БАЗА!F182,"",БАЗА!F182)</f>
        <v>25</v>
      </c>
      <c r="F190" s="39" t="str">
        <f>IF(План!F189=БАЗА!G182,"",БАЗА!G182)</f>
        <v>Без використання електронної системи</v>
      </c>
      <c r="G190" s="39" t="str">
        <f>IF(План!G189=БАЗА!H182,"",БАЗА!H182)</f>
        <v>Упродовж року</v>
      </c>
      <c r="H190" s="39" t="str">
        <f>IF(План!H189=БАЗА!I182,"",БАЗА!I182)</f>
        <v/>
      </c>
    </row>
    <row r="191" spans="1:8" ht="28.5" x14ac:dyDescent="0.2">
      <c r="A191" s="111" t="str">
        <f>IF(План!A190=БАЗА!A183,"",БАЗА!A183)</f>
        <v>Вікна, двері та супутні  вироби</v>
      </c>
      <c r="B191" s="39" t="str">
        <f>IF(План!B189=БАЗА!C182,"",БАЗА!C182)</f>
        <v>44190000-8</v>
      </c>
      <c r="C191" s="111" t="str">
        <f>IF(План!C190=БАЗА!D183,"",БАЗА!D183)</f>
        <v>Столярні вироби</v>
      </c>
      <c r="D191" s="39" t="str">
        <f>IF(План!D190=БАЗА!E183,"",БАЗА!E183)</f>
        <v/>
      </c>
      <c r="E191" s="41">
        <f>IF(План!E190=БАЗА!F183,"",БАЗА!F183)</f>
        <v>199</v>
      </c>
      <c r="F191" s="39" t="str">
        <f>IF(План!F190=БАЗА!G183,"",БАЗА!G183)</f>
        <v>Без використання електронної системи</v>
      </c>
      <c r="G191" s="39" t="str">
        <f>IF(План!G190=БАЗА!H183,"",БАЗА!H183)</f>
        <v>Упродовж року</v>
      </c>
      <c r="H191" s="39" t="str">
        <f>IF(План!H190=БАЗА!I183,"",БАЗА!I183)</f>
        <v/>
      </c>
    </row>
    <row r="192" spans="1:8" ht="28.5" x14ac:dyDescent="0.2">
      <c r="A192" s="111" t="str">
        <f>IF(План!A191=БАЗА!A184,"",БАЗА!A184)</f>
        <v>Металеві троси</v>
      </c>
      <c r="B192" s="39" t="str">
        <f>IF(План!B190=БАЗА!C183,"",БАЗА!C183)</f>
        <v>44220000-8</v>
      </c>
      <c r="C192" s="111" t="str">
        <f>IF(План!C191=БАЗА!D184,"",БАЗА!D184)</f>
        <v>Вироби з дроту</v>
      </c>
      <c r="D192" s="39" t="str">
        <f>IF(План!D191=БАЗА!E184,"",БАЗА!E184)</f>
        <v/>
      </c>
      <c r="E192" s="41">
        <f>IF(План!E191=БАЗА!F184,"",БАЗА!F184)</f>
        <v>94</v>
      </c>
      <c r="F192" s="39" t="str">
        <f>IF(План!F191=БАЗА!G184,"",БАЗА!G184)</f>
        <v>Звіт про укладання договору</v>
      </c>
      <c r="G192" s="39" t="str">
        <f>IF(План!G191=БАЗА!H184,"",БАЗА!H184)</f>
        <v>Упродовж року</v>
      </c>
      <c r="H192" s="39" t="str">
        <f>IF(План!H191=БАЗА!I184,"",БАЗА!I184)</f>
        <v/>
      </c>
    </row>
    <row r="193" spans="1:8" ht="28.5" x14ac:dyDescent="0.2">
      <c r="A193" s="111" t="str">
        <f>IF(План!A192=БАЗА!A185,"",БАЗА!A185)</f>
        <v>Стропи</v>
      </c>
      <c r="B193" s="39" t="str">
        <f>IF(План!B191=БАЗА!C184,"",БАЗА!C184)</f>
        <v>44310000-6</v>
      </c>
      <c r="C193" s="111" t="str">
        <f>IF(План!C192=БАЗА!D185,"",БАЗА!D185)</f>
        <v>Вироби різні з канату, мотузки, шпагату та сітки</v>
      </c>
      <c r="D193" s="39" t="str">
        <f>IF(План!D192=БАЗА!E185,"",БАЗА!E185)</f>
        <v/>
      </c>
      <c r="E193" s="41">
        <f>IF(План!E192=БАЗА!F185,"",БАЗА!F185)</f>
        <v>3</v>
      </c>
      <c r="F193" s="39" t="str">
        <f>IF(План!F192=БАЗА!G185,"",БАЗА!G185)</f>
        <v>Без використання електронної системи</v>
      </c>
      <c r="G193" s="39" t="str">
        <f>IF(План!G192=БАЗА!H185,"",БАЗА!H185)</f>
        <v>Упродовж року</v>
      </c>
      <c r="H193" s="39" t="str">
        <f>IF(План!H192=БАЗА!I185,"",БАЗА!I185)</f>
        <v/>
      </c>
    </row>
    <row r="194" spans="1:8" ht="28.5" x14ac:dyDescent="0.2">
      <c r="A194" s="111" t="str">
        <f>IF(План!A193=БАЗА!A186,"",БАЗА!A186)</f>
        <v>Дріт колючий, дріт вязальний, сітка рабиця</v>
      </c>
      <c r="B194" s="39" t="str">
        <f>IF(План!B192=БАЗА!C185,"",БАЗА!C185)</f>
        <v>39540000-9</v>
      </c>
      <c r="C194" s="111" t="str">
        <f>IF(План!C193=БАЗА!D186,"",БАЗА!D186)</f>
        <v>Вироби з дроту</v>
      </c>
      <c r="D194" s="39" t="str">
        <f>IF(План!D193=БАЗА!E186,"",БАЗА!E186)</f>
        <v/>
      </c>
      <c r="E194" s="41">
        <f>IF(План!E193=БАЗА!F186,"",БАЗА!F186)</f>
        <v>45</v>
      </c>
      <c r="F194" s="39" t="str">
        <f>IF(План!F193=БАЗА!G186,"",БАЗА!G186)</f>
        <v>Без використання електронної системи</v>
      </c>
      <c r="G194" s="39" t="str">
        <f>IF(План!G193=БАЗА!H186,"",БАЗА!H186)</f>
        <v>Упродовж року</v>
      </c>
      <c r="H194" s="39" t="str">
        <f>IF(План!H193=БАЗА!I186,"",БАЗА!I186)</f>
        <v/>
      </c>
    </row>
    <row r="195" spans="1:8" ht="28.5" x14ac:dyDescent="0.2">
      <c r="A195" s="111" t="str">
        <f>IF(План!A194=БАЗА!A187,"",БАЗА!A187)</f>
        <v>Клейкі стрічки</v>
      </c>
      <c r="B195" s="39" t="str">
        <f>IF(План!B193=БАЗА!C186,"",БАЗА!C186)</f>
        <v>44310000-6</v>
      </c>
      <c r="C195" s="111" t="str">
        <f>IF(План!C194=БАЗА!D187,"",БАЗА!D187)</f>
        <v>Будівельні товари</v>
      </c>
      <c r="D195" s="39" t="str">
        <f>IF(План!D194=БАЗА!E187,"",БАЗА!E187)</f>
        <v/>
      </c>
      <c r="E195" s="41">
        <f>IF(План!E194=БАЗА!F187,"",БАЗА!F187)</f>
        <v>8</v>
      </c>
      <c r="F195" s="39" t="str">
        <f>IF(План!F194=БАЗА!G187,"",БАЗА!G187)</f>
        <v>Без використання електронної системи</v>
      </c>
      <c r="G195" s="39" t="str">
        <f>IF(План!G194=БАЗА!H187,"",БАЗА!H187)</f>
        <v>Упродовж року</v>
      </c>
      <c r="H195" s="39" t="str">
        <f>IF(План!H194=БАЗА!I187,"",БАЗА!I187)</f>
        <v/>
      </c>
    </row>
    <row r="196" spans="1:8" ht="28.5" x14ac:dyDescent="0.2">
      <c r="A196" s="111" t="str">
        <f>IF(План!A195=БАЗА!A188,"",БАЗА!A188)</f>
        <v>Вказівники та супутні вироби</v>
      </c>
      <c r="B196" s="39" t="str">
        <f>IF(План!B194=БАЗА!C187,"",БАЗА!C187)</f>
        <v>44420000-0</v>
      </c>
      <c r="C196" s="111" t="str">
        <f>IF(План!C195=БАЗА!D188,"",БАЗА!D188)</f>
        <v>Будівельні товари</v>
      </c>
      <c r="D196" s="39" t="str">
        <f>IF(План!D195=БАЗА!E188,"",БАЗА!E188)</f>
        <v/>
      </c>
      <c r="E196" s="41">
        <f>IF(План!E195=БАЗА!F188,"",БАЗА!F188)</f>
        <v>0.5</v>
      </c>
      <c r="F196" s="39" t="str">
        <f>IF(План!F195=БАЗА!G188,"",БАЗА!G188)</f>
        <v>Без використання електронної системи</v>
      </c>
      <c r="G196" s="39" t="str">
        <f>IF(План!G195=БАЗА!H188,"",БАЗА!H188)</f>
        <v>Упродовж року</v>
      </c>
      <c r="H196" s="39" t="str">
        <f>IF(План!H195=БАЗА!I188,"",БАЗА!I188)</f>
        <v/>
      </c>
    </row>
    <row r="197" spans="1:8" ht="28.5" x14ac:dyDescent="0.2">
      <c r="A197" s="111" t="str">
        <f>IF(План!A196=БАЗА!A189,"",БАЗА!A189)</f>
        <v>Ущільнювачі</v>
      </c>
      <c r="B197" s="39" t="str">
        <f>IF(План!B195=БАЗА!C188,"",БАЗА!C188)</f>
        <v>44420000-0</v>
      </c>
      <c r="C197" s="111" t="str">
        <f>IF(План!C196=БАЗА!D189,"",БАЗА!D189)</f>
        <v>Будівельні товари</v>
      </c>
      <c r="D197" s="39" t="str">
        <f>IF(План!D196=БАЗА!E189,"",БАЗА!E189)</f>
        <v/>
      </c>
      <c r="E197" s="41">
        <f>IF(План!E196=БАЗА!F189,"",БАЗА!F189)</f>
        <v>18.5</v>
      </c>
      <c r="F197" s="39" t="str">
        <f>IF(План!F196=БАЗА!G189,"",БАЗА!G189)</f>
        <v>Без використання електронної системи</v>
      </c>
      <c r="G197" s="39" t="str">
        <f>IF(План!G196=БАЗА!H189,"",БАЗА!H189)</f>
        <v>Упродовж року</v>
      </c>
      <c r="H197" s="39" t="str">
        <f>IF(План!H196=БАЗА!I189,"",БАЗА!I189)</f>
        <v/>
      </c>
    </row>
    <row r="198" spans="1:8" ht="28.5" x14ac:dyDescent="0.2">
      <c r="A198" s="111" t="str">
        <f>IF(План!A197=БАЗА!A190,"",БАЗА!A190)</f>
        <v>Підмості</v>
      </c>
      <c r="B198" s="39" t="str">
        <f>IF(План!B196=БАЗА!C189,"",БАЗА!C189)</f>
        <v>44420000-0</v>
      </c>
      <c r="C198" s="111" t="str">
        <f>IF(План!C197=БАЗА!D190,"",БАЗА!D190)</f>
        <v>Будівельні товари</v>
      </c>
      <c r="D198" s="39" t="str">
        <f>IF(План!D197=БАЗА!E190,"",БАЗА!E190)</f>
        <v/>
      </c>
      <c r="E198" s="41">
        <f>IF(План!E197=БАЗА!F190,"",БАЗА!F190)</f>
        <v>6</v>
      </c>
      <c r="F198" s="39" t="str">
        <f>IF(План!F197=БАЗА!G190,"",БАЗА!G190)</f>
        <v>Без використання електронної системи</v>
      </c>
      <c r="G198" s="39" t="str">
        <f>IF(План!G197=БАЗА!H190,"",БАЗА!H190)</f>
        <v>Упродовж року</v>
      </c>
      <c r="H198" s="39" t="str">
        <f>IF(План!H197=БАЗА!I190,"",БАЗА!I190)</f>
        <v/>
      </c>
    </row>
    <row r="199" spans="1:8" ht="28.5" x14ac:dyDescent="0.2">
      <c r="A199" s="111" t="str">
        <f>IF(План!A198=БАЗА!A191,"",БАЗА!A191)</f>
        <v>Драбини</v>
      </c>
      <c r="B199" s="39" t="str">
        <f>IF(План!B197=БАЗА!C190,"",БАЗА!C190)</f>
        <v>44420000-0</v>
      </c>
      <c r="C199" s="111" t="str">
        <f>IF(План!C198=БАЗА!D191,"",БАЗА!D191)</f>
        <v>Будівельні товари</v>
      </c>
      <c r="D199" s="39" t="str">
        <f>IF(План!D198=БАЗА!E191,"",БАЗА!E191)</f>
        <v/>
      </c>
      <c r="E199" s="41">
        <f>IF(План!E198=БАЗА!F191,"",БАЗА!F191)</f>
        <v>16.399999999999999</v>
      </c>
      <c r="F199" s="39" t="str">
        <f>IF(План!F198=БАЗА!G191,"",БАЗА!G191)</f>
        <v>Без використання електронної системи</v>
      </c>
      <c r="G199" s="39" t="str">
        <f>IF(План!G198=БАЗА!H191,"",БАЗА!H191)</f>
        <v>Упродовж року</v>
      </c>
      <c r="H199" s="39" t="str">
        <f>IF(План!H198=БАЗА!I191,"",БАЗА!I191)</f>
        <v/>
      </c>
    </row>
    <row r="200" spans="1:8" ht="28.5" x14ac:dyDescent="0.2">
      <c r="A200" s="111" t="str">
        <f>IF(План!A199=БАЗА!A192,"",БАЗА!A192)</f>
        <v>Підшипники</v>
      </c>
      <c r="B200" s="39" t="str">
        <f>IF(План!B198=БАЗА!C191,"",БАЗА!C191)</f>
        <v>44420000-0</v>
      </c>
      <c r="C200" s="111" t="str">
        <f>IF(План!C199=БАЗА!D192,"",БАЗА!D192)</f>
        <v>Вальниці</v>
      </c>
      <c r="D200" s="39" t="str">
        <f>IF(План!D199=БАЗА!E192,"",БАЗА!E192)</f>
        <v/>
      </c>
      <c r="E200" s="41">
        <f>IF(План!E199=БАЗА!F192,"",БАЗА!F192)</f>
        <v>15</v>
      </c>
      <c r="F200" s="39" t="str">
        <f>IF(План!F199=БАЗА!G192,"",БАЗА!G192)</f>
        <v>Без використання електронної системи</v>
      </c>
      <c r="G200" s="39" t="str">
        <f>IF(План!G199=БАЗА!H192,"",БАЗА!H192)</f>
        <v>Упродовж року</v>
      </c>
      <c r="H200" s="39" t="str">
        <f>IF(План!H199=БАЗА!I192,"",БАЗА!I192)</f>
        <v/>
      </c>
    </row>
    <row r="201" spans="1:8" ht="28.5" x14ac:dyDescent="0.2">
      <c r="A201" s="111" t="str">
        <f>IF(План!A200=БАЗА!A193,"",БАЗА!A193)</f>
        <v>Ручні інструменти різні</v>
      </c>
      <c r="B201" s="39" t="str">
        <f>IF(План!B199=БАЗА!C192,"",БАЗА!C192)</f>
        <v>44440000-6</v>
      </c>
      <c r="C201" s="111" t="str">
        <f>IF(План!C200=БАЗА!D193,"",БАЗА!D193)</f>
        <v>Знаряддя</v>
      </c>
      <c r="D201" s="39" t="str">
        <f>IF(План!D200=БАЗА!E193,"",БАЗА!E193)</f>
        <v/>
      </c>
      <c r="E201" s="41">
        <f>IF(План!E200=БАЗА!F193,"",БАЗА!F193)</f>
        <v>55</v>
      </c>
      <c r="F201" s="39" t="str">
        <f>IF(План!F200=БАЗА!G193,"",БАЗА!G193)</f>
        <v>Без використання електронної системи</v>
      </c>
      <c r="G201" s="39" t="str">
        <f>IF(План!G200=БАЗА!H193,"",БАЗА!H193)</f>
        <v>Упродовж року</v>
      </c>
      <c r="H201" s="39" t="str">
        <f>IF(План!H200=БАЗА!I193,"",БАЗА!I193)</f>
        <v/>
      </c>
    </row>
    <row r="202" spans="1:8" ht="28.5" x14ac:dyDescent="0.2">
      <c r="A202" s="111" t="str">
        <f>IF(План!A201=БАЗА!A194,"",БАЗА!A194)</f>
        <v>Ручні знаряддя</v>
      </c>
      <c r="B202" s="39" t="str">
        <f>IF(План!B200=БАЗА!C193,"",БАЗА!C193)</f>
        <v>44510000-8</v>
      </c>
      <c r="C202" s="111" t="str">
        <f>IF(План!C201=БАЗА!D194,"",БАЗА!D194)</f>
        <v>Знаряддя</v>
      </c>
      <c r="D202" s="39" t="str">
        <f>IF(План!D201=БАЗА!E194,"",БАЗА!E194)</f>
        <v/>
      </c>
      <c r="E202" s="41">
        <f>IF(План!E201=БАЗА!F194,"",БАЗА!F194)</f>
        <v>30</v>
      </c>
      <c r="F202" s="39" t="str">
        <f>IF(План!F201=БАЗА!G194,"",БАЗА!G194)</f>
        <v>Без використання електронної системи</v>
      </c>
      <c r="G202" s="39" t="str">
        <f>IF(План!G201=БАЗА!H194,"",БАЗА!H194)</f>
        <v>Упродовж року</v>
      </c>
      <c r="H202" s="39" t="str">
        <f>IF(План!H201=БАЗА!I194,"",БАЗА!I194)</f>
        <v/>
      </c>
    </row>
    <row r="203" spans="1:8" ht="28.5" x14ac:dyDescent="0.2">
      <c r="A203" s="111" t="str">
        <f>IF(План!A202=БАЗА!A195,"",БАЗА!A195)</f>
        <v>Навісні та врізні замки</v>
      </c>
      <c r="B203" s="39" t="str">
        <f>IF(План!B201=БАЗА!C194,"",БАЗА!C194)</f>
        <v>44510000-8</v>
      </c>
      <c r="C203" s="111" t="str">
        <f>IF(План!C202=БАЗА!D195,"",БАЗА!D195)</f>
        <v>Замки, ключі та петлі</v>
      </c>
      <c r="D203" s="39" t="str">
        <f>IF(План!D202=БАЗА!E195,"",БАЗА!E195)</f>
        <v/>
      </c>
      <c r="E203" s="41">
        <f>IF(План!E202=БАЗА!F195,"",БАЗА!F195)</f>
        <v>25</v>
      </c>
      <c r="F203" s="39" t="str">
        <f>IF(План!F202=БАЗА!G195,"",БАЗА!G195)</f>
        <v>Без використання електронної системи</v>
      </c>
      <c r="G203" s="39" t="str">
        <f>IF(План!G202=БАЗА!H195,"",БАЗА!H195)</f>
        <v>Упродовж року</v>
      </c>
      <c r="H203" s="39" t="str">
        <f>IF(План!H202=БАЗА!I195,"",БАЗА!I195)</f>
        <v/>
      </c>
    </row>
    <row r="204" spans="1:8" ht="28.5" x14ac:dyDescent="0.2">
      <c r="A204" s="111" t="str">
        <f>IF(План!A203=БАЗА!A196,"",БАЗА!A196)</f>
        <v>Петлі для дверей</v>
      </c>
      <c r="B204" s="39" t="str">
        <f>IF(План!B202=БАЗА!C195,"",БАЗА!C195)</f>
        <v>44520000-1</v>
      </c>
      <c r="C204" s="111" t="str">
        <f>IF(План!C203=БАЗА!D196,"",БАЗА!D196)</f>
        <v>Замки, ключі та петлі</v>
      </c>
      <c r="D204" s="39" t="str">
        <f>IF(План!D203=БАЗА!E196,"",БАЗА!E196)</f>
        <v/>
      </c>
      <c r="E204" s="41">
        <f>IF(План!E203=БАЗА!F196,"",БАЗА!F196)</f>
        <v>8</v>
      </c>
      <c r="F204" s="39" t="str">
        <f>IF(План!F203=БАЗА!G196,"",БАЗА!G196)</f>
        <v>Без використання електронної системи</v>
      </c>
      <c r="G204" s="39" t="str">
        <f>IF(План!G203=БАЗА!H196,"",БАЗА!H196)</f>
        <v>Упродовж року</v>
      </c>
      <c r="H204" s="39" t="str">
        <f>IF(План!H203=БАЗА!I196,"",БАЗА!I196)</f>
        <v/>
      </c>
    </row>
    <row r="205" spans="1:8" ht="28.5" x14ac:dyDescent="0.2">
      <c r="A205" s="111" t="str">
        <f>IF(План!A204=БАЗА!A197,"",БАЗА!A197)</f>
        <v>Сердцевина в замок</v>
      </c>
      <c r="B205" s="39" t="str">
        <f>IF(План!B203=БАЗА!C196,"",БАЗА!C196)</f>
        <v>44520000-1</v>
      </c>
      <c r="C205" s="111" t="str">
        <f>IF(План!C204=БАЗА!D197,"",БАЗА!D197)</f>
        <v>Замки, ключі та петлі</v>
      </c>
      <c r="D205" s="39" t="str">
        <f>IF(План!D204=БАЗА!E197,"",БАЗА!E197)</f>
        <v/>
      </c>
      <c r="E205" s="41">
        <f>IF(План!E204=БАЗА!F197,"",БАЗА!F197)</f>
        <v>15</v>
      </c>
      <c r="F205" s="39" t="str">
        <f>IF(План!F204=БАЗА!G197,"",БАЗА!G197)</f>
        <v>Без використання електронної системи</v>
      </c>
      <c r="G205" s="39" t="str">
        <f>IF(План!G204=БАЗА!H197,"",БАЗА!H197)</f>
        <v>Упродовж року</v>
      </c>
      <c r="H205" s="39" t="str">
        <f>IF(План!H204=БАЗА!I197,"",БАЗА!I197)</f>
        <v/>
      </c>
    </row>
    <row r="206" spans="1:8" ht="28.5" x14ac:dyDescent="0.2">
      <c r="A206" s="111" t="str">
        <f>IF(План!A205=БАЗА!A198,"",БАЗА!A198)</f>
        <v>Кріпильні деталі з наріззю</v>
      </c>
      <c r="B206" s="39" t="str">
        <f>IF(План!B204=БАЗА!C197,"",БАЗА!C197)</f>
        <v>44520000-1</v>
      </c>
      <c r="C206" s="111" t="str">
        <f>IF(План!C205=БАЗА!D198,"",БАЗА!D198)</f>
        <v>Кріпильні деталі</v>
      </c>
      <c r="D206" s="39" t="str">
        <f>IF(План!D205=БАЗА!E198,"",БАЗА!E198)</f>
        <v/>
      </c>
      <c r="E206" s="41">
        <f>IF(План!E205=БАЗА!F198,"",БАЗА!F198)</f>
        <v>45</v>
      </c>
      <c r="F206" s="39" t="str">
        <f>IF(План!F205=БАЗА!G198,"",БАЗА!G198)</f>
        <v>Без використання електронної системи</v>
      </c>
      <c r="G206" s="39" t="str">
        <f>IF(План!G205=БАЗА!H198,"",БАЗА!H198)</f>
        <v>Упродовж року</v>
      </c>
      <c r="H206" s="39" t="str">
        <f>IF(План!H205=БАЗА!I198,"",БАЗА!I198)</f>
        <v/>
      </c>
    </row>
    <row r="207" spans="1:8" ht="42.75" x14ac:dyDescent="0.2">
      <c r="A207" s="111" t="str">
        <f>IF(План!A206=БАЗА!A199,"",БАЗА!A199)</f>
        <v>Бочка</v>
      </c>
      <c r="B207" s="39" t="str">
        <f>IF(План!B205=БАЗА!C198,"",БАЗА!C198)</f>
        <v>44530000-4</v>
      </c>
      <c r="C207" s="111" t="str">
        <f>IF(План!C206=БАЗА!D199,"",БАЗА!D199)</f>
        <v>Цистерни, резервуари, контейнери та посудини високого тиску</v>
      </c>
      <c r="D207" s="39" t="str">
        <f>IF(План!D206=БАЗА!E199,"",БАЗА!E199)</f>
        <v/>
      </c>
      <c r="E207" s="41">
        <f>IF(План!E206=БАЗА!F199,"",БАЗА!F199)</f>
        <v>1</v>
      </c>
      <c r="F207" s="39" t="str">
        <f>IF(План!F206=БАЗА!G199,"",БАЗА!G199)</f>
        <v>Без використання електронної системи</v>
      </c>
      <c r="G207" s="39" t="str">
        <f>IF(План!G206=БАЗА!H199,"",БАЗА!H199)</f>
        <v>Січень 2019р.</v>
      </c>
      <c r="H207" s="39" t="str">
        <f>IF(План!H206=БАЗА!I199,"",БАЗА!I199)</f>
        <v/>
      </c>
    </row>
    <row r="208" spans="1:8" ht="28.5" x14ac:dyDescent="0.2">
      <c r="A208" s="111" t="str">
        <f>IF(План!A207=БАЗА!A200,"",БАЗА!A200)</f>
        <v>Фарбувальні матеріали</v>
      </c>
      <c r="B208" s="39" t="str">
        <f>IF(План!B206=БАЗА!C199,"",БАЗА!C199)</f>
        <v>44610000-9</v>
      </c>
      <c r="C208" s="111" t="str">
        <f>IF(План!C207=БАЗА!D200,"",БАЗА!D200)</f>
        <v>Фарби</v>
      </c>
      <c r="D208" s="39" t="str">
        <f>IF(План!D207=БАЗА!E200,"",БАЗА!E200)</f>
        <v/>
      </c>
      <c r="E208" s="41">
        <f>IF(План!E207=БАЗА!F200,"",БАЗА!F200)</f>
        <v>130</v>
      </c>
      <c r="F208" s="39" t="str">
        <f>IF(План!F207=БАЗА!G200,"",БАЗА!G200)</f>
        <v>Без використання електронної системи</v>
      </c>
      <c r="G208" s="39" t="str">
        <f>IF(План!G207=БАЗА!H200,"",БАЗА!H200)</f>
        <v>Упродовж року</v>
      </c>
      <c r="H208" s="39" t="str">
        <f>IF(План!H207=БАЗА!I200,"",БАЗА!I200)</f>
        <v/>
      </c>
    </row>
    <row r="209" spans="1:8" ht="28.5" x14ac:dyDescent="0.2">
      <c r="A209" s="111" t="str">
        <f>IF(План!A208=БАЗА!A201,"",БАЗА!A201)</f>
        <v>Мастики, шпаклівки, замазки та розчинники</v>
      </c>
      <c r="B209" s="39" t="str">
        <f>IF(План!B207=БАЗА!C200,"",БАЗА!C200)</f>
        <v>44810000-1</v>
      </c>
      <c r="C209" s="111" t="str">
        <f>IF(План!C208=БАЗА!D201,"",БАЗА!D201)</f>
        <v>Мастики, шпаклівки, замазки та розчинники</v>
      </c>
      <c r="D209" s="39" t="str">
        <f>IF(План!D208=БАЗА!E201,"",БАЗА!E201)</f>
        <v/>
      </c>
      <c r="E209" s="41">
        <f>IF(План!E208=БАЗА!F201,"",БАЗА!F201)</f>
        <v>55</v>
      </c>
      <c r="F209" s="39" t="str">
        <f>IF(План!F208=БАЗА!G201,"",БАЗА!G201)</f>
        <v>Без використання електронної системи</v>
      </c>
      <c r="G209" s="39" t="str">
        <f>IF(План!G208=БАЗА!H201,"",БАЗА!H201)</f>
        <v>Упродовж року</v>
      </c>
      <c r="H209" s="39" t="str">
        <f>IF(План!H208=БАЗА!I201,"",БАЗА!I201)</f>
        <v/>
      </c>
    </row>
    <row r="210" spans="1:8" ht="28.5" x14ac:dyDescent="0.2">
      <c r="A210" s="111" t="str">
        <f>IF(План!A209=БАЗА!A202,"",БАЗА!A202)</f>
        <v>Ремонт системи блискавкозахисту</v>
      </c>
      <c r="B210" s="39" t="str">
        <f>IF(План!B208=БАЗА!C201,"",БАЗА!C201)</f>
        <v>44830000-7</v>
      </c>
      <c r="C210" s="111" t="str">
        <f>IF(План!C209=БАЗА!D202,"",БАЗА!D202)</f>
        <v>Електромонтажні роботи</v>
      </c>
      <c r="D210" s="39" t="str">
        <f>IF(План!D209=БАЗА!E202,"",БАЗА!E202)</f>
        <v/>
      </c>
      <c r="E210" s="41">
        <f>IF(План!E209=БАЗА!F202,"",БАЗА!F202)</f>
        <v>13</v>
      </c>
      <c r="F210" s="39" t="str">
        <f>IF(План!F209=БАЗА!G202,"",БАЗА!G202)</f>
        <v>Без використання електронної системи</v>
      </c>
      <c r="G210" s="39" t="str">
        <f>IF(План!G209=БАЗА!H202,"",БАЗА!H202)</f>
        <v>Травень 2019р.</v>
      </c>
      <c r="H210" s="39" t="str">
        <f>IF(План!H209=БАЗА!I202,"",БАЗА!I202)</f>
        <v/>
      </c>
    </row>
    <row r="211" spans="1:8" ht="28.5" x14ac:dyDescent="0.2">
      <c r="A211" s="111" t="str">
        <f>IF(План!A210=БАЗА!A203,"",БАЗА!A203)</f>
        <v>Встановлення системи пожежної сигналізації</v>
      </c>
      <c r="B211" s="39" t="str">
        <f>IF(План!B209=БАЗА!C202,"",БАЗА!C202)</f>
        <v>45310000-3</v>
      </c>
      <c r="C211" s="111" t="str">
        <f>IF(План!C210=БАЗА!D203,"",БАЗА!D203)</f>
        <v>Електромонтажні роботи</v>
      </c>
      <c r="D211" s="39" t="str">
        <f>IF(План!D210=БАЗА!E203,"",БАЗА!E203)</f>
        <v/>
      </c>
      <c r="E211" s="41">
        <f>IF(План!E210=БАЗА!F203,"",БАЗА!F203)</f>
        <v>186</v>
      </c>
      <c r="F211" s="39" t="str">
        <f>IF(План!F210=БАЗА!G203,"",БАЗА!G203)</f>
        <v>Звіт про укладання договору</v>
      </c>
      <c r="G211" s="39" t="str">
        <f>IF(План!G210=БАЗА!H203,"",БАЗА!H203)</f>
        <v>Травень 2019р.</v>
      </c>
      <c r="H211" s="39" t="str">
        <f>IF(План!H210=БАЗА!I203,"",БАЗА!I203)</f>
        <v/>
      </c>
    </row>
    <row r="212" spans="1:8" ht="28.5" x14ac:dyDescent="0.2">
      <c r="A212" s="111" t="str">
        <f>IF(План!A211=БАЗА!A204,"",БАЗА!A204)</f>
        <v>Роботи по встановленню скла</v>
      </c>
      <c r="B212" s="39" t="str">
        <f>IF(План!B210=БАЗА!C203,"",БАЗА!C203)</f>
        <v>45310000-3</v>
      </c>
      <c r="C212" s="111" t="str">
        <f>IF(План!C211=БАЗА!D204,"",БАЗА!D204)</f>
        <v>Фарбування та скління</v>
      </c>
      <c r="D212" s="39" t="str">
        <f>IF(План!D211=БАЗА!E204,"",БАЗА!E204)</f>
        <v/>
      </c>
      <c r="E212" s="41">
        <f>IF(План!E211=БАЗА!F204,"",БАЗА!F204)</f>
        <v>86</v>
      </c>
      <c r="F212" s="39" t="str">
        <f>IF(План!F211=БАЗА!G204,"",БАЗА!G204)</f>
        <v>Без використання електронної системи</v>
      </c>
      <c r="G212" s="39" t="str">
        <f>IF(План!G211=БАЗА!H204,"",БАЗА!H204)</f>
        <v>Упродовж року</v>
      </c>
      <c r="H212" s="39" t="str">
        <f>IF(План!H211=БАЗА!I204,"",БАЗА!I204)</f>
        <v/>
      </c>
    </row>
    <row r="213" spans="1:8" s="145" customFormat="1" ht="57" x14ac:dyDescent="0.2">
      <c r="A213" s="191" t="str">
        <f>IF(План!A212=БАЗА!A205,"",БАЗА!A205)</f>
        <v>Технічний огляд, технічне обслуговування та ремонт автотранспортних засобів</v>
      </c>
      <c r="B213" s="192" t="str">
        <f>IF(План!B211=БАЗА!C204,"",БАЗА!C204)</f>
        <v>45440000-3</v>
      </c>
      <c r="C213" s="191" t="str">
        <f>IF(План!C212=БАЗА!D205,"",БАЗА!D205)</f>
        <v>Послуги з ремонту і технічного обслуговування мототранспортних засобів і супутнього обладнання</v>
      </c>
      <c r="D213" s="192" t="str">
        <f>IF(План!D212=БАЗА!E205,"",БАЗА!E205)</f>
        <v/>
      </c>
      <c r="E213" s="193">
        <f>IF(План!E212=БАЗА!F205,"",БАЗА!F205)</f>
        <v>170</v>
      </c>
      <c r="F213" s="192" t="str">
        <f>IF(План!F212=БАЗА!G205,"",БАЗА!G205)</f>
        <v>Звіт про укладання договору</v>
      </c>
      <c r="G213" s="192" t="str">
        <f>IF(План!G212=БАЗА!H205,"",БАЗА!H205)</f>
        <v>Упродовж року</v>
      </c>
      <c r="H213" s="192" t="str">
        <f>IF(План!H212=БАЗА!I205,"",БАЗА!I205)</f>
        <v/>
      </c>
    </row>
    <row r="214" spans="1:8" s="126" customFormat="1" ht="28.5" x14ac:dyDescent="0.2">
      <c r="A214" s="188" t="str">
        <f>IF(План!A213=БАЗА!A206,"",БАЗА!A206)</f>
        <v>Технічне обслуговування і ремонт офісної техніки</v>
      </c>
      <c r="B214" s="189" t="str">
        <f>IF(План!B212=БАЗА!C205,"",БАЗА!C205)</f>
        <v>50110000-9</v>
      </c>
      <c r="C214" s="188" t="str">
        <f>IF(План!C213=БАЗА!D206,"",БАЗА!D206)</f>
        <v>Технічне обслуговування і ремонт офісної техніки</v>
      </c>
      <c r="D214" s="189" t="str">
        <f>IF(План!D213=БАЗА!E206,"",БАЗА!E206)</f>
        <v/>
      </c>
      <c r="E214" s="190">
        <f>IF(План!E213=БАЗА!F206,"",БАЗА!F206)</f>
        <v>105</v>
      </c>
      <c r="F214" s="189" t="str">
        <f>IF(План!F213=БАЗА!G206,"",БАЗА!G206)</f>
        <v>Без використання електронної системи</v>
      </c>
      <c r="G214" s="189" t="str">
        <f>IF(План!G213=БАЗА!H206,"",БАЗА!H206)</f>
        <v>Упродовж року</v>
      </c>
      <c r="H214" s="189" t="str">
        <f>IF(План!H213=БАЗА!I206,"",БАЗА!I206)</f>
        <v/>
      </c>
    </row>
    <row r="215" spans="1:8" s="126" customFormat="1" ht="111" customHeight="1" x14ac:dyDescent="0.2">
      <c r="A215" s="188" t="str">
        <f>IF(План!A214=БАЗА!A207,"",БАЗА!A207)</f>
        <v>Роботи з питань метрології</v>
      </c>
      <c r="B215" s="189" t="str">
        <f>IF(План!B213=БАЗА!C206,"",БАЗА!C206)</f>
        <v>50310000-1</v>
      </c>
      <c r="C215" s="188" t="str">
        <f>IF(План!C214=БАЗА!D207,"",БАЗА!D207)</f>
        <v>Послуги з ремонту і технічного обслуговування вимірювальних, випробувальних і контрольних приладів</v>
      </c>
      <c r="D215" s="189" t="str">
        <f>IF(План!D214=БАЗА!E207,"",БАЗА!E207)</f>
        <v/>
      </c>
      <c r="E215" s="190">
        <f>IF(План!E214=БАЗА!F207,"",БАЗА!F207)</f>
        <v>6</v>
      </c>
      <c r="F215" s="189" t="str">
        <f>IF(План!F214=БАЗА!G207,"",БАЗА!G207)</f>
        <v>Без використання електронної системи</v>
      </c>
      <c r="G215" s="189" t="str">
        <f>IF(План!G214=БАЗА!H207,"",БАЗА!H207)</f>
        <v>Упродовж року</v>
      </c>
      <c r="H215" s="189" t="str">
        <f>IF(План!H214=БАЗА!I207,"",БАЗА!I207)</f>
        <v/>
      </c>
    </row>
    <row r="216" spans="1:8" ht="71.25" x14ac:dyDescent="0.2">
      <c r="A216" s="111" t="str">
        <f>IF(План!A215=БАЗА!A208,"",БАЗА!A208)</f>
        <v>Обслуговування порошкових та вуглекислотних вогнегасників</v>
      </c>
      <c r="B216" s="39" t="str">
        <f>IF(План!B214=БАЗА!C207,"",БАЗА!C207)</f>
        <v>50410000-2</v>
      </c>
      <c r="C216" s="111" t="str">
        <f>IF(План!C215=БАЗА!D208,"",БАЗА!D208)</f>
        <v>Послуги з ремонту і технічного обслуговування вимірювальних, випробувальних і контрольних приладів</v>
      </c>
      <c r="D216" s="39" t="str">
        <f>IF(План!D215=БАЗА!E208,"",БАЗА!E208)</f>
        <v/>
      </c>
      <c r="E216" s="41">
        <f>IF(План!E215=БАЗА!F208,"",БАЗА!F208)</f>
        <v>8</v>
      </c>
      <c r="F216" s="39" t="str">
        <f>IF(План!F215=БАЗА!G208,"",БАЗА!G208)</f>
        <v>Без використання електронної системи</v>
      </c>
      <c r="G216" s="39" t="str">
        <f>IF(План!G215=БАЗА!H208,"",БАЗА!H208)</f>
        <v>Упродовж року</v>
      </c>
      <c r="H216" s="39" t="str">
        <f>IF(План!H215=БАЗА!I208,"",БАЗА!I208)</f>
        <v/>
      </c>
    </row>
    <row r="217" spans="1:8" ht="57" x14ac:dyDescent="0.2">
      <c r="A217" s="111" t="str">
        <f>IF(План!A216=БАЗА!A209,"",БАЗА!A209)</f>
        <v>Послуги з технічного огляду, обслуговування та ремонту кранів та насосів</v>
      </c>
      <c r="B217" s="39" t="str">
        <f>IF(План!B215=БАЗА!C208,"",БАЗА!C208)</f>
        <v>50410000-2</v>
      </c>
      <c r="C217" s="111" t="str">
        <f>IF(План!C216=БАЗА!D209,"",БАЗА!D209)</f>
        <v>Послуги з ремонту і технічного обслуговування насосів, клапанів, кранів і металевих контейнерів</v>
      </c>
      <c r="D217" s="39" t="str">
        <f>IF(План!D216=БАЗА!E209,"",БАЗА!E209)</f>
        <v/>
      </c>
      <c r="E217" s="41">
        <f>IF(План!E216=БАЗА!F209,"",БАЗА!F209)</f>
        <v>199</v>
      </c>
      <c r="F217" s="39" t="str">
        <f>IF(План!F216=БАЗА!G209,"",БАЗА!G209)</f>
        <v>Звіт про укладання договору</v>
      </c>
      <c r="G217" s="39" t="str">
        <f>IF(План!G216=БАЗА!H209,"",БАЗА!H209)</f>
        <v>Упродовж року</v>
      </c>
      <c r="H217" s="39" t="str">
        <f>IF(План!H216=БАЗА!I209,"",БАЗА!I209)</f>
        <v/>
      </c>
    </row>
    <row r="218" spans="1:8" ht="42.75" x14ac:dyDescent="0.2">
      <c r="A218" s="111" t="str">
        <f>IF(План!A217=БАЗА!A210,"",БАЗА!A210)</f>
        <v>Ремонт ВМП-10кВ</v>
      </c>
      <c r="B218" s="39" t="str">
        <f>IF(План!B216=БАЗА!C209,"",БАЗА!C209)</f>
        <v>50510000-3</v>
      </c>
      <c r="C218" s="111" t="str">
        <f>IF(План!C217=БАЗА!D210,"",БАЗА!D210)</f>
        <v>Послуги з ремонту і технічного обслуговування техніки</v>
      </c>
      <c r="D218" s="39" t="str">
        <f>IF(План!D217=БАЗА!E210,"",БАЗА!E210)</f>
        <v/>
      </c>
      <c r="E218" s="41">
        <f>IF(План!E217=БАЗА!F210,"",БАЗА!F210)</f>
        <v>20</v>
      </c>
      <c r="F218" s="39" t="str">
        <f>IF(План!F217=БАЗА!G210,"",БАЗА!G210)</f>
        <v>Без використання електронної системи</v>
      </c>
      <c r="G218" s="39" t="str">
        <f>IF(План!G217=БАЗА!H210,"",БАЗА!H210)</f>
        <v>Червень 2019р.</v>
      </c>
      <c r="H218" s="39" t="str">
        <f>IF(План!H217=БАЗА!I210,"",БАЗА!I210)</f>
        <v/>
      </c>
    </row>
    <row r="219" spans="1:8" ht="71.25" x14ac:dyDescent="0.2">
      <c r="A219" s="111" t="str">
        <f>IF(План!A218=БАЗА!A211,"",БАЗА!A211)</f>
        <v>Експерте обстеження, випробовування
високовольткого обладнання</v>
      </c>
      <c r="B219" s="39" t="str">
        <f>IF(План!B217=БАЗА!C210,"",БАЗА!C210)</f>
        <v>50530000-9</v>
      </c>
      <c r="C219" s="111" t="str">
        <f>IF(План!C218=БАЗА!D211,"",БАЗА!D211)</f>
        <v>Послуги з ремонту і технічного обслуговування електричного і механічного устаткування будівель</v>
      </c>
      <c r="D219" s="39" t="str">
        <f>IF(План!D218=БАЗА!E211,"",БАЗА!E211)</f>
        <v/>
      </c>
      <c r="E219" s="41">
        <f>IF(План!E218=БАЗА!F211,"",БАЗА!F211)</f>
        <v>25</v>
      </c>
      <c r="F219" s="39" t="str">
        <f>IF(План!F218=БАЗА!G211,"",БАЗА!G211)</f>
        <v>Без використання електронної системи</v>
      </c>
      <c r="G219" s="39" t="str">
        <f>IF(План!G218=БАЗА!H211,"",БАЗА!H211)</f>
        <v>Травень 2019р.</v>
      </c>
      <c r="H219" s="39" t="str">
        <f>IF(План!H218=БАЗА!I211,"",БАЗА!I211)</f>
        <v/>
      </c>
    </row>
    <row r="220" spans="1:8" ht="28.5" x14ac:dyDescent="0.2">
      <c r="A220" s="111" t="str">
        <f>IF(План!A219=БАЗА!A212,"",БАЗА!A212)</f>
        <v>Послуги з технічного обслуговування та виконання робіт з ремонту ліфтів</v>
      </c>
      <c r="B220" s="39" t="str">
        <f>IF(План!B218=БАЗА!C211,"",БАЗА!C211)</f>
        <v>50710000-5</v>
      </c>
      <c r="C220" s="111" t="str">
        <f>IF(План!C219=БАЗА!D212,"",БАЗА!D212)</f>
        <v>Послуги з технічного обслуговування ліфтів</v>
      </c>
      <c r="D220" s="39" t="str">
        <f>IF(План!D219=БАЗА!E212,"",БАЗА!E212)</f>
        <v/>
      </c>
      <c r="E220" s="41">
        <f>IF(План!E219=БАЗА!F212,"",БАЗА!F212)</f>
        <v>51</v>
      </c>
      <c r="F220" s="39" t="str">
        <f>IF(План!F219=БАЗА!G212,"",БАЗА!G212)</f>
        <v>Без використання електронної системи</v>
      </c>
      <c r="G220" s="39" t="str">
        <f>IF(План!G219=БАЗА!H212,"",БАЗА!H212)</f>
        <v>Упродовж року</v>
      </c>
      <c r="H220" s="39" t="str">
        <f>IF(План!H219=БАЗА!I212,"",БАЗА!I212)</f>
        <v/>
      </c>
    </row>
    <row r="221" spans="1:8" ht="28.5" x14ac:dyDescent="0.2">
      <c r="A221" s="111" t="str">
        <f>IF(План!A220=БАЗА!A213,"",БАЗА!A213)</f>
        <v>Поштові послуги</v>
      </c>
      <c r="B221" s="39" t="str">
        <f>IF(План!B219=БАЗА!C212,"",БАЗА!C212)</f>
        <v>50750000-7</v>
      </c>
      <c r="C221" s="111" t="str">
        <f>IF(План!C220=БАЗА!D213,"",БАЗА!D213)</f>
        <v>Поштові послуги</v>
      </c>
      <c r="D221" s="39" t="str">
        <f>IF(План!D220=БАЗА!E213,"",БАЗА!E213)</f>
        <v/>
      </c>
      <c r="E221" s="41">
        <f>IF(План!E220=БАЗА!F213,"",БАЗА!F213)</f>
        <v>80</v>
      </c>
      <c r="F221" s="39" t="str">
        <f>IF(План!F220=БАЗА!G213,"",БАЗА!G213)</f>
        <v>Без використання електронної системи</v>
      </c>
      <c r="G221" s="39" t="str">
        <f>IF(План!G220=БАЗА!H213,"",БАЗА!H213)</f>
        <v>Упродовж року</v>
      </c>
      <c r="H221" s="39" t="str">
        <f>IF(План!H220=БАЗА!I213,"",БАЗА!I213)</f>
        <v/>
      </c>
    </row>
    <row r="222" spans="1:8" ht="28.5" x14ac:dyDescent="0.2">
      <c r="A222" s="111" t="str">
        <f>IF(План!A221=БАЗА!A214,"",БАЗА!A214)</f>
        <v>Кур'єрські послуги</v>
      </c>
      <c r="B222" s="39" t="str">
        <f>IF(План!B220=БАЗА!C213,"",БАЗА!C213)</f>
        <v>64110000-0</v>
      </c>
      <c r="C222" s="111" t="str">
        <f>IF(План!C221=БАЗА!D214,"",БАЗА!D214)</f>
        <v>Кур'єрські послуги</v>
      </c>
      <c r="D222" s="39" t="str">
        <f>IF(План!D221=БАЗА!E214,"",БАЗА!E214)</f>
        <v/>
      </c>
      <c r="E222" s="41">
        <f>IF(План!E221=БАЗА!F214,"",БАЗА!F214)</f>
        <v>65</v>
      </c>
      <c r="F222" s="39" t="str">
        <f>IF(План!F221=БАЗА!G214,"",БАЗА!G214)</f>
        <v>Без використання електронної системи</v>
      </c>
      <c r="G222" s="39" t="str">
        <f>IF(План!G221=БАЗА!H214,"",БАЗА!H214)</f>
        <v>Упродовж року</v>
      </c>
      <c r="H222" s="39" t="str">
        <f>IF(План!H221=БАЗА!I214,"",БАЗА!I214)</f>
        <v/>
      </c>
    </row>
    <row r="223" spans="1:8" ht="28.5" x14ac:dyDescent="0.2">
      <c r="A223" s="111" t="str">
        <f>IF(План!A222=БАЗА!A215,"",БАЗА!A215)</f>
        <v>Послуги з громадського та мобільного телефонного зв'язку</v>
      </c>
      <c r="B223" s="39" t="str">
        <f>IF(План!B221=БАЗА!C214,"",БАЗА!C214)</f>
        <v>64120000-3</v>
      </c>
      <c r="C223" s="111" t="str">
        <f>IF(План!C222=БАЗА!D215,"",БАЗА!D215)</f>
        <v>Послуги телефонного зв’язку та передачі даних</v>
      </c>
      <c r="D223" s="39" t="str">
        <f>IF(План!D222=БАЗА!E215,"",БАЗА!E215)</f>
        <v/>
      </c>
      <c r="E223" s="41">
        <f>IF(План!E222=БАЗА!F215,"",БАЗА!F215)</f>
        <v>195</v>
      </c>
      <c r="F223" s="39" t="str">
        <f>IF(План!F222=БАЗА!G215,"",БАЗА!G215)</f>
        <v>Без використання електронної системи</v>
      </c>
      <c r="G223" s="39" t="str">
        <f>IF(План!G222=БАЗА!H215,"",БАЗА!H215)</f>
        <v>Упродовж року</v>
      </c>
      <c r="H223" s="39" t="str">
        <f>IF(План!H222=БАЗА!I215,"",БАЗА!I215)</f>
        <v/>
      </c>
    </row>
    <row r="224" spans="1:8" ht="28.5" x14ac:dyDescent="0.2">
      <c r="A224" s="111" t="str">
        <f>IF(План!A223=БАЗА!A216,"",БАЗА!A216)</f>
        <v>Послуги з водопостачання</v>
      </c>
      <c r="B224" s="39" t="str">
        <f>IF(План!B222=БАЗА!C215,"",БАЗА!C215)</f>
        <v>64210000-1</v>
      </c>
      <c r="C224" s="111" t="str">
        <f>IF(План!C223=БАЗА!D216,"",БАЗА!D216)</f>
        <v>Розподіл води</v>
      </c>
      <c r="D224" s="39" t="str">
        <f>IF(План!D223=БАЗА!E216,"",БАЗА!E216)</f>
        <v/>
      </c>
      <c r="E224" s="41">
        <f>IF(План!E223=БАЗА!F216,"",БАЗА!F216)</f>
        <v>160</v>
      </c>
      <c r="F224" s="39" t="str">
        <f>IF(План!F223=БАЗА!G216,"",БАЗА!G216)</f>
        <v>Без використання електронної системи</v>
      </c>
      <c r="G224" s="39" t="str">
        <f>IF(План!G223=БАЗА!H216,"",БАЗА!H216)</f>
        <v>Упродовж року</v>
      </c>
      <c r="H224" s="39" t="str">
        <f>IF(План!H223=БАЗА!I216,"",БАЗА!I216)</f>
        <v/>
      </c>
    </row>
    <row r="225" spans="1:8" ht="28.5" x14ac:dyDescent="0.2">
      <c r="A225" s="111" t="str">
        <f>IF(План!A224=БАЗА!A217,"",БАЗА!A217)</f>
        <v>Банківські послуги</v>
      </c>
      <c r="B225" s="39" t="str">
        <f>IF(План!B223=БАЗА!C216,"",БАЗА!C216)</f>
        <v>65110000-7</v>
      </c>
      <c r="C225" s="111" t="str">
        <f>IF(План!C224=БАЗА!D217,"",БАЗА!D217)</f>
        <v>Банківські послуги</v>
      </c>
      <c r="D225" s="39" t="str">
        <f>IF(План!D224=БАЗА!E217,"",БАЗА!E217)</f>
        <v/>
      </c>
      <c r="E225" s="41">
        <f>IF(План!E224=БАЗА!F217,"",БАЗА!F217)</f>
        <v>120</v>
      </c>
      <c r="F225" s="39" t="str">
        <f>IF(План!F224=БАЗА!G217,"",БАЗА!G217)</f>
        <v>Без використання електронної системи</v>
      </c>
      <c r="G225" s="39" t="str">
        <f>IF(План!G224=БАЗА!H217,"",БАЗА!H217)</f>
        <v>Упродовж року</v>
      </c>
      <c r="H225" s="39" t="str">
        <f>IF(План!H224=БАЗА!I217,"",БАЗА!I217)</f>
        <v/>
      </c>
    </row>
    <row r="226" spans="1:8" ht="33" customHeight="1" x14ac:dyDescent="0.2">
      <c r="A226" s="111" t="str">
        <f>IF(План!A225=БАЗА!A218,"",БАЗА!A218)</f>
        <v>Страхування членів добровільної пожежної дружини, автотранспорту та водіїв</v>
      </c>
      <c r="B226" s="39" t="str">
        <f>IF(План!B224=БАЗА!C217,"",БАЗА!C217)</f>
        <v>66110000-4</v>
      </c>
      <c r="C226" s="111" t="str">
        <f>IF(План!C225=БАЗА!D218,"",БАЗА!D218)</f>
        <v>Страхові послуги</v>
      </c>
      <c r="D226" s="39" t="str">
        <f>IF(План!D225=БАЗА!E218,"",БАЗА!E218)</f>
        <v/>
      </c>
      <c r="E226" s="41">
        <f>IF(План!E225=БАЗА!F218,"",БАЗА!F218)</f>
        <v>95</v>
      </c>
      <c r="F226" s="39" t="str">
        <f>IF(План!F225=БАЗА!G218,"",БАЗА!G218)</f>
        <v>Без використання електронної системи</v>
      </c>
      <c r="G226" s="39" t="str">
        <f>IF(План!G225=БАЗА!H218,"",БАЗА!H218)</f>
        <v>Упродовж року</v>
      </c>
      <c r="H226" s="39" t="str">
        <f>IF(План!H225=БАЗА!I218,"",БАЗА!I218)</f>
        <v/>
      </c>
    </row>
    <row r="227" spans="1:8" ht="28.5" x14ac:dyDescent="0.2">
      <c r="A227" s="111" t="str">
        <f>IF(План!A226=БАЗА!A219,"",БАЗА!A219)</f>
        <v>Розробка проекту по капітальному ремонту насосної станції</v>
      </c>
      <c r="B227" s="39" t="str">
        <f>IF(План!B225=БАЗА!C218,"",БАЗА!C218)</f>
        <v>66510000-8</v>
      </c>
      <c r="C227" s="111" t="str">
        <f>IF(План!C226=БАЗА!D219,"",БАЗА!D219)</f>
        <v>Послуги з інженерного проектування</v>
      </c>
      <c r="D227" s="39" t="str">
        <f>IF(План!D226=БАЗА!E219,"",БАЗА!E219)</f>
        <v/>
      </c>
      <c r="E227" s="41">
        <f>IF(План!E226=БАЗА!F219,"",БАЗА!F219)</f>
        <v>100</v>
      </c>
      <c r="F227" s="39" t="str">
        <f>IF(План!F226=БАЗА!G219,"",БАЗА!G219)</f>
        <v>Звіт про укладання договору</v>
      </c>
      <c r="G227" s="39" t="str">
        <f>IF(План!G226=БАЗА!H219,"",БАЗА!H219)</f>
        <v>Лютий 2019р.</v>
      </c>
      <c r="H227" s="39" t="str">
        <f>IF(План!H226=БАЗА!I219,"",БАЗА!I219)</f>
        <v/>
      </c>
    </row>
    <row r="228" spans="1:8" ht="28.5" x14ac:dyDescent="0.2">
      <c r="A228" s="111" t="str">
        <f>IF(План!A227=БАЗА!A220,"",БАЗА!A220)</f>
        <v>Послуги з технічного огляду (діагностики) автотранспорту</v>
      </c>
      <c r="B228" s="39" t="str">
        <f>IF(План!B226=БАЗА!C219,"",БАЗА!C219)</f>
        <v>71320000-7</v>
      </c>
      <c r="C228" s="111" t="str">
        <f>IF(План!C227=БАЗА!D220,"",БАЗА!D220)</f>
        <v>Послуги з технічного огляду та випробовувань</v>
      </c>
      <c r="D228" s="39" t="str">
        <f>IF(План!D227=БАЗА!E220,"",БАЗА!E220)</f>
        <v/>
      </c>
      <c r="E228" s="41">
        <f>IF(План!E227=БАЗА!F220,"",БАЗА!F220)</f>
        <v>45</v>
      </c>
      <c r="F228" s="39" t="str">
        <f>IF(План!F227=БАЗА!G220,"",БАЗА!G220)</f>
        <v>Без використання електронної системи</v>
      </c>
      <c r="G228" s="39" t="str">
        <f>IF(План!G227=БАЗА!H220,"",БАЗА!H220)</f>
        <v>Упродовж року</v>
      </c>
      <c r="H228" s="39" t="str">
        <f>IF(План!H227=БАЗА!I220,"",БАЗА!I220)</f>
        <v/>
      </c>
    </row>
    <row r="229" spans="1:8" ht="47.25" customHeight="1" x14ac:dyDescent="0.2">
      <c r="A229" s="111" t="str">
        <f>IF(План!A228=БАЗА!A221,"",БАЗА!A221)</f>
        <v>Послуги з експертного обстеження, технічного огляду устаткування підвищеної небезпеки</v>
      </c>
      <c r="B229" s="39" t="str">
        <f>IF(План!B227=БАЗА!C220,"",БАЗА!C220)</f>
        <v>71630000-3</v>
      </c>
      <c r="C229" s="111" t="str">
        <f>IF(План!C228=БАЗА!D221,"",БАЗА!D221)</f>
        <v/>
      </c>
      <c r="D229" s="39" t="str">
        <f>IF(План!D228=БАЗА!E221,"",БАЗА!E221)</f>
        <v/>
      </c>
      <c r="E229" s="41">
        <f>IF(План!E228=БАЗА!F221,"",БАЗА!F221)</f>
        <v>105</v>
      </c>
      <c r="F229" s="39" t="str">
        <f>IF(План!F228=БАЗА!G221,"",БАЗА!G221)</f>
        <v>Без використання електронної системи</v>
      </c>
      <c r="G229" s="39" t="str">
        <f>IF(План!G228=БАЗА!H221,"",БАЗА!H221)</f>
        <v>Упродовж року</v>
      </c>
      <c r="H229" s="39" t="str">
        <f>IF(План!H228=БАЗА!I221,"",БАЗА!I221)</f>
        <v/>
      </c>
    </row>
    <row r="230" spans="1:8" ht="57" x14ac:dyDescent="0.2">
      <c r="A230" s="111" t="str">
        <f>IF(План!A229=БАЗА!A222,"",БАЗА!A222)</f>
        <v>Послуги, пов’язані з радіочастотним моніторингом та забезпеченням електромагнітної сумісності радіоелектронних засобів</v>
      </c>
      <c r="B230" s="39" t="str">
        <f>IF(План!B228=БАЗА!C221,"",БАЗА!C221)</f>
        <v>71630000-3</v>
      </c>
      <c r="C230" s="111" t="str">
        <f>IF(План!C229=БАЗА!D222,"",БАЗА!D222)</f>
        <v>Послуги промислового контролю</v>
      </c>
      <c r="D230" s="39" t="str">
        <f>IF(План!D229=БАЗА!E222,"",БАЗА!E222)</f>
        <v/>
      </c>
      <c r="E230" s="41">
        <f>IF(План!E229=БАЗА!F222,"",БАЗА!F222)</f>
        <v>10</v>
      </c>
      <c r="F230" s="39" t="str">
        <f>IF(План!F229=БАЗА!G222,"",БАЗА!G222)</f>
        <v>Без використання електронної системи</v>
      </c>
      <c r="G230" s="39" t="str">
        <f>IF(План!G229=БАЗА!H222,"",БАЗА!H222)</f>
        <v>Упродовж року</v>
      </c>
      <c r="H230" s="39" t="str">
        <f>IF(План!H229=БАЗА!I222,"",БАЗА!I222)</f>
        <v/>
      </c>
    </row>
    <row r="231" spans="1:8" ht="59.25" customHeight="1" x14ac:dyDescent="0.2">
      <c r="A231" s="111" t="str">
        <f>IF(План!A230=БАЗА!A223,"",БАЗА!A223)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31" s="39" t="str">
        <f>IF(План!B229=БАЗА!C222,"",БАЗА!C222)</f>
        <v>71730000-4</v>
      </c>
      <c r="C231" s="111" t="str">
        <f>IF(План!C230=БАЗА!D223,"",БАЗА!D223)</f>
        <v>Послуги, пов’язані з програмним забезпеченням</v>
      </c>
      <c r="D231" s="39" t="str">
        <f>IF(План!D230=БАЗА!E223,"",БАЗА!E223)</f>
        <v/>
      </c>
      <c r="E231" s="41">
        <f>IF(План!E230=БАЗА!F223,"",БАЗА!F223)</f>
        <v>160</v>
      </c>
      <c r="F231" s="39" t="str">
        <f>IF(План!F230=БАЗА!G223,"",БАЗА!G223)</f>
        <v>Без використання електронної системи</v>
      </c>
      <c r="G231" s="39" t="str">
        <f>IF(План!G230=БАЗА!H223,"",БАЗА!H223)</f>
        <v>Упродовж року</v>
      </c>
      <c r="H231" s="39" t="str">
        <f>IF(План!H230=БАЗА!I223,"",БАЗА!I223)</f>
        <v/>
      </c>
    </row>
    <row r="232" spans="1:8" ht="28.5" x14ac:dyDescent="0.2">
      <c r="A232" s="111" t="str">
        <f>IF(План!A231=БАЗА!A224,"",БАЗА!A224)</f>
        <v>Роботи з мікрофільмування документації</v>
      </c>
      <c r="B232" s="39" t="str">
        <f>IF(План!B230=БАЗА!C223,"",БАЗА!C223)</f>
        <v>72260000-5</v>
      </c>
      <c r="C232" s="111" t="str">
        <f>IF(План!C231=БАЗА!D224,"",БАЗА!D224)</f>
        <v>Послуги з обробки даних</v>
      </c>
      <c r="D232" s="39" t="str">
        <f>IF(План!D231=БАЗА!E224,"",БАЗА!E224)</f>
        <v/>
      </c>
      <c r="E232" s="41">
        <f>IF(План!E231=БАЗА!F224,"",БАЗА!F224)</f>
        <v>35</v>
      </c>
      <c r="F232" s="39" t="str">
        <f>IF(План!F231=БАЗА!G224,"",БАЗА!G224)</f>
        <v>Без використання електронної системи</v>
      </c>
      <c r="G232" s="39" t="str">
        <f>IF(План!G231=БАЗА!H224,"",БАЗА!H224)</f>
        <v>Упродовж року</v>
      </c>
      <c r="H232" s="39" t="str">
        <f>IF(План!H231=БАЗА!I224,"",БАЗА!I224)</f>
        <v/>
      </c>
    </row>
    <row r="233" spans="1:8" ht="28.5" x14ac:dyDescent="0.2">
      <c r="A233" s="111" t="str">
        <f>IF(План!A232=БАЗА!A225,"",БАЗА!A225)</f>
        <v>Інтернет-послуги</v>
      </c>
      <c r="B233" s="39" t="str">
        <f>IF(План!B231=БАЗА!C224,"",БАЗА!C224)</f>
        <v>72310000-1</v>
      </c>
      <c r="C233" s="111" t="str">
        <f>IF(План!C232=БАЗА!D225,"",БАЗА!D225)</f>
        <v>Послуги провайдерів</v>
      </c>
      <c r="D233" s="39" t="str">
        <f>IF(План!D232=БАЗА!E225,"",БАЗА!E225)</f>
        <v/>
      </c>
      <c r="E233" s="41">
        <f>IF(План!E232=БАЗА!F225,"",БАЗА!F225)</f>
        <v>120</v>
      </c>
      <c r="F233" s="39" t="str">
        <f>IF(План!F232=БАЗА!G225,"",БАЗА!G225)</f>
        <v>Без використання електронної системи</v>
      </c>
      <c r="G233" s="39" t="str">
        <f>IF(План!G232=БАЗА!H225,"",БАЗА!H225)</f>
        <v>Упродовж року</v>
      </c>
      <c r="H233" s="39" t="str">
        <f>IF(План!H232=БАЗА!I225,"",БАЗА!I225)</f>
        <v/>
      </c>
    </row>
    <row r="234" spans="1:8" ht="42.75" x14ac:dyDescent="0.2">
      <c r="A234" s="111" t="str">
        <f>IF(План!A233=БАЗА!A226,"",БАЗА!A226)</f>
        <v>Послуги з професійної підготовки у сфері підвищення кваліфікації</v>
      </c>
      <c r="B234" s="39" t="str">
        <f>IF(План!B232=БАЗА!C225,"",БАЗА!C225)</f>
        <v>72410000-7</v>
      </c>
      <c r="C234" s="111" t="str">
        <f>IF(План!C233=БАЗА!D226,"",БАЗА!D226)</f>
        <v>Послуги з професійної підготовки у сфері підвищення кваліфікації</v>
      </c>
      <c r="D234" s="39" t="str">
        <f>IF(План!D233=БАЗА!E226,"",БАЗА!E226)</f>
        <v/>
      </c>
      <c r="E234" s="41">
        <f>IF(План!E233=БАЗА!F226,"",БАЗА!F226)</f>
        <v>65</v>
      </c>
      <c r="F234" s="39" t="str">
        <f>IF(План!F233=БАЗА!G226,"",БАЗА!G226)</f>
        <v>Без використання електронної системи</v>
      </c>
      <c r="G234" s="39" t="str">
        <f>IF(План!G233=БАЗА!H226,"",БАЗА!H226)</f>
        <v>Упродовж року</v>
      </c>
      <c r="H234" s="39" t="str">
        <f>IF(План!H233=БАЗА!I226,"",БАЗА!I226)</f>
        <v/>
      </c>
    </row>
    <row r="235" spans="1:8" ht="42.75" x14ac:dyDescent="0.2">
      <c r="A235" s="111" t="str">
        <f>IF(План!A234=БАЗА!A227,"",БАЗА!A227)</f>
        <v>Періодичні медичні огляди працівників. Передрейсовий медичний огляд водіїв</v>
      </c>
      <c r="B235" s="39" t="str">
        <f>IF(План!B233=БАЗА!C226,"",БАЗА!C226)</f>
        <v>80570000-0</v>
      </c>
      <c r="C235" s="111" t="str">
        <f>IF(План!C234=БАЗА!D227,"",БАЗА!D227)</f>
        <v>Послуги лікувальних закладів та супутні послуги</v>
      </c>
      <c r="D235" s="39" t="str">
        <f>IF(План!D234=БАЗА!E227,"",БАЗА!E227)</f>
        <v/>
      </c>
      <c r="E235" s="41">
        <f>IF(План!E234=БАЗА!F227,"",БАЗА!F227)</f>
        <v>65</v>
      </c>
      <c r="F235" s="39" t="str">
        <f>IF(План!F234=БАЗА!G227,"",БАЗА!G227)</f>
        <v>Без використання електронної системи</v>
      </c>
      <c r="G235" s="39" t="str">
        <f>IF(План!G234=БАЗА!H227,"",БАЗА!H227)</f>
        <v>Упродовж року</v>
      </c>
      <c r="H235" s="39" t="str">
        <f>IF(План!H234=БАЗА!I227,"",БАЗА!I227)</f>
        <v/>
      </c>
    </row>
    <row r="236" spans="1:8" ht="28.5" x14ac:dyDescent="0.2">
      <c r="A236" s="111" t="str">
        <f>IF(План!A235=БАЗА!A228,"",БАЗА!A228)</f>
        <v xml:space="preserve">Послуги з водовідведення </v>
      </c>
      <c r="B236" s="39" t="str">
        <f>IF(План!B234=БАЗА!C227,"",БАЗА!C227)</f>
        <v>85110000-3</v>
      </c>
      <c r="C236" s="111" t="str">
        <f>IF(План!C235=БАЗА!D228,"",БАЗА!D228)</f>
        <v>Послуги з відведення стічних вод</v>
      </c>
      <c r="D236" s="39" t="str">
        <f>IF(План!D235=БАЗА!E228,"",БАЗА!E228)</f>
        <v/>
      </c>
      <c r="E236" s="41">
        <f>IF(План!E235=БАЗА!F228,"",БАЗА!F228)</f>
        <v>135</v>
      </c>
      <c r="F236" s="39" t="str">
        <f>IF(План!F235=БАЗА!G228,"",БАЗА!G228)</f>
        <v>Без використання електронної системи</v>
      </c>
      <c r="G236" s="39" t="str">
        <f>IF(План!G235=БАЗА!H228,"",БАЗА!H228)</f>
        <v>Упродовж року</v>
      </c>
      <c r="H236" s="39" t="str">
        <f>IF(План!H235=БАЗА!I228,"",БАЗА!I228)</f>
        <v/>
      </c>
    </row>
    <row r="237" spans="1:8" ht="28.5" x14ac:dyDescent="0.2">
      <c r="A237" s="111" t="str">
        <f>IF(План!A236=БАЗА!A229,"",БАЗА!A229)</f>
        <v>Здавання та утилізація відходів</v>
      </c>
      <c r="B237" s="39" t="str">
        <f>IF(План!B235=БАЗА!C228,"",БАЗА!C228)</f>
        <v>90430000-0</v>
      </c>
      <c r="C237" s="111" t="str">
        <f>IF(План!C236=БАЗА!D229,"",БАЗА!D229)</f>
        <v>Утилізація сміття та поводження зі сміттям</v>
      </c>
      <c r="D237" s="39" t="str">
        <f>IF(План!D236=БАЗА!E229,"",БАЗА!E229)</f>
        <v/>
      </c>
      <c r="E237" s="41">
        <f>IF(План!E236=БАЗА!F229,"",БАЗА!F229)</f>
        <v>70</v>
      </c>
      <c r="F237" s="39" t="str">
        <f>IF(План!F236=БАЗА!G229,"",БАЗА!G229)</f>
        <v>Без використання електронної системи</v>
      </c>
      <c r="G237" s="39" t="str">
        <f>IF(План!G236=БАЗА!H229,"",БАЗА!H229)</f>
        <v>Упродовж року</v>
      </c>
      <c r="H237" s="39" t="str">
        <f>IF(План!H236=БАЗА!I229,"",БАЗА!I229)</f>
        <v/>
      </c>
    </row>
    <row r="238" spans="1:8" ht="57" x14ac:dyDescent="0.2">
      <c r="A238" s="111" t="str">
        <f>IF(План!A237=БАЗА!A230,"",БАЗА!A230)</f>
        <v>Господарське приладдя (мітли, щітки, відра та інше господарське та прибиральне приладдя)</v>
      </c>
      <c r="B238" s="39" t="str">
        <f>IF(План!B236=БАЗА!C229,"",БАЗА!C229)</f>
        <v>90510000-5</v>
      </c>
      <c r="C238" s="111" t="str">
        <f>IF(План!C237=БАЗА!D230,"",БАЗА!D230)</f>
        <v>Кухонне приладдя, товари для дому та господарства і приладдя для закладів громадського харчування</v>
      </c>
      <c r="D238" s="39" t="str">
        <f>IF(План!D237=БАЗА!E230,"",БАЗА!E230)</f>
        <v/>
      </c>
      <c r="E238" s="41">
        <f>IF(План!E237=БАЗА!F230,"",БАЗА!F230)</f>
        <v>35</v>
      </c>
      <c r="F238" s="39" t="str">
        <f>IF(План!F237=БАЗА!G230,"",БАЗА!G230)</f>
        <v>Без використання електронної системи</v>
      </c>
      <c r="G238" s="39" t="str">
        <f>IF(План!G237=БАЗА!H230,"",БАЗА!H230)</f>
        <v>Упродовж року</v>
      </c>
      <c r="H238" s="39" t="str">
        <f>IF(План!H237=БАЗА!I230,"",БАЗА!I230)</f>
        <v/>
      </c>
    </row>
    <row r="239" spans="1:8" ht="28.5" x14ac:dyDescent="0.2">
      <c r="A239" s="111" t="str">
        <f>IF(План!A238=БАЗА!A231,"",БАЗА!A231)</f>
        <v>Насоси</v>
      </c>
      <c r="B239" s="39" t="str">
        <f>IF(План!B237=БАЗА!C230,"",БАЗА!C230)</f>
        <v>39220000-0</v>
      </c>
      <c r="C239" s="111" t="str">
        <f>IF(План!C238=БАЗА!D231,"",БАЗА!D231)</f>
        <v>Насоси та компресори</v>
      </c>
      <c r="D239" s="39" t="str">
        <f>IF(План!D238=БАЗА!E231,"",БАЗА!E231)</f>
        <v/>
      </c>
      <c r="E239" s="41">
        <f>IF(План!E238=БАЗА!F231,"",БАЗА!F231)</f>
        <v>26</v>
      </c>
      <c r="F239" s="39" t="str">
        <f>IF(План!F238=БАЗА!G231,"",БАЗА!G231)</f>
        <v>Без використання електронної системи</v>
      </c>
      <c r="G239" s="39" t="str">
        <f>IF(План!G238=БАЗА!H231,"",БАЗА!H231)</f>
        <v>Лютий 2019р.</v>
      </c>
      <c r="H239" s="39" t="str">
        <f>IF(План!H238=БАЗА!I231,"",БАЗА!I231)</f>
        <v/>
      </c>
    </row>
    <row r="240" spans="1:8" ht="28.5" x14ac:dyDescent="0.2">
      <c r="A240" s="111" t="str">
        <f>IF(План!A239=БАЗА!A232,"",БАЗА!A232)</f>
        <v>Кабелі та супутня продукція</v>
      </c>
      <c r="B240" s="39" t="str">
        <f>IF(План!B238=БАЗА!C231,"",БАЗА!C231)</f>
        <v>42120000-6</v>
      </c>
      <c r="C240" s="111" t="str">
        <f>IF(План!C239=БАЗА!D232,"",БАЗА!D232)</f>
        <v>Кабелі та супутня продукція</v>
      </c>
      <c r="D240" s="39" t="str">
        <f>IF(План!D239=БАЗА!E232,"",БАЗА!E232)</f>
        <v/>
      </c>
      <c r="E240" s="41">
        <f>IF(План!E239=БАЗА!F232,"",БАЗА!F232)</f>
        <v>180</v>
      </c>
      <c r="F240" s="39" t="str">
        <f>IF(План!F239=БАЗА!G232,"",БАЗА!G232)</f>
        <v>Звіт про укладання договору</v>
      </c>
      <c r="G240" s="39" t="str">
        <f>IF(План!G239=БАЗА!H232,"",БАЗА!H232)</f>
        <v>Лютий 2019р.</v>
      </c>
      <c r="H240" s="39" t="str">
        <f>IF(План!H239=БАЗА!I232,"",БАЗА!I232)</f>
        <v/>
      </c>
    </row>
    <row r="241" spans="1:8" ht="28.5" x14ac:dyDescent="0.2">
      <c r="A241" s="111" t="str">
        <f>IF(План!A240=БАЗА!A233,"",БАЗА!A233)</f>
        <v>Послуги з технічного нагляду за судами, що знаходяться в експлуатації та ремонті</v>
      </c>
      <c r="B241" s="39" t="str">
        <f>IF(План!B239=БАЗА!C232,"",БАЗА!C232)</f>
        <v>44320000-9</v>
      </c>
      <c r="C241" s="111" t="str">
        <f>IF(План!C240=БАЗА!D233,"",БАЗА!D233)</f>
        <v>Аналітичні послуги</v>
      </c>
      <c r="D241" s="39" t="str">
        <f>IF(План!D240=БАЗА!E233,"",БАЗА!E233)</f>
        <v/>
      </c>
      <c r="E241" s="41">
        <f>IF(План!E240=БАЗА!F233,"",БАЗА!F233)</f>
        <v>25</v>
      </c>
      <c r="F241" s="39" t="str">
        <f>IF(План!F240=БАЗА!G233,"",БАЗА!G233)</f>
        <v>Без використання електронної системи</v>
      </c>
      <c r="G241" s="39" t="str">
        <f>IF(План!G240=БАЗА!H233,"",БАЗА!H233)</f>
        <v>Упродовж року</v>
      </c>
      <c r="H241" s="39" t="str">
        <f>IF(План!H240=БАЗА!I233,"",БАЗА!I233)</f>
        <v/>
      </c>
    </row>
    <row r="242" spans="1:8" ht="28.5" x14ac:dyDescent="0.2">
      <c r="A242" s="111" t="str">
        <f>IF(План!A241=БАЗА!A234,"",БАЗА!A234)</f>
        <v>Послуги по лабораторному випробовуванню діелектричних засобів, кабелів та МВ</v>
      </c>
      <c r="B242" s="39" t="str">
        <f>IF(План!B240=БАЗА!C233,"",БАЗА!C233)</f>
        <v>71620000-0</v>
      </c>
      <c r="C242" s="111" t="str">
        <f>IF(План!C241=БАЗА!D234,"",БАЗА!D234)</f>
        <v>Послуги з випробувань та аналізу складу і чистоти</v>
      </c>
      <c r="D242" s="39" t="str">
        <f>IF(План!D241=БАЗА!E234,"",БАЗА!E234)</f>
        <v/>
      </c>
      <c r="E242" s="41">
        <f>IF(План!E241=БАЗА!F234,"",БАЗА!F234)</f>
        <v>75</v>
      </c>
      <c r="F242" s="39" t="str">
        <f>IF(План!F241=БАЗА!G234,"",БАЗА!G234)</f>
        <v>Без використання електронної системи</v>
      </c>
      <c r="G242" s="39" t="str">
        <f>IF(План!G241=БАЗА!H234,"",БАЗА!H234)</f>
        <v>Лютий 2019р.</v>
      </c>
      <c r="H242" s="39" t="str">
        <f>IF(План!H241=БАЗА!I234,"",БАЗА!I234)</f>
        <v/>
      </c>
    </row>
    <row r="243" spans="1:8" s="126" customFormat="1" ht="77.25" customHeight="1" x14ac:dyDescent="0.2">
      <c r="A243" s="188" t="str">
        <f>IF(План!A242=БАЗА!A235,"",БАЗА!A235)</f>
        <v>Послуги по перевірці та калібруванню вимірювальних приладів</v>
      </c>
      <c r="B243" s="189" t="str">
        <f>IF(План!B241=БАЗА!C234,"",БАЗА!C234)</f>
        <v>71610000-7</v>
      </c>
      <c r="C243" s="188" t="str">
        <f>IF(План!C242=БАЗА!D235,"",БАЗА!D235)</f>
        <v>Послуги з ремонтування і технічного обслуговування високоточного обладнання</v>
      </c>
      <c r="D243" s="189" t="str">
        <f>IF(План!D242=БАЗА!E235,"",БАЗА!E235)</f>
        <v/>
      </c>
      <c r="E243" s="190">
        <f>IF(План!E242=БАЗА!F235,"",БАЗА!F235)</f>
        <v>45</v>
      </c>
      <c r="F243" s="189" t="str">
        <f>IF(План!F242=БАЗА!G235,"",БАЗА!G235)</f>
        <v>Без використання електронної системи</v>
      </c>
      <c r="G243" s="189" t="str">
        <f>IF(План!G242=БАЗА!H235,"",БАЗА!H235)</f>
        <v>Упродовж року</v>
      </c>
      <c r="H243" s="189" t="str">
        <f>IF(План!H242=БАЗА!I235,"",БАЗА!I235)</f>
        <v/>
      </c>
    </row>
    <row r="244" spans="1:8" ht="28.5" x14ac:dyDescent="0.2">
      <c r="A244" s="111" t="str">
        <f>IF(План!A243=БАЗА!A236,"",БАЗА!A236)</f>
        <v>Навчання (перепідготовка) водолазів та щорічне проходження ВКК</v>
      </c>
      <c r="B244" s="39" t="str">
        <f>IF(План!B242=БАЗА!C235,"",БАЗА!C235)</f>
        <v>50430000-8</v>
      </c>
      <c r="C244" s="111" t="str">
        <f>IF(План!C243=БАЗА!D236,"",БАЗА!D236)</f>
        <v>Послуги різних навчальних закладів</v>
      </c>
      <c r="D244" s="39" t="str">
        <f>IF(План!D243=БАЗА!E236,"",БАЗА!E236)</f>
        <v/>
      </c>
      <c r="E244" s="41">
        <f>IF(План!E243=БАЗА!F236,"",БАЗА!F236)</f>
        <v>15</v>
      </c>
      <c r="F244" s="39" t="str">
        <f>IF(План!F243=БАЗА!G236,"",БАЗА!G236)</f>
        <v>Без використання електронної системи</v>
      </c>
      <c r="G244" s="39" t="str">
        <f>IF(План!G243=БАЗА!H236,"",БАЗА!H236)</f>
        <v>Березень 2019р.</v>
      </c>
      <c r="H244" s="39" t="str">
        <f>IF(План!H243=БАЗА!I236,"",БАЗА!I236)</f>
        <v/>
      </c>
    </row>
    <row r="245" spans="1:8" s="196" customFormat="1" ht="96.75" customHeight="1" x14ac:dyDescent="0.2">
      <c r="A245" s="132" t="str">
        <f>IF(План!A244=БАЗА!A237,"",БАЗА!A237)</f>
        <v>Послуги з ремонту і технічного обслуговування вимірювальних, випробувальних і контрольних приладів</v>
      </c>
      <c r="B245" s="194" t="str">
        <f>IF(План!B243=БАЗА!C236,"",БАЗА!C236)</f>
        <v>80410000-1</v>
      </c>
      <c r="C245" s="132" t="str">
        <f>IF(План!C244=БАЗА!D237,"",БАЗА!D237)</f>
        <v>Послуги з ремонту і технічного обслуговування вимірювальних, випробувальних і контрольних приладів</v>
      </c>
      <c r="D245" s="194" t="str">
        <f>IF(План!D244=БАЗА!E237,"",БАЗА!E237)</f>
        <v/>
      </c>
      <c r="E245" s="195">
        <f>IF(План!E244=БАЗА!F237,"",БАЗА!F237)</f>
        <v>80</v>
      </c>
      <c r="F245" s="194" t="str">
        <f>IF(План!F244=БАЗА!G237,"",БАЗА!G237)</f>
        <v>Без використання електронної системи</v>
      </c>
      <c r="G245" s="194" t="str">
        <f>IF(План!G244=БАЗА!H237,"",БАЗА!H237)</f>
        <v>Упродовж року</v>
      </c>
      <c r="H245" s="194" t="str">
        <f>IF(План!H244=БАЗА!I237,"",БАЗА!I237)</f>
        <v/>
      </c>
    </row>
    <row r="246" spans="1:8" ht="28.5" x14ac:dyDescent="0.2">
      <c r="A246" s="111" t="str">
        <f>IF(План!A245=БАЗА!A238,"",БАЗА!A238)</f>
        <v>Кабелі високої напруги</v>
      </c>
      <c r="B246" s="39" t="str">
        <f>IF(План!B244=БАЗА!C237,"",БАЗА!C237)</f>
        <v>50410000-2</v>
      </c>
      <c r="C246" s="111" t="str">
        <f>IF(План!C245=БАЗА!D238,"",БАЗА!D238)</f>
        <v>Електророзподільні кабелі</v>
      </c>
      <c r="D246" s="39" t="str">
        <f>IF(План!D245=БАЗА!E238,"",БАЗА!E238)</f>
        <v/>
      </c>
      <c r="E246" s="41">
        <f>IF(План!E245=БАЗА!F238,"",БАЗА!F238)</f>
        <v>50</v>
      </c>
      <c r="F246" s="39" t="str">
        <f>IF(План!F245=БАЗА!G238,"",БАЗА!G238)</f>
        <v>Звіт про укладання договору</v>
      </c>
      <c r="G246" s="39" t="str">
        <f>IF(План!G245=БАЗА!H238,"",БАЗА!H238)</f>
        <v>Упродовж року</v>
      </c>
      <c r="H246" s="39" t="str">
        <f>IF(План!H245=БАЗА!I238,"",БАЗА!I238)</f>
        <v/>
      </c>
    </row>
    <row r="247" spans="1:8" ht="28.5" x14ac:dyDescent="0.2">
      <c r="A247" s="111" t="str">
        <f>IF(План!A246=БАЗА!A239,"",БАЗА!A239)</f>
        <v>Настінна та настельна освітлювапльна арматура</v>
      </c>
      <c r="B247" s="39" t="str">
        <f>IF(План!B245=БАЗА!C238,"",БАЗА!C238)</f>
        <v>31320000-5</v>
      </c>
      <c r="C247" s="111" t="str">
        <f>IF(План!C246=БАЗА!D239,"",БАЗА!D239)</f>
        <v>Світильники та освітлювальна арматура</v>
      </c>
      <c r="D247" s="39" t="str">
        <f>IF(План!D246=БАЗА!E239,"",БАЗА!E239)</f>
        <v/>
      </c>
      <c r="E247" s="41">
        <f>IF(План!E246=БАЗА!F239,"",БАЗА!F239)</f>
        <v>8</v>
      </c>
      <c r="F247" s="39" t="str">
        <f>IF(План!F246=БАЗА!G239,"",БАЗА!G239)</f>
        <v>Без використання електронної системи</v>
      </c>
      <c r="G247" s="39" t="str">
        <f>IF(План!G246=БАЗА!H239,"",БАЗА!H239)</f>
        <v>Упродовж року</v>
      </c>
      <c r="H247" s="39" t="str">
        <f>IF(План!H246=БАЗА!I239,"",БАЗА!I239)</f>
        <v/>
      </c>
    </row>
    <row r="248" spans="1:8" ht="28.5" x14ac:dyDescent="0.2">
      <c r="A248" s="111" t="str">
        <f>IF(План!A247=БАЗА!A240,"",БАЗА!A240)</f>
        <v>Огорожі з дротяної сітки</v>
      </c>
      <c r="B248" s="39" t="str">
        <f>IF(План!B246=БАЗА!C239,"",БАЗА!C239)</f>
        <v>31520000-7</v>
      </c>
      <c r="C248" s="111" t="str">
        <f>IF(План!C247=БАЗА!D240,"",БАЗА!D240)</f>
        <v>Вироби з дроту</v>
      </c>
      <c r="D248" s="39" t="str">
        <f>IF(План!D247=БАЗА!E240,"",БАЗА!E240)</f>
        <v/>
      </c>
      <c r="E248" s="41">
        <f>IF(План!E247=БАЗА!F240,"",БАЗА!F240)</f>
        <v>4</v>
      </c>
      <c r="F248" s="39" t="str">
        <f>IF(План!F247=БАЗА!G240,"",БАЗА!G240)</f>
        <v>Без використання електронної системи</v>
      </c>
      <c r="G248" s="39" t="str">
        <f>IF(План!G247=БАЗА!H240,"",БАЗА!H240)</f>
        <v>Упродовж року</v>
      </c>
      <c r="H248" s="39" t="str">
        <f>IF(План!H247=БАЗА!I240,"",БАЗА!I240)</f>
        <v/>
      </c>
    </row>
    <row r="249" spans="1:8" ht="57" x14ac:dyDescent="0.2">
      <c r="A249" s="111" t="str">
        <f>IF(План!A248=БАЗА!A241,"",БАЗА!A241)</f>
        <v>Встановлення систем кондиціонування повітря</v>
      </c>
      <c r="B249" s="39" t="str">
        <f>IF(План!B247=БАЗА!C240,"",БАЗА!C240)</f>
        <v>44310000-6</v>
      </c>
      <c r="C249" s="111" t="str">
        <f>IF(План!C248=БАЗА!D241,"",БАЗА!D241)</f>
        <v>Теплообмінники, кондиціонери повітря, холодильне обладнання та фільтрувальні пристрої</v>
      </c>
      <c r="D249" s="39" t="str">
        <f>IF(План!D248=БАЗА!E241,"",БАЗА!E241)</f>
        <v/>
      </c>
      <c r="E249" s="41">
        <f>IF(План!E248=БАЗА!F241,"",БАЗА!F241)</f>
        <v>38</v>
      </c>
      <c r="F249" s="39" t="str">
        <f>IF(План!F248=БАЗА!G241,"",БАЗА!G241)</f>
        <v>Без використання електронної системи</v>
      </c>
      <c r="G249" s="39" t="str">
        <f>IF(План!G248=БАЗА!H241,"",БАЗА!H241)</f>
        <v>Упродовж року</v>
      </c>
      <c r="H249" s="39" t="str">
        <f>IF(План!H248=БАЗА!I241,"",БАЗА!I241)</f>
        <v/>
      </c>
    </row>
    <row r="250" spans="1:8" ht="28.5" x14ac:dyDescent="0.2">
      <c r="A250" s="111" t="str">
        <f>IF(План!A249=БАЗА!A242,"",БАЗА!A242)</f>
        <v>Газонокосарка</v>
      </c>
      <c r="B250" s="39" t="str">
        <f>IF(План!B248=БАЗА!C241,"",БАЗА!C241)</f>
        <v>42510000-4</v>
      </c>
      <c r="C250" s="111" t="str">
        <f>IF(План!C249=БАЗА!D242,"",БАЗА!D242)</f>
        <v>Косарки</v>
      </c>
      <c r="D250" s="39" t="str">
        <f>IF(План!D249=БАЗА!E242,"",БАЗА!E242)</f>
        <v/>
      </c>
      <c r="E250" s="41">
        <f>IF(План!E249=БАЗА!F242,"",БАЗА!F242)</f>
        <v>3.5</v>
      </c>
      <c r="F250" s="39" t="str">
        <f>IF(План!F249=БАЗА!G242,"",БАЗА!G242)</f>
        <v>Без використання електронної системи</v>
      </c>
      <c r="G250" s="39" t="str">
        <f>IF(План!G249=БАЗА!H242,"",БАЗА!H242)</f>
        <v>Упродовж року</v>
      </c>
      <c r="H250" s="39" t="str">
        <f>IF(План!H249=БАЗА!I242,"",БАЗА!I242)</f>
        <v/>
      </c>
    </row>
    <row r="251" spans="1:8" ht="28.5" x14ac:dyDescent="0.2">
      <c r="A251" s="111" t="str">
        <f>IF(План!A250=БАЗА!A243,"",БАЗА!A243)</f>
        <v>Водолазний костюм "сухого типу"</v>
      </c>
      <c r="B251" s="39" t="str">
        <f>IF(План!B249=БАЗА!C242,"",БАЗА!C242)</f>
        <v>16310000-1</v>
      </c>
      <c r="C251" s="111" t="str">
        <f>IF(План!C250=БАЗА!D243,"",БАЗА!D243)</f>
        <v>Інвентар для спортивних ігор на відкритому повітрі</v>
      </c>
      <c r="D251" s="39" t="str">
        <f>IF(План!D250=БАЗА!E243,"",БАЗА!E243)</f>
        <v/>
      </c>
      <c r="E251" s="41">
        <f>IF(План!E250=БАЗА!F243,"",БАЗА!F243)</f>
        <v>68</v>
      </c>
      <c r="F251" s="39" t="str">
        <f>IF(План!F250=БАЗА!G243,"",БАЗА!G243)</f>
        <v>Звіт про укладання договору</v>
      </c>
      <c r="G251" s="39" t="str">
        <f>IF(План!G250=БАЗА!H243,"",БАЗА!H243)</f>
        <v>Лютий 2019р.</v>
      </c>
      <c r="H251" s="39" t="str">
        <f>IF(План!H250=БАЗА!I243,"",БАЗА!I243)</f>
        <v/>
      </c>
    </row>
    <row r="252" spans="1:8" ht="28.5" x14ac:dyDescent="0.2">
      <c r="A252" s="111" t="str">
        <f>IF(План!A251=БАЗА!A244,"",БАЗА!A244)</f>
        <v>Водолазні рукавиці</v>
      </c>
      <c r="B252" s="39" t="str">
        <f>IF(План!B250=БАЗА!C243,"",БАЗА!C243)</f>
        <v>37410000-5</v>
      </c>
      <c r="C252" s="111" t="str">
        <f>IF(План!C251=БАЗА!D244,"",БАЗА!D244)</f>
        <v>Аксесуари для одягу</v>
      </c>
      <c r="D252" s="39" t="str">
        <f>IF(План!D251=БАЗА!E244,"",БАЗА!E244)</f>
        <v/>
      </c>
      <c r="E252" s="41">
        <f>IF(План!E251=БАЗА!F244,"",БАЗА!F244)</f>
        <v>2</v>
      </c>
      <c r="F252" s="39" t="str">
        <f>IF(План!F251=БАЗА!G244,"",БАЗА!G244)</f>
        <v>Звіт про укладання договору</v>
      </c>
      <c r="G252" s="39" t="str">
        <f>IF(План!G251=БАЗА!H244,"",БАЗА!H244)</f>
        <v>Упродовж року</v>
      </c>
      <c r="H252" s="39" t="str">
        <f>IF(План!H251=БАЗА!I244,"",БАЗА!I244)</f>
        <v/>
      </c>
    </row>
    <row r="253" spans="1:8" ht="28.5" x14ac:dyDescent="0.2">
      <c r="A253" s="111" t="str">
        <f>IF(План!A252=БАЗА!A245,"",БАЗА!A245)</f>
        <v>Дихальні водолазні балони (апарати)</v>
      </c>
      <c r="B253" s="39" t="str">
        <f>IF(План!B251=БАЗА!C244,"",БАЗА!C244)</f>
        <v>18420000-9</v>
      </c>
      <c r="C253" s="111" t="str">
        <f>IF(План!C252=БАЗА!D245,"",БАЗА!D245)</f>
        <v>Інвентар для спортивних ігор на відкритому повітрі</v>
      </c>
      <c r="D253" s="39" t="str">
        <f>IF(План!D252=БАЗА!E245,"",БАЗА!E245)</f>
        <v/>
      </c>
      <c r="E253" s="41">
        <f>IF(План!E252=БАЗА!F245,"",БАЗА!F245)</f>
        <v>34</v>
      </c>
      <c r="F253" s="39" t="str">
        <f>IF(План!F252=БАЗА!G245,"",БАЗА!G245)</f>
        <v>Звіт про укладання договору</v>
      </c>
      <c r="G253" s="39" t="str">
        <f>IF(План!G252=БАЗА!H245,"",БАЗА!H245)</f>
        <v>Лютий 2019р.</v>
      </c>
      <c r="H253" s="39" t="str">
        <f>IF(План!H252=БАЗА!I245,"",БАЗА!I245)</f>
        <v/>
      </c>
    </row>
    <row r="254" spans="1:8" ht="28.5" x14ac:dyDescent="0.2">
      <c r="A254" s="111" t="str">
        <f>IF(План!A253=БАЗА!A246,"",БАЗА!A246)</f>
        <v>Водолазні регулятори для аквалангів</v>
      </c>
      <c r="B254" s="39" t="str">
        <f>IF(План!B252=БАЗА!C245,"",БАЗА!C245)</f>
        <v>37410000-5</v>
      </c>
      <c r="C254" s="111" t="str">
        <f>IF(План!C253=БАЗА!D246,"",БАЗА!D246)</f>
        <v>Інвентар для спортивних ігор на відкритому повітрі</v>
      </c>
      <c r="D254" s="39" t="str">
        <f>IF(План!D253=БАЗА!E246,"",БАЗА!E246)</f>
        <v/>
      </c>
      <c r="E254" s="41">
        <f>IF(План!E253=БАЗА!F246,"",БАЗА!F246)</f>
        <v>19</v>
      </c>
      <c r="F254" s="39" t="str">
        <f>IF(План!F253=БАЗА!G246,"",БАЗА!G246)</f>
        <v>Звіт про укладання договору</v>
      </c>
      <c r="G254" s="39" t="str">
        <f>IF(План!G253=БАЗА!H246,"",БАЗА!H246)</f>
        <v>Лютий 2019р.</v>
      </c>
      <c r="H254" s="39" t="str">
        <f>IF(План!H253=БАЗА!I246,"",БАЗА!I246)</f>
        <v/>
      </c>
    </row>
    <row r="255" spans="1:8" ht="28.5" x14ac:dyDescent="0.2">
      <c r="A255" s="111" t="str">
        <f>IF(План!A254=БАЗА!A247,"",БАЗА!A247)</f>
        <v>Водолазні ласти</v>
      </c>
      <c r="B255" s="39" t="str">
        <f>IF(План!B253=БАЗА!C246,"",БАЗА!C246)</f>
        <v>37410000-5</v>
      </c>
      <c r="C255" s="111" t="str">
        <f>IF(План!C254=БАЗА!D247,"",БАЗА!D247)</f>
        <v>Інвентар для спортивних ігор на відкритому повітрі</v>
      </c>
      <c r="D255" s="39" t="str">
        <f>IF(План!D254=БАЗА!E247,"",БАЗА!E247)</f>
        <v/>
      </c>
      <c r="E255" s="41">
        <f>IF(План!E254=БАЗА!F247,"",БАЗА!F247)</f>
        <v>2.5</v>
      </c>
      <c r="F255" s="39" t="str">
        <f>IF(План!F254=БАЗА!G247,"",БАЗА!G247)</f>
        <v>Звіт про укладання договору</v>
      </c>
      <c r="G255" s="39" t="str">
        <f>IF(План!G254=БАЗА!H247,"",БАЗА!H247)</f>
        <v>Лютий 2019р.</v>
      </c>
      <c r="H255" s="39" t="str">
        <f>IF(План!H254=БАЗА!I247,"",БАЗА!I247)</f>
        <v/>
      </c>
    </row>
    <row r="256" spans="1:8" ht="28.5" x14ac:dyDescent="0.2">
      <c r="A256" s="111" t="str">
        <f>IF(План!A255=БАЗА!A248,"",БАЗА!A248)</f>
        <v>Водолазні компенсатори плавучості</v>
      </c>
      <c r="B256" s="39" t="str">
        <f>IF(План!B254=БАЗА!C247,"",БАЗА!C247)</f>
        <v>37410000-5</v>
      </c>
      <c r="C256" s="111" t="str">
        <f>IF(План!C255=БАЗА!D248,"",БАЗА!D248)</f>
        <v>Інвентар для спортивних ігор на відкритому повітрі</v>
      </c>
      <c r="D256" s="39" t="str">
        <f>IF(План!D255=БАЗА!E248,"",БАЗА!E248)</f>
        <v/>
      </c>
      <c r="E256" s="41">
        <f>IF(План!E255=БАЗА!F248,"",БАЗА!F248)</f>
        <v>10</v>
      </c>
      <c r="F256" s="39" t="str">
        <f>IF(План!F255=БАЗА!G248,"",БАЗА!G248)</f>
        <v>Звіт про укладання договору</v>
      </c>
      <c r="G256" s="39" t="str">
        <f>IF(План!G255=БАЗА!H248,"",БАЗА!H248)</f>
        <v>Лютий 2019р.</v>
      </c>
      <c r="H256" s="39" t="str">
        <f>IF(План!H255=БАЗА!I248,"",БАЗА!I248)</f>
        <v/>
      </c>
    </row>
    <row r="257" spans="1:8" ht="28.5" x14ac:dyDescent="0.2">
      <c r="A257" s="111" t="str">
        <f>IF(План!A256=БАЗА!A249,"",БАЗА!A249)</f>
        <v>Водолазні костюми "мокрого типу"</v>
      </c>
      <c r="B257" s="39" t="str">
        <f>IF(План!B255=БАЗА!C248,"",БАЗА!C248)</f>
        <v>37410000-5</v>
      </c>
      <c r="C257" s="111" t="str">
        <f>IF(План!C256=БАЗА!D249,"",БАЗА!D249)</f>
        <v>Інвентар для спортивних ігор на відкритому повітрі</v>
      </c>
      <c r="D257" s="39" t="str">
        <f>IF(План!D256=БАЗА!E249,"",БАЗА!E249)</f>
        <v/>
      </c>
      <c r="E257" s="41">
        <f>IF(План!E256=БАЗА!F249,"",БАЗА!F249)</f>
        <v>38</v>
      </c>
      <c r="F257" s="39" t="str">
        <f>IF(План!F256=БАЗА!G249,"",БАЗА!G249)</f>
        <v>Звіт про укладання договору</v>
      </c>
      <c r="G257" s="39" t="str">
        <f>IF(План!G256=БАЗА!H249,"",БАЗА!H249)</f>
        <v>Лютий 2019р.</v>
      </c>
      <c r="H257" s="39" t="str">
        <f>IF(План!H256=БАЗА!I249,"",БАЗА!I249)</f>
        <v/>
      </c>
    </row>
    <row r="258" spans="1:8" ht="28.5" x14ac:dyDescent="0.2">
      <c r="A258" s="111" t="str">
        <f>IF(План!A257=БАЗА!A250,"",БАЗА!A250)</f>
        <v>Водолазні маски</v>
      </c>
      <c r="B258" s="39" t="str">
        <f>IF(План!B256=БАЗА!C249,"",БАЗА!C249)</f>
        <v>37410000-5</v>
      </c>
      <c r="C258" s="111" t="str">
        <f>IF(План!C257=БАЗА!D250,"",БАЗА!D250)</f>
        <v>Інвентар для спортивних ігор на відкритому повітрі</v>
      </c>
      <c r="D258" s="39" t="str">
        <f>IF(План!D257=БАЗА!E250,"",БАЗА!E250)</f>
        <v/>
      </c>
      <c r="E258" s="41">
        <f>IF(План!E257=БАЗА!F250,"",БАЗА!F250)</f>
        <v>3</v>
      </c>
      <c r="F258" s="39" t="str">
        <f>IF(План!F257=БАЗА!G250,"",БАЗА!G250)</f>
        <v>Звіт про укладання договору</v>
      </c>
      <c r="G258" s="39" t="str">
        <f>IF(План!G257=БАЗА!H250,"",БАЗА!H250)</f>
        <v>Лютий 2019р.</v>
      </c>
      <c r="H258" s="39" t="str">
        <f>IF(План!H257=БАЗА!I250,"",БАЗА!I250)</f>
        <v/>
      </c>
    </row>
    <row r="259" spans="1:8" ht="28.5" x14ac:dyDescent="0.2">
      <c r="A259" s="111" t="str">
        <f>IF(План!A258=БАЗА!A251,"",БАЗА!A251)</f>
        <v>Спускові та сігнальні кінці</v>
      </c>
      <c r="B259" s="39" t="str">
        <f>IF(План!B257=БАЗА!C250,"",БАЗА!C250)</f>
        <v>37410000-5</v>
      </c>
      <c r="C259" s="111" t="str">
        <f>IF(План!C258=БАЗА!D251,"",БАЗА!D251)</f>
        <v>Інвентар для спортивних ігор на відкритому повітрі</v>
      </c>
      <c r="D259" s="39" t="str">
        <f>IF(План!D258=БАЗА!E251,"",БАЗА!E251)</f>
        <v/>
      </c>
      <c r="E259" s="41">
        <f>IF(План!E258=БАЗА!F251,"",БАЗА!F251)</f>
        <v>3.5</v>
      </c>
      <c r="F259" s="39" t="str">
        <f>IF(План!F258=БАЗА!G251,"",БАЗА!G251)</f>
        <v>Звіт про укладання договору</v>
      </c>
      <c r="G259" s="39" t="str">
        <f>IF(План!G258=БАЗА!H251,"",БАЗА!H251)</f>
        <v>Лютий 2019р.</v>
      </c>
      <c r="H259" s="39" t="str">
        <f>IF(План!H258=БАЗА!I251,"",БАЗА!I251)</f>
        <v/>
      </c>
    </row>
    <row r="260" spans="1:8" ht="28.5" x14ac:dyDescent="0.2">
      <c r="A260" s="111" t="str">
        <f>IF(План!A259=БАЗА!A252,"",БАЗА!A252)</f>
        <v>Глубокоміри з консолью</v>
      </c>
      <c r="B260" s="39" t="str">
        <f>IF(План!B258=БАЗА!C251,"",БАЗА!C251)</f>
        <v>37410000-5</v>
      </c>
      <c r="C260" s="111" t="str">
        <f>IF(План!C259=БАЗА!D252,"",БАЗА!D252)</f>
        <v>Інвентар для спортивних ігор на відкритому повітрі</v>
      </c>
      <c r="D260" s="39" t="str">
        <f>IF(План!D259=БАЗА!E252,"",БАЗА!E252)</f>
        <v/>
      </c>
      <c r="E260" s="41">
        <f>IF(План!E259=БАЗА!F252,"",БАЗА!F252)</f>
        <v>10</v>
      </c>
      <c r="F260" s="39" t="str">
        <f>IF(План!F259=БАЗА!G252,"",БАЗА!G252)</f>
        <v>Звіт про укладання договору</v>
      </c>
      <c r="G260" s="39" t="str">
        <f>IF(План!G259=БАЗА!H252,"",БАЗА!H252)</f>
        <v>Лютий 2019р.</v>
      </c>
      <c r="H260" s="39" t="str">
        <f>IF(План!H259=БАЗА!I252,"",БАЗА!I252)</f>
        <v/>
      </c>
    </row>
    <row r="261" spans="1:8" ht="42.75" x14ac:dyDescent="0.2">
      <c r="A261" s="111" t="str">
        <f>IF(План!A260=БАЗА!A253,"",БАЗА!A253)</f>
        <v>Діагностика автокрану</v>
      </c>
      <c r="B261" s="39" t="str">
        <f>IF(План!B259=БАЗА!C252,"",БАЗА!C252)</f>
        <v>37410000-5</v>
      </c>
      <c r="C261" s="111" t="str">
        <f>IF(План!C260=БАЗА!D253,"",БАЗА!D253)</f>
        <v>Послуги з ремонту і технічного обслуговування техніки</v>
      </c>
      <c r="D261" s="39" t="str">
        <f>IF(План!D260=БАЗА!E253,"",БАЗА!E253)</f>
        <v/>
      </c>
      <c r="E261" s="41">
        <f>IF(План!E260=БАЗА!F253,"",БАЗА!F253)</f>
        <v>3</v>
      </c>
      <c r="F261" s="39" t="str">
        <f>IF(План!F260=БАЗА!G253,"",БАЗА!G253)</f>
        <v>Без використання електронної системи</v>
      </c>
      <c r="G261" s="39" t="str">
        <f>IF(План!G260=БАЗА!H253,"",БАЗА!H253)</f>
        <v>Серпень 2019р.</v>
      </c>
      <c r="H261" s="39" t="str">
        <f>IF(План!H260=БАЗА!I253,"",БАЗА!I253)</f>
        <v/>
      </c>
    </row>
    <row r="262" spans="1:8" ht="57" x14ac:dyDescent="0.2">
      <c r="A262" s="111" t="str">
        <f>IF(План!A261=БАЗА!A254,"",БАЗА!A254)</f>
        <v>Фільтри-помякшувачі для води</v>
      </c>
      <c r="B262" s="39" t="str">
        <f>IF(План!B260=БАЗА!C253,"",БАЗА!C253)</f>
        <v>50530000-9</v>
      </c>
      <c r="C262" s="111" t="str">
        <f>IF(План!C261=БАЗА!D254,"",БАЗА!D254)</f>
        <v>Апарати для дистилювання, фільтрування чи ректифікації</v>
      </c>
      <c r="D262" s="39" t="str">
        <f>IF(План!D261=БАЗА!E254,"",БАЗА!E254)</f>
        <v/>
      </c>
      <c r="E262" s="41">
        <f>IF(План!E261=БАЗА!F254,"",БАЗА!F254)</f>
        <v>15</v>
      </c>
      <c r="F262" s="39" t="str">
        <f>IF(План!F261=БАЗА!G254,"",БАЗА!G254)</f>
        <v>Без використання електронної системи</v>
      </c>
      <c r="G262" s="39" t="str">
        <f>IF(План!G261=БАЗА!H254,"",БАЗА!H254)</f>
        <v>Упродовж року</v>
      </c>
      <c r="H262" s="39" t="str">
        <f>IF(План!H261=БАЗА!I254,"",БАЗА!I254)</f>
        <v/>
      </c>
    </row>
    <row r="263" spans="1:8" ht="28.5" x14ac:dyDescent="0.2">
      <c r="A263" s="111" t="str">
        <f>IF(План!A262=БАЗА!A255,"",БАЗА!A255)</f>
        <v>Запасні частини до бензопили</v>
      </c>
      <c r="B263" s="39" t="str">
        <f>IF(План!B261=БАЗА!C254,"",БАЗА!C254)</f>
        <v>42910000-8</v>
      </c>
      <c r="C263" s="111" t="str">
        <f>IF(План!C262=БАЗА!D255,"",БАЗА!D255)</f>
        <v>Частини для лісогосподарської техніки</v>
      </c>
      <c r="D263" s="39" t="str">
        <f>IF(План!D262=БАЗА!E255,"",БАЗА!E255)</f>
        <v/>
      </c>
      <c r="E263" s="41">
        <f>IF(План!E262=БАЗА!F255,"",БАЗА!F255)</f>
        <v>15</v>
      </c>
      <c r="F263" s="39" t="str">
        <f>IF(План!F262=БАЗА!G255,"",БАЗА!G255)</f>
        <v>Без використання електронної системи</v>
      </c>
      <c r="G263" s="39" t="str">
        <f>IF(План!G262=БАЗА!H255,"",БАЗА!H255)</f>
        <v>Упродовж року</v>
      </c>
      <c r="H263" s="39" t="str">
        <f>IF(План!H262=БАЗА!I255,"",БАЗА!I255)</f>
        <v/>
      </c>
    </row>
    <row r="264" spans="1:8" ht="28.5" x14ac:dyDescent="0.2">
      <c r="A264" s="111" t="str">
        <f>IF(План!A263=БАЗА!A256,"",БАЗА!A256)</f>
        <v>Прапор України</v>
      </c>
      <c r="B264" s="39" t="str">
        <f>IF(План!B262=БАЗА!C255,"",БАЗА!C255)</f>
        <v>16820000-9</v>
      </c>
      <c r="C264" s="111" t="str">
        <f>IF(План!C263=БАЗА!D256,"",БАЗА!D256)</f>
        <v>Допоміжне екіпірування</v>
      </c>
      <c r="D264" s="39" t="str">
        <f>IF(План!D263=БАЗА!E256,"",БАЗА!E256)</f>
        <v/>
      </c>
      <c r="E264" s="41">
        <f>IF(План!E263=БАЗА!F256,"",БАЗА!F256)</f>
        <v>8</v>
      </c>
      <c r="F264" s="39" t="str">
        <f>IF(План!F263=БАЗА!G256,"",БАЗА!G256)</f>
        <v>Без використання електронної системи</v>
      </c>
      <c r="G264" s="39" t="str">
        <f>IF(План!G263=БАЗА!H256,"",БАЗА!H256)</f>
        <v>Березень 2019р.</v>
      </c>
      <c r="H264" s="39" t="str">
        <f>IF(План!H263=БАЗА!I256,"",БАЗА!I256)</f>
        <v/>
      </c>
    </row>
    <row r="265" spans="1:8" ht="28.5" x14ac:dyDescent="0.2">
      <c r="A265" s="111" t="str">
        <f>IF(План!A264=БАЗА!A257,"",БАЗА!A257)</f>
        <v>Плащі з прогумованої тканини</v>
      </c>
      <c r="B265" s="39" t="str">
        <f>IF(План!B263=БАЗА!C256,"",БАЗА!C256)</f>
        <v>35820000-8</v>
      </c>
      <c r="C265" s="111" t="str">
        <f>IF(План!C264=БАЗА!D257,"",БАЗА!D257)</f>
        <v>Штормовий одяг</v>
      </c>
      <c r="D265" s="39" t="str">
        <f>IF(План!D264=БАЗА!E257,"",БАЗА!E257)</f>
        <v/>
      </c>
      <c r="E265" s="41">
        <f>IF(План!E264=БАЗА!F257,"",БАЗА!F257)</f>
        <v>20</v>
      </c>
      <c r="F265" s="39" t="str">
        <f>IF(План!F264=БАЗА!G257,"",БАЗА!G257)</f>
        <v>Без використання електронної системи</v>
      </c>
      <c r="G265" s="39" t="str">
        <f>IF(План!G264=БАЗА!H257,"",БАЗА!H257)</f>
        <v>Упродовж року</v>
      </c>
      <c r="H265" s="39" t="str">
        <f>IF(План!H264=БАЗА!I257,"",БАЗА!I257)</f>
        <v/>
      </c>
    </row>
    <row r="266" spans="1:8" ht="28.5" x14ac:dyDescent="0.2">
      <c r="A266" s="111" t="str">
        <f>IF(План!A265=БАЗА!A258,"",БАЗА!A258)</f>
        <v>Костюм зварника брезентовий</v>
      </c>
      <c r="B266" s="39" t="str">
        <f>IF(План!B264=БАЗА!C257,"",БАЗА!C257)</f>
        <v>18220000-7</v>
      </c>
      <c r="C266" s="111" t="str">
        <f>IF(План!C265=БАЗА!D258,"",БАЗА!D258)</f>
        <v>Спеціальний рообочий одяг</v>
      </c>
      <c r="D266" s="39" t="str">
        <f>IF(План!D265=БАЗА!E258,"",БАЗА!E258)</f>
        <v/>
      </c>
      <c r="E266" s="41">
        <f>IF(План!E265=БАЗА!F258,"",БАЗА!F258)</f>
        <v>1.5</v>
      </c>
      <c r="F266" s="39" t="str">
        <f>IF(План!F265=БАЗА!G258,"",БАЗА!G258)</f>
        <v>Без використання електронної системи</v>
      </c>
      <c r="G266" s="39" t="str">
        <f>IF(План!G265=БАЗА!H258,"",БАЗА!H258)</f>
        <v>Червень 2019р.</v>
      </c>
      <c r="H266" s="39" t="str">
        <f>IF(План!H265=БАЗА!I258,"",БАЗА!I258)</f>
        <v/>
      </c>
    </row>
    <row r="267" spans="1:8" ht="71.25" x14ac:dyDescent="0.2">
      <c r="A267" s="111" t="str">
        <f>IF(План!A266=БАЗА!A259,"",БАЗА!A259)</f>
        <v>Папір газетний</v>
      </c>
      <c r="B267" s="39" t="str">
        <f>IF(План!B265=БАЗА!C258,"",БАЗА!C258)</f>
        <v>18130000-9</v>
      </c>
      <c r="C267" s="111" t="str">
        <f>IF(План!C266=БАЗА!D259,"",БАЗА!D259)</f>
        <v>Газетний папір, папір ручного виготовлення та інший некрейдований папір або картон для графічних цілей</v>
      </c>
      <c r="D267" s="39" t="str">
        <f>IF(План!D266=БАЗА!E259,"",БАЗА!E259)</f>
        <v/>
      </c>
      <c r="E267" s="41">
        <f>IF(План!E266=БАЗА!F259,"",БАЗА!F259)</f>
        <v>4</v>
      </c>
      <c r="F267" s="39" t="str">
        <f>IF(План!F266=БАЗА!G259,"",БАЗА!G259)</f>
        <v>Без використання електронної системи</v>
      </c>
      <c r="G267" s="39" t="str">
        <f>IF(План!G266=БАЗА!H259,"",БАЗА!H259)</f>
        <v>Упродовж року</v>
      </c>
      <c r="H267" s="39" t="str">
        <f>IF(План!H266=БАЗА!I259,"",БАЗА!I259)</f>
        <v/>
      </c>
    </row>
    <row r="268" spans="1:8" ht="28.5" x14ac:dyDescent="0.2">
      <c r="A268" s="111" t="str">
        <f>IF(План!A267=БАЗА!A260,"",БАЗА!A260)</f>
        <v xml:space="preserve">Зошити канцелярські </v>
      </c>
      <c r="B268" s="39" t="str">
        <f>IF(План!B266=БАЗА!C259,"",БАЗА!C259)</f>
        <v>22990000-6</v>
      </c>
      <c r="C268" s="111" t="str">
        <f>IF(План!C267=БАЗА!D260,"",БАЗА!D260)</f>
        <v>Зошити</v>
      </c>
      <c r="D268" s="39" t="str">
        <f>IF(План!D267=БАЗА!E260,"",БАЗА!E260)</f>
        <v/>
      </c>
      <c r="E268" s="41">
        <f>IF(План!E267=БАЗА!F260,"",БАЗА!F260)</f>
        <v>8</v>
      </c>
      <c r="F268" s="39" t="str">
        <f>IF(План!F267=БАЗА!G260,"",БАЗА!G260)</f>
        <v>Без використання електронної системи</v>
      </c>
      <c r="G268" s="39" t="str">
        <f>IF(План!G267=БАЗА!H260,"",БАЗА!H260)</f>
        <v>Упродовж року</v>
      </c>
      <c r="H268" s="39" t="str">
        <f>IF(План!H267=БАЗА!I260,"",БАЗА!I260)</f>
        <v/>
      </c>
    </row>
    <row r="269" spans="1:8" hidden="1" x14ac:dyDescent="0.2">
      <c r="A269" s="111" t="str">
        <f>IF(План!A268=БАЗА!A261,"",БАЗА!A261)</f>
        <v/>
      </c>
      <c r="B269" s="39" t="str">
        <f>IF(План!B267=БАЗА!C260,"",БАЗА!C260)</f>
        <v>22830000-6</v>
      </c>
      <c r="C269" s="111" t="str">
        <f>IF(План!C268=БАЗА!D261,"",БАЗА!D261)</f>
        <v/>
      </c>
      <c r="D269" s="39" t="str">
        <f>IF(План!D268=БАЗА!E261,"",БАЗА!E261)</f>
        <v/>
      </c>
      <c r="E269" s="41" t="str">
        <f>IF(План!E268=БАЗА!F261,"",БАЗА!F261)</f>
        <v/>
      </c>
      <c r="F269" s="39" t="str">
        <f>IF(План!F268=БАЗА!G261,"",БАЗА!G261)</f>
        <v/>
      </c>
      <c r="G269" s="39" t="str">
        <f>IF(План!G268=БАЗА!H261,"",БАЗА!H261)</f>
        <v/>
      </c>
      <c r="H269" s="39" t="str">
        <f>IF(План!H268=БАЗА!I261,"",БАЗА!I261)</f>
        <v/>
      </c>
    </row>
    <row r="270" spans="1:8" ht="28.5" x14ac:dyDescent="0.2">
      <c r="A270" s="111" t="str">
        <f>IF(План!A269=БАЗА!A262,"",БАЗА!A262)</f>
        <v>Матеріали для паяння м’яким припоєм</v>
      </c>
      <c r="B270" s="39" t="str">
        <f>IF(План!B268=БАЗА!C261,"",БАЗА!C261)</f>
        <v/>
      </c>
      <c r="C270" s="111" t="str">
        <f>IF(План!C269=БАЗА!D262,"",БАЗА!D262)</f>
        <v>Вироби з дроту</v>
      </c>
      <c r="D270" s="39" t="str">
        <f>IF(План!D269=БАЗА!E262,"",БАЗА!E262)</f>
        <v/>
      </c>
      <c r="E270" s="41">
        <f>IF(План!E269=БАЗА!F262,"",БАЗА!F262)</f>
        <v>7</v>
      </c>
      <c r="F270" s="39" t="str">
        <f>IF(План!F269=БАЗА!G262,"",БАЗА!G262)</f>
        <v>Без використання електронної системи</v>
      </c>
      <c r="G270" s="39" t="str">
        <f>IF(План!G269=БАЗА!H262,"",БАЗА!H262)</f>
        <v>Упродовж року</v>
      </c>
      <c r="H270" s="39" t="str">
        <f>IF(План!H269=БАЗА!I262,"",БАЗА!I262)</f>
        <v/>
      </c>
    </row>
    <row r="271" spans="1:8" x14ac:dyDescent="0.2">
      <c r="A271" s="111" t="str">
        <f>IF(План!A270=БАЗА!A263,"",БАЗА!A263)</f>
        <v>Зварювальні матеріали</v>
      </c>
      <c r="B271" s="39" t="str">
        <f>IF(План!B269=БАЗА!C262,"",БАЗА!C262)</f>
        <v>44310000-6</v>
      </c>
      <c r="C271" s="111" t="str">
        <f>IF(План!C270=БАЗА!D263,"",БАЗА!D263)</f>
        <v>Вироби з дроту</v>
      </c>
      <c r="D271" s="39" t="str">
        <f>IF(План!D270=БАЗА!E263,"",БАЗА!E263)</f>
        <v/>
      </c>
      <c r="E271" s="41">
        <f>IF(План!E270=БАЗА!F263,"",БАЗА!F263)</f>
        <v>45</v>
      </c>
      <c r="F271" s="39" t="str">
        <f>IF(План!F270=БАЗА!G263,"",БАЗА!G263)</f>
        <v>Відкриті торги</v>
      </c>
      <c r="G271" s="39" t="str">
        <f>IF(План!G270=БАЗА!H263,"",БАЗА!H263)</f>
        <v>Лютий 2019</v>
      </c>
      <c r="H271" s="39" t="str">
        <f>IF(План!H270=БАЗА!I263,"",БАЗА!I263)</f>
        <v/>
      </c>
    </row>
    <row r="272" spans="1:8" ht="42.75" x14ac:dyDescent="0.2">
      <c r="A272" s="111" t="str">
        <f>IF(План!A271=БАЗА!A264,"",БАЗА!A264)</f>
        <v>Послуги санепідемстанції</v>
      </c>
      <c r="B272" s="39" t="str">
        <f>IF(План!B270=БАЗА!C263,"",БАЗА!C263)</f>
        <v>44310000-6</v>
      </c>
      <c r="C272" s="111" t="str">
        <f>IF(План!C271=БАЗА!D264,"",БАЗА!D264)</f>
        <v>Послуги із санітарно-гігієнічної обробки приміщень</v>
      </c>
      <c r="D272" s="39" t="str">
        <f>IF(План!D271=БАЗА!E264,"",БАЗА!E264)</f>
        <v/>
      </c>
      <c r="E272" s="41">
        <f>IF(План!E271=БАЗА!F264,"",БАЗА!F264)</f>
        <v>20</v>
      </c>
      <c r="F272" s="39" t="str">
        <f>IF(План!F271=БАЗА!G264,"",БАЗА!G264)</f>
        <v>Без використання електронної системи</v>
      </c>
      <c r="G272" s="39" t="str">
        <f>IF(План!G271=БАЗА!H264,"",БАЗА!H264)</f>
        <v>Упродовж року</v>
      </c>
      <c r="H272" s="39" t="str">
        <f>IF(План!H271=БАЗА!I264,"",БАЗА!I264)</f>
        <v/>
      </c>
    </row>
    <row r="273" spans="1:8" ht="57" x14ac:dyDescent="0.2">
      <c r="A273" s="111" t="str">
        <f>IF(План!A272=БАЗА!A265,"",БАЗА!A265)</f>
        <v>Обслуговування кліматичної техніки та охолоджувальних установок</v>
      </c>
      <c r="B273" s="39" t="str">
        <f>IF(План!B271=БАЗА!C264,"",БАЗА!C264)</f>
        <v>90920000-2</v>
      </c>
      <c r="C273" s="111" t="str">
        <f>IF(План!C272=БАЗА!D265,"",БАЗА!D265)</f>
        <v>Послуги з ремонту і технічного обслуговування охолоджувальних установок</v>
      </c>
      <c r="D273" s="39" t="str">
        <f>IF(План!D272=БАЗА!E265,"",БАЗА!E265)</f>
        <v/>
      </c>
      <c r="E273" s="41">
        <f>IF(План!E272=БАЗА!F265,"",БАЗА!F265)</f>
        <v>25</v>
      </c>
      <c r="F273" s="39" t="str">
        <f>IF(План!F272=БАЗА!G265,"",БАЗА!G265)</f>
        <v>Без використання електронної системи</v>
      </c>
      <c r="G273" s="39" t="str">
        <f>IF(План!G272=БАЗА!H265,"",БАЗА!H265)</f>
        <v>Упродовж року</v>
      </c>
      <c r="H273" s="39" t="str">
        <f>IF(План!H272=БАЗА!I265,"",БАЗА!I265)</f>
        <v/>
      </c>
    </row>
    <row r="274" spans="1:8" ht="28.5" x14ac:dyDescent="0.2">
      <c r="A274" s="111" t="str">
        <f>IF(План!A273=БАЗА!A266,"",БАЗА!A266)</f>
        <v>Перезарядні портативні електричні світильники</v>
      </c>
      <c r="B274" s="39" t="str">
        <f>IF(План!B272=БАЗА!C265,"",БАЗА!C265)</f>
        <v>50730000-1</v>
      </c>
      <c r="C274" s="111" t="str">
        <f>IF(План!C273=БАЗА!D266,"",БАЗА!D266)</f>
        <v>Світильники та освітлювальна арматура</v>
      </c>
      <c r="D274" s="39" t="str">
        <f>IF(План!D273=БАЗА!E266,"",БАЗА!E266)</f>
        <v/>
      </c>
      <c r="E274" s="41">
        <f>IF(План!E273=БАЗА!F266,"",БАЗА!F266)</f>
        <v>8</v>
      </c>
      <c r="F274" s="39" t="str">
        <f>IF(План!F273=БАЗА!G266,"",БАЗА!G266)</f>
        <v>Без використання електронної системи</v>
      </c>
      <c r="G274" s="39" t="str">
        <f>IF(План!G273=БАЗА!H266,"",БАЗА!H266)</f>
        <v>Упродовж року</v>
      </c>
      <c r="H274" s="39" t="str">
        <f>IF(План!H273=БАЗА!I266,"",БАЗА!I266)</f>
        <v/>
      </c>
    </row>
    <row r="275" spans="1:8" ht="28.5" x14ac:dyDescent="0.2">
      <c r="A275" s="111" t="str">
        <f>IF(План!A274=БАЗА!A267,"",БАЗА!A267)</f>
        <v>Мережеві кабелі</v>
      </c>
      <c r="B275" s="39" t="str">
        <f>IF(План!B273=БАЗА!C266,"",БАЗА!C266)</f>
        <v>31520000-7</v>
      </c>
      <c r="C275" s="111" t="str">
        <f>IF(План!C274=БАЗА!D267,"",БАЗА!D267)</f>
        <v>Мережеві кабелі</v>
      </c>
      <c r="D275" s="39" t="str">
        <f>IF(План!D274=БАЗА!E267,"",БАЗА!E267)</f>
        <v/>
      </c>
      <c r="E275" s="41">
        <f>IF(План!E274=БАЗА!F267,"",БАЗА!F267)</f>
        <v>12</v>
      </c>
      <c r="F275" s="39" t="str">
        <f>IF(План!F274=БАЗА!G267,"",БАЗА!G267)</f>
        <v>Без використання електронної системи</v>
      </c>
      <c r="G275" s="39" t="str">
        <f>IF(План!G274=БАЗА!H267,"",БАЗА!H267)</f>
        <v>Упродовж року</v>
      </c>
      <c r="H275" s="39" t="str">
        <f>IF(План!H274=БАЗА!I267,"",БАЗА!I267)</f>
        <v/>
      </c>
    </row>
    <row r="276" spans="1:8" ht="28.5" x14ac:dyDescent="0.2">
      <c r="A276" s="111" t="str">
        <f>IF(План!A275=БАЗА!A268,"",БАЗА!A268)</f>
        <v>Кабелі середньої напруги</v>
      </c>
      <c r="B276" s="39" t="str">
        <f>IF(План!B274=БАЗА!C267,"",БАЗА!C267)</f>
        <v>31310000-2</v>
      </c>
      <c r="C276" s="111" t="str">
        <f>IF(План!C275=БАЗА!D268,"",БАЗА!D268)</f>
        <v>Електророзподільні кабелі</v>
      </c>
      <c r="D276" s="39" t="str">
        <f>IF(План!D275=БАЗА!E268,"",БАЗА!E268)</f>
        <v/>
      </c>
      <c r="E276" s="41">
        <f>IF(План!E275=БАЗА!F268,"",БАЗА!F268)</f>
        <v>100</v>
      </c>
      <c r="F276" s="39" t="str">
        <f>IF(План!F275=БАЗА!G268,"",БАЗА!G268)</f>
        <v>Звіт про укладання договору</v>
      </c>
      <c r="G276" s="39" t="str">
        <f>IF(План!G275=БАЗА!H268,"",БАЗА!H268)</f>
        <v>Упродовж року</v>
      </c>
      <c r="H276" s="39" t="str">
        <f>IF(План!H275=БАЗА!I268,"",БАЗА!I268)</f>
        <v/>
      </c>
    </row>
    <row r="277" spans="1:8" ht="28.5" x14ac:dyDescent="0.2">
      <c r="A277" s="111" t="str">
        <f>IF(План!A276=БАЗА!A269,"",БАЗА!A269)</f>
        <v>З’єднувачі мережевих кабелів</v>
      </c>
      <c r="B277" s="39" t="str">
        <f>IF(План!B275=БАЗА!C268,"",БАЗА!C268)</f>
        <v>31320000-5</v>
      </c>
      <c r="C277" s="111" t="str">
        <f>IF(План!C276=БАЗА!D269,"",БАЗА!D269)</f>
        <v>Мережеві кабелі</v>
      </c>
      <c r="D277" s="39" t="str">
        <f>IF(План!D276=БАЗА!E269,"",БАЗА!E269)</f>
        <v/>
      </c>
      <c r="E277" s="41">
        <f>IF(План!E276=БАЗА!F269,"",БАЗА!F269)</f>
        <v>4</v>
      </c>
      <c r="F277" s="39" t="str">
        <f>IF(План!F276=БАЗА!G269,"",БАЗА!G269)</f>
        <v>Без використання електронної системи</v>
      </c>
      <c r="G277" s="39" t="str">
        <f>IF(План!G276=БАЗА!H269,"",БАЗА!H269)</f>
        <v>Упродовж року</v>
      </c>
      <c r="H277" s="39" t="str">
        <f>IF(План!H276=БАЗА!I269,"",БАЗА!I269)</f>
        <v/>
      </c>
    </row>
    <row r="278" spans="1:8" ht="42.75" x14ac:dyDescent="0.2">
      <c r="A278" s="111" t="str">
        <f>IF(План!A277=БАЗА!A270,"",БАЗА!A270)</f>
        <v>Стартери для люмінісцентних ламп</v>
      </c>
      <c r="B278" s="39" t="str">
        <f>IF(План!B276=БАЗА!C269,"",БАЗА!C269)</f>
        <v>31310000-2</v>
      </c>
      <c r="C278" s="111" t="str">
        <f>IF(План!C277=БАЗА!D270,"",БАЗА!D270)</f>
        <v>Частини до світильників та освітлювального обладнання</v>
      </c>
      <c r="D278" s="39" t="str">
        <f>IF(План!D277=БАЗА!E270,"",БАЗА!E270)</f>
        <v/>
      </c>
      <c r="E278" s="41">
        <f>IF(План!E277=БАЗА!F270,"",БАЗА!F270)</f>
        <v>8</v>
      </c>
      <c r="F278" s="39" t="str">
        <f>IF(План!F277=БАЗА!G270,"",БАЗА!G270)</f>
        <v>Без використання електронної системи</v>
      </c>
      <c r="G278" s="39" t="str">
        <f>IF(План!G277=БАЗА!H270,"",БАЗА!H270)</f>
        <v>Березень 2019</v>
      </c>
      <c r="H278" s="39" t="str">
        <f>IF(План!H277=БАЗА!I270,"",БАЗА!I270)</f>
        <v/>
      </c>
    </row>
    <row r="279" spans="1:8" ht="57" x14ac:dyDescent="0.2">
      <c r="A279" s="111" t="str">
        <f>IF(План!A278=БАЗА!A271,"",БАЗА!A271)</f>
        <v>Насіння квітів</v>
      </c>
      <c r="B279" s="39" t="str">
        <f>IF(План!B277=БАЗА!C270,"",БАЗА!C270)</f>
        <v>31530000-0</v>
      </c>
      <c r="C279" s="111" t="str">
        <f>IF(План!C278=БАЗА!D271,"",БАЗА!D271)</f>
        <v>Сільськогосподарські культури, продукція товарного садівництва та рослинництва</v>
      </c>
      <c r="D279" s="39" t="str">
        <f>IF(План!D278=БАЗА!E271,"",БАЗА!E271)</f>
        <v/>
      </c>
      <c r="E279" s="41">
        <f>IF(План!E278=БАЗА!F271,"",БАЗА!F271)</f>
        <v>4</v>
      </c>
      <c r="F279" s="39" t="str">
        <f>IF(План!F278=БАЗА!G271,"",БАЗА!G271)</f>
        <v>Без використання електронної системи</v>
      </c>
      <c r="G279" s="39" t="str">
        <f>IF(План!G278=БАЗА!H271,"",БАЗА!H271)</f>
        <v>Березень 2019</v>
      </c>
      <c r="H279" s="39" t="str">
        <f>IF(План!H278=БАЗА!I271,"",БАЗА!I271)</f>
        <v/>
      </c>
    </row>
    <row r="280" spans="1:8" ht="28.5" x14ac:dyDescent="0.2">
      <c r="A280" s="111" t="str">
        <f>IF(План!A279=БАЗА!A272,"",БАЗА!A272)</f>
        <v>Багатофункціональний пристрій (принтер, сканер, копіювання)</v>
      </c>
      <c r="B280" s="39" t="str">
        <f>IF(План!B278=БАЗА!C271,"",БАЗА!C271)</f>
        <v>03110000-5</v>
      </c>
      <c r="C280" s="111" t="str">
        <f>IF(План!C279=БАЗА!D272,"",БАЗА!D272)</f>
        <v>Комп’ютерне обладнання</v>
      </c>
      <c r="D280" s="39" t="str">
        <f>IF(План!D279=БАЗА!E272,"",БАЗА!E272)</f>
        <v/>
      </c>
      <c r="E280" s="41">
        <f>IF(План!E279=БАЗА!F272,"",БАЗА!F272)</f>
        <v>75</v>
      </c>
      <c r="F280" s="39" t="str">
        <f>IF(План!F279=БАЗА!G272,"",БАЗА!G272)</f>
        <v>Без використання електронної системи</v>
      </c>
      <c r="G280" s="39" t="str">
        <f>IF(План!G279=БАЗА!H272,"",БАЗА!H272)</f>
        <v>Лютий 2019</v>
      </c>
      <c r="H280" s="39" t="str">
        <f>IF(План!H279=БАЗА!I272,"",БАЗА!I272)</f>
        <v/>
      </c>
    </row>
    <row r="281" spans="1:8" ht="28.5" x14ac:dyDescent="0.2">
      <c r="A281" s="111" t="str">
        <f>IF(План!A280=БАЗА!A273,"",БАЗА!A273)</f>
        <v>Полотно неткане</v>
      </c>
      <c r="B281" s="39" t="str">
        <f>IF(План!B279=БАЗА!C272,"",БАЗА!C272)</f>
        <v>30230000-0</v>
      </c>
      <c r="C281" s="111" t="str">
        <f>IF(План!C280=БАЗА!D273,"",БАЗА!D273)</f>
        <v>Вироби з нетканих матеріалів</v>
      </c>
      <c r="D281" s="39" t="str">
        <f>IF(План!D280=БАЗА!E273,"",БАЗА!E273)</f>
        <v/>
      </c>
      <c r="E281" s="41">
        <f>IF(План!E280=БАЗА!F273,"",БАЗА!F273)</f>
        <v>15</v>
      </c>
      <c r="F281" s="39" t="str">
        <f>IF(План!F280=БАЗА!G273,"",БАЗА!G273)</f>
        <v>Без використання електронної системи</v>
      </c>
      <c r="G281" s="39" t="str">
        <f>IF(План!G280=БАЗА!H273,"",БАЗА!H273)</f>
        <v>Червень 2019</v>
      </c>
      <c r="H281" s="39" t="str">
        <f>IF(План!H280=БАЗА!I273,"",БАЗА!I273)</f>
        <v/>
      </c>
    </row>
    <row r="282" spans="1:8" ht="28.5" x14ac:dyDescent="0.2">
      <c r="A282" s="111" t="str">
        <f>IF(План!A281=БАЗА!A274,"",БАЗА!A274)</f>
        <v>Плоскопанельні дисплеї</v>
      </c>
      <c r="B282" s="39" t="str">
        <f>IF(План!B280=БАЗА!C273,"",БАЗА!C273)</f>
        <v>39550000-2</v>
      </c>
      <c r="C282" s="111" t="str">
        <f>IF(План!C281=БАЗА!D274,"",БАЗА!D274)</f>
        <v>Комп’ютерне обладнання</v>
      </c>
      <c r="D282" s="39" t="str">
        <f>IF(План!D281=БАЗА!E274,"",БАЗА!E274)</f>
        <v/>
      </c>
      <c r="E282" s="41">
        <f>IF(План!E281=БАЗА!F274,"",БАЗА!F274)</f>
        <v>50</v>
      </c>
      <c r="F282" s="39" t="str">
        <f>IF(План!F281=БАЗА!G274,"",БАЗА!G274)</f>
        <v>Без використання електронної системи</v>
      </c>
      <c r="G282" s="39" t="str">
        <f>IF(План!G281=БАЗА!H274,"",БАЗА!H274)</f>
        <v>Травень 2019</v>
      </c>
      <c r="H282" s="39" t="str">
        <f>IF(План!H281=БАЗА!I274,"",БАЗА!I274)</f>
        <v/>
      </c>
    </row>
    <row r="283" spans="1:8" ht="28.5" x14ac:dyDescent="0.2">
      <c r="A283" s="111" t="str">
        <f>IF(План!A282=БАЗА!A275,"",БАЗА!A275)</f>
        <v xml:space="preserve">Лазерні принтери </v>
      </c>
      <c r="B283" s="39" t="str">
        <f>IF(План!B281=БАЗА!C274,"",БАЗА!C274)</f>
        <v>30230000-0</v>
      </c>
      <c r="C283" s="111" t="str">
        <f>IF(План!C282=БАЗА!D275,"",БАЗА!D275)</f>
        <v>Комп’ютерне обладнання</v>
      </c>
      <c r="D283" s="39" t="str">
        <f>IF(План!D282=БАЗА!E275,"",БАЗА!E275)</f>
        <v/>
      </c>
      <c r="E283" s="41">
        <f>IF(План!E282=БАЗА!F275,"",БАЗА!F275)</f>
        <v>33</v>
      </c>
      <c r="F283" s="39" t="str">
        <f>IF(План!F282=БАЗА!G275,"",БАЗА!G275)</f>
        <v>Без використання електронної системи</v>
      </c>
      <c r="G283" s="39" t="str">
        <f>IF(План!G282=БАЗА!H275,"",БАЗА!H275)</f>
        <v>Упродовж року</v>
      </c>
      <c r="H283" s="39" t="str">
        <f>IF(План!H282=БАЗА!I275,"",БАЗА!I275)</f>
        <v/>
      </c>
    </row>
    <row r="284" spans="1:8" ht="28.5" x14ac:dyDescent="0.2">
      <c r="A284" s="111" t="str">
        <f>IF(План!A283=БАЗА!A276,"",БАЗА!A276)</f>
        <v>Частини, аксесуари та приладдя до комп’ютерів</v>
      </c>
      <c r="B284" s="39" t="str">
        <f>IF(План!B282=БАЗА!C275,"",БАЗА!C275)</f>
        <v>30230000-0</v>
      </c>
      <c r="C284" s="111" t="str">
        <f>IF(План!C283=БАЗА!D276,"",БАЗА!D276)</f>
        <v>Комп’ютерне обладнання</v>
      </c>
      <c r="D284" s="39" t="str">
        <f>IF(План!D283=БАЗА!E276,"",БАЗА!E276)</f>
        <v/>
      </c>
      <c r="E284" s="41">
        <f>IF(План!E283=БАЗА!F276,"",БАЗА!F276)</f>
        <v>29</v>
      </c>
      <c r="F284" s="39" t="str">
        <f>IF(План!F283=БАЗА!G276,"",БАЗА!G276)</f>
        <v>Без використання електронної системи</v>
      </c>
      <c r="G284" s="39" t="str">
        <f>IF(План!G283=БАЗА!H276,"",БАЗА!H276)</f>
        <v>Упродовж року</v>
      </c>
      <c r="H284" s="39" t="str">
        <f>IF(План!H283=БАЗА!I276,"",БАЗА!I276)</f>
        <v/>
      </c>
    </row>
    <row r="285" spans="1:8" ht="28.5" x14ac:dyDescent="0.2">
      <c r="A285" s="111" t="str">
        <f>IF(План!A284=БАЗА!A277,"",БАЗА!A277)</f>
        <v>Кутові профілі</v>
      </c>
      <c r="B285" s="39" t="str">
        <f>IF(План!B283=БАЗА!C276,"",БАЗА!C276)</f>
        <v>30230000-0</v>
      </c>
      <c r="C285" s="111" t="str">
        <f>IF(План!C284=БАЗА!D277,"",БАЗА!D277)</f>
        <v>Конструкції та їх частини</v>
      </c>
      <c r="D285" s="39" t="str">
        <f>IF(План!D284=БАЗА!E277,"",БАЗА!E277)</f>
        <v/>
      </c>
      <c r="E285" s="41">
        <f>IF(План!E284=БАЗА!F277,"",БАЗА!F277)</f>
        <v>25</v>
      </c>
      <c r="F285" s="39" t="str">
        <f>IF(План!F284=БАЗА!G277,"",БАЗА!G277)</f>
        <v>Без використання електронної системи</v>
      </c>
      <c r="G285" s="39" t="str">
        <f>IF(План!G284=БАЗА!H277,"",БАЗА!H277)</f>
        <v>Упродовж року</v>
      </c>
      <c r="H285" s="39" t="str">
        <f>IF(План!H284=БАЗА!I277,"",БАЗА!I277)</f>
        <v/>
      </c>
    </row>
    <row r="286" spans="1:8" ht="28.5" x14ac:dyDescent="0.2">
      <c r="A286" s="111" t="str">
        <f>IF(План!A285=БАЗА!A278,"",БАЗА!A278)</f>
        <v>Носії інформації</v>
      </c>
      <c r="B286" s="39" t="str">
        <f>IF(План!B284=БАЗА!C277,"",БАЗА!C277)</f>
        <v>44210000-5</v>
      </c>
      <c r="C286" s="111" t="str">
        <f>IF(План!C285=БАЗА!D278,"",БАЗА!D278)</f>
        <v>Комп’ютерне обладнання</v>
      </c>
      <c r="D286" s="39" t="str">
        <f>IF(План!D285=БАЗА!E278,"",БАЗА!E278)</f>
        <v/>
      </c>
      <c r="E286" s="41">
        <f>IF(План!E285=БАЗА!F278,"",БАЗА!F278)</f>
        <v>4</v>
      </c>
      <c r="F286" s="39" t="str">
        <f>IF(План!F285=БАЗА!G278,"",БАЗА!G278)</f>
        <v>Без використання електронної системи</v>
      </c>
      <c r="G286" s="39" t="str">
        <f>IF(План!G285=БАЗА!H278,"",БАЗА!H278)</f>
        <v>Упродовж року</v>
      </c>
      <c r="H286" s="39" t="str">
        <f>IF(План!H285=БАЗА!I278,"",БАЗА!I278)</f>
        <v/>
      </c>
    </row>
    <row r="287" spans="1:8" ht="28.5" x14ac:dyDescent="0.2">
      <c r="A287" s="111" t="str">
        <f>IF(План!A286=БАЗА!A279,"",БАЗА!A279)</f>
        <v>Рештовання пересувне</v>
      </c>
      <c r="B287" s="39" t="str">
        <f>IF(План!B285=БАЗА!C278,"",БАЗА!C278)</f>
        <v>30230000-0</v>
      </c>
      <c r="C287" s="111" t="str">
        <f>IF(План!C286=БАЗА!D279,"",БАЗА!D279)</f>
        <v>Конструкції та їх частини</v>
      </c>
      <c r="D287" s="39" t="str">
        <f>IF(План!D286=БАЗА!E279,"",БАЗА!E279)</f>
        <v/>
      </c>
      <c r="E287" s="41">
        <f>IF(План!E286=БАЗА!F279,"",БАЗА!F279)</f>
        <v>12</v>
      </c>
      <c r="F287" s="39" t="str">
        <f>IF(План!F286=БАЗА!G279,"",БАЗА!G279)</f>
        <v>Без використання електронної системи</v>
      </c>
      <c r="G287" s="39" t="str">
        <f>IF(План!G286=БАЗА!H279,"",БАЗА!H279)</f>
        <v>Травень 2019</v>
      </c>
      <c r="H287" s="39" t="str">
        <f>IF(План!H286=БАЗА!I279,"",БАЗА!I279)</f>
        <v/>
      </c>
    </row>
    <row r="288" spans="1:8" ht="57" x14ac:dyDescent="0.2">
      <c r="A288" s="111" t="str">
        <f>IF(План!A287=БАЗА!A280,"",БАЗА!A280)</f>
        <v>Сигнальна огороджувальна стрічка</v>
      </c>
      <c r="B288" s="39" t="str">
        <f>IF(План!B286=БАЗА!C279,"",БАЗА!C279)</f>
        <v>44210000-5</v>
      </c>
      <c r="C288" s="111" t="str">
        <f>IF(План!C287=БАЗА!D280,"",БАЗА!D280)</f>
        <v>Плити, листи, стрічки та фольга, пов’язані з конструкційними матеріалами</v>
      </c>
      <c r="D288" s="39" t="str">
        <f>IF(План!D287=БАЗА!E280,"",БАЗА!E280)</f>
        <v/>
      </c>
      <c r="E288" s="41">
        <f>IF(План!E287=БАЗА!F280,"",БАЗА!F280)</f>
        <v>14</v>
      </c>
      <c r="F288" s="39" t="str">
        <f>IF(План!F287=БАЗА!G280,"",БАЗА!G280)</f>
        <v>Без використання електронної системи</v>
      </c>
      <c r="G288" s="39" t="str">
        <f>IF(План!G287=БАЗА!H280,"",БАЗА!H280)</f>
        <v>Упродовж року</v>
      </c>
      <c r="H288" s="39" t="str">
        <f>IF(План!H287=БАЗА!I280,"",БАЗА!I280)</f>
        <v/>
      </c>
    </row>
    <row r="289" spans="1:8" ht="28.5" x14ac:dyDescent="0.2">
      <c r="A289" s="111" t="str">
        <f>IF(План!A288=БАЗА!A281,"",БАЗА!A281)</f>
        <v>Послуги з технічного обслуговування системи пожежної сигналізації</v>
      </c>
      <c r="B289" s="39" t="str">
        <f>IF(План!B287=БАЗА!C280,"",БАЗА!C280)</f>
        <v>44170000-2</v>
      </c>
      <c r="C289" s="111" t="str">
        <f>IF(План!C288=БАЗА!D281,"",БАЗА!D281)</f>
        <v>Прилади звукової та візуальної сигналізації</v>
      </c>
      <c r="D289" s="39" t="str">
        <f>IF(План!D288=БАЗА!E281,"",БАЗА!E281)</f>
        <v/>
      </c>
      <c r="E289" s="41">
        <f>IF(План!E288=БАЗА!F281,"",БАЗА!F281)</f>
        <v>120</v>
      </c>
      <c r="F289" s="39" t="str">
        <f>IF(План!F288=БАЗА!G281,"",БАЗА!G281)</f>
        <v>Без використання електронної системи</v>
      </c>
      <c r="G289" s="39" t="str">
        <f>IF(План!G288=БАЗА!H281,"",БАЗА!H281)</f>
        <v>Упродовж року</v>
      </c>
      <c r="H289" s="39" t="str">
        <f>IF(План!H288=БАЗА!I281,"",БАЗА!I281)</f>
        <v/>
      </c>
    </row>
    <row r="290" spans="1:8" ht="28.5" x14ac:dyDescent="0.2">
      <c r="A290" s="111" t="str">
        <f>IF(План!A289=БАЗА!A282,"",БАЗА!A282)</f>
        <v>Кам’яна сіль</v>
      </c>
      <c r="B290" s="39" t="str">
        <f>IF(План!B288=БАЗА!C281,"",БАЗА!C281)</f>
        <v>31620000-8</v>
      </c>
      <c r="C290" s="111" t="str">
        <f>IF(План!C289=БАЗА!D282,"",БАЗА!D282)</f>
        <v>Кам’яна сіль</v>
      </c>
      <c r="D290" s="39" t="str">
        <f>IF(План!D289=БАЗА!E282,"",БАЗА!E282)</f>
        <v/>
      </c>
      <c r="E290" s="41">
        <f>IF(План!E289=БАЗА!F282,"",БАЗА!F282)</f>
        <v>4</v>
      </c>
      <c r="F290" s="39" t="str">
        <f>IF(План!F289=БАЗА!G282,"",БАЗА!G282)</f>
        <v>Без використання електронної системи</v>
      </c>
      <c r="G290" s="39" t="str">
        <f>IF(План!G289=БАЗА!H282,"",БАЗА!H282)</f>
        <v>Вересень 2019р.</v>
      </c>
      <c r="H290" s="39" t="str">
        <f>IF(План!H289=БАЗА!I282,"",БАЗА!I282)</f>
        <v/>
      </c>
    </row>
    <row r="291" spans="1:8" ht="28.5" x14ac:dyDescent="0.2">
      <c r="A291" s="111" t="str">
        <f>IF(План!A290=БАЗА!A283,"",БАЗА!A283)</f>
        <v>Добриво</v>
      </c>
      <c r="B291" s="39" t="str">
        <f>IF(План!B289=БАЗА!C282,"",БАЗА!C282)</f>
        <v>14410000-8</v>
      </c>
      <c r="C291" s="111" t="str">
        <f>IF(План!C290=БАЗА!D283,"",БАЗА!D283)</f>
        <v>Добрива різні</v>
      </c>
      <c r="D291" s="39" t="str">
        <f>IF(План!D290=БАЗА!E283,"",БАЗА!E283)</f>
        <v/>
      </c>
      <c r="E291" s="41">
        <f>IF(План!E290=БАЗА!F283,"",БАЗА!F283)</f>
        <v>1</v>
      </c>
      <c r="F291" s="39" t="str">
        <f>IF(План!F290=БАЗА!G283,"",БАЗА!G283)</f>
        <v>Без використання електронної системи</v>
      </c>
      <c r="G291" s="39" t="str">
        <f>IF(План!G290=БАЗА!H283,"",БАЗА!H283)</f>
        <v>Березень 2019р.</v>
      </c>
      <c r="H291" s="39" t="str">
        <f>IF(План!H290=БАЗА!I283,"",БАЗА!I283)</f>
        <v/>
      </c>
    </row>
    <row r="292" spans="1:8" ht="28.5" x14ac:dyDescent="0.2">
      <c r="A292" s="111" t="str">
        <f>IF(План!A291=БАЗА!A284,"",БАЗА!A284)</f>
        <v>Вироби з лісоматеріалів (держак для лопати)</v>
      </c>
      <c r="B292" s="39" t="str">
        <f>IF(План!B290=БАЗА!C283,"",БАЗА!C283)</f>
        <v>24440000-0</v>
      </c>
      <c r="C292" s="111" t="str">
        <f>IF(План!C291=БАЗА!D284,"",БАЗА!D284)</f>
        <v>Деревина</v>
      </c>
      <c r="D292" s="39" t="str">
        <f>IF(План!D291=БАЗА!E284,"",БАЗА!E284)</f>
        <v/>
      </c>
      <c r="E292" s="41">
        <f>IF(План!E291=БАЗА!F284,"",БАЗА!F284)</f>
        <v>4</v>
      </c>
      <c r="F292" s="39" t="str">
        <f>IF(План!F291=БАЗА!G284,"",БАЗА!G284)</f>
        <v>Без використання електронної системи</v>
      </c>
      <c r="G292" s="39" t="str">
        <f>IF(План!G291=БАЗА!H284,"",БАЗА!H284)</f>
        <v>Березень 2019р.</v>
      </c>
      <c r="H292" s="39" t="str">
        <f>IF(План!H291=БАЗА!I284,"",БАЗА!I284)</f>
        <v/>
      </c>
    </row>
    <row r="293" spans="1:8" ht="28.5" x14ac:dyDescent="0.2">
      <c r="A293" s="111" t="str">
        <f>IF(План!A292=БАЗА!A285,"",БАЗА!A285)</f>
        <v>Батарейки пальчикові</v>
      </c>
      <c r="B293" s="39" t="str">
        <f>IF(План!B291=БАЗА!C284,"",БАЗА!C284)</f>
        <v>03410000-7</v>
      </c>
      <c r="C293" s="111" t="str">
        <f>IF(План!C292=БАЗА!D285,"",БАЗА!D285)</f>
        <v xml:space="preserve">Гальванічні елементи </v>
      </c>
      <c r="D293" s="39" t="str">
        <f>IF(План!D292=БАЗА!E285,"",БАЗА!E285)</f>
        <v/>
      </c>
      <c r="E293" s="41">
        <f>IF(План!E292=БАЗА!F285,"",БАЗА!F285)</f>
        <v>8</v>
      </c>
      <c r="F293" s="39" t="str">
        <f>IF(План!F292=БАЗА!G285,"",БАЗА!G285)</f>
        <v>Без використання електронної системи</v>
      </c>
      <c r="G293" s="39" t="str">
        <f>IF(План!G292=БАЗА!H285,"",БАЗА!H285)</f>
        <v>Упродовж року</v>
      </c>
      <c r="H293" s="39" t="str">
        <f>IF(План!H292=БАЗА!I285,"",БАЗА!I285)</f>
        <v/>
      </c>
    </row>
    <row r="294" spans="1:8" ht="42.75" x14ac:dyDescent="0.2">
      <c r="A294" s="111" t="str">
        <f>IF(План!A293=БАЗА!A286,"",БАЗА!A286)</f>
        <v>Покриття даху металом</v>
      </c>
      <c r="B294" s="39" t="str">
        <f>IF(План!B292=БАЗА!C285,"",БАЗА!C285)</f>
        <v>31410000-3</v>
      </c>
      <c r="C294" s="111" t="str">
        <f>IF(План!C293=БАЗА!D286,"",БАЗА!D286)</f>
        <v>Покрівельні роботи та інші спеціалізовані будівельні роботи</v>
      </c>
      <c r="D294" s="39" t="str">
        <f>IF(План!D293=БАЗА!E286,"",БАЗА!E286)</f>
        <v/>
      </c>
      <c r="E294" s="41">
        <f>IF(План!E293=БАЗА!F286,"",БАЗА!F286)</f>
        <v>55</v>
      </c>
      <c r="F294" s="39" t="str">
        <f>IF(План!F293=БАЗА!G286,"",БАЗА!G286)</f>
        <v>Звіт про укладання договору</v>
      </c>
      <c r="G294" s="39" t="str">
        <f>IF(План!G293=БАЗА!H286,"",БАЗА!H286)</f>
        <v>Липень 2019р.</v>
      </c>
      <c r="H294" s="39" t="str">
        <f>IF(План!H293=БАЗА!I286,"",БАЗА!I286)</f>
        <v/>
      </c>
    </row>
    <row r="295" spans="1:8" ht="42.75" x14ac:dyDescent="0.2">
      <c r="A295" s="111" t="str">
        <f>IF(План!A294=БАЗА!A287,"",БАЗА!A287)</f>
        <v>Капітальний ремонт покрівлі правого МНУ ВГШ</v>
      </c>
      <c r="B295" s="39" t="str">
        <f>IF(План!B293=БАЗА!C286,"",БАЗА!C286)</f>
        <v>45260000-7</v>
      </c>
      <c r="C295" s="111" t="str">
        <f>IF(План!C294=БАЗА!D287,"",БАЗА!D287)</f>
        <v>Покрівельні роботи та інші спеціалізовані будівельні роботи</v>
      </c>
      <c r="D295" s="39" t="str">
        <f>IF(План!D294=БАЗА!E287,"",БАЗА!E287)</f>
        <v/>
      </c>
      <c r="E295" s="41">
        <f>IF(План!E294=БАЗА!F287,"",БАЗА!F287)</f>
        <v>144</v>
      </c>
      <c r="F295" s="39" t="str">
        <f>IF(План!F294=БАЗА!G287,"",БАЗА!G287)</f>
        <v>Звіт про укладання договору</v>
      </c>
      <c r="G295" s="39" t="str">
        <f>IF(План!G294=БАЗА!H287,"",БАЗА!H287)</f>
        <v>Липень 2019р.</v>
      </c>
      <c r="H295" s="39" t="str">
        <f>IF(План!H294=БАЗА!I287,"",БАЗА!I287)</f>
        <v/>
      </c>
    </row>
    <row r="296" spans="1:8" ht="42.75" x14ac:dyDescent="0.2">
      <c r="A296" s="111" t="str">
        <f>IF(План!A295=БАЗА!A288,"",БАЗА!A288)</f>
        <v>Відеокамери для нагляду за територією</v>
      </c>
      <c r="B296" s="39" t="str">
        <f>IF(План!B294=БАЗА!C287,"",БАЗА!C287)</f>
        <v>45260000-7</v>
      </c>
      <c r="C296" s="111" t="str">
        <f>IF(План!C295=БАЗА!D288,"",БАЗА!D288)</f>
        <v>Апаратура для передавання радіосигналу з приймальним пристроєм</v>
      </c>
      <c r="D296" s="39" t="str">
        <f>IF(План!D295=БАЗА!E288,"",БАЗА!E288)</f>
        <v/>
      </c>
      <c r="E296" s="41">
        <f>IF(План!E295=БАЗА!F288,"",БАЗА!F288)</f>
        <v>10</v>
      </c>
      <c r="F296" s="39" t="str">
        <f>IF(План!F295=БАЗА!G288,"",БАЗА!G288)</f>
        <v>Без використання електронної системи</v>
      </c>
      <c r="G296" s="39" t="str">
        <f>IF(План!G295=БАЗА!H288,"",БАЗА!H288)</f>
        <v>Квітень 2019р.</v>
      </c>
      <c r="H296" s="39" t="str">
        <f>IF(План!H295=БАЗА!I288,"",БАЗА!I288)</f>
        <v/>
      </c>
    </row>
    <row r="297" spans="1:8" ht="28.5" x14ac:dyDescent="0.2">
      <c r="A297" s="111" t="str">
        <f>IF(План!A296=БАЗА!A289,"",БАЗА!A289)</f>
        <v>Лінолеум</v>
      </c>
      <c r="B297" s="39" t="str">
        <f>IF(План!B295=БАЗА!C288,"",БАЗА!C288)</f>
        <v>32230000-4</v>
      </c>
      <c r="C297" s="111" t="str">
        <f>IF(План!C296=БАЗА!D289,"",БАЗА!D289)</f>
        <v>Конструкційні матеріали</v>
      </c>
      <c r="D297" s="39" t="str">
        <f>IF(План!D296=БАЗА!E289,"",БАЗА!E289)</f>
        <v/>
      </c>
      <c r="E297" s="41">
        <f>IF(План!E296=БАЗА!F289,"",БАЗА!F289)</f>
        <v>45</v>
      </c>
      <c r="F297" s="39" t="str">
        <f>IF(План!F296=БАЗА!G289,"",БАЗА!G289)</f>
        <v>Без використання електронної системи</v>
      </c>
      <c r="G297" s="39" t="str">
        <f>IF(План!G296=БАЗА!H289,"",БАЗА!H289)</f>
        <v>Травень 2019р.</v>
      </c>
      <c r="H297" s="39" t="str">
        <f>IF(План!H296=БАЗА!I289,"",БАЗА!I289)</f>
        <v/>
      </c>
    </row>
    <row r="298" spans="1:8" ht="28.5" x14ac:dyDescent="0.2">
      <c r="A298" s="111" t="str">
        <f>IF(План!A297=БАЗА!A290,"",БАЗА!A290)</f>
        <v>Побутові освітлювальні прилади</v>
      </c>
      <c r="B298" s="39" t="str">
        <f>IF(План!B296=БАЗА!C289,"",БАЗА!C289)</f>
        <v>44110000-4</v>
      </c>
      <c r="C298" s="111" t="str">
        <f>IF(План!C297=БАЗА!D290,"",БАЗА!D290)</f>
        <v>Світильники та освітлювальна арматура</v>
      </c>
      <c r="D298" s="39" t="str">
        <f>IF(План!D297=БАЗА!E290,"",БАЗА!E290)</f>
        <v/>
      </c>
      <c r="E298" s="41">
        <f>IF(План!E297=БАЗА!F290,"",БАЗА!F290)</f>
        <v>8</v>
      </c>
      <c r="F298" s="39" t="str">
        <f>IF(План!F297=БАЗА!G290,"",БАЗА!G290)</f>
        <v>Без використання електронної системи</v>
      </c>
      <c r="G298" s="39" t="str">
        <f>IF(План!G297=БАЗА!H290,"",БАЗА!H290)</f>
        <v>Упродовж року</v>
      </c>
      <c r="H298" s="39" t="str">
        <f>IF(План!H297=БАЗА!I290,"",БАЗА!I290)</f>
        <v/>
      </c>
    </row>
    <row r="299" spans="1:8" ht="28.5" x14ac:dyDescent="0.2">
      <c r="A299" s="111" t="str">
        <f>IF(План!A298=БАЗА!A291,"",БАЗА!A291)</f>
        <v>Світильники</v>
      </c>
      <c r="B299" s="39" t="str">
        <f>IF(План!B297=БАЗА!C290,"",БАЗА!C290)</f>
        <v>31520000-7</v>
      </c>
      <c r="C299" s="111" t="str">
        <f>IF(План!C298=БАЗА!D291,"",БАЗА!D291)</f>
        <v>Світильники та освітлювальна арматура</v>
      </c>
      <c r="D299" s="39" t="str">
        <f>IF(План!D298=БАЗА!E291,"",БАЗА!E291)</f>
        <v/>
      </c>
      <c r="E299" s="41">
        <f>IF(План!E298=БАЗА!F291,"",БАЗА!F291)</f>
        <v>36</v>
      </c>
      <c r="F299" s="39" t="str">
        <f>IF(План!F298=БАЗА!G291,"",БАЗА!G291)</f>
        <v>Без використання електронної системи</v>
      </c>
      <c r="G299" s="39" t="str">
        <f>IF(План!G298=БАЗА!H291,"",БАЗА!H291)</f>
        <v>Упродовж року</v>
      </c>
      <c r="H299" s="39" t="str">
        <f>IF(План!H298=БАЗА!I291,"",БАЗА!I291)</f>
        <v/>
      </c>
    </row>
    <row r="300" spans="1:8" ht="28.5" x14ac:dyDescent="0.2">
      <c r="A300" s="111" t="str">
        <f>IF(План!A299=БАЗА!A292,"",БАЗА!A292)</f>
        <v>Пилосос для стружки PROMA OP-1500</v>
      </c>
      <c r="B300" s="39" t="str">
        <f>IF(План!B298=БАЗА!C291,"",БАЗА!C291)</f>
        <v>31520000-7</v>
      </c>
      <c r="C300" s="111" t="str">
        <f>IF(План!C299=БАЗА!D292,"",БАЗА!D292)</f>
        <v>Вентиляційне обладнання</v>
      </c>
      <c r="D300" s="39" t="str">
        <f>IF(План!D299=БАЗА!E292,"",БАЗА!E292)</f>
        <v/>
      </c>
      <c r="E300" s="41">
        <f>IF(План!E299=БАЗА!F292,"",БАЗА!F292)</f>
        <v>6</v>
      </c>
      <c r="F300" s="39" t="str">
        <f>IF(План!F299=БАЗА!G292,"",БАЗА!G292)</f>
        <v>Без використання електронної системи</v>
      </c>
      <c r="G300" s="39" t="str">
        <f>IF(План!G299=БАЗА!H292,"",БАЗА!H292)</f>
        <v>Червень 2019р.</v>
      </c>
      <c r="H300" s="39" t="str">
        <f>IF(План!H299=БАЗА!I292,"",БАЗА!I292)</f>
        <v/>
      </c>
    </row>
    <row r="301" spans="1:8" ht="28.5" x14ac:dyDescent="0.2">
      <c r="A301" s="111" t="str">
        <f>IF(План!A300=БАЗА!A293,"",БАЗА!A293)</f>
        <v>Агрегат пилоуловлюючий ЗИЛ-900</v>
      </c>
      <c r="B301" s="39" t="str">
        <f>IF(План!B299=БАЗА!C292,"",БАЗА!C292)</f>
        <v>42520000-7</v>
      </c>
      <c r="C301" s="111" t="str">
        <f>IF(План!C300=БАЗА!D293,"",БАЗА!D293)</f>
        <v>Вентиляційне обладнання</v>
      </c>
      <c r="D301" s="39" t="str">
        <f>IF(План!D300=БАЗА!E293,"",БАЗА!E293)</f>
        <v/>
      </c>
      <c r="E301" s="41">
        <f>IF(План!E300=БАЗА!F293,"",БАЗА!F293)</f>
        <v>20</v>
      </c>
      <c r="F301" s="39" t="str">
        <f>IF(План!F300=БАЗА!G293,"",БАЗА!G293)</f>
        <v>Без використання електронної системи</v>
      </c>
      <c r="G301" s="39" t="str">
        <f>IF(План!G300=БАЗА!H293,"",БАЗА!H293)</f>
        <v>Липень 2019р.</v>
      </c>
      <c r="H301" s="39" t="str">
        <f>IF(План!H300=БАЗА!I293,"",БАЗА!I293)</f>
        <v/>
      </c>
    </row>
    <row r="302" spans="1:8" ht="28.5" x14ac:dyDescent="0.2">
      <c r="A302" s="111" t="str">
        <f>IF(План!A301=БАЗА!A294,"",БАЗА!A294)</f>
        <v>Гальмівні рідини</v>
      </c>
      <c r="B302" s="39" t="str">
        <f>IF(План!B300=БАЗА!C293,"",БАЗА!C293)</f>
        <v>42520000-7</v>
      </c>
      <c r="C302" s="111" t="str">
        <f>IF(План!C301=БАЗА!D294,"",БАЗА!D294)</f>
        <v>Мастильні засоби</v>
      </c>
      <c r="D302" s="39" t="str">
        <f>IF(План!D301=БАЗА!E294,"",БАЗА!E294)</f>
        <v/>
      </c>
      <c r="E302" s="41">
        <f>IF(План!E301=БАЗА!F294,"",БАЗА!F294)</f>
        <v>1</v>
      </c>
      <c r="F302" s="39" t="str">
        <f>IF(План!F301=БАЗА!G294,"",БАЗА!G294)</f>
        <v>Без використання електронної системи</v>
      </c>
      <c r="G302" s="39" t="str">
        <f>IF(План!G301=БАЗА!H294,"",БАЗА!H294)</f>
        <v>Упродовж року</v>
      </c>
      <c r="H302" s="39" t="str">
        <f>IF(План!H301=БАЗА!I294,"",БАЗА!I294)</f>
        <v/>
      </c>
    </row>
    <row r="303" spans="1:8" ht="28.5" x14ac:dyDescent="0.2">
      <c r="A303" s="111" t="str">
        <f>IF(План!A302=БАЗА!A295,"",БАЗА!A295)</f>
        <v>Охолоджувальні рідини</v>
      </c>
      <c r="B303" s="39" t="str">
        <f>IF(План!B301=БАЗА!C294,"",БАЗА!C294)</f>
        <v>09210000-4</v>
      </c>
      <c r="C303" s="111" t="str">
        <f>IF(План!C302=БАЗА!D295,"",БАЗА!D295)</f>
        <v>Хімічна продукція різна</v>
      </c>
      <c r="D303" s="39" t="str">
        <f>IF(План!D302=БАЗА!E295,"",БАЗА!E295)</f>
        <v/>
      </c>
      <c r="E303" s="41">
        <f>IF(План!E302=БАЗА!F295,"",БАЗА!F295)</f>
        <v>1.5</v>
      </c>
      <c r="F303" s="39" t="str">
        <f>IF(План!F302=БАЗА!G295,"",БАЗА!G295)</f>
        <v>Без використання електронної системи</v>
      </c>
      <c r="G303" s="39" t="str">
        <f>IF(План!G302=БАЗА!H295,"",БАЗА!H295)</f>
        <v>Упродовж року</v>
      </c>
      <c r="H303" s="39" t="str">
        <f>IF(План!H302=БАЗА!I295,"",БАЗА!I295)</f>
        <v/>
      </c>
    </row>
    <row r="304" spans="1:8" ht="28.5" x14ac:dyDescent="0.2">
      <c r="A304" s="111" t="str">
        <f>IF(План!A303=БАЗА!A296,"",БАЗА!A296)</f>
        <v>Пісок, щебень і наповнювачі</v>
      </c>
      <c r="B304" s="39" t="str">
        <f>IF(План!B302=БАЗА!C295,"",БАЗА!C295)</f>
        <v>24960000-1</v>
      </c>
      <c r="C304" s="111" t="str">
        <f>IF(План!C303=БАЗА!D296,"",БАЗА!D296)</f>
        <v>Гравій, пісок, щебінь і наповнювачі</v>
      </c>
      <c r="D304" s="39" t="str">
        <f>IF(План!D303=БАЗА!E296,"",БАЗА!E296)</f>
        <v/>
      </c>
      <c r="E304" s="41">
        <f>IF(План!E303=БАЗА!F296,"",БАЗА!F296)</f>
        <v>5</v>
      </c>
      <c r="F304" s="39" t="str">
        <f>IF(План!F303=БАЗА!G296,"",БАЗА!G296)</f>
        <v>Без використання електронної системи</v>
      </c>
      <c r="G304" s="39" t="str">
        <f>IF(План!G303=БАЗА!H296,"",БАЗА!H296)</f>
        <v>Травень 2019р.</v>
      </c>
      <c r="H304" s="39" t="str">
        <f>IF(План!H303=БАЗА!I296,"",БАЗА!I296)</f>
        <v/>
      </c>
    </row>
    <row r="305" spans="1:8" hidden="1" x14ac:dyDescent="0.2">
      <c r="A305" s="111" t="str">
        <f>IF(План!A304=БАЗА!A297,"",БАЗА!A297)</f>
        <v/>
      </c>
      <c r="B305" s="39" t="str">
        <f>IF(План!B303=БАЗА!C296,"",БАЗА!C296)</f>
        <v>14210000-6</v>
      </c>
      <c r="C305" s="111" t="str">
        <f>IF(План!C304=БАЗА!D297,"",БАЗА!D297)</f>
        <v/>
      </c>
      <c r="D305" s="39" t="str">
        <f>IF(План!D304=БАЗА!E297,"",БАЗА!E297)</f>
        <v/>
      </c>
      <c r="E305" s="41" t="str">
        <f>IF(План!E304=БАЗА!F297,"",БАЗА!F297)</f>
        <v/>
      </c>
      <c r="F305" s="39" t="str">
        <f>IF(План!F304=БАЗА!G297,"",БАЗА!G297)</f>
        <v/>
      </c>
      <c r="G305" s="39" t="str">
        <f>IF(План!G304=БАЗА!H297,"",БАЗА!H297)</f>
        <v/>
      </c>
      <c r="H305" s="39" t="str">
        <f>IF(План!H304=БАЗА!I297,"",БАЗА!I297)</f>
        <v/>
      </c>
    </row>
    <row r="306" spans="1:8" ht="28.5" x14ac:dyDescent="0.2">
      <c r="A306" s="111" t="str">
        <f>IF(План!A305=БАЗА!A298,"",БАЗА!A298)</f>
        <v xml:space="preserve">Поліаміди у первинній формі </v>
      </c>
      <c r="B306" s="39" t="str">
        <f>IF(План!B304=БАЗА!C297,"",БАЗА!C297)</f>
        <v/>
      </c>
      <c r="C306" s="111" t="str">
        <f>IF(План!C305=БАЗА!D298,"",БАЗА!D298)</f>
        <v>Поліаміди у первинній формі</v>
      </c>
      <c r="D306" s="39" t="str">
        <f>IF(План!D305=БАЗА!E298,"",БАЗА!E298)</f>
        <v/>
      </c>
      <c r="E306" s="41">
        <f>IF(План!E305=БАЗА!F298,"",БАЗА!F298)</f>
        <v>75</v>
      </c>
      <c r="F306" s="39" t="str">
        <f>IF(План!F305=БАЗА!G298,"",БАЗА!G298)</f>
        <v>Звіт про укладання договору</v>
      </c>
      <c r="G306" s="39" t="str">
        <f>IF(План!G305=БАЗА!H298,"",БАЗА!H298)</f>
        <v>Упродовж року</v>
      </c>
      <c r="H306" s="39" t="str">
        <f>IF(План!H305=БАЗА!I298,"",БАЗА!I298)</f>
        <v/>
      </c>
    </row>
    <row r="307" spans="1:8" ht="28.5" x14ac:dyDescent="0.2">
      <c r="A307" s="111" t="str">
        <f>IF(План!A306=БАЗА!A299,"",БАЗА!A299)</f>
        <v>Господарсько-побутові засоби (поліролі, ароматизатори, аерозолі, освіжувачі)</v>
      </c>
      <c r="B307" s="39" t="str">
        <f>IF(План!B305=БАЗА!C298,"",БАЗА!C298)</f>
        <v xml:space="preserve">24560000-7 </v>
      </c>
      <c r="C307" s="111" t="str">
        <f>IF(План!C306=БАЗА!D299,"",БАЗА!D299)</f>
        <v>Ароматизатори та воски</v>
      </c>
      <c r="D307" s="39" t="str">
        <f>IF(План!D306=БАЗА!E299,"",БАЗА!E299)</f>
        <v/>
      </c>
      <c r="E307" s="41">
        <f>IF(План!E306=БАЗА!F299,"",БАЗА!F299)</f>
        <v>8</v>
      </c>
      <c r="F307" s="39" t="str">
        <f>IF(План!F306=БАЗА!G299,"",БАЗА!G299)</f>
        <v>Без використання електронної системи</v>
      </c>
      <c r="G307" s="39" t="str">
        <f>IF(План!G306=БАЗА!H299,"",БАЗА!H299)</f>
        <v>Упродовж року</v>
      </c>
      <c r="H307" s="39" t="str">
        <f>IF(План!H306=БАЗА!I299,"",БАЗА!I299)</f>
        <v/>
      </c>
    </row>
    <row r="308" spans="1:8" ht="57" x14ac:dyDescent="0.2">
      <c r="A308" s="111" t="str">
        <f>IF(План!A307=БАЗА!A300,"",БАЗА!A300)</f>
        <v>Апарати для фільтрування та знераження</v>
      </c>
      <c r="B308" s="39" t="str">
        <f>IF(План!B306=БАЗА!C299,"",БАЗА!C299)</f>
        <v>39810000-3</v>
      </c>
      <c r="C308" s="111" t="str">
        <f>IF(План!C307=БАЗА!D300,"",БАЗА!D300)</f>
        <v>Апарати для дистилювання, фільтрування чи ректифікації</v>
      </c>
      <c r="D308" s="39" t="str">
        <f>IF(План!D307=БАЗА!E300,"",БАЗА!E300)</f>
        <v/>
      </c>
      <c r="E308" s="41">
        <f>IF(План!E307=БАЗА!F300,"",БАЗА!F300)</f>
        <v>15</v>
      </c>
      <c r="F308" s="39" t="str">
        <f>IF(План!F307=БАЗА!G300,"",БАЗА!G300)</f>
        <v>Без використання електронної системи</v>
      </c>
      <c r="G308" s="39" t="str">
        <f>IF(План!G307=БАЗА!H300,"",БАЗА!H300)</f>
        <v>Упродовж року</v>
      </c>
      <c r="H308" s="39" t="str">
        <f>IF(План!H307=БАЗА!I300,"",БАЗА!I300)</f>
        <v/>
      </c>
    </row>
    <row r="309" spans="1:8" ht="28.5" x14ac:dyDescent="0.2">
      <c r="A309" s="111" t="str">
        <f>IF(План!A308=БАЗА!A301,"",БАЗА!A301)</f>
        <v>Дизельні двигуни</v>
      </c>
      <c r="B309" s="39" t="str">
        <f>IF(План!B307=БАЗА!C300,"",БАЗА!C300)</f>
        <v>42910000-8</v>
      </c>
      <c r="C309" s="111" t="str">
        <f>IF(План!C308=БАЗА!D301,"",БАЗА!D301)</f>
        <v>Двигуни та їх частини</v>
      </c>
      <c r="D309" s="39" t="str">
        <f>IF(План!D308=БАЗА!E301,"",БАЗА!E301)</f>
        <v/>
      </c>
      <c r="E309" s="41">
        <f>IF(План!E308=БАЗА!F301,"",БАЗА!F301)</f>
        <v>199</v>
      </c>
      <c r="F309" s="39" t="str">
        <f>IF(План!F308=БАЗА!G301,"",БАЗА!G301)</f>
        <v>Звіт про укладання договору</v>
      </c>
      <c r="G309" s="39" t="str">
        <f>IF(План!G308=БАЗА!H301,"",БАЗА!H301)</f>
        <v>Березень 2019р.</v>
      </c>
      <c r="H309" s="39" t="str">
        <f>IF(План!H308=БАЗА!I301,"",БАЗА!I301)</f>
        <v/>
      </c>
    </row>
    <row r="310" spans="1:8" ht="28.5" x14ac:dyDescent="0.2">
      <c r="A310" s="111" t="str">
        <f>IF(План!A309=БАЗА!A302,"",БАЗА!A302)</f>
        <v>Дизельно- генераторні установки</v>
      </c>
      <c r="B310" s="39" t="str">
        <f>IF(План!B308=БАЗА!C301,"",БАЗА!C301)</f>
        <v>34310000-3</v>
      </c>
      <c r="C310" s="111" t="str">
        <f>IF(План!C309=БАЗА!D302,"",БАЗА!D302)</f>
        <v>Генератори</v>
      </c>
      <c r="D310" s="39" t="str">
        <f>IF(План!D309=БАЗА!E302,"",БАЗА!E302)</f>
        <v/>
      </c>
      <c r="E310" s="41">
        <f>IF(План!E309=БАЗА!F302,"",БАЗА!F302)</f>
        <v>4</v>
      </c>
      <c r="F310" s="39" t="str">
        <f>IF(План!F309=БАЗА!G302,"",БАЗА!G302)</f>
        <v>Без використання
 електронної системи</v>
      </c>
      <c r="G310" s="39" t="str">
        <f>IF(План!G309=БАЗА!H302,"",БАЗА!H302)</f>
        <v>Березень 2019р.</v>
      </c>
      <c r="H310" s="39" t="str">
        <f>IF(План!H309=БАЗА!I302,"",БАЗА!I302)</f>
        <v/>
      </c>
    </row>
    <row r="311" spans="1:8" ht="28.5" x14ac:dyDescent="0.2">
      <c r="A311" s="111" t="str">
        <f>IF(План!A310=БАЗА!A303,"",БАЗА!A303)</f>
        <v>Послуги водолазів</v>
      </c>
      <c r="B311" s="39" t="str">
        <f>IF(План!B309=БАЗА!C302,"",БАЗА!C302)</f>
        <v>31120000-3</v>
      </c>
      <c r="C311" s="111" t="str">
        <f>IF(План!C310=БАЗА!D303,"",БАЗА!D303)</f>
        <v>Послуги у сфері морських перевезень</v>
      </c>
      <c r="D311" s="39" t="str">
        <f>IF(План!D310=БАЗА!E303,"",БАЗА!E303)</f>
        <v/>
      </c>
      <c r="E311" s="41">
        <f>IF(План!E310=БАЗА!F303,"",БАЗА!F303)</f>
        <v>49</v>
      </c>
      <c r="F311" s="39" t="str">
        <f>IF(План!F310=БАЗА!G303,"",БАЗА!G303)</f>
        <v>Без використання електронної системи</v>
      </c>
      <c r="G311" s="39" t="str">
        <f>IF(План!G310=БАЗА!H303,"",БАЗА!H303)</f>
        <v>Упродовж року</v>
      </c>
      <c r="H311" s="39" t="str">
        <f>IF(План!H310=БАЗА!I303,"",БАЗА!I303)</f>
        <v/>
      </c>
    </row>
    <row r="312" spans="1:8" ht="28.5" x14ac:dyDescent="0.2">
      <c r="A312" s="111" t="str">
        <f>IF(План!A311=БАЗА!A304,"",БАЗА!A304)</f>
        <v>Послуги автокрану</v>
      </c>
      <c r="B312" s="39" t="str">
        <f>IF(План!B310=БАЗА!C303,"",БАЗА!C303)</f>
        <v>98360000-4</v>
      </c>
      <c r="C312" s="111" t="str">
        <f>IF(План!C311=БАЗА!D304,"",БАЗА!D304)</f>
        <v>Прокат підіймальних кранів із оператором</v>
      </c>
      <c r="D312" s="39" t="str">
        <f>IF(План!D311=БАЗА!E304,"",БАЗА!E304)</f>
        <v/>
      </c>
      <c r="E312" s="41">
        <f>IF(План!E311=БАЗА!F304,"",БАЗА!F304)</f>
        <v>11</v>
      </c>
      <c r="F312" s="39" t="str">
        <f>IF(План!F311=БАЗА!G304,"",БАЗА!G304)</f>
        <v>Без використання електронної системи</v>
      </c>
      <c r="G312" s="39" t="str">
        <f>IF(План!G311=БАЗА!H304,"",БАЗА!H304)</f>
        <v>Упродовж року</v>
      </c>
      <c r="H312" s="39" t="str">
        <f>IF(План!H311=БАЗА!I304,"",БАЗА!I304)</f>
        <v/>
      </c>
    </row>
    <row r="313" spans="1:8" ht="28.5" x14ac:dyDescent="0.2">
      <c r="A313" s="111" t="str">
        <f>IF(План!A312=БАЗА!A305,"",БАЗА!A305)</f>
        <v>Кабелі низької напруги</v>
      </c>
      <c r="B313" s="39" t="str">
        <f>IF(План!B311=БАЗА!C304,"",БАЗА!C304)</f>
        <v>45510000-5</v>
      </c>
      <c r="C313" s="111" t="str">
        <f>IF(План!C312=БАЗА!D305,"",БАЗА!D305)</f>
        <v>Електророзподільні кабелі</v>
      </c>
      <c r="D313" s="39" t="str">
        <f>IF(План!D312=БАЗА!E305,"",БАЗА!E305)</f>
        <v/>
      </c>
      <c r="E313" s="41">
        <f>IF(План!E312=БАЗА!F305,"",БАЗА!F305)</f>
        <v>3</v>
      </c>
      <c r="F313" s="39" t="str">
        <f>IF(План!F312=БАЗА!G305,"",БАЗА!G305)</f>
        <v>Звіт про укладання договору</v>
      </c>
      <c r="G313" s="39" t="str">
        <f>IF(План!G312=БАЗА!H305,"",БАЗА!H305)</f>
        <v>Упродовж року</v>
      </c>
      <c r="H313" s="39" t="str">
        <f>IF(План!H312=БАЗА!I305,"",БАЗА!I305)</f>
        <v/>
      </c>
    </row>
    <row r="314" spans="1:8" ht="28.5" x14ac:dyDescent="0.2">
      <c r="A314" s="111" t="str">
        <f>IF(План!A313=БАЗА!A306,"",БАЗА!A306)</f>
        <v>Електродвигуни</v>
      </c>
      <c r="B314" s="39" t="str">
        <f>IF(План!B312=БАЗА!C305,"",БАЗА!C305)</f>
        <v>31320000-5</v>
      </c>
      <c r="C314" s="111" t="str">
        <f>IF(План!C313=БАЗА!D306,"",БАЗА!D306)</f>
        <v>Електродвигуни</v>
      </c>
      <c r="D314" s="39" t="str">
        <f>IF(План!D313=БАЗА!E306,"",БАЗА!E306)</f>
        <v/>
      </c>
      <c r="E314" s="41">
        <f>IF(План!E313=БАЗА!F306,"",БАЗА!F306)</f>
        <v>20</v>
      </c>
      <c r="F314" s="39" t="str">
        <f>IF(План!F313=БАЗА!G306,"",БАЗА!G306)</f>
        <v>Без використання
 електронної системи</v>
      </c>
      <c r="G314" s="39" t="str">
        <f>IF(План!G313=БАЗА!H306,"",БАЗА!H306)</f>
        <v>Упродовж року</v>
      </c>
      <c r="H314" s="39" t="str">
        <f>IF(План!H313=БАЗА!I306,"",БАЗА!I306)</f>
        <v/>
      </c>
    </row>
    <row r="315" spans="1:8" ht="28.5" x14ac:dyDescent="0.2">
      <c r="A315" s="111" t="str">
        <f>IF(План!A314=БАЗА!A307,"",БАЗА!A307)</f>
        <v>Вітальні  листівки</v>
      </c>
      <c r="B315" s="39" t="str">
        <f>IF(План!B313=БАЗА!C306,"",БАЗА!C306)</f>
        <v>31110000-0</v>
      </c>
      <c r="C315" s="111" t="str">
        <f>IF(План!C314=БАЗА!D307,"",БАЗА!D307)</f>
        <v>Вітальні листівки</v>
      </c>
      <c r="D315" s="39" t="str">
        <f>IF(План!D314=БАЗА!E307,"",БАЗА!E307)</f>
        <v/>
      </c>
      <c r="E315" s="41">
        <f>IF(План!E314=БАЗА!F307,"",БАЗА!F307)</f>
        <v>8</v>
      </c>
      <c r="F315" s="39" t="str">
        <f>IF(План!F314=БАЗА!G307,"",БАЗА!G307)</f>
        <v>Без використання електронної системи</v>
      </c>
      <c r="G315" s="39" t="str">
        <f>IF(План!G314=БАЗА!H307,"",БАЗА!H307)</f>
        <v>Упродовж року</v>
      </c>
      <c r="H315" s="39" t="str">
        <f>IF(План!H314=БАЗА!I307,"",БАЗА!I307)</f>
        <v/>
      </c>
    </row>
    <row r="316" spans="1:8" ht="28.5" x14ac:dyDescent="0.2">
      <c r="A316" s="111" t="str">
        <f>IF(План!A315=БАЗА!A308,"",БАЗА!A308)</f>
        <v>Обладнання для телефоних мереж</v>
      </c>
      <c r="B316" s="39" t="str">
        <f>IF(План!B314=БАЗА!C307,"",БАЗА!C307)</f>
        <v>22320000-9</v>
      </c>
      <c r="C316" s="111" t="str">
        <f>IF(План!C315=БАЗА!D308,"",БАЗА!D308)</f>
        <v>Мережеве обладнання</v>
      </c>
      <c r="D316" s="39" t="str">
        <f>IF(План!D315=БАЗА!E308,"",БАЗА!E308)</f>
        <v/>
      </c>
      <c r="E316" s="41">
        <f>IF(План!E315=БАЗА!F308,"",БАЗА!F308)</f>
        <v>25</v>
      </c>
      <c r="F316" s="39" t="str">
        <f>IF(План!F315=БАЗА!G308,"",БАЗА!G308)</f>
        <v>Без використання електронної системи</v>
      </c>
      <c r="G316" s="39" t="str">
        <f>IF(План!G315=БАЗА!H308,"",БАЗА!H308)</f>
        <v>Упродовж року</v>
      </c>
      <c r="H316" s="39" t="str">
        <f>IF(План!H315=БАЗА!I308,"",БАЗА!I308)</f>
        <v/>
      </c>
    </row>
    <row r="317" spans="1:8" ht="28.5" x14ac:dyDescent="0.2">
      <c r="A317" s="111" t="str">
        <f>IF(План!A316=БАЗА!A309,"",БАЗА!A309)</f>
        <v>Мережеві концентратори</v>
      </c>
      <c r="B317" s="39" t="str">
        <f>IF(План!B315=БАЗА!C308,"",БАЗА!C308)</f>
        <v>32420000-3</v>
      </c>
      <c r="C317" s="111" t="str">
        <f>IF(План!C316=БАЗА!D309,"",БАЗА!D309)</f>
        <v>Мережеве обладнання</v>
      </c>
      <c r="D317" s="39" t="str">
        <f>IF(План!D316=БАЗА!E309,"",БАЗА!E309)</f>
        <v/>
      </c>
      <c r="E317" s="41">
        <f>IF(План!E316=БАЗА!F309,"",БАЗА!F309)</f>
        <v>2</v>
      </c>
      <c r="F317" s="39" t="str">
        <f>IF(План!F316=БАЗА!G309,"",БАЗА!G309)</f>
        <v>Без використання електронної системи</v>
      </c>
      <c r="G317" s="39" t="str">
        <f>IF(План!G316=БАЗА!H309,"",БАЗА!H309)</f>
        <v>Квітень 2019р.</v>
      </c>
      <c r="H317" s="39" t="str">
        <f>IF(План!H316=БАЗА!I309,"",БАЗА!I309)</f>
        <v/>
      </c>
    </row>
    <row r="318" spans="1:8" ht="28.5" x14ac:dyDescent="0.2">
      <c r="A318" s="111" t="str">
        <f>IF(План!A317=БАЗА!A310,"",БАЗА!A310)</f>
        <v>Трансформатори</v>
      </c>
      <c r="B318" s="39" t="str">
        <f>IF(План!B316=БАЗА!C309,"",БАЗА!C309)</f>
        <v>32420000-3</v>
      </c>
      <c r="C318" s="111" t="str">
        <f>IF(План!C317=БАЗА!D310,"",БАЗА!D310)</f>
        <v>Трансформатори</v>
      </c>
      <c r="D318" s="39" t="str">
        <f>IF(План!D317=БАЗА!E310,"",БАЗА!E310)</f>
        <v/>
      </c>
      <c r="E318" s="41">
        <f>IF(План!E317=БАЗА!F310,"",БАЗА!F310)</f>
        <v>5</v>
      </c>
      <c r="F318" s="39" t="str">
        <f>IF(План!F317=БАЗА!G310,"",БАЗА!G310)</f>
        <v>Без використання
 електронної системи</v>
      </c>
      <c r="G318" s="39" t="str">
        <f>IF(План!G317=БАЗА!H310,"",БАЗА!H310)</f>
        <v>Квітень 2019р.</v>
      </c>
      <c r="H318" s="39" t="str">
        <f>IF(План!H317=БАЗА!I310,"",БАЗА!I310)</f>
        <v/>
      </c>
    </row>
    <row r="319" spans="1:8" ht="28.5" x14ac:dyDescent="0.2">
      <c r="A319" s="111" t="str">
        <f>IF(План!A318=БАЗА!A311,"",БАЗА!A311)</f>
        <v>Швидкозшивачі та супутні приладдя</v>
      </c>
      <c r="B319" s="39" t="str">
        <f>IF(План!B317=БАЗА!C310,"",БАЗА!C310)</f>
        <v>31170000-8</v>
      </c>
      <c r="C319" s="111" t="str">
        <f>IF(План!C318=БАЗА!D311,"",БАЗА!D311)</f>
        <v xml:space="preserve">Швидкозшивачі
 та супутнє приладдя </v>
      </c>
      <c r="D319" s="39" t="str">
        <f>IF(План!D318=БАЗА!E311,"",БАЗА!E311)</f>
        <v/>
      </c>
      <c r="E319" s="41">
        <f>IF(План!E318=БАЗА!F311,"",БАЗА!F311)</f>
        <v>20</v>
      </c>
      <c r="F319" s="39" t="str">
        <f>IF(План!F318=БАЗА!G311,"",БАЗА!G311)</f>
        <v>Без використання
 електронної системи</v>
      </c>
      <c r="G319" s="39" t="str">
        <f>IF(План!G318=БАЗА!H311,"",БАЗА!H311)</f>
        <v>Упродовж року</v>
      </c>
      <c r="H319" s="39" t="str">
        <f>IF(План!H318=БАЗА!I311,"",БАЗА!I311)</f>
        <v/>
      </c>
    </row>
    <row r="320" spans="1:8" hidden="1" x14ac:dyDescent="0.2">
      <c r="A320" s="111" t="str">
        <f>IF(План!A319=БАЗА!A312,"",БАЗА!A312)</f>
        <v/>
      </c>
      <c r="B320" s="39" t="str">
        <f>IF(План!B318=БАЗА!C311,"",БАЗА!C311)</f>
        <v>22850000-3</v>
      </c>
      <c r="C320" s="111" t="str">
        <f>IF(План!C319=БАЗА!D312,"",БАЗА!D312)</f>
        <v/>
      </c>
      <c r="D320" s="39" t="str">
        <f>IF(План!D319=БАЗА!E312,"",БАЗА!E312)</f>
        <v/>
      </c>
      <c r="E320" s="41" t="str">
        <f>IF(План!E319=БАЗА!F312,"",БАЗА!F312)</f>
        <v/>
      </c>
      <c r="F320" s="39" t="str">
        <f>IF(План!F319=БАЗА!G312,"",БАЗА!G312)</f>
        <v/>
      </c>
      <c r="G320" s="39" t="str">
        <f>IF(План!G319=БАЗА!H312,"",БАЗА!H312)</f>
        <v/>
      </c>
      <c r="H320" s="39" t="str">
        <f>IF(План!H319=БАЗА!I312,"",БАЗА!I312)</f>
        <v/>
      </c>
    </row>
    <row r="321" spans="1:8" hidden="1" x14ac:dyDescent="0.2">
      <c r="A321" s="111" t="str">
        <f>IF(План!A320=БАЗА!A313,"",БАЗА!A313)</f>
        <v/>
      </c>
      <c r="B321" s="39" t="str">
        <f>IF(План!B319=БАЗА!C312,"",БАЗА!C312)</f>
        <v/>
      </c>
      <c r="C321" s="111" t="str">
        <f>IF(План!C320=БАЗА!D313,"",БАЗА!D313)</f>
        <v/>
      </c>
      <c r="D321" s="39" t="str">
        <f>IF(План!D320=БАЗА!E313,"",БАЗА!E313)</f>
        <v/>
      </c>
      <c r="E321" s="41" t="str">
        <f>IF(План!E320=БАЗА!F313,"",БАЗА!F313)</f>
        <v/>
      </c>
      <c r="F321" s="39" t="str">
        <f>IF(План!F320=БАЗА!G313,"",БАЗА!G313)</f>
        <v/>
      </c>
      <c r="G321" s="39" t="str">
        <f>IF(План!G320=БАЗА!H313,"",БАЗА!H313)</f>
        <v/>
      </c>
      <c r="H321" s="39" t="str">
        <f>IF(План!H320=БАЗА!I313,"",БАЗА!I313)</f>
        <v/>
      </c>
    </row>
    <row r="322" spans="1:8" hidden="1" x14ac:dyDescent="0.2">
      <c r="A322" s="111" t="str">
        <f>IF(План!A321=БАЗА!A314,"",БАЗА!A314)</f>
        <v/>
      </c>
      <c r="B322" s="39" t="str">
        <f>IF(План!B320=БАЗА!C313,"",БАЗА!C313)</f>
        <v/>
      </c>
      <c r="C322" s="111" t="str">
        <f>IF(План!C321=БАЗА!D314,"",БАЗА!D314)</f>
        <v/>
      </c>
      <c r="D322" s="39" t="str">
        <f>IF(План!D321=БАЗА!E314,"",БАЗА!E314)</f>
        <v/>
      </c>
      <c r="E322" s="41" t="str">
        <f>IF(План!E321=БАЗА!F314,"",БАЗА!F314)</f>
        <v/>
      </c>
      <c r="F322" s="39" t="str">
        <f>IF(План!F321=БАЗА!G314,"",БАЗА!G314)</f>
        <v/>
      </c>
      <c r="G322" s="39" t="str">
        <f>IF(План!G321=БАЗА!H314,"",БАЗА!H314)</f>
        <v/>
      </c>
      <c r="H322" s="39" t="str">
        <f>IF(План!H321=БАЗА!I314,"",БАЗА!I314)</f>
        <v/>
      </c>
    </row>
    <row r="323" spans="1:8" hidden="1" x14ac:dyDescent="0.2">
      <c r="A323" s="111" t="str">
        <f>IF(План!A322=БАЗА!A315,"",БАЗА!A315)</f>
        <v/>
      </c>
      <c r="B323" s="39" t="str">
        <f>IF(План!B321=БАЗА!C314,"",БАЗА!C314)</f>
        <v/>
      </c>
      <c r="C323" s="111" t="str">
        <f>IF(План!C322=БАЗА!D315,"",БАЗА!D315)</f>
        <v/>
      </c>
      <c r="D323" s="39" t="str">
        <f>IF(План!D322=БАЗА!E315,"",БАЗА!E315)</f>
        <v/>
      </c>
      <c r="E323" s="41" t="str">
        <f>IF(План!E322=БАЗА!F315,"",БАЗА!F315)</f>
        <v/>
      </c>
      <c r="F323" s="39" t="str">
        <f>IF(План!F322=БАЗА!G315,"",БАЗА!G315)</f>
        <v/>
      </c>
      <c r="G323" s="39" t="str">
        <f>IF(План!G322=БАЗА!H315,"",БАЗА!H315)</f>
        <v/>
      </c>
      <c r="H323" s="39" t="str">
        <f>IF(План!H322=БАЗА!I315,"",БАЗА!I315)</f>
        <v/>
      </c>
    </row>
    <row r="324" spans="1:8" hidden="1" x14ac:dyDescent="0.2">
      <c r="A324" s="111" t="str">
        <f>IF(План!A323=БАЗА!A316,"",БАЗА!A316)</f>
        <v/>
      </c>
      <c r="B324" s="39" t="str">
        <f>IF(План!B322=БАЗА!C315,"",БАЗА!C315)</f>
        <v/>
      </c>
      <c r="C324" s="111" t="str">
        <f>IF(План!C323=БАЗА!D316,"",БАЗА!D316)</f>
        <v/>
      </c>
      <c r="D324" s="39" t="str">
        <f>IF(План!D323=БАЗА!E316,"",БАЗА!E316)</f>
        <v/>
      </c>
      <c r="E324" s="41" t="str">
        <f>IF(План!E323=БАЗА!F316,"",БАЗА!F316)</f>
        <v/>
      </c>
      <c r="F324" s="39" t="str">
        <f>IF(План!F323=БАЗА!G316,"",БАЗА!G316)</f>
        <v/>
      </c>
      <c r="G324" s="39" t="str">
        <f>IF(План!G323=БАЗА!H316,"",БАЗА!H316)</f>
        <v/>
      </c>
      <c r="H324" s="39" t="str">
        <f>IF(План!H323=БАЗА!I316,"",БАЗА!I316)</f>
        <v/>
      </c>
    </row>
    <row r="325" spans="1:8" hidden="1" x14ac:dyDescent="0.2">
      <c r="A325" s="111" t="str">
        <f>IF(План!A324=БАЗА!A317,"",БАЗА!A317)</f>
        <v/>
      </c>
      <c r="B325" s="39" t="str">
        <f>IF(План!B323=БАЗА!C316,"",БАЗА!C316)</f>
        <v/>
      </c>
      <c r="C325" s="111" t="str">
        <f>IF(План!C324=БАЗА!D317,"",БАЗА!D317)</f>
        <v/>
      </c>
      <c r="D325" s="39" t="str">
        <f>IF(План!D324=БАЗА!E317,"",БАЗА!E317)</f>
        <v/>
      </c>
      <c r="E325" s="41" t="str">
        <f>IF(План!E324=БАЗА!F317,"",БАЗА!F317)</f>
        <v/>
      </c>
      <c r="F325" s="39" t="str">
        <f>IF(План!F324=БАЗА!G317,"",БАЗА!G317)</f>
        <v/>
      </c>
      <c r="G325" s="39" t="str">
        <f>IF(План!G324=БАЗА!H317,"",БАЗА!H317)</f>
        <v/>
      </c>
      <c r="H325" s="39" t="str">
        <f>IF(План!H324=БАЗА!I317,"",БАЗА!I317)</f>
        <v/>
      </c>
    </row>
    <row r="326" spans="1:8" hidden="1" x14ac:dyDescent="0.2">
      <c r="A326" s="111" t="str">
        <f>IF(План!A325=БАЗА!A318,"",БАЗА!A318)</f>
        <v/>
      </c>
      <c r="B326" s="39" t="str">
        <f>IF(План!B324=БАЗА!C317,"",БАЗА!C317)</f>
        <v/>
      </c>
      <c r="C326" s="111" t="str">
        <f>IF(План!C325=БАЗА!D318,"",БАЗА!D318)</f>
        <v/>
      </c>
      <c r="D326" s="39" t="str">
        <f>IF(План!D325=БАЗА!E318,"",БАЗА!E318)</f>
        <v/>
      </c>
      <c r="E326" s="41" t="str">
        <f>IF(План!E325=БАЗА!F318,"",БАЗА!F318)</f>
        <v/>
      </c>
      <c r="F326" s="39" t="str">
        <f>IF(План!F325=БАЗА!G318,"",БАЗА!G318)</f>
        <v/>
      </c>
      <c r="G326" s="39" t="str">
        <f>IF(План!G325=БАЗА!H318,"",БАЗА!H318)</f>
        <v/>
      </c>
      <c r="H326" s="39" t="str">
        <f>IF(План!H325=БАЗА!I318,"",БАЗА!I318)</f>
        <v/>
      </c>
    </row>
    <row r="327" spans="1:8" hidden="1" x14ac:dyDescent="0.2">
      <c r="A327" s="111" t="str">
        <f>IF(План!A326=БАЗА!A319,"",БАЗА!A319)</f>
        <v/>
      </c>
      <c r="B327" s="39" t="str">
        <f>IF(План!B325=БАЗА!C318,"",БАЗА!C318)</f>
        <v/>
      </c>
      <c r="C327" s="111" t="str">
        <f>IF(План!C326=БАЗА!D319,"",БАЗА!D319)</f>
        <v/>
      </c>
      <c r="D327" s="39" t="str">
        <f>IF(План!D326=БАЗА!E319,"",БАЗА!E319)</f>
        <v/>
      </c>
      <c r="E327" s="41" t="str">
        <f>IF(План!E326=БАЗА!F319,"",БАЗА!F319)</f>
        <v/>
      </c>
      <c r="F327" s="39" t="str">
        <f>IF(План!F326=БАЗА!G319,"",БАЗА!G319)</f>
        <v/>
      </c>
      <c r="G327" s="39" t="str">
        <f>IF(План!G326=БАЗА!H319,"",БАЗА!H319)</f>
        <v/>
      </c>
      <c r="H327" s="39" t="str">
        <f>IF(План!H326=БАЗА!I319,"",БАЗА!I319)</f>
        <v/>
      </c>
    </row>
    <row r="328" spans="1:8" hidden="1" x14ac:dyDescent="0.2">
      <c r="A328" s="111" t="str">
        <f>IF(План!A327=БАЗА!A320,"",БАЗА!A320)</f>
        <v/>
      </c>
      <c r="B328" s="39" t="str">
        <f>IF(План!B326=БАЗА!C319,"",БАЗА!C319)</f>
        <v/>
      </c>
      <c r="C328" s="111" t="str">
        <f>IF(План!C327=БАЗА!D320,"",БАЗА!D320)</f>
        <v/>
      </c>
      <c r="D328" s="39" t="str">
        <f>IF(План!D327=БАЗА!E320,"",БАЗА!E320)</f>
        <v/>
      </c>
      <c r="E328" s="41" t="str">
        <f>IF(План!E327=БАЗА!F320,"",БАЗА!F320)</f>
        <v/>
      </c>
      <c r="F328" s="39" t="str">
        <f>IF(План!F327=БАЗА!G320,"",БАЗА!G320)</f>
        <v/>
      </c>
      <c r="G328" s="39" t="str">
        <f>IF(План!G327=БАЗА!H320,"",БАЗА!H320)</f>
        <v/>
      </c>
      <c r="H328" s="39" t="str">
        <f>IF(План!H327=БАЗА!I320,"",БАЗА!I320)</f>
        <v/>
      </c>
    </row>
    <row r="329" spans="1:8" hidden="1" x14ac:dyDescent="0.2">
      <c r="A329" s="111" t="str">
        <f>IF(План!A328=БАЗА!A321,"",БАЗА!A321)</f>
        <v/>
      </c>
      <c r="B329" s="39" t="str">
        <f>IF(План!B327=БАЗА!C320,"",БАЗА!C320)</f>
        <v/>
      </c>
      <c r="C329" s="111" t="str">
        <f>IF(План!C328=БАЗА!D321,"",БАЗА!D321)</f>
        <v/>
      </c>
      <c r="D329" s="39" t="str">
        <f>IF(План!D328=БАЗА!E321,"",БАЗА!E321)</f>
        <v/>
      </c>
      <c r="E329" s="41" t="str">
        <f>IF(План!E328=БАЗА!F321,"",БАЗА!F321)</f>
        <v/>
      </c>
      <c r="F329" s="39" t="str">
        <f>IF(План!F328=БАЗА!G321,"",БАЗА!G321)</f>
        <v/>
      </c>
      <c r="G329" s="39" t="str">
        <f>IF(План!G328=БАЗА!H321,"",БАЗА!H321)</f>
        <v/>
      </c>
      <c r="H329" s="39" t="str">
        <f>IF(План!H328=БАЗА!I321,"",БАЗА!I321)</f>
        <v/>
      </c>
    </row>
    <row r="330" spans="1:8" hidden="1" x14ac:dyDescent="0.2">
      <c r="A330" s="111" t="str">
        <f>IF(План!A329=БАЗА!A322,"",БАЗА!A322)</f>
        <v/>
      </c>
      <c r="B330" s="39" t="str">
        <f>IF(План!B328=БАЗА!C321,"",БАЗА!C321)</f>
        <v/>
      </c>
      <c r="C330" s="111" t="str">
        <f>IF(План!C329=БАЗА!D322,"",БАЗА!D322)</f>
        <v/>
      </c>
      <c r="D330" s="39" t="str">
        <f>IF(План!D329=БАЗА!E322,"",БАЗА!E322)</f>
        <v/>
      </c>
      <c r="E330" s="41" t="str">
        <f>IF(План!E329=БАЗА!F322,"",БАЗА!F322)</f>
        <v/>
      </c>
      <c r="F330" s="39" t="str">
        <f>IF(План!F329=БАЗА!G322,"",БАЗА!G322)</f>
        <v/>
      </c>
      <c r="G330" s="39" t="str">
        <f>IF(План!G329=БАЗА!H322,"",БАЗА!H322)</f>
        <v/>
      </c>
      <c r="H330" s="39" t="str">
        <f>IF(План!H329=БАЗА!I322,"",БАЗА!I322)</f>
        <v/>
      </c>
    </row>
    <row r="331" spans="1:8" hidden="1" x14ac:dyDescent="0.2">
      <c r="A331" s="111" t="str">
        <f>IF(План!A330=БАЗА!A323,"",БАЗА!A323)</f>
        <v/>
      </c>
      <c r="B331" s="39" t="str">
        <f>IF(План!B329=БАЗА!C322,"",БАЗА!C322)</f>
        <v/>
      </c>
      <c r="C331" s="111" t="str">
        <f>IF(План!C330=БАЗА!D323,"",БАЗА!D323)</f>
        <v/>
      </c>
      <c r="D331" s="39" t="str">
        <f>IF(План!D330=БАЗА!E323,"",БАЗА!E323)</f>
        <v/>
      </c>
      <c r="E331" s="41" t="str">
        <f>IF(План!E330=БАЗА!F323,"",БАЗА!F323)</f>
        <v/>
      </c>
      <c r="F331" s="39" t="str">
        <f>IF(План!F330=БАЗА!G323,"",БАЗА!G323)</f>
        <v/>
      </c>
      <c r="G331" s="39" t="str">
        <f>IF(План!G330=БАЗА!H323,"",БАЗА!H323)</f>
        <v/>
      </c>
      <c r="H331" s="39" t="str">
        <f>IF(План!H330=БАЗА!I323,"",БАЗА!I323)</f>
        <v/>
      </c>
    </row>
    <row r="332" spans="1:8" hidden="1" x14ac:dyDescent="0.2">
      <c r="A332" s="111" t="str">
        <f>IF(План!A331=БАЗА!A324,"",БАЗА!A324)</f>
        <v/>
      </c>
      <c r="B332" s="39" t="str">
        <f>IF(План!B330=БАЗА!C323,"",БАЗА!C323)</f>
        <v/>
      </c>
      <c r="C332" s="111" t="str">
        <f>IF(План!C331=БАЗА!D324,"",БАЗА!D324)</f>
        <v/>
      </c>
      <c r="D332" s="39" t="str">
        <f>IF(План!D331=БАЗА!E324,"",БАЗА!E324)</f>
        <v/>
      </c>
      <c r="E332" s="41" t="str">
        <f>IF(План!E331=БАЗА!F324,"",БАЗА!F324)</f>
        <v/>
      </c>
      <c r="F332" s="39" t="str">
        <f>IF(План!F331=БАЗА!G324,"",БАЗА!G324)</f>
        <v/>
      </c>
      <c r="G332" s="39" t="str">
        <f>IF(План!G331=БАЗА!H324,"",БАЗА!H324)</f>
        <v/>
      </c>
      <c r="H332" s="39" t="str">
        <f>IF(План!H331=БАЗА!I324,"",БАЗА!I324)</f>
        <v/>
      </c>
    </row>
    <row r="333" spans="1:8" hidden="1" x14ac:dyDescent="0.2">
      <c r="A333" s="111" t="str">
        <f>IF(План!A332=БАЗА!A325,"",БАЗА!A325)</f>
        <v/>
      </c>
      <c r="B333" s="39" t="str">
        <f>IF(План!B331=БАЗА!C324,"",БАЗА!C324)</f>
        <v/>
      </c>
      <c r="C333" s="111" t="str">
        <f>IF(План!C332=БАЗА!D325,"",БАЗА!D325)</f>
        <v/>
      </c>
      <c r="D333" s="39" t="str">
        <f>IF(План!D332=БАЗА!E325,"",БАЗА!E325)</f>
        <v/>
      </c>
      <c r="E333" s="41" t="str">
        <f>IF(План!E332=БАЗА!F325,"",БАЗА!F325)</f>
        <v/>
      </c>
      <c r="F333" s="39" t="str">
        <f>IF(План!F332=БАЗА!G325,"",БАЗА!G325)</f>
        <v/>
      </c>
      <c r="G333" s="39" t="str">
        <f>IF(План!G332=БАЗА!H325,"",БАЗА!H325)</f>
        <v/>
      </c>
      <c r="H333" s="39" t="str">
        <f>IF(План!H332=БАЗА!I325,"",БАЗА!I325)</f>
        <v/>
      </c>
    </row>
    <row r="334" spans="1:8" hidden="1" x14ac:dyDescent="0.2">
      <c r="A334" s="111" t="str">
        <f>IF(План!A333=БАЗА!A326,"",БАЗА!A326)</f>
        <v/>
      </c>
      <c r="B334" s="39" t="str">
        <f>IF(План!B332=БАЗА!C325,"",БАЗА!C325)</f>
        <v/>
      </c>
      <c r="C334" s="111" t="str">
        <f>IF(План!C333=БАЗА!D326,"",БАЗА!D326)</f>
        <v/>
      </c>
      <c r="D334" s="39" t="str">
        <f>IF(План!D333=БАЗА!E326,"",БАЗА!E326)</f>
        <v/>
      </c>
      <c r="E334" s="41" t="str">
        <f>IF(План!E333=БАЗА!F326,"",БАЗА!F326)</f>
        <v/>
      </c>
      <c r="F334" s="39" t="str">
        <f>IF(План!F333=БАЗА!G326,"",БАЗА!G326)</f>
        <v/>
      </c>
      <c r="G334" s="39" t="str">
        <f>IF(План!G333=БАЗА!H326,"",БАЗА!H326)</f>
        <v/>
      </c>
      <c r="H334" s="39" t="str">
        <f>IF(План!H333=БАЗА!I326,"",БАЗА!I326)</f>
        <v/>
      </c>
    </row>
    <row r="335" spans="1:8" hidden="1" x14ac:dyDescent="0.2">
      <c r="A335" s="111" t="str">
        <f>IF(План!A334=БАЗА!A327,"",БАЗА!A327)</f>
        <v/>
      </c>
      <c r="B335" s="39" t="str">
        <f>IF(План!B333=БАЗА!C326,"",БАЗА!C326)</f>
        <v/>
      </c>
      <c r="C335" s="111" t="str">
        <f>IF(План!C334=БАЗА!D327,"",БАЗА!D327)</f>
        <v/>
      </c>
      <c r="D335" s="39" t="str">
        <f>IF(План!D334=БАЗА!E327,"",БАЗА!E327)</f>
        <v/>
      </c>
      <c r="E335" s="41" t="str">
        <f>IF(План!E334=БАЗА!F327,"",БАЗА!F327)</f>
        <v/>
      </c>
      <c r="F335" s="39" t="str">
        <f>IF(План!F334=БАЗА!G327,"",БАЗА!G327)</f>
        <v/>
      </c>
      <c r="G335" s="39" t="str">
        <f>IF(План!G334=БАЗА!H327,"",БАЗА!H327)</f>
        <v/>
      </c>
      <c r="H335" s="39" t="str">
        <f>IF(План!H334=БАЗА!I327,"",БАЗА!I327)</f>
        <v/>
      </c>
    </row>
    <row r="336" spans="1:8" hidden="1" x14ac:dyDescent="0.2">
      <c r="A336" s="111" t="str">
        <f>IF(План!A335=БАЗА!A328,"",БАЗА!A328)</f>
        <v/>
      </c>
      <c r="B336" s="39" t="str">
        <f>IF(План!B334=БАЗА!C327,"",БАЗА!C327)</f>
        <v/>
      </c>
      <c r="C336" s="111" t="str">
        <f>IF(План!C335=БАЗА!D328,"",БАЗА!D328)</f>
        <v/>
      </c>
      <c r="D336" s="39" t="str">
        <f>IF(План!D335=БАЗА!E328,"",БАЗА!E328)</f>
        <v/>
      </c>
      <c r="E336" s="41" t="str">
        <f>IF(План!E335=БАЗА!F328,"",БАЗА!F328)</f>
        <v/>
      </c>
      <c r="F336" s="39" t="str">
        <f>IF(План!F335=БАЗА!G328,"",БАЗА!G328)</f>
        <v/>
      </c>
      <c r="G336" s="39" t="str">
        <f>IF(План!G335=БАЗА!H328,"",БАЗА!H328)</f>
        <v/>
      </c>
      <c r="H336" s="39" t="str">
        <f>IF(План!H335=БАЗА!I328,"",БАЗА!I328)</f>
        <v/>
      </c>
    </row>
    <row r="337" spans="1:8" hidden="1" x14ac:dyDescent="0.2">
      <c r="A337" s="111" t="str">
        <f>IF(План!A336=БАЗА!A329,"",БАЗА!A329)</f>
        <v/>
      </c>
      <c r="B337" s="39" t="str">
        <f>IF(План!B335=БАЗА!C328,"",БАЗА!C328)</f>
        <v/>
      </c>
      <c r="C337" s="111" t="str">
        <f>IF(План!C336=БАЗА!D329,"",БАЗА!D329)</f>
        <v/>
      </c>
      <c r="D337" s="39" t="str">
        <f>IF(План!D336=БАЗА!E329,"",БАЗА!E329)</f>
        <v/>
      </c>
      <c r="E337" s="41" t="str">
        <f>IF(План!E336=БАЗА!F329,"",БАЗА!F329)</f>
        <v/>
      </c>
      <c r="F337" s="39" t="str">
        <f>IF(План!F336=БАЗА!G329,"",БАЗА!G329)</f>
        <v/>
      </c>
      <c r="G337" s="39" t="str">
        <f>IF(План!G336=БАЗА!H329,"",БАЗА!H329)</f>
        <v/>
      </c>
      <c r="H337" s="39" t="str">
        <f>IF(План!H336=БАЗА!I329,"",БАЗА!I329)</f>
        <v/>
      </c>
    </row>
    <row r="338" spans="1:8" hidden="1" x14ac:dyDescent="0.2">
      <c r="A338" s="111" t="str">
        <f>IF(План!A337=БАЗА!A330,"",БАЗА!A330)</f>
        <v/>
      </c>
      <c r="B338" s="39" t="str">
        <f>IF(План!B336=БАЗА!C329,"",БАЗА!C329)</f>
        <v/>
      </c>
      <c r="C338" s="111" t="str">
        <f>IF(План!C337=БАЗА!D330,"",БАЗА!D330)</f>
        <v/>
      </c>
      <c r="D338" s="39" t="str">
        <f>IF(План!D337=БАЗА!E330,"",БАЗА!E330)</f>
        <v/>
      </c>
      <c r="E338" s="41" t="str">
        <f>IF(План!E337=БАЗА!F330,"",БАЗА!F330)</f>
        <v/>
      </c>
      <c r="F338" s="39" t="str">
        <f>IF(План!F337=БАЗА!G330,"",БАЗА!G330)</f>
        <v/>
      </c>
      <c r="G338" s="39" t="str">
        <f>IF(План!G337=БАЗА!H330,"",БАЗА!H330)</f>
        <v/>
      </c>
      <c r="H338" s="39" t="str">
        <f>IF(План!H337=БАЗА!I330,"",БАЗА!I330)</f>
        <v/>
      </c>
    </row>
    <row r="339" spans="1:8" hidden="1" x14ac:dyDescent="0.2">
      <c r="A339" s="111" t="str">
        <f>IF(План!A338=БАЗА!A331,"",БАЗА!A331)</f>
        <v/>
      </c>
      <c r="B339" s="39" t="str">
        <f>IF(План!B337=БАЗА!C330,"",БАЗА!C330)</f>
        <v/>
      </c>
      <c r="C339" s="111" t="str">
        <f>IF(План!C338=БАЗА!D331,"",БАЗА!D331)</f>
        <v/>
      </c>
      <c r="D339" s="39" t="str">
        <f>IF(План!D338=БАЗА!E331,"",БАЗА!E331)</f>
        <v/>
      </c>
      <c r="E339" s="41" t="str">
        <f>IF(План!E338=БАЗА!F331,"",БАЗА!F331)</f>
        <v/>
      </c>
      <c r="F339" s="39" t="str">
        <f>IF(План!F338=БАЗА!G331,"",БАЗА!G331)</f>
        <v/>
      </c>
      <c r="G339" s="39" t="str">
        <f>IF(План!G338=БАЗА!H331,"",БАЗА!H331)</f>
        <v/>
      </c>
      <c r="H339" s="39" t="str">
        <f>IF(План!H338=БАЗА!I331,"",БАЗА!I331)</f>
        <v/>
      </c>
    </row>
    <row r="340" spans="1:8" hidden="1" x14ac:dyDescent="0.2">
      <c r="A340" s="111" t="str">
        <f>IF(План!A339=БАЗА!A332,"",БАЗА!A332)</f>
        <v/>
      </c>
      <c r="B340" s="39" t="str">
        <f>IF(План!B338=БАЗА!C331,"",БАЗА!C331)</f>
        <v/>
      </c>
      <c r="C340" s="111" t="str">
        <f>IF(План!C339=БАЗА!D332,"",БАЗА!D332)</f>
        <v/>
      </c>
      <c r="D340" s="39" t="str">
        <f>IF(План!D339=БАЗА!E332,"",БАЗА!E332)</f>
        <v/>
      </c>
      <c r="E340" s="41" t="str">
        <f>IF(План!E339=БАЗА!F332,"",БАЗА!F332)</f>
        <v/>
      </c>
      <c r="F340" s="39" t="str">
        <f>IF(План!F339=БАЗА!G332,"",БАЗА!G332)</f>
        <v/>
      </c>
      <c r="G340" s="39" t="str">
        <f>IF(План!G339=БАЗА!H332,"",БАЗА!H332)</f>
        <v/>
      </c>
      <c r="H340" s="39" t="str">
        <f>IF(План!H339=БАЗА!I332,"",БАЗА!I332)</f>
        <v/>
      </c>
    </row>
    <row r="341" spans="1:8" hidden="1" x14ac:dyDescent="0.2">
      <c r="A341" s="111" t="str">
        <f>IF(План!A340=БАЗА!A333,"",БАЗА!A333)</f>
        <v/>
      </c>
      <c r="B341" s="39" t="str">
        <f>IF(План!B339=БАЗА!C332,"",БАЗА!C332)</f>
        <v/>
      </c>
      <c r="C341" s="111" t="str">
        <f>IF(План!C340=БАЗА!D333,"",БАЗА!D333)</f>
        <v/>
      </c>
      <c r="D341" s="39" t="str">
        <f>IF(План!D340=БАЗА!E333,"",БАЗА!E333)</f>
        <v/>
      </c>
      <c r="E341" s="41" t="str">
        <f>IF(План!E340=БАЗА!F333,"",БАЗА!F333)</f>
        <v/>
      </c>
      <c r="F341" s="39" t="str">
        <f>IF(План!F340=БАЗА!G333,"",БАЗА!G333)</f>
        <v/>
      </c>
      <c r="G341" s="39" t="str">
        <f>IF(План!G340=БАЗА!H333,"",БАЗА!H333)</f>
        <v/>
      </c>
      <c r="H341" s="39" t="str">
        <f>IF(План!H340=БАЗА!I333,"",БАЗА!I333)</f>
        <v/>
      </c>
    </row>
    <row r="342" spans="1:8" hidden="1" x14ac:dyDescent="0.2">
      <c r="A342" s="111" t="str">
        <f>IF(План!A341=БАЗА!A334,"",БАЗА!A334)</f>
        <v/>
      </c>
      <c r="B342" s="39" t="str">
        <f>IF(План!B340=БАЗА!C333,"",БАЗА!C333)</f>
        <v/>
      </c>
      <c r="C342" s="111" t="str">
        <f>IF(План!C341=БАЗА!D334,"",БАЗА!D334)</f>
        <v/>
      </c>
      <c r="D342" s="39" t="str">
        <f>IF(План!D341=БАЗА!E334,"",БАЗА!E334)</f>
        <v/>
      </c>
      <c r="E342" s="41" t="str">
        <f>IF(План!E341=БАЗА!F334,"",БАЗА!F334)</f>
        <v/>
      </c>
      <c r="F342" s="39" t="str">
        <f>IF(План!F341=БАЗА!G334,"",БАЗА!G334)</f>
        <v/>
      </c>
      <c r="G342" s="39" t="str">
        <f>IF(План!G341=БАЗА!H334,"",БАЗА!H334)</f>
        <v/>
      </c>
      <c r="H342" s="39" t="str">
        <f>IF(План!H341=БАЗА!I334,"",БАЗА!I334)</f>
        <v/>
      </c>
    </row>
    <row r="343" spans="1:8" hidden="1" x14ac:dyDescent="0.2">
      <c r="A343" s="111" t="str">
        <f>IF(План!A342=БАЗА!A335,"",БАЗА!A335)</f>
        <v/>
      </c>
      <c r="B343" s="39" t="str">
        <f>IF(План!B341=БАЗА!C334,"",БАЗА!C334)</f>
        <v/>
      </c>
      <c r="C343" s="111" t="str">
        <f>IF(План!C342=БАЗА!D335,"",БАЗА!D335)</f>
        <v/>
      </c>
      <c r="D343" s="39" t="str">
        <f>IF(План!D342=БАЗА!E335,"",БАЗА!E335)</f>
        <v/>
      </c>
      <c r="E343" s="41" t="str">
        <f>IF(План!E342=БАЗА!F335,"",БАЗА!F335)</f>
        <v/>
      </c>
      <c r="F343" s="39" t="str">
        <f>IF(План!F342=БАЗА!G335,"",БАЗА!G335)</f>
        <v/>
      </c>
      <c r="G343" s="39" t="str">
        <f>IF(План!G342=БАЗА!H335,"",БАЗА!H335)</f>
        <v/>
      </c>
      <c r="H343" s="39" t="str">
        <f>IF(План!H342=БАЗА!I335,"",БАЗА!I335)</f>
        <v/>
      </c>
    </row>
    <row r="344" spans="1:8" hidden="1" x14ac:dyDescent="0.2">
      <c r="A344" s="111" t="str">
        <f>IF(План!A343=БАЗА!A336,"",БАЗА!A336)</f>
        <v/>
      </c>
      <c r="B344" s="39" t="str">
        <f>IF(План!B342=БАЗА!C335,"",БАЗА!C335)</f>
        <v/>
      </c>
      <c r="C344" s="111" t="str">
        <f>IF(План!C343=БАЗА!D336,"",БАЗА!D336)</f>
        <v/>
      </c>
      <c r="D344" s="39" t="str">
        <f>IF(План!D343=БАЗА!E336,"",БАЗА!E336)</f>
        <v/>
      </c>
      <c r="E344" s="41" t="str">
        <f>IF(План!E343=БАЗА!F336,"",БАЗА!F336)</f>
        <v/>
      </c>
      <c r="F344" s="39" t="str">
        <f>IF(План!F343=БАЗА!G336,"",БАЗА!G336)</f>
        <v/>
      </c>
      <c r="G344" s="39" t="str">
        <f>IF(План!G343=БАЗА!H336,"",БАЗА!H336)</f>
        <v/>
      </c>
      <c r="H344" s="39" t="str">
        <f>IF(План!H343=БАЗА!I336,"",БАЗА!I336)</f>
        <v/>
      </c>
    </row>
    <row r="345" spans="1:8" hidden="1" x14ac:dyDescent="0.2">
      <c r="A345" s="111" t="str">
        <f>IF(План!A344=БАЗА!A337,"",БАЗА!A337)</f>
        <v/>
      </c>
      <c r="B345" s="39" t="str">
        <f>IF(План!B343=БАЗА!C336,"",БАЗА!C336)</f>
        <v/>
      </c>
      <c r="C345" s="111" t="str">
        <f>IF(План!C344=БАЗА!D337,"",БАЗА!D337)</f>
        <v/>
      </c>
      <c r="D345" s="39" t="str">
        <f>IF(План!D344=БАЗА!E337,"",БАЗА!E337)</f>
        <v/>
      </c>
      <c r="E345" s="41" t="str">
        <f>IF(План!E344=БАЗА!F337,"",БАЗА!F337)</f>
        <v/>
      </c>
      <c r="F345" s="39" t="str">
        <f>IF(План!F344=БАЗА!G337,"",БАЗА!G337)</f>
        <v/>
      </c>
      <c r="G345" s="39" t="str">
        <f>IF(План!G344=БАЗА!H337,"",БАЗА!H337)</f>
        <v/>
      </c>
      <c r="H345" s="39" t="str">
        <f>IF(План!H344=БАЗА!I337,"",БАЗА!I337)</f>
        <v/>
      </c>
    </row>
    <row r="346" spans="1:8" hidden="1" x14ac:dyDescent="0.2">
      <c r="A346" s="111" t="str">
        <f>IF(План!A345=БАЗА!A338,"",БАЗА!A338)</f>
        <v/>
      </c>
      <c r="B346" s="39" t="str">
        <f>IF(План!B344=БАЗА!C337,"",БАЗА!C337)</f>
        <v/>
      </c>
      <c r="C346" s="111" t="str">
        <f>IF(План!C345=БАЗА!D338,"",БАЗА!D338)</f>
        <v/>
      </c>
      <c r="D346" s="39" t="str">
        <f>IF(План!D345=БАЗА!E338,"",БАЗА!E338)</f>
        <v/>
      </c>
      <c r="E346" s="41" t="str">
        <f>IF(План!E345=БАЗА!F338,"",БАЗА!F338)</f>
        <v/>
      </c>
      <c r="F346" s="39" t="str">
        <f>IF(План!F345=БАЗА!G338,"",БАЗА!G338)</f>
        <v/>
      </c>
      <c r="G346" s="39" t="str">
        <f>IF(План!G345=БАЗА!H338,"",БАЗА!H338)</f>
        <v/>
      </c>
      <c r="H346" s="39" t="str">
        <f>IF(План!H345=БАЗА!I338,"",БАЗА!I338)</f>
        <v/>
      </c>
    </row>
    <row r="347" spans="1:8" hidden="1" x14ac:dyDescent="0.2">
      <c r="A347" s="111" t="str">
        <f>IF(План!A346=БАЗА!A339,"",БАЗА!A339)</f>
        <v/>
      </c>
      <c r="B347" s="39" t="str">
        <f>IF(План!B345=БАЗА!C338,"",БАЗА!C338)</f>
        <v/>
      </c>
      <c r="C347" s="111" t="str">
        <f>IF(План!C346=БАЗА!D339,"",БАЗА!D339)</f>
        <v/>
      </c>
      <c r="D347" s="39" t="str">
        <f>IF(План!D346=БАЗА!E339,"",БАЗА!E339)</f>
        <v/>
      </c>
      <c r="E347" s="41" t="str">
        <f>IF(План!E346=БАЗА!F339,"",БАЗА!F339)</f>
        <v/>
      </c>
      <c r="F347" s="39" t="str">
        <f>IF(План!F346=БАЗА!G339,"",БАЗА!G339)</f>
        <v/>
      </c>
      <c r="G347" s="39" t="str">
        <f>IF(План!G346=БАЗА!H339,"",БАЗА!H339)</f>
        <v/>
      </c>
      <c r="H347" s="39" t="str">
        <f>IF(План!H346=БАЗА!I339,"",БАЗА!I339)</f>
        <v/>
      </c>
    </row>
    <row r="348" spans="1:8" hidden="1" x14ac:dyDescent="0.2">
      <c r="A348" s="111" t="str">
        <f>IF(План!A347=БАЗА!A340,"",БАЗА!A340)</f>
        <v/>
      </c>
      <c r="B348" s="39" t="str">
        <f>IF(План!B346=БАЗА!C339,"",БАЗА!C339)</f>
        <v/>
      </c>
      <c r="C348" s="111" t="str">
        <f>IF(План!C347=БАЗА!D340,"",БАЗА!D340)</f>
        <v/>
      </c>
      <c r="D348" s="39" t="str">
        <f>IF(План!D347=БАЗА!E340,"",БАЗА!E340)</f>
        <v/>
      </c>
      <c r="E348" s="41" t="str">
        <f>IF(План!E347=БАЗА!F340,"",БАЗА!F340)</f>
        <v/>
      </c>
      <c r="F348" s="39" t="str">
        <f>IF(План!F347=БАЗА!G340,"",БАЗА!G340)</f>
        <v/>
      </c>
      <c r="G348" s="39" t="str">
        <f>IF(План!G347=БАЗА!H340,"",БАЗА!H340)</f>
        <v/>
      </c>
      <c r="H348" s="39" t="str">
        <f>IF(План!H347=БАЗА!I340,"",БАЗА!I340)</f>
        <v/>
      </c>
    </row>
    <row r="349" spans="1:8" hidden="1" x14ac:dyDescent="0.2">
      <c r="A349" s="111" t="str">
        <f>IF(План!A348=БАЗА!A341,"",БАЗА!A341)</f>
        <v/>
      </c>
      <c r="B349" s="39" t="str">
        <f>IF(План!B347=БАЗА!C340,"",БАЗА!C340)</f>
        <v/>
      </c>
      <c r="C349" s="111" t="str">
        <f>IF(План!C348=БАЗА!D341,"",БАЗА!D341)</f>
        <v/>
      </c>
      <c r="D349" s="39" t="str">
        <f>IF(План!D348=БАЗА!E341,"",БАЗА!E341)</f>
        <v/>
      </c>
      <c r="E349" s="41" t="str">
        <f>IF(План!E348=БАЗА!F341,"",БАЗА!F341)</f>
        <v/>
      </c>
      <c r="F349" s="39" t="str">
        <f>IF(План!F348=БАЗА!G341,"",БАЗА!G341)</f>
        <v/>
      </c>
      <c r="G349" s="39" t="str">
        <f>IF(План!G348=БАЗА!H341,"",БАЗА!H341)</f>
        <v/>
      </c>
      <c r="H349" s="39" t="str">
        <f>IF(План!H348=БАЗА!I341,"",БАЗА!I341)</f>
        <v/>
      </c>
    </row>
    <row r="350" spans="1:8" hidden="1" x14ac:dyDescent="0.2">
      <c r="A350" s="111" t="str">
        <f>IF(План!A349=БАЗА!A342,"",БАЗА!A342)</f>
        <v/>
      </c>
      <c r="B350" s="39" t="str">
        <f>IF(План!B348=БАЗА!C341,"",БАЗА!C341)</f>
        <v/>
      </c>
      <c r="C350" s="111" t="str">
        <f>IF(План!C349=БАЗА!D342,"",БАЗА!D342)</f>
        <v/>
      </c>
      <c r="D350" s="39" t="str">
        <f>IF(План!D349=БАЗА!E342,"",БАЗА!E342)</f>
        <v/>
      </c>
      <c r="E350" s="41" t="str">
        <f>IF(План!E349=БАЗА!F342,"",БАЗА!F342)</f>
        <v/>
      </c>
      <c r="F350" s="39" t="str">
        <f>IF(План!F349=БАЗА!G342,"",БАЗА!G342)</f>
        <v/>
      </c>
      <c r="G350" s="39" t="str">
        <f>IF(План!G349=БАЗА!H342,"",БАЗА!H342)</f>
        <v/>
      </c>
      <c r="H350" s="39" t="str">
        <f>IF(План!H349=БАЗА!I342,"",БАЗА!I342)</f>
        <v/>
      </c>
    </row>
    <row r="351" spans="1:8" hidden="1" x14ac:dyDescent="0.2">
      <c r="A351" s="111" t="str">
        <f>IF(План!A350=БАЗА!A343,"",БАЗА!A343)</f>
        <v/>
      </c>
      <c r="B351" s="39" t="str">
        <f>IF(План!B349=БАЗА!C342,"",БАЗА!C342)</f>
        <v/>
      </c>
      <c r="C351" s="111" t="str">
        <f>IF(План!C350=БАЗА!D343,"",БАЗА!D343)</f>
        <v/>
      </c>
      <c r="D351" s="39" t="str">
        <f>IF(План!D350=БАЗА!E343,"",БАЗА!E343)</f>
        <v/>
      </c>
      <c r="E351" s="41" t="str">
        <f>IF(План!E350=БАЗА!F343,"",БАЗА!F343)</f>
        <v/>
      </c>
      <c r="F351" s="39" t="str">
        <f>IF(План!F350=БАЗА!G343,"",БАЗА!G343)</f>
        <v/>
      </c>
      <c r="G351" s="39" t="str">
        <f>IF(План!G350=БАЗА!H343,"",БАЗА!H343)</f>
        <v/>
      </c>
      <c r="H351" s="39" t="str">
        <f>IF(План!H350=БАЗА!I343,"",БАЗА!I343)</f>
        <v/>
      </c>
    </row>
    <row r="352" spans="1:8" hidden="1" x14ac:dyDescent="0.2">
      <c r="A352" s="111" t="str">
        <f>IF(План!A351=БАЗА!A344,"",БАЗА!A344)</f>
        <v/>
      </c>
      <c r="B352" s="39" t="str">
        <f>IF(План!B350=БАЗА!C343,"",БАЗА!C343)</f>
        <v/>
      </c>
      <c r="C352" s="111" t="str">
        <f>IF(План!C351=БАЗА!D344,"",БАЗА!D344)</f>
        <v/>
      </c>
      <c r="D352" s="39" t="str">
        <f>IF(План!D351=БАЗА!E344,"",БАЗА!E344)</f>
        <v/>
      </c>
      <c r="E352" s="41" t="str">
        <f>IF(План!E351=БАЗА!F344,"",БАЗА!F344)</f>
        <v/>
      </c>
      <c r="F352" s="39" t="str">
        <f>IF(План!F351=БАЗА!G344,"",БАЗА!G344)</f>
        <v/>
      </c>
      <c r="G352" s="39" t="str">
        <f>IF(План!G351=БАЗА!H344,"",БАЗА!H344)</f>
        <v/>
      </c>
      <c r="H352" s="39" t="str">
        <f>IF(План!H351=БАЗА!I344,"",БАЗА!I344)</f>
        <v/>
      </c>
    </row>
    <row r="353" spans="1:8" hidden="1" x14ac:dyDescent="0.2">
      <c r="A353" s="111" t="str">
        <f>IF(План!A352=БАЗА!A345,"",БАЗА!A345)</f>
        <v/>
      </c>
      <c r="B353" s="39" t="str">
        <f>IF(План!B351=БАЗА!C344,"",БАЗА!C344)</f>
        <v/>
      </c>
      <c r="C353" s="111" t="str">
        <f>IF(План!C352=БАЗА!D345,"",БАЗА!D345)</f>
        <v/>
      </c>
      <c r="D353" s="39" t="str">
        <f>IF(План!D352=БАЗА!E345,"",БАЗА!E345)</f>
        <v/>
      </c>
      <c r="E353" s="41" t="str">
        <f>IF(План!E352=БАЗА!F345,"",БАЗА!F345)</f>
        <v/>
      </c>
      <c r="F353" s="39" t="str">
        <f>IF(План!F352=БАЗА!G345,"",БАЗА!G345)</f>
        <v/>
      </c>
      <c r="G353" s="39" t="str">
        <f>IF(План!G352=БАЗА!H345,"",БАЗА!H345)</f>
        <v/>
      </c>
      <c r="H353" s="39" t="str">
        <f>IF(План!H352=БАЗА!I345,"",БАЗА!I345)</f>
        <v/>
      </c>
    </row>
    <row r="354" spans="1:8" hidden="1" x14ac:dyDescent="0.2">
      <c r="A354" s="111" t="str">
        <f>IF(План!A353=БАЗА!A346,"",БАЗА!A346)</f>
        <v/>
      </c>
      <c r="B354" s="39" t="str">
        <f>IF(План!B352=БАЗА!C345,"",БАЗА!C345)</f>
        <v/>
      </c>
      <c r="C354" s="111" t="str">
        <f>IF(План!C353=БАЗА!D346,"",БАЗА!D346)</f>
        <v/>
      </c>
      <c r="D354" s="39" t="str">
        <f>IF(План!D353=БАЗА!E346,"",БАЗА!E346)</f>
        <v/>
      </c>
      <c r="E354" s="41" t="str">
        <f>IF(План!E353=БАЗА!F346,"",БАЗА!F346)</f>
        <v/>
      </c>
      <c r="F354" s="39" t="str">
        <f>IF(План!F353=БАЗА!G346,"",БАЗА!G346)</f>
        <v/>
      </c>
      <c r="G354" s="39" t="str">
        <f>IF(План!G353=БАЗА!H346,"",БАЗА!H346)</f>
        <v/>
      </c>
      <c r="H354" s="39" t="str">
        <f>IF(План!H353=БАЗА!I346,"",БАЗА!I346)</f>
        <v/>
      </c>
    </row>
    <row r="355" spans="1:8" hidden="1" x14ac:dyDescent="0.2">
      <c r="A355" s="111" t="str">
        <f>IF(План!A354=БАЗА!A347,"",БАЗА!A347)</f>
        <v/>
      </c>
      <c r="B355" s="39" t="str">
        <f>IF(План!B353=БАЗА!C346,"",БАЗА!C346)</f>
        <v/>
      </c>
      <c r="C355" s="111" t="str">
        <f>IF(План!C354=БАЗА!D347,"",БАЗА!D347)</f>
        <v/>
      </c>
      <c r="D355" s="39" t="str">
        <f>IF(План!D354=БАЗА!E347,"",БАЗА!E347)</f>
        <v/>
      </c>
      <c r="E355" s="41" t="str">
        <f>IF(План!E354=БАЗА!F347,"",БАЗА!F347)</f>
        <v/>
      </c>
      <c r="F355" s="39" t="str">
        <f>IF(План!F354=БАЗА!G347,"",БАЗА!G347)</f>
        <v/>
      </c>
      <c r="G355" s="39" t="str">
        <f>IF(План!G354=БАЗА!H347,"",БАЗА!H347)</f>
        <v/>
      </c>
      <c r="H355" s="39" t="str">
        <f>IF(План!H354=БАЗА!I347,"",БАЗА!I347)</f>
        <v/>
      </c>
    </row>
    <row r="356" spans="1:8" hidden="1" x14ac:dyDescent="0.2">
      <c r="A356" s="111" t="str">
        <f>IF(План!A355=БАЗА!A348,"",БАЗА!A348)</f>
        <v/>
      </c>
      <c r="B356" s="39" t="str">
        <f>IF(План!B354=БАЗА!C347,"",БАЗА!C347)</f>
        <v/>
      </c>
      <c r="C356" s="111" t="str">
        <f>IF(План!C355=БАЗА!D348,"",БАЗА!D348)</f>
        <v/>
      </c>
      <c r="D356" s="39" t="str">
        <f>IF(План!D355=БАЗА!E348,"",БАЗА!E348)</f>
        <v/>
      </c>
      <c r="E356" s="41" t="str">
        <f>IF(План!E355=БАЗА!F348,"",БАЗА!F348)</f>
        <v/>
      </c>
      <c r="F356" s="39" t="str">
        <f>IF(План!F355=БАЗА!G348,"",БАЗА!G348)</f>
        <v/>
      </c>
      <c r="G356" s="39" t="str">
        <f>IF(План!G355=БАЗА!H348,"",БАЗА!H348)</f>
        <v/>
      </c>
      <c r="H356" s="39" t="str">
        <f>IF(План!H355=БАЗА!I348,"",БАЗА!I348)</f>
        <v/>
      </c>
    </row>
    <row r="357" spans="1:8" hidden="1" x14ac:dyDescent="0.2">
      <c r="A357" s="111" t="str">
        <f>IF(План!A356=БАЗА!A349,"",БАЗА!A349)</f>
        <v/>
      </c>
      <c r="B357" s="39" t="str">
        <f>IF(План!B355=БАЗА!C348,"",БАЗА!C348)</f>
        <v/>
      </c>
      <c r="C357" s="111" t="str">
        <f>IF(План!C356=БАЗА!D349,"",БАЗА!D349)</f>
        <v/>
      </c>
      <c r="D357" s="39" t="str">
        <f>IF(План!D356=БАЗА!E349,"",БАЗА!E349)</f>
        <v/>
      </c>
      <c r="E357" s="41" t="str">
        <f>IF(План!E356=БАЗА!F349,"",БАЗА!F349)</f>
        <v/>
      </c>
      <c r="F357" s="39" t="str">
        <f>IF(План!F356=БАЗА!G349,"",БАЗА!G349)</f>
        <v/>
      </c>
      <c r="G357" s="39" t="str">
        <f>IF(План!G356=БАЗА!H349,"",БАЗА!H349)</f>
        <v/>
      </c>
      <c r="H357" s="39" t="str">
        <f>IF(План!H356=БАЗА!I349,"",БАЗА!I349)</f>
        <v/>
      </c>
    </row>
    <row r="358" spans="1:8" hidden="1" x14ac:dyDescent="0.2">
      <c r="A358" s="111" t="str">
        <f>IF(План!A357=БАЗА!A350,"",БАЗА!A350)</f>
        <v/>
      </c>
      <c r="B358" s="39" t="str">
        <f>IF(План!B356=БАЗА!C349,"",БАЗА!C349)</f>
        <v/>
      </c>
      <c r="C358" s="111" t="str">
        <f>IF(План!C357=БАЗА!D350,"",БАЗА!D350)</f>
        <v/>
      </c>
      <c r="D358" s="39" t="str">
        <f>IF(План!D357=БАЗА!E350,"",БАЗА!E350)</f>
        <v/>
      </c>
      <c r="E358" s="41" t="str">
        <f>IF(План!E357=БАЗА!F350,"",БАЗА!F350)</f>
        <v/>
      </c>
      <c r="F358" s="39" t="str">
        <f>IF(План!F357=БАЗА!G350,"",БАЗА!G350)</f>
        <v/>
      </c>
      <c r="G358" s="39" t="str">
        <f>IF(План!G357=БАЗА!H350,"",БАЗА!H350)</f>
        <v/>
      </c>
      <c r="H358" s="39" t="str">
        <f>IF(План!H357=БАЗА!I350,"",БАЗА!I350)</f>
        <v/>
      </c>
    </row>
    <row r="359" spans="1:8" hidden="1" x14ac:dyDescent="0.2">
      <c r="A359" s="111" t="str">
        <f>IF(План!A358=БАЗА!A351,"",БАЗА!A351)</f>
        <v/>
      </c>
      <c r="B359" s="39" t="str">
        <f>IF(План!B357=БАЗА!C350,"",БАЗА!C350)</f>
        <v/>
      </c>
      <c r="C359" s="111" t="str">
        <f>IF(План!C358=БАЗА!D351,"",БАЗА!D351)</f>
        <v/>
      </c>
      <c r="D359" s="39" t="str">
        <f>IF(План!D358=БАЗА!E351,"",БАЗА!E351)</f>
        <v/>
      </c>
      <c r="E359" s="41" t="str">
        <f>IF(План!E358=БАЗА!F351,"",БАЗА!F351)</f>
        <v/>
      </c>
      <c r="F359" s="39" t="str">
        <f>IF(План!F358=БАЗА!G351,"",БАЗА!G351)</f>
        <v/>
      </c>
      <c r="G359" s="39" t="str">
        <f>IF(План!G358=БАЗА!H351,"",БАЗА!H351)</f>
        <v/>
      </c>
      <c r="H359" s="39" t="str">
        <f>IF(План!H358=БАЗА!I351,"",БАЗА!I351)</f>
        <v/>
      </c>
    </row>
    <row r="360" spans="1:8" hidden="1" x14ac:dyDescent="0.2">
      <c r="A360" s="111" t="str">
        <f>IF(План!A359=БАЗА!A352,"",БАЗА!A352)</f>
        <v/>
      </c>
      <c r="B360" s="39" t="str">
        <f>IF(План!B358=БАЗА!C351,"",БАЗА!C351)</f>
        <v/>
      </c>
      <c r="C360" s="111" t="str">
        <f>IF(План!C359=БАЗА!D352,"",БАЗА!D352)</f>
        <v/>
      </c>
      <c r="D360" s="39" t="str">
        <f>IF(План!D359=БАЗА!E352,"",БАЗА!E352)</f>
        <v/>
      </c>
      <c r="E360" s="41" t="str">
        <f>IF(План!E359=БАЗА!F352,"",БАЗА!F352)</f>
        <v/>
      </c>
      <c r="F360" s="39" t="str">
        <f>IF(План!F359=БАЗА!G352,"",БАЗА!G352)</f>
        <v/>
      </c>
      <c r="G360" s="39" t="str">
        <f>IF(План!G359=БАЗА!H352,"",БАЗА!H352)</f>
        <v/>
      </c>
      <c r="H360" s="39" t="str">
        <f>IF(План!H359=БАЗА!I352,"",БАЗА!I352)</f>
        <v/>
      </c>
    </row>
    <row r="361" spans="1:8" hidden="1" x14ac:dyDescent="0.2">
      <c r="A361" s="111" t="str">
        <f>IF(План!A360=БАЗА!A353,"",БАЗА!A353)</f>
        <v/>
      </c>
      <c r="B361" s="39" t="str">
        <f>IF(План!B359=БАЗА!C352,"",БАЗА!C352)</f>
        <v/>
      </c>
      <c r="C361" s="111" t="str">
        <f>IF(План!C360=БАЗА!D353,"",БАЗА!D353)</f>
        <v/>
      </c>
      <c r="D361" s="39" t="str">
        <f>IF(План!D360=БАЗА!E353,"",БАЗА!E353)</f>
        <v/>
      </c>
      <c r="E361" s="41" t="str">
        <f>IF(План!E360=БАЗА!F353,"",БАЗА!F353)</f>
        <v/>
      </c>
      <c r="F361" s="39" t="str">
        <f>IF(План!F360=БАЗА!G353,"",БАЗА!G353)</f>
        <v/>
      </c>
      <c r="G361" s="39" t="str">
        <f>IF(План!G360=БАЗА!H353,"",БАЗА!H353)</f>
        <v/>
      </c>
      <c r="H361" s="39" t="str">
        <f>IF(План!H360=БАЗА!I353,"",БАЗА!I353)</f>
        <v/>
      </c>
    </row>
    <row r="362" spans="1:8" hidden="1" x14ac:dyDescent="0.2">
      <c r="A362" s="111" t="str">
        <f>IF(План!A361=БАЗА!A354,"",БАЗА!A354)</f>
        <v/>
      </c>
      <c r="B362" s="39" t="str">
        <f>IF(План!B360=БАЗА!C353,"",БАЗА!C353)</f>
        <v/>
      </c>
      <c r="C362" s="111" t="str">
        <f>IF(План!C361=БАЗА!D354,"",БАЗА!D354)</f>
        <v/>
      </c>
      <c r="D362" s="39" t="str">
        <f>IF(План!D361=БАЗА!E354,"",БАЗА!E354)</f>
        <v/>
      </c>
      <c r="E362" s="41" t="str">
        <f>IF(План!E361=БАЗА!F354,"",БАЗА!F354)</f>
        <v/>
      </c>
      <c r="F362" s="39" t="str">
        <f>IF(План!F361=БАЗА!G354,"",БАЗА!G354)</f>
        <v/>
      </c>
      <c r="G362" s="39" t="str">
        <f>IF(План!G361=БАЗА!H354,"",БАЗА!H354)</f>
        <v/>
      </c>
      <c r="H362" s="39" t="str">
        <f>IF(План!H361=БАЗА!I354,"",БАЗА!I354)</f>
        <v/>
      </c>
    </row>
    <row r="363" spans="1:8" hidden="1" x14ac:dyDescent="0.2">
      <c r="A363" s="111" t="str">
        <f>IF(План!A362=БАЗА!A355,"",БАЗА!A355)</f>
        <v/>
      </c>
      <c r="B363" s="39" t="str">
        <f>IF(План!B361=БАЗА!C354,"",БАЗА!C354)</f>
        <v/>
      </c>
      <c r="C363" s="111" t="str">
        <f>IF(План!C362=БАЗА!D355,"",БАЗА!D355)</f>
        <v/>
      </c>
      <c r="D363" s="39" t="str">
        <f>IF(План!D362=БАЗА!E355,"",БАЗА!E355)</f>
        <v/>
      </c>
      <c r="E363" s="41" t="str">
        <f>IF(План!E362=БАЗА!F355,"",БАЗА!F355)</f>
        <v/>
      </c>
      <c r="F363" s="39" t="str">
        <f>IF(План!F362=БАЗА!G355,"",БАЗА!G355)</f>
        <v/>
      </c>
      <c r="G363" s="39" t="str">
        <f>IF(План!G362=БАЗА!H355,"",БАЗА!H355)</f>
        <v/>
      </c>
      <c r="H363" s="39" t="str">
        <f>IF(План!H362=БАЗА!I355,"",БАЗА!I355)</f>
        <v/>
      </c>
    </row>
    <row r="364" spans="1:8" hidden="1" x14ac:dyDescent="0.2">
      <c r="A364" s="111" t="str">
        <f>IF(План!A363=БАЗА!A356,"",БАЗА!A356)</f>
        <v/>
      </c>
      <c r="B364" s="39" t="str">
        <f>IF(План!B362=БАЗА!C355,"",БАЗА!C355)</f>
        <v/>
      </c>
      <c r="C364" s="111" t="str">
        <f>IF(План!C363=БАЗА!D356,"",БАЗА!D356)</f>
        <v/>
      </c>
      <c r="D364" s="39" t="str">
        <f>IF(План!D363=БАЗА!E356,"",БАЗА!E356)</f>
        <v/>
      </c>
      <c r="E364" s="41" t="str">
        <f>IF(План!E363=БАЗА!F356,"",БАЗА!F356)</f>
        <v/>
      </c>
      <c r="F364" s="39" t="str">
        <f>IF(План!F363=БАЗА!G356,"",БАЗА!G356)</f>
        <v/>
      </c>
      <c r="G364" s="39" t="str">
        <f>IF(План!G363=БАЗА!H356,"",БАЗА!H356)</f>
        <v/>
      </c>
      <c r="H364" s="39" t="str">
        <f>IF(План!H363=БАЗА!I356,"",БАЗА!I356)</f>
        <v/>
      </c>
    </row>
    <row r="365" spans="1:8" hidden="1" x14ac:dyDescent="0.2">
      <c r="A365" s="111" t="str">
        <f>IF(План!A364=БАЗА!A357,"",БАЗА!A357)</f>
        <v/>
      </c>
      <c r="B365" s="39" t="str">
        <f>IF(План!B363=БАЗА!C356,"",БАЗА!C356)</f>
        <v/>
      </c>
      <c r="C365" s="111" t="str">
        <f>IF(План!C364=БАЗА!D357,"",БАЗА!D357)</f>
        <v/>
      </c>
      <c r="D365" s="39" t="str">
        <f>IF(План!D364=БАЗА!E357,"",БАЗА!E357)</f>
        <v/>
      </c>
      <c r="E365" s="41" t="str">
        <f>IF(План!E364=БАЗА!F357,"",БАЗА!F357)</f>
        <v/>
      </c>
      <c r="F365" s="39" t="str">
        <f>IF(План!F364=БАЗА!G357,"",БАЗА!G357)</f>
        <v/>
      </c>
      <c r="G365" s="39" t="str">
        <f>IF(План!G364=БАЗА!H357,"",БАЗА!H357)</f>
        <v/>
      </c>
      <c r="H365" s="39" t="str">
        <f>IF(План!H364=БАЗА!I357,"",БАЗА!I357)</f>
        <v/>
      </c>
    </row>
    <row r="366" spans="1:8" hidden="1" x14ac:dyDescent="0.2">
      <c r="A366" s="111" t="str">
        <f>IF(План!A365=БАЗА!A358,"",БАЗА!A358)</f>
        <v/>
      </c>
      <c r="B366" s="39" t="str">
        <f>IF(План!B364=БАЗА!C357,"",БАЗА!C357)</f>
        <v/>
      </c>
      <c r="C366" s="111" t="str">
        <f>IF(План!C365=БАЗА!D358,"",БАЗА!D358)</f>
        <v/>
      </c>
      <c r="D366" s="39" t="str">
        <f>IF(План!D365=БАЗА!E358,"",БАЗА!E358)</f>
        <v/>
      </c>
      <c r="E366" s="41" t="str">
        <f>IF(План!E365=БАЗА!F358,"",БАЗА!F358)</f>
        <v/>
      </c>
      <c r="F366" s="39" t="str">
        <f>IF(План!F365=БАЗА!G358,"",БАЗА!G358)</f>
        <v/>
      </c>
      <c r="G366" s="39" t="str">
        <f>IF(План!G365=БАЗА!H358,"",БАЗА!H358)</f>
        <v/>
      </c>
      <c r="H366" s="39" t="str">
        <f>IF(План!H365=БАЗА!I358,"",БАЗА!I358)</f>
        <v/>
      </c>
    </row>
    <row r="367" spans="1:8" hidden="1" x14ac:dyDescent="0.2">
      <c r="A367" s="111" t="str">
        <f>IF(План!A366=БАЗА!A359,"",БАЗА!A359)</f>
        <v/>
      </c>
      <c r="B367" s="39" t="str">
        <f>IF(План!B365=БАЗА!C358,"",БАЗА!C358)</f>
        <v/>
      </c>
      <c r="C367" s="111" t="str">
        <f>IF(План!C366=БАЗА!D359,"",БАЗА!D359)</f>
        <v/>
      </c>
      <c r="D367" s="39" t="str">
        <f>IF(План!D366=БАЗА!E359,"",БАЗА!E359)</f>
        <v/>
      </c>
      <c r="E367" s="41" t="str">
        <f>IF(План!E366=БАЗА!F359,"",БАЗА!F359)</f>
        <v/>
      </c>
      <c r="F367" s="39" t="str">
        <f>IF(План!F366=БАЗА!G359,"",БАЗА!G359)</f>
        <v/>
      </c>
      <c r="G367" s="39" t="str">
        <f>IF(План!G366=БАЗА!H359,"",БАЗА!H359)</f>
        <v/>
      </c>
      <c r="H367" s="39" t="str">
        <f>IF(План!H366=БАЗА!I359,"",БАЗА!I359)</f>
        <v/>
      </c>
    </row>
    <row r="368" spans="1:8" hidden="1" x14ac:dyDescent="0.2">
      <c r="A368" s="111" t="str">
        <f>IF(План!A367=БАЗА!A360,"",БАЗА!A360)</f>
        <v/>
      </c>
      <c r="B368" s="39" t="str">
        <f>IF(План!B366=БАЗА!C359,"",БАЗА!C359)</f>
        <v/>
      </c>
      <c r="C368" s="111" t="str">
        <f>IF(План!C367=БАЗА!D360,"",БАЗА!D360)</f>
        <v/>
      </c>
      <c r="D368" s="39" t="str">
        <f>IF(План!D367=БАЗА!E360,"",БАЗА!E360)</f>
        <v/>
      </c>
      <c r="E368" s="41" t="str">
        <f>IF(План!E367=БАЗА!F360,"",БАЗА!F360)</f>
        <v/>
      </c>
      <c r="F368" s="39" t="str">
        <f>IF(План!F367=БАЗА!G360,"",БАЗА!G360)</f>
        <v/>
      </c>
      <c r="G368" s="39" t="str">
        <f>IF(План!G367=БАЗА!H360,"",БАЗА!H360)</f>
        <v/>
      </c>
      <c r="H368" s="39" t="str">
        <f>IF(План!H367=БАЗА!I360,"",БАЗА!I360)</f>
        <v/>
      </c>
    </row>
    <row r="369" spans="1:8" hidden="1" x14ac:dyDescent="0.2">
      <c r="A369" s="111" t="str">
        <f>IF(План!A368=БАЗА!A361,"",БАЗА!A361)</f>
        <v/>
      </c>
      <c r="B369" s="39" t="str">
        <f>IF(План!B367=БАЗА!C360,"",БАЗА!C360)</f>
        <v/>
      </c>
      <c r="C369" s="111" t="str">
        <f>IF(План!C368=БАЗА!D361,"",БАЗА!D361)</f>
        <v/>
      </c>
      <c r="D369" s="39" t="str">
        <f>IF(План!D368=БАЗА!E361,"",БАЗА!E361)</f>
        <v/>
      </c>
      <c r="E369" s="41" t="str">
        <f>IF(План!E368=БАЗА!F361,"",БАЗА!F361)</f>
        <v/>
      </c>
      <c r="F369" s="39" t="str">
        <f>IF(План!F368=БАЗА!G361,"",БАЗА!G361)</f>
        <v/>
      </c>
      <c r="G369" s="39" t="str">
        <f>IF(План!G368=БАЗА!H361,"",БАЗА!H361)</f>
        <v/>
      </c>
      <c r="H369" s="39" t="str">
        <f>IF(План!H368=БАЗА!I361,"",БАЗА!I361)</f>
        <v/>
      </c>
    </row>
    <row r="370" spans="1:8" hidden="1" x14ac:dyDescent="0.2">
      <c r="A370" s="111" t="str">
        <f>IF(План!A369=БАЗА!A362,"",БАЗА!A362)</f>
        <v/>
      </c>
      <c r="B370" s="39" t="str">
        <f>IF(План!B368=БАЗА!C361,"",БАЗА!C361)</f>
        <v/>
      </c>
      <c r="C370" s="111" t="str">
        <f>IF(План!C369=БАЗА!D362,"",БАЗА!D362)</f>
        <v/>
      </c>
      <c r="D370" s="39" t="str">
        <f>IF(План!D369=БАЗА!E362,"",БАЗА!E362)</f>
        <v/>
      </c>
      <c r="E370" s="41" t="str">
        <f>IF(План!E369=БАЗА!F362,"",БАЗА!F362)</f>
        <v/>
      </c>
      <c r="F370" s="39" t="str">
        <f>IF(План!F369=БАЗА!G362,"",БАЗА!G362)</f>
        <v/>
      </c>
      <c r="G370" s="39" t="str">
        <f>IF(План!G369=БАЗА!H362,"",БАЗА!H362)</f>
        <v/>
      </c>
      <c r="H370" s="39" t="str">
        <f>IF(План!H369=БАЗА!I362,"",БАЗА!I362)</f>
        <v/>
      </c>
    </row>
    <row r="371" spans="1:8" hidden="1" x14ac:dyDescent="0.2">
      <c r="A371" s="111" t="str">
        <f>IF(План!A370=БАЗА!A363,"",БАЗА!A363)</f>
        <v/>
      </c>
      <c r="B371" s="39" t="str">
        <f>IF(План!B369=БАЗА!C362,"",БАЗА!C362)</f>
        <v/>
      </c>
      <c r="C371" s="111" t="str">
        <f>IF(План!C370=БАЗА!D363,"",БАЗА!D363)</f>
        <v/>
      </c>
      <c r="D371" s="39" t="str">
        <f>IF(План!D370=БАЗА!E363,"",БАЗА!E363)</f>
        <v/>
      </c>
      <c r="E371" s="41" t="str">
        <f>IF(План!E370=БАЗА!F363,"",БАЗА!F363)</f>
        <v/>
      </c>
      <c r="F371" s="39" t="str">
        <f>IF(План!F370=БАЗА!G363,"",БАЗА!G363)</f>
        <v/>
      </c>
      <c r="G371" s="39" t="str">
        <f>IF(План!G370=БАЗА!H363,"",БАЗА!H363)</f>
        <v/>
      </c>
      <c r="H371" s="39" t="str">
        <f>IF(План!H370=БАЗА!I363,"",БАЗА!I363)</f>
        <v/>
      </c>
    </row>
    <row r="372" spans="1:8" hidden="1" x14ac:dyDescent="0.2">
      <c r="A372" s="111" t="str">
        <f>IF(План!A371=БАЗА!A364,"",БАЗА!A364)</f>
        <v/>
      </c>
      <c r="B372" s="39" t="str">
        <f>IF(План!B370=БАЗА!C363,"",БАЗА!C363)</f>
        <v/>
      </c>
      <c r="C372" s="111" t="str">
        <f>IF(План!C371=БАЗА!D364,"",БАЗА!D364)</f>
        <v/>
      </c>
      <c r="D372" s="39" t="str">
        <f>IF(План!D371=БАЗА!E364,"",БАЗА!E364)</f>
        <v/>
      </c>
      <c r="E372" s="41" t="str">
        <f>IF(План!E371=БАЗА!F364,"",БАЗА!F364)</f>
        <v/>
      </c>
      <c r="F372" s="39" t="str">
        <f>IF(План!F371=БАЗА!G364,"",БАЗА!G364)</f>
        <v/>
      </c>
      <c r="G372" s="39" t="str">
        <f>IF(План!G371=БАЗА!H364,"",БАЗА!H364)</f>
        <v/>
      </c>
      <c r="H372" s="39" t="str">
        <f>IF(План!H371=БАЗА!I364,"",БАЗА!I364)</f>
        <v/>
      </c>
    </row>
    <row r="373" spans="1:8" hidden="1" x14ac:dyDescent="0.2">
      <c r="A373" s="111" t="str">
        <f>IF(План!A372=БАЗА!A365,"",БАЗА!A365)</f>
        <v/>
      </c>
      <c r="B373" s="39" t="str">
        <f>IF(План!B371=БАЗА!C364,"",БАЗА!C364)</f>
        <v/>
      </c>
      <c r="C373" s="111" t="str">
        <f>IF(План!C372=БАЗА!D365,"",БАЗА!D365)</f>
        <v/>
      </c>
      <c r="D373" s="39" t="str">
        <f>IF(План!D372=БАЗА!E365,"",БАЗА!E365)</f>
        <v/>
      </c>
      <c r="E373" s="41" t="str">
        <f>IF(План!E372=БАЗА!F365,"",БАЗА!F365)</f>
        <v/>
      </c>
      <c r="F373" s="39" t="str">
        <f>IF(План!F372=БАЗА!G365,"",БАЗА!G365)</f>
        <v/>
      </c>
      <c r="G373" s="39" t="str">
        <f>IF(План!G372=БАЗА!H365,"",БАЗА!H365)</f>
        <v/>
      </c>
      <c r="H373" s="39" t="str">
        <f>IF(План!H372=БАЗА!I365,"",БАЗА!I365)</f>
        <v/>
      </c>
    </row>
    <row r="374" spans="1:8" hidden="1" x14ac:dyDescent="0.2">
      <c r="A374" s="111" t="str">
        <f>IF(План!A373=БАЗА!A366,"",БАЗА!A366)</f>
        <v/>
      </c>
      <c r="B374" s="39" t="str">
        <f>IF(План!B372=БАЗА!C365,"",БАЗА!C365)</f>
        <v/>
      </c>
      <c r="C374" s="111" t="str">
        <f>IF(План!C373=БАЗА!D366,"",БАЗА!D366)</f>
        <v/>
      </c>
      <c r="D374" s="39" t="str">
        <f>IF(План!D373=БАЗА!E366,"",БАЗА!E366)</f>
        <v/>
      </c>
      <c r="E374" s="41" t="str">
        <f>IF(План!E373=БАЗА!F366,"",БАЗА!F366)</f>
        <v/>
      </c>
      <c r="F374" s="39" t="str">
        <f>IF(План!F373=БАЗА!G366,"",БАЗА!G366)</f>
        <v/>
      </c>
      <c r="G374" s="39" t="str">
        <f>IF(План!G373=БАЗА!H366,"",БАЗА!H366)</f>
        <v/>
      </c>
      <c r="H374" s="39" t="str">
        <f>IF(План!H373=БАЗА!I366,"",БАЗА!I366)</f>
        <v/>
      </c>
    </row>
    <row r="375" spans="1:8" hidden="1" x14ac:dyDescent="0.2">
      <c r="A375" s="111" t="str">
        <f>IF(План!A374=БАЗА!A367,"",БАЗА!A367)</f>
        <v/>
      </c>
      <c r="B375" s="39" t="str">
        <f>IF(План!B373=БАЗА!C366,"",БАЗА!C366)</f>
        <v/>
      </c>
      <c r="C375" s="111" t="str">
        <f>IF(План!C374=БАЗА!D367,"",БАЗА!D367)</f>
        <v/>
      </c>
      <c r="D375" s="39" t="str">
        <f>IF(План!D374=БАЗА!E367,"",БАЗА!E367)</f>
        <v/>
      </c>
      <c r="E375" s="41" t="str">
        <f>IF(План!E374=БАЗА!F367,"",БАЗА!F367)</f>
        <v/>
      </c>
      <c r="F375" s="39" t="str">
        <f>IF(План!F374=БАЗА!G367,"",БАЗА!G367)</f>
        <v/>
      </c>
      <c r="G375" s="39" t="str">
        <f>IF(План!G374=БАЗА!H367,"",БАЗА!H367)</f>
        <v/>
      </c>
      <c r="H375" s="39" t="str">
        <f>IF(План!H374=БАЗА!I367,"",БАЗА!I367)</f>
        <v/>
      </c>
    </row>
    <row r="376" spans="1:8" hidden="1" x14ac:dyDescent="0.2">
      <c r="A376" s="111" t="str">
        <f>IF(План!A375=БАЗА!A368,"",БАЗА!A368)</f>
        <v/>
      </c>
      <c r="B376" s="39" t="str">
        <f>IF(План!B374=БАЗА!C367,"",БАЗА!C367)</f>
        <v/>
      </c>
      <c r="C376" s="111" t="str">
        <f>IF(План!C375=БАЗА!D368,"",БАЗА!D368)</f>
        <v/>
      </c>
      <c r="D376" s="39" t="str">
        <f>IF(План!D375=БАЗА!E368,"",БАЗА!E368)</f>
        <v/>
      </c>
      <c r="E376" s="41" t="str">
        <f>IF(План!E375=БАЗА!F368,"",БАЗА!F368)</f>
        <v/>
      </c>
      <c r="F376" s="39" t="str">
        <f>IF(План!F375=БАЗА!G368,"",БАЗА!G368)</f>
        <v/>
      </c>
      <c r="G376" s="39" t="str">
        <f>IF(План!G375=БАЗА!H368,"",БАЗА!H368)</f>
        <v/>
      </c>
      <c r="H376" s="39" t="str">
        <f>IF(План!H375=БАЗА!I368,"",БАЗА!I368)</f>
        <v/>
      </c>
    </row>
    <row r="377" spans="1:8" hidden="1" x14ac:dyDescent="0.2">
      <c r="A377" s="111" t="str">
        <f>IF(План!A376=БАЗА!A369,"",БАЗА!A369)</f>
        <v/>
      </c>
      <c r="B377" s="39" t="str">
        <f>IF(План!B375=БАЗА!C368,"",БАЗА!C368)</f>
        <v/>
      </c>
      <c r="C377" s="111" t="str">
        <f>IF(План!C376=БАЗА!D369,"",БАЗА!D369)</f>
        <v/>
      </c>
      <c r="D377" s="39" t="str">
        <f>IF(План!D376=БАЗА!E369,"",БАЗА!E369)</f>
        <v/>
      </c>
      <c r="E377" s="41" t="str">
        <f>IF(План!E376=БАЗА!F369,"",БАЗА!F369)</f>
        <v/>
      </c>
      <c r="F377" s="39" t="str">
        <f>IF(План!F376=БАЗА!G369,"",БАЗА!G369)</f>
        <v/>
      </c>
      <c r="G377" s="39" t="str">
        <f>IF(План!G376=БАЗА!H369,"",БАЗА!H369)</f>
        <v/>
      </c>
      <c r="H377" s="39" t="str">
        <f>IF(План!H376=БАЗА!I369,"",БАЗА!I369)</f>
        <v/>
      </c>
    </row>
    <row r="378" spans="1:8" hidden="1" x14ac:dyDescent="0.2">
      <c r="A378" s="111" t="str">
        <f>IF(План!A377=БАЗА!A370,"",БАЗА!A370)</f>
        <v/>
      </c>
      <c r="B378" s="39" t="str">
        <f>IF(План!B376=БАЗА!C369,"",БАЗА!C369)</f>
        <v/>
      </c>
      <c r="C378" s="111" t="str">
        <f>IF(План!C377=БАЗА!D370,"",БАЗА!D370)</f>
        <v/>
      </c>
      <c r="D378" s="39" t="str">
        <f>IF(План!D377=БАЗА!E370,"",БАЗА!E370)</f>
        <v/>
      </c>
      <c r="E378" s="41" t="str">
        <f>IF(План!E377=БАЗА!F370,"",БАЗА!F370)</f>
        <v/>
      </c>
      <c r="F378" s="39" t="str">
        <f>IF(План!F377=БАЗА!G370,"",БАЗА!G370)</f>
        <v/>
      </c>
      <c r="G378" s="39" t="str">
        <f>IF(План!G377=БАЗА!H370,"",БАЗА!H370)</f>
        <v/>
      </c>
      <c r="H378" s="39" t="str">
        <f>IF(План!H377=БАЗА!I370,"",БАЗА!I370)</f>
        <v/>
      </c>
    </row>
    <row r="379" spans="1:8" hidden="1" x14ac:dyDescent="0.2">
      <c r="A379" s="111" t="str">
        <f>IF(План!A378=БАЗА!A371,"",БАЗА!A371)</f>
        <v/>
      </c>
      <c r="B379" s="39" t="str">
        <f>IF(План!B377=БАЗА!C370,"",БАЗА!C370)</f>
        <v/>
      </c>
      <c r="C379" s="111" t="str">
        <f>IF(План!C378=БАЗА!D371,"",БАЗА!D371)</f>
        <v/>
      </c>
      <c r="D379" s="39" t="str">
        <f>IF(План!D378=БАЗА!E371,"",БАЗА!E371)</f>
        <v/>
      </c>
      <c r="E379" s="41" t="str">
        <f>IF(План!E378=БАЗА!F371,"",БАЗА!F371)</f>
        <v/>
      </c>
      <c r="F379" s="39" t="str">
        <f>IF(План!F378=БАЗА!G371,"",БАЗА!G371)</f>
        <v/>
      </c>
      <c r="G379" s="39" t="str">
        <f>IF(План!G378=БАЗА!H371,"",БАЗА!H371)</f>
        <v/>
      </c>
      <c r="H379" s="39" t="str">
        <f>IF(План!H378=БАЗА!I371,"",БАЗА!I371)</f>
        <v/>
      </c>
    </row>
    <row r="380" spans="1:8" hidden="1" x14ac:dyDescent="0.2">
      <c r="A380" s="111" t="str">
        <f>IF(План!A379=БАЗА!A372,"",БАЗА!A372)</f>
        <v/>
      </c>
      <c r="B380" s="39" t="str">
        <f>IF(План!B378=БАЗА!C371,"",БАЗА!C371)</f>
        <v/>
      </c>
      <c r="C380" s="111" t="str">
        <f>IF(План!C379=БАЗА!D372,"",БАЗА!D372)</f>
        <v/>
      </c>
      <c r="D380" s="39" t="str">
        <f>IF(План!D379=БАЗА!E372,"",БАЗА!E372)</f>
        <v/>
      </c>
      <c r="E380" s="41" t="str">
        <f>IF(План!E379=БАЗА!F372,"",БАЗА!F372)</f>
        <v/>
      </c>
      <c r="F380" s="39" t="str">
        <f>IF(План!F379=БАЗА!G372,"",БАЗА!G372)</f>
        <v/>
      </c>
      <c r="G380" s="39" t="str">
        <f>IF(План!G379=БАЗА!H372,"",БАЗА!H372)</f>
        <v/>
      </c>
      <c r="H380" s="39" t="str">
        <f>IF(План!H379=БАЗА!I372,"",БАЗА!I372)</f>
        <v/>
      </c>
    </row>
    <row r="381" spans="1:8" hidden="1" x14ac:dyDescent="0.2">
      <c r="A381" s="111" t="str">
        <f>IF(План!A380=БАЗА!A373,"",БАЗА!A373)</f>
        <v/>
      </c>
      <c r="B381" s="39" t="str">
        <f>IF(План!B379=БАЗА!C372,"",БАЗА!C372)</f>
        <v/>
      </c>
      <c r="C381" s="111" t="str">
        <f>IF(План!C380=БАЗА!D373,"",БАЗА!D373)</f>
        <v/>
      </c>
      <c r="D381" s="39" t="str">
        <f>IF(План!D380=БАЗА!E373,"",БАЗА!E373)</f>
        <v/>
      </c>
      <c r="E381" s="41" t="str">
        <f>IF(План!E380=БАЗА!F373,"",БАЗА!F373)</f>
        <v/>
      </c>
      <c r="F381" s="39" t="str">
        <f>IF(План!F380=БАЗА!G373,"",БАЗА!G373)</f>
        <v/>
      </c>
      <c r="G381" s="39" t="str">
        <f>IF(План!G380=БАЗА!H373,"",БАЗА!H373)</f>
        <v/>
      </c>
      <c r="H381" s="39" t="str">
        <f>IF(План!H380=БАЗА!I373,"",БАЗА!I373)</f>
        <v/>
      </c>
    </row>
    <row r="382" spans="1:8" hidden="1" x14ac:dyDescent="0.2">
      <c r="A382" s="111" t="str">
        <f>IF(План!A381=БАЗА!A374,"",БАЗА!A374)</f>
        <v/>
      </c>
      <c r="B382" s="39" t="str">
        <f>IF(План!B380=БАЗА!C373,"",БАЗА!C373)</f>
        <v/>
      </c>
      <c r="C382" s="111" t="str">
        <f>IF(План!C381=БАЗА!D374,"",БАЗА!D374)</f>
        <v/>
      </c>
      <c r="D382" s="39" t="str">
        <f>IF(План!D381=БАЗА!E374,"",БАЗА!E374)</f>
        <v/>
      </c>
      <c r="E382" s="41" t="str">
        <f>IF(План!E381=БАЗА!F374,"",БАЗА!F374)</f>
        <v/>
      </c>
      <c r="F382" s="39" t="str">
        <f>IF(План!F381=БАЗА!G374,"",БАЗА!G374)</f>
        <v/>
      </c>
      <c r="G382" s="39" t="str">
        <f>IF(План!G381=БАЗА!H374,"",БАЗА!H374)</f>
        <v/>
      </c>
      <c r="H382" s="39" t="str">
        <f>IF(План!H381=БАЗА!I374,"",БАЗА!I374)</f>
        <v/>
      </c>
    </row>
    <row r="383" spans="1:8" hidden="1" x14ac:dyDescent="0.2">
      <c r="A383" s="111" t="str">
        <f>IF(План!A382=БАЗА!A375,"",БАЗА!A375)</f>
        <v/>
      </c>
      <c r="B383" s="39" t="str">
        <f>IF(План!B381=БАЗА!C374,"",БАЗА!C374)</f>
        <v/>
      </c>
      <c r="C383" s="111" t="str">
        <f>IF(План!C382=БАЗА!D375,"",БАЗА!D375)</f>
        <v/>
      </c>
      <c r="D383" s="39" t="str">
        <f>IF(План!D382=БАЗА!E375,"",БАЗА!E375)</f>
        <v/>
      </c>
      <c r="E383" s="41" t="str">
        <f>IF(План!E382=БАЗА!F375,"",БАЗА!F375)</f>
        <v/>
      </c>
      <c r="F383" s="39" t="str">
        <f>IF(План!F382=БАЗА!G375,"",БАЗА!G375)</f>
        <v/>
      </c>
      <c r="G383" s="39" t="str">
        <f>IF(План!G382=БАЗА!H375,"",БАЗА!H375)</f>
        <v/>
      </c>
      <c r="H383" s="39" t="str">
        <f>IF(План!H382=БАЗА!I375,"",БАЗА!I375)</f>
        <v/>
      </c>
    </row>
    <row r="384" spans="1:8" hidden="1" x14ac:dyDescent="0.2">
      <c r="A384" s="111" t="str">
        <f>IF(План!A383=БАЗА!A376,"",БАЗА!A376)</f>
        <v/>
      </c>
      <c r="B384" s="39" t="str">
        <f>IF(План!B382=БАЗА!C375,"",БАЗА!C375)</f>
        <v/>
      </c>
      <c r="C384" s="111" t="str">
        <f>IF(План!C383=БАЗА!D376,"",БАЗА!D376)</f>
        <v/>
      </c>
      <c r="D384" s="39" t="str">
        <f>IF(План!D383=БАЗА!E376,"",БАЗА!E376)</f>
        <v/>
      </c>
      <c r="E384" s="41" t="str">
        <f>IF(План!E383=БАЗА!F376,"",БАЗА!F376)</f>
        <v/>
      </c>
      <c r="F384" s="39" t="str">
        <f>IF(План!F383=БАЗА!G376,"",БАЗА!G376)</f>
        <v/>
      </c>
      <c r="G384" s="39" t="str">
        <f>IF(План!G383=БАЗА!H376,"",БАЗА!H376)</f>
        <v/>
      </c>
      <c r="H384" s="39" t="str">
        <f>IF(План!H383=БАЗА!I376,"",БАЗА!I376)</f>
        <v/>
      </c>
    </row>
    <row r="385" spans="1:8" hidden="1" x14ac:dyDescent="0.2">
      <c r="A385" s="111" t="str">
        <f>IF(План!A384=БАЗА!A377,"",БАЗА!A377)</f>
        <v/>
      </c>
      <c r="B385" s="39" t="str">
        <f>IF(План!B383=БАЗА!C376,"",БАЗА!C376)</f>
        <v/>
      </c>
      <c r="C385" s="111" t="str">
        <f>IF(План!C384=БАЗА!D377,"",БАЗА!D377)</f>
        <v/>
      </c>
      <c r="D385" s="39" t="str">
        <f>IF(План!D384=БАЗА!E377,"",БАЗА!E377)</f>
        <v/>
      </c>
      <c r="E385" s="41" t="str">
        <f>IF(План!E384=БАЗА!F377,"",БАЗА!F377)</f>
        <v/>
      </c>
      <c r="F385" s="39" t="str">
        <f>IF(План!F384=БАЗА!G377,"",БАЗА!G377)</f>
        <v/>
      </c>
      <c r="G385" s="39" t="str">
        <f>IF(План!G384=БАЗА!H377,"",БАЗА!H377)</f>
        <v/>
      </c>
      <c r="H385" s="39" t="str">
        <f>IF(План!H384=БАЗА!I377,"",БАЗА!I377)</f>
        <v/>
      </c>
    </row>
    <row r="386" spans="1:8" hidden="1" x14ac:dyDescent="0.2">
      <c r="A386" s="111" t="str">
        <f>IF(План!A385=БАЗА!A378,"",БАЗА!A378)</f>
        <v/>
      </c>
      <c r="B386" s="39" t="str">
        <f>IF(План!B384=БАЗА!C377,"",БАЗА!C377)</f>
        <v/>
      </c>
      <c r="C386" s="111" t="str">
        <f>IF(План!C385=БАЗА!D378,"",БАЗА!D378)</f>
        <v/>
      </c>
      <c r="D386" s="39" t="str">
        <f>IF(План!D385=БАЗА!E378,"",БАЗА!E378)</f>
        <v/>
      </c>
      <c r="E386" s="41" t="str">
        <f>IF(План!E385=БАЗА!F378,"",БАЗА!F378)</f>
        <v/>
      </c>
      <c r="F386" s="39" t="str">
        <f>IF(План!F385=БАЗА!G378,"",БАЗА!G378)</f>
        <v/>
      </c>
      <c r="G386" s="39" t="str">
        <f>IF(План!G385=БАЗА!H378,"",БАЗА!H378)</f>
        <v/>
      </c>
      <c r="H386" s="39" t="str">
        <f>IF(План!H385=БАЗА!I378,"",БАЗА!I378)</f>
        <v/>
      </c>
    </row>
    <row r="387" spans="1:8" hidden="1" x14ac:dyDescent="0.2">
      <c r="A387" s="111" t="str">
        <f>IF(План!A386=БАЗА!A379,"",БАЗА!A379)</f>
        <v/>
      </c>
      <c r="B387" s="39" t="str">
        <f>IF(План!B385=БАЗА!C378,"",БАЗА!C378)</f>
        <v/>
      </c>
      <c r="C387" s="111" t="str">
        <f>IF(План!C386=БАЗА!D379,"",БАЗА!D379)</f>
        <v/>
      </c>
      <c r="D387" s="39" t="str">
        <f>IF(План!D386=БАЗА!E379,"",БАЗА!E379)</f>
        <v/>
      </c>
      <c r="E387" s="41" t="str">
        <f>IF(План!E386=БАЗА!F379,"",БАЗА!F379)</f>
        <v/>
      </c>
      <c r="F387" s="39" t="str">
        <f>IF(План!F386=БАЗА!G379,"",БАЗА!G379)</f>
        <v/>
      </c>
      <c r="G387" s="39" t="str">
        <f>IF(План!G386=БАЗА!H379,"",БАЗА!H379)</f>
        <v/>
      </c>
      <c r="H387" s="39" t="str">
        <f>IF(План!H386=БАЗА!I379,"",БАЗА!I379)</f>
        <v/>
      </c>
    </row>
    <row r="388" spans="1:8" hidden="1" x14ac:dyDescent="0.2">
      <c r="A388" s="111" t="str">
        <f>IF(План!A387=БАЗА!A380,"",БАЗА!A380)</f>
        <v/>
      </c>
      <c r="B388" s="39" t="str">
        <f>IF(План!B386=БАЗА!C379,"",БАЗА!C379)</f>
        <v/>
      </c>
      <c r="C388" s="111" t="str">
        <f>IF(План!C387=БАЗА!D380,"",БАЗА!D380)</f>
        <v/>
      </c>
      <c r="D388" s="39" t="str">
        <f>IF(План!D387=БАЗА!E380,"",БАЗА!E380)</f>
        <v/>
      </c>
      <c r="E388" s="41" t="str">
        <f>IF(План!E387=БАЗА!F380,"",БАЗА!F380)</f>
        <v/>
      </c>
      <c r="F388" s="39" t="str">
        <f>IF(План!F387=БАЗА!G380,"",БАЗА!G380)</f>
        <v/>
      </c>
      <c r="G388" s="39" t="str">
        <f>IF(План!G387=БАЗА!H380,"",БАЗА!H380)</f>
        <v/>
      </c>
      <c r="H388" s="39" t="str">
        <f>IF(План!H387=БАЗА!I380,"",БАЗА!I380)</f>
        <v/>
      </c>
    </row>
    <row r="389" spans="1:8" hidden="1" x14ac:dyDescent="0.2">
      <c r="A389" s="111" t="str">
        <f>IF(План!A388=БАЗА!A381,"",БАЗА!A381)</f>
        <v/>
      </c>
      <c r="B389" s="39" t="str">
        <f>IF(План!B387=БАЗА!C380,"",БАЗА!C380)</f>
        <v/>
      </c>
      <c r="C389" s="111" t="str">
        <f>IF(План!C388=БАЗА!D381,"",БАЗА!D381)</f>
        <v/>
      </c>
      <c r="D389" s="39" t="str">
        <f>IF(План!D388=БАЗА!E381,"",БАЗА!E381)</f>
        <v/>
      </c>
      <c r="E389" s="41" t="str">
        <f>IF(План!E388=БАЗА!F381,"",БАЗА!F381)</f>
        <v/>
      </c>
      <c r="F389" s="39" t="str">
        <f>IF(План!F388=БАЗА!G381,"",БАЗА!G381)</f>
        <v/>
      </c>
      <c r="G389" s="39" t="str">
        <f>IF(План!G388=БАЗА!H381,"",БАЗА!H381)</f>
        <v/>
      </c>
      <c r="H389" s="39" t="str">
        <f>IF(План!H388=БАЗА!I381,"",БАЗА!I381)</f>
        <v/>
      </c>
    </row>
    <row r="390" spans="1:8" hidden="1" x14ac:dyDescent="0.2">
      <c r="A390" s="111" t="str">
        <f>IF(План!A389=БАЗА!A382,"",БАЗА!A382)</f>
        <v/>
      </c>
      <c r="B390" s="39" t="str">
        <f>IF(План!B388=БАЗА!C381,"",БАЗА!C381)</f>
        <v/>
      </c>
      <c r="C390" s="111" t="str">
        <f>IF(План!C389=БАЗА!D382,"",БАЗА!D382)</f>
        <v/>
      </c>
      <c r="D390" s="39" t="str">
        <f>IF(План!D389=БАЗА!E382,"",БАЗА!E382)</f>
        <v/>
      </c>
      <c r="E390" s="41" t="str">
        <f>IF(План!E389=БАЗА!F382,"",БАЗА!F382)</f>
        <v/>
      </c>
      <c r="F390" s="39" t="str">
        <f>IF(План!F389=БАЗА!G382,"",БАЗА!G382)</f>
        <v/>
      </c>
      <c r="G390" s="39" t="str">
        <f>IF(План!G389=БАЗА!H382,"",БАЗА!H382)</f>
        <v/>
      </c>
      <c r="H390" s="39" t="str">
        <f>IF(План!H389=БАЗА!I382,"",БАЗА!I382)</f>
        <v/>
      </c>
    </row>
    <row r="391" spans="1:8" hidden="1" x14ac:dyDescent="0.2">
      <c r="A391" s="111" t="str">
        <f>IF(План!A390=БАЗА!A383,"",БАЗА!A383)</f>
        <v/>
      </c>
      <c r="B391" s="39" t="str">
        <f>IF(План!B389=БАЗА!C382,"",БАЗА!C382)</f>
        <v/>
      </c>
      <c r="C391" s="111" t="str">
        <f>IF(План!C390=БАЗА!D383,"",БАЗА!D383)</f>
        <v/>
      </c>
      <c r="D391" s="39" t="str">
        <f>IF(План!D390=БАЗА!E383,"",БАЗА!E383)</f>
        <v/>
      </c>
      <c r="E391" s="41" t="str">
        <f>IF(План!E390=БАЗА!F383,"",БАЗА!F383)</f>
        <v/>
      </c>
      <c r="F391" s="39" t="str">
        <f>IF(План!F390=БАЗА!G383,"",БАЗА!G383)</f>
        <v/>
      </c>
      <c r="G391" s="39" t="str">
        <f>IF(План!G390=БАЗА!H383,"",БАЗА!H383)</f>
        <v/>
      </c>
      <c r="H391" s="39" t="str">
        <f>IF(План!H390=БАЗА!I383,"",БАЗА!I383)</f>
        <v/>
      </c>
    </row>
    <row r="392" spans="1:8" hidden="1" x14ac:dyDescent="0.2">
      <c r="A392" s="111" t="str">
        <f>IF(План!A391=БАЗА!A384,"",БАЗА!A384)</f>
        <v/>
      </c>
      <c r="B392" s="39" t="str">
        <f>IF(План!B390=БАЗА!C383,"",БАЗА!C383)</f>
        <v/>
      </c>
      <c r="C392" s="111" t="str">
        <f>IF(План!C391=БАЗА!D384,"",БАЗА!D384)</f>
        <v/>
      </c>
      <c r="D392" s="39" t="str">
        <f>IF(План!D391=БАЗА!E384,"",БАЗА!E384)</f>
        <v/>
      </c>
      <c r="E392" s="41" t="str">
        <f>IF(План!E391=БАЗА!F384,"",БАЗА!F384)</f>
        <v/>
      </c>
      <c r="F392" s="39" t="str">
        <f>IF(План!F391=БАЗА!G384,"",БАЗА!G384)</f>
        <v/>
      </c>
      <c r="G392" s="39" t="str">
        <f>IF(План!G391=БАЗА!H384,"",БАЗА!H384)</f>
        <v/>
      </c>
      <c r="H392" s="39" t="str">
        <f>IF(План!H391=БАЗА!I384,"",БАЗА!I384)</f>
        <v/>
      </c>
    </row>
    <row r="393" spans="1:8" hidden="1" x14ac:dyDescent="0.2">
      <c r="A393" s="111" t="str">
        <f>IF(План!A392=БАЗА!A385,"",БАЗА!A385)</f>
        <v/>
      </c>
      <c r="B393" s="39" t="str">
        <f>IF(План!B391=БАЗА!C384,"",БАЗА!C384)</f>
        <v/>
      </c>
      <c r="C393" s="111" t="str">
        <f>IF(План!C392=БАЗА!D385,"",БАЗА!D385)</f>
        <v/>
      </c>
      <c r="D393" s="39" t="str">
        <f>IF(План!D392=БАЗА!E385,"",БАЗА!E385)</f>
        <v/>
      </c>
      <c r="E393" s="41" t="str">
        <f>IF(План!E392=БАЗА!F385,"",БАЗА!F385)</f>
        <v/>
      </c>
      <c r="F393" s="39" t="str">
        <f>IF(План!F392=БАЗА!G385,"",БАЗА!G385)</f>
        <v/>
      </c>
      <c r="G393" s="39" t="str">
        <f>IF(План!G392=БАЗА!H385,"",БАЗА!H385)</f>
        <v/>
      </c>
      <c r="H393" s="39" t="str">
        <f>IF(План!H392=БАЗА!I385,"",БАЗА!I385)</f>
        <v/>
      </c>
    </row>
    <row r="394" spans="1:8" hidden="1" x14ac:dyDescent="0.2">
      <c r="A394" s="111" t="str">
        <f>IF(План!A393=БАЗА!A386,"",БАЗА!A386)</f>
        <v/>
      </c>
      <c r="B394" s="39" t="str">
        <f>IF(План!B392=БАЗА!C385,"",БАЗА!C385)</f>
        <v/>
      </c>
      <c r="C394" s="111" t="str">
        <f>IF(План!C393=БАЗА!D386,"",БАЗА!D386)</f>
        <v/>
      </c>
      <c r="D394" s="39" t="str">
        <f>IF(План!D393=БАЗА!E386,"",БАЗА!E386)</f>
        <v/>
      </c>
      <c r="E394" s="41" t="str">
        <f>IF(План!E393=БАЗА!F386,"",БАЗА!F386)</f>
        <v/>
      </c>
      <c r="F394" s="39" t="str">
        <f>IF(План!F393=БАЗА!G386,"",БАЗА!G386)</f>
        <v/>
      </c>
      <c r="G394" s="39" t="str">
        <f>IF(План!G393=БАЗА!H386,"",БАЗА!H386)</f>
        <v/>
      </c>
      <c r="H394" s="39" t="str">
        <f>IF(План!H393=БАЗА!I386,"",БАЗА!I386)</f>
        <v/>
      </c>
    </row>
    <row r="395" spans="1:8" hidden="1" x14ac:dyDescent="0.2">
      <c r="A395" s="111" t="str">
        <f>IF(План!A394=БАЗА!A387,"",БАЗА!A387)</f>
        <v/>
      </c>
      <c r="B395" s="39" t="str">
        <f>IF(План!B393=БАЗА!C386,"",БАЗА!C386)</f>
        <v/>
      </c>
      <c r="C395" s="111" t="str">
        <f>IF(План!C394=БАЗА!D387,"",БАЗА!D387)</f>
        <v/>
      </c>
      <c r="D395" s="39" t="str">
        <f>IF(План!D394=БАЗА!E387,"",БАЗА!E387)</f>
        <v/>
      </c>
      <c r="E395" s="41" t="str">
        <f>IF(План!E394=БАЗА!F387,"",БАЗА!F387)</f>
        <v/>
      </c>
      <c r="F395" s="39" t="str">
        <f>IF(План!F394=БАЗА!G387,"",БАЗА!G387)</f>
        <v/>
      </c>
      <c r="G395" s="39" t="str">
        <f>IF(План!G394=БАЗА!H387,"",БАЗА!H387)</f>
        <v/>
      </c>
      <c r="H395" s="39" t="str">
        <f>IF(План!H394=БАЗА!I387,"",БАЗА!I387)</f>
        <v/>
      </c>
    </row>
    <row r="396" spans="1:8" hidden="1" x14ac:dyDescent="0.2">
      <c r="A396" s="111" t="str">
        <f>IF(План!A395=БАЗА!A388,"",БАЗА!A388)</f>
        <v/>
      </c>
      <c r="B396" s="39" t="str">
        <f>IF(План!B394=БАЗА!C387,"",БАЗА!C387)</f>
        <v/>
      </c>
      <c r="C396" s="111" t="str">
        <f>IF(План!C395=БАЗА!D388,"",БАЗА!D388)</f>
        <v/>
      </c>
      <c r="D396" s="39" t="str">
        <f>IF(План!D395=БАЗА!E388,"",БАЗА!E388)</f>
        <v/>
      </c>
      <c r="E396" s="41" t="str">
        <f>IF(План!E395=БАЗА!F388,"",БАЗА!F388)</f>
        <v/>
      </c>
      <c r="F396" s="39" t="str">
        <f>IF(План!F395=БАЗА!G388,"",БАЗА!G388)</f>
        <v/>
      </c>
      <c r="G396" s="39" t="str">
        <f>IF(План!G395=БАЗА!H388,"",БАЗА!H388)</f>
        <v/>
      </c>
      <c r="H396" s="39" t="str">
        <f>IF(План!H395=БАЗА!I388,"",БАЗА!I388)</f>
        <v/>
      </c>
    </row>
    <row r="397" spans="1:8" hidden="1" x14ac:dyDescent="0.2">
      <c r="A397" s="111" t="str">
        <f>IF(План!A396=БАЗА!A389,"",БАЗА!A389)</f>
        <v/>
      </c>
      <c r="B397" s="39" t="str">
        <f>IF(План!B395=БАЗА!C388,"",БАЗА!C388)</f>
        <v/>
      </c>
      <c r="C397" s="111" t="str">
        <f>IF(План!C396=БАЗА!D389,"",БАЗА!D389)</f>
        <v/>
      </c>
      <c r="D397" s="39" t="str">
        <f>IF(План!D396=БАЗА!E389,"",БАЗА!E389)</f>
        <v/>
      </c>
      <c r="E397" s="41" t="str">
        <f>IF(План!E396=БАЗА!F389,"",БАЗА!F389)</f>
        <v/>
      </c>
      <c r="F397" s="39" t="str">
        <f>IF(План!F396=БАЗА!G389,"",БАЗА!G389)</f>
        <v/>
      </c>
      <c r="G397" s="39" t="str">
        <f>IF(План!G396=БАЗА!H389,"",БАЗА!H389)</f>
        <v/>
      </c>
      <c r="H397" s="39" t="str">
        <f>IF(План!H396=БАЗА!I389,"",БАЗА!I389)</f>
        <v/>
      </c>
    </row>
    <row r="398" spans="1:8" hidden="1" x14ac:dyDescent="0.2">
      <c r="A398" s="111" t="str">
        <f>IF(План!A397=БАЗА!A390,"",БАЗА!A390)</f>
        <v/>
      </c>
      <c r="B398" s="39" t="str">
        <f>IF(План!B396=БАЗА!C389,"",БАЗА!C389)</f>
        <v/>
      </c>
      <c r="C398" s="111" t="str">
        <f>IF(План!C397=БАЗА!D390,"",БАЗА!D390)</f>
        <v/>
      </c>
      <c r="D398" s="39" t="str">
        <f>IF(План!D397=БАЗА!E390,"",БАЗА!E390)</f>
        <v/>
      </c>
      <c r="E398" s="41" t="str">
        <f>IF(План!E397=БАЗА!F390,"",БАЗА!F390)</f>
        <v/>
      </c>
      <c r="F398" s="39" t="str">
        <f>IF(План!F397=БАЗА!G390,"",БАЗА!G390)</f>
        <v/>
      </c>
      <c r="G398" s="39" t="str">
        <f>IF(План!G397=БАЗА!H390,"",БАЗА!H390)</f>
        <v/>
      </c>
      <c r="H398" s="39" t="str">
        <f>IF(План!H397=БАЗА!I390,"",БАЗА!I390)</f>
        <v/>
      </c>
    </row>
    <row r="399" spans="1:8" hidden="1" x14ac:dyDescent="0.2">
      <c r="A399" s="111" t="str">
        <f>IF(План!A398=БАЗА!A391,"",БАЗА!A391)</f>
        <v/>
      </c>
      <c r="B399" s="39" t="str">
        <f>IF(План!B397=БАЗА!C390,"",БАЗА!C390)</f>
        <v/>
      </c>
      <c r="C399" s="111" t="str">
        <f>IF(План!C398=БАЗА!D391,"",БАЗА!D391)</f>
        <v/>
      </c>
      <c r="D399" s="39" t="str">
        <f>IF(План!D398=БАЗА!E391,"",БАЗА!E391)</f>
        <v/>
      </c>
      <c r="E399" s="41" t="str">
        <f>IF(План!E398=БАЗА!F391,"",БАЗА!F391)</f>
        <v/>
      </c>
      <c r="F399" s="39" t="str">
        <f>IF(План!F398=БАЗА!G391,"",БАЗА!G391)</f>
        <v/>
      </c>
      <c r="G399" s="39" t="str">
        <f>IF(План!G398=БАЗА!H391,"",БАЗА!H391)</f>
        <v/>
      </c>
      <c r="H399" s="39" t="str">
        <f>IF(План!H398=БАЗА!I391,"",БАЗА!I391)</f>
        <v/>
      </c>
    </row>
    <row r="400" spans="1:8" hidden="1" x14ac:dyDescent="0.2">
      <c r="A400" s="111" t="str">
        <f>IF(План!A399=БАЗА!A392,"",БАЗА!A392)</f>
        <v/>
      </c>
      <c r="B400" s="39" t="str">
        <f>IF(План!B398=БАЗА!C391,"",БАЗА!C391)</f>
        <v/>
      </c>
      <c r="C400" s="111" t="str">
        <f>IF(План!C399=БАЗА!D392,"",БАЗА!D392)</f>
        <v/>
      </c>
      <c r="D400" s="39" t="str">
        <f>IF(План!D399=БАЗА!E392,"",БАЗА!E392)</f>
        <v/>
      </c>
      <c r="E400" s="41" t="str">
        <f>IF(План!E399=БАЗА!F392,"",БАЗА!F392)</f>
        <v/>
      </c>
      <c r="F400" s="39" t="str">
        <f>IF(План!F399=БАЗА!G392,"",БАЗА!G392)</f>
        <v/>
      </c>
      <c r="G400" s="39" t="str">
        <f>IF(План!G399=БАЗА!H392,"",БАЗА!H392)</f>
        <v/>
      </c>
      <c r="H400" s="39" t="str">
        <f>IF(План!H399=БАЗА!I392,"",БАЗА!I392)</f>
        <v/>
      </c>
    </row>
    <row r="401" spans="1:8" hidden="1" x14ac:dyDescent="0.2">
      <c r="A401" s="111" t="str">
        <f>IF(План!A400=БАЗА!A393,"",БАЗА!A393)</f>
        <v/>
      </c>
      <c r="B401" s="39" t="str">
        <f>IF(План!B399=БАЗА!C392,"",БАЗА!C392)</f>
        <v/>
      </c>
      <c r="C401" s="111" t="str">
        <f>IF(План!C400=БАЗА!D393,"",БАЗА!D393)</f>
        <v/>
      </c>
      <c r="D401" s="39" t="str">
        <f>IF(План!D400=БАЗА!E393,"",БАЗА!E393)</f>
        <v/>
      </c>
      <c r="E401" s="41" t="str">
        <f>IF(План!E400=БАЗА!F393,"",БАЗА!F393)</f>
        <v/>
      </c>
      <c r="F401" s="39" t="str">
        <f>IF(План!F400=БАЗА!G393,"",БАЗА!G393)</f>
        <v/>
      </c>
      <c r="G401" s="39" t="str">
        <f>IF(План!G400=БАЗА!H393,"",БАЗА!H393)</f>
        <v/>
      </c>
      <c r="H401" s="39" t="str">
        <f>IF(План!H400=БАЗА!I393,"",БАЗА!I393)</f>
        <v/>
      </c>
    </row>
    <row r="402" spans="1:8" hidden="1" x14ac:dyDescent="0.2">
      <c r="A402" s="111" t="str">
        <f>IF(План!A401=БАЗА!A394,"",БАЗА!A394)</f>
        <v/>
      </c>
      <c r="B402" s="39" t="str">
        <f>IF(План!B400=БАЗА!C393,"",БАЗА!C393)</f>
        <v/>
      </c>
      <c r="C402" s="111" t="str">
        <f>IF(План!C401=БАЗА!D394,"",БАЗА!D394)</f>
        <v/>
      </c>
      <c r="D402" s="39" t="str">
        <f>IF(План!D401=БАЗА!E394,"",БАЗА!E394)</f>
        <v/>
      </c>
      <c r="E402" s="41" t="str">
        <f>IF(План!E401=БАЗА!F394,"",БАЗА!F394)</f>
        <v/>
      </c>
      <c r="F402" s="39" t="str">
        <f>IF(План!F401=БАЗА!G394,"",БАЗА!G394)</f>
        <v/>
      </c>
      <c r="G402" s="39" t="str">
        <f>IF(План!G401=БАЗА!H394,"",БАЗА!H394)</f>
        <v/>
      </c>
      <c r="H402" s="39" t="str">
        <f>IF(План!H401=БАЗА!I394,"",БАЗА!I394)</f>
        <v/>
      </c>
    </row>
    <row r="403" spans="1:8" hidden="1" x14ac:dyDescent="0.2">
      <c r="A403" s="111" t="str">
        <f>IF(План!A402=БАЗА!A395,"",БАЗА!A395)</f>
        <v/>
      </c>
      <c r="B403" s="39" t="str">
        <f>IF(План!B401=БАЗА!C394,"",БАЗА!C394)</f>
        <v/>
      </c>
      <c r="C403" s="111" t="str">
        <f>IF(План!C402=БАЗА!D395,"",БАЗА!D395)</f>
        <v/>
      </c>
      <c r="D403" s="39" t="str">
        <f>IF(План!D402=БАЗА!E395,"",БАЗА!E395)</f>
        <v/>
      </c>
      <c r="E403" s="41" t="str">
        <f>IF(План!E402=БАЗА!F395,"",БАЗА!F395)</f>
        <v/>
      </c>
      <c r="F403" s="39" t="str">
        <f>IF(План!F402=БАЗА!G395,"",БАЗА!G395)</f>
        <v/>
      </c>
      <c r="G403" s="39" t="str">
        <f>IF(План!G402=БАЗА!H395,"",БАЗА!H395)</f>
        <v/>
      </c>
      <c r="H403" s="39" t="str">
        <f>IF(План!H402=БАЗА!I395,"",БАЗА!I395)</f>
        <v/>
      </c>
    </row>
    <row r="404" spans="1:8" hidden="1" x14ac:dyDescent="0.2">
      <c r="A404" s="111" t="str">
        <f>IF(План!A403=БАЗА!A396,"",БАЗА!A396)</f>
        <v/>
      </c>
      <c r="B404" s="39" t="str">
        <f>IF(План!B402=БАЗА!C395,"",БАЗА!C395)</f>
        <v/>
      </c>
      <c r="C404" s="111" t="str">
        <f>IF(План!C403=БАЗА!D396,"",БАЗА!D396)</f>
        <v/>
      </c>
      <c r="D404" s="39" t="str">
        <f>IF(План!D403=БАЗА!E396,"",БАЗА!E396)</f>
        <v/>
      </c>
      <c r="E404" s="41" t="str">
        <f>IF(План!E403=БАЗА!F396,"",БАЗА!F396)</f>
        <v/>
      </c>
      <c r="F404" s="39" t="str">
        <f>IF(План!F403=БАЗА!G396,"",БАЗА!G396)</f>
        <v/>
      </c>
      <c r="G404" s="39" t="str">
        <f>IF(План!G403=БАЗА!H396,"",БАЗА!H396)</f>
        <v/>
      </c>
      <c r="H404" s="39" t="str">
        <f>IF(План!H403=БАЗА!I396,"",БАЗА!I396)</f>
        <v/>
      </c>
    </row>
    <row r="405" spans="1:8" hidden="1" x14ac:dyDescent="0.2">
      <c r="A405" s="111" t="str">
        <f>IF(План!A404=БАЗА!A397,"",БАЗА!A397)</f>
        <v/>
      </c>
      <c r="B405" s="39" t="str">
        <f>IF(План!B403=БАЗА!C396,"",БАЗА!C396)</f>
        <v/>
      </c>
      <c r="C405" s="111" t="str">
        <f>IF(План!C404=БАЗА!D397,"",БАЗА!D397)</f>
        <v/>
      </c>
      <c r="D405" s="39" t="str">
        <f>IF(План!D404=БАЗА!E397,"",БАЗА!E397)</f>
        <v/>
      </c>
      <c r="E405" s="41" t="str">
        <f>IF(План!E404=БАЗА!F397,"",БАЗА!F397)</f>
        <v/>
      </c>
      <c r="F405" s="39" t="str">
        <f>IF(План!F404=БАЗА!G397,"",БАЗА!G397)</f>
        <v/>
      </c>
      <c r="G405" s="39" t="str">
        <f>IF(План!G404=БАЗА!H397,"",БАЗА!H397)</f>
        <v/>
      </c>
      <c r="H405" s="39" t="str">
        <f>IF(План!H404=БАЗА!I397,"",БАЗА!I397)</f>
        <v/>
      </c>
    </row>
    <row r="406" spans="1:8" hidden="1" x14ac:dyDescent="0.2">
      <c r="A406" s="111" t="str">
        <f>IF(План!A405=БАЗА!A398,"",БАЗА!A398)</f>
        <v/>
      </c>
      <c r="B406" s="39" t="str">
        <f>IF(План!B404=БАЗА!C397,"",БАЗА!C397)</f>
        <v/>
      </c>
      <c r="C406" s="111" t="str">
        <f>IF(План!C405=БАЗА!D398,"",БАЗА!D398)</f>
        <v/>
      </c>
      <c r="D406" s="39" t="str">
        <f>IF(План!D405=БАЗА!E398,"",БАЗА!E398)</f>
        <v/>
      </c>
      <c r="E406" s="41" t="str">
        <f>IF(План!E405=БАЗА!F398,"",БАЗА!F398)</f>
        <v/>
      </c>
      <c r="F406" s="39" t="str">
        <f>IF(План!F405=БАЗА!G398,"",БАЗА!G398)</f>
        <v/>
      </c>
      <c r="G406" s="39" t="str">
        <f>IF(План!G405=БАЗА!H398,"",БАЗА!H398)</f>
        <v/>
      </c>
      <c r="H406" s="39" t="str">
        <f>IF(План!H405=БАЗА!I398,"",БАЗА!I398)</f>
        <v/>
      </c>
    </row>
    <row r="407" spans="1:8" hidden="1" x14ac:dyDescent="0.2">
      <c r="A407" s="111" t="str">
        <f>IF(План!A406=БАЗА!A399,"",БАЗА!A399)</f>
        <v/>
      </c>
      <c r="B407" s="39" t="str">
        <f>IF(План!B405=БАЗА!C398,"",БАЗА!C398)</f>
        <v/>
      </c>
      <c r="C407" s="111" t="str">
        <f>IF(План!C406=БАЗА!D399,"",БАЗА!D399)</f>
        <v/>
      </c>
      <c r="D407" s="39" t="str">
        <f>IF(План!D406=БАЗА!E399,"",БАЗА!E399)</f>
        <v/>
      </c>
      <c r="E407" s="41" t="str">
        <f>IF(План!E406=БАЗА!F399,"",БАЗА!F399)</f>
        <v/>
      </c>
      <c r="F407" s="39" t="str">
        <f>IF(План!F406=БАЗА!G399,"",БАЗА!G399)</f>
        <v/>
      </c>
      <c r="G407" s="39" t="str">
        <f>IF(План!G406=БАЗА!H399,"",БАЗА!H399)</f>
        <v/>
      </c>
      <c r="H407" s="39" t="str">
        <f>IF(План!H406=БАЗА!I399,"",БАЗА!I399)</f>
        <v/>
      </c>
    </row>
    <row r="408" spans="1:8" hidden="1" x14ac:dyDescent="0.2">
      <c r="A408" s="111" t="str">
        <f>IF(План!A407=БАЗА!A400,"",БАЗА!A400)</f>
        <v/>
      </c>
      <c r="B408" s="39" t="str">
        <f>IF(План!B406=БАЗА!C399,"",БАЗА!C399)</f>
        <v/>
      </c>
      <c r="C408" s="111" t="str">
        <f>IF(План!C407=БАЗА!D400,"",БАЗА!D400)</f>
        <v/>
      </c>
      <c r="D408" s="39" t="str">
        <f>IF(План!D407=БАЗА!E400,"",БАЗА!E400)</f>
        <v/>
      </c>
      <c r="E408" s="41" t="str">
        <f>IF(План!E407=БАЗА!F400,"",БАЗА!F400)</f>
        <v/>
      </c>
      <c r="F408" s="39" t="str">
        <f>IF(План!F407=БАЗА!G400,"",БАЗА!G400)</f>
        <v/>
      </c>
      <c r="G408" s="39" t="str">
        <f>IF(План!G407=БАЗА!H400,"",БАЗА!H400)</f>
        <v/>
      </c>
      <c r="H408" s="39" t="str">
        <f>IF(План!H407=БАЗА!I400,"",БАЗА!I400)</f>
        <v/>
      </c>
    </row>
    <row r="409" spans="1:8" hidden="1" x14ac:dyDescent="0.2">
      <c r="A409" s="111" t="str">
        <f>IF(План!A408=БАЗА!A401,"",БАЗА!A401)</f>
        <v/>
      </c>
      <c r="B409" s="39" t="str">
        <f>IF(План!B407=БАЗА!C400,"",БАЗА!C400)</f>
        <v/>
      </c>
      <c r="C409" s="111" t="str">
        <f>IF(План!C408=БАЗА!D401,"",БАЗА!D401)</f>
        <v/>
      </c>
      <c r="D409" s="39" t="str">
        <f>IF(План!D408=БАЗА!E401,"",БАЗА!E401)</f>
        <v/>
      </c>
      <c r="E409" s="41" t="str">
        <f>IF(План!E408=БАЗА!F401,"",БАЗА!F401)</f>
        <v/>
      </c>
      <c r="F409" s="39" t="str">
        <f>IF(План!F408=БАЗА!G401,"",БАЗА!G401)</f>
        <v/>
      </c>
      <c r="G409" s="39" t="str">
        <f>IF(План!G408=БАЗА!H401,"",БАЗА!H401)</f>
        <v/>
      </c>
      <c r="H409" s="39" t="str">
        <f>IF(План!H408=БАЗА!I401,"",БАЗА!I401)</f>
        <v/>
      </c>
    </row>
    <row r="410" spans="1:8" hidden="1" x14ac:dyDescent="0.2">
      <c r="A410" s="111" t="str">
        <f>IF(План!A409=БАЗА!A402,"",БАЗА!A402)</f>
        <v/>
      </c>
      <c r="B410" s="39" t="str">
        <f>IF(План!B408=БАЗА!C401,"",БАЗА!C401)</f>
        <v/>
      </c>
      <c r="C410" s="111" t="str">
        <f>IF(План!C409=БАЗА!D402,"",БАЗА!D402)</f>
        <v/>
      </c>
      <c r="D410" s="39" t="str">
        <f>IF(План!D409=БАЗА!E402,"",БАЗА!E402)</f>
        <v/>
      </c>
      <c r="E410" s="41" t="str">
        <f>IF(План!E409=БАЗА!F402,"",БАЗА!F402)</f>
        <v/>
      </c>
      <c r="F410" s="39" t="str">
        <f>IF(План!F409=БАЗА!G402,"",БАЗА!G402)</f>
        <v/>
      </c>
      <c r="G410" s="39" t="str">
        <f>IF(План!G409=БАЗА!H402,"",БАЗА!H402)</f>
        <v/>
      </c>
      <c r="H410" s="39" t="str">
        <f>IF(План!H409=БАЗА!I402,"",БАЗА!I402)</f>
        <v/>
      </c>
    </row>
    <row r="411" spans="1:8" hidden="1" x14ac:dyDescent="0.2">
      <c r="A411" s="111" t="str">
        <f>IF(План!A410=БАЗА!A403,"",БАЗА!A403)</f>
        <v/>
      </c>
      <c r="B411" s="39" t="str">
        <f>IF(План!B409=БАЗА!C402,"",БАЗА!C402)</f>
        <v/>
      </c>
      <c r="C411" s="111" t="str">
        <f>IF(План!C410=БАЗА!D403,"",БАЗА!D403)</f>
        <v/>
      </c>
      <c r="D411" s="39" t="str">
        <f>IF(План!D410=БАЗА!E403,"",БАЗА!E403)</f>
        <v/>
      </c>
      <c r="E411" s="41" t="str">
        <f>IF(План!E410=БАЗА!F403,"",БАЗА!F403)</f>
        <v/>
      </c>
      <c r="F411" s="39" t="str">
        <f>IF(План!F410=БАЗА!G403,"",БАЗА!G403)</f>
        <v/>
      </c>
      <c r="G411" s="39" t="str">
        <f>IF(План!G410=БАЗА!H403,"",БАЗА!H403)</f>
        <v/>
      </c>
      <c r="H411" s="39" t="str">
        <f>IF(План!H410=БАЗА!I403,"",БАЗА!I403)</f>
        <v/>
      </c>
    </row>
    <row r="412" spans="1:8" hidden="1" x14ac:dyDescent="0.2">
      <c r="A412" s="111" t="str">
        <f>IF(План!A411=БАЗА!A404,"",БАЗА!A404)</f>
        <v/>
      </c>
      <c r="B412" s="39" t="str">
        <f>IF(План!B410=БАЗА!C403,"",БАЗА!C403)</f>
        <v/>
      </c>
      <c r="C412" s="111" t="str">
        <f>IF(План!C411=БАЗА!D404,"",БАЗА!D404)</f>
        <v/>
      </c>
      <c r="D412" s="39" t="str">
        <f>IF(План!D411=БАЗА!E404,"",БАЗА!E404)</f>
        <v/>
      </c>
      <c r="E412" s="41" t="str">
        <f>IF(План!E411=БАЗА!F404,"",БАЗА!F404)</f>
        <v/>
      </c>
      <c r="F412" s="39" t="str">
        <f>IF(План!F411=БАЗА!G404,"",БАЗА!G404)</f>
        <v/>
      </c>
      <c r="G412" s="39" t="str">
        <f>IF(План!G411=БАЗА!H404,"",БАЗА!H404)</f>
        <v/>
      </c>
      <c r="H412" s="39" t="str">
        <f>IF(План!H411=БАЗА!I404,"",БАЗА!I404)</f>
        <v/>
      </c>
    </row>
    <row r="413" spans="1:8" hidden="1" x14ac:dyDescent="0.2">
      <c r="A413" s="111" t="str">
        <f>IF(План!A412=БАЗА!A405,"",БАЗА!A405)</f>
        <v/>
      </c>
      <c r="B413" s="39" t="str">
        <f>IF(План!B411=БАЗА!C404,"",БАЗА!C404)</f>
        <v/>
      </c>
      <c r="C413" s="111" t="str">
        <f>IF(План!C412=БАЗА!D405,"",БАЗА!D405)</f>
        <v/>
      </c>
      <c r="D413" s="39" t="str">
        <f>IF(План!D412=БАЗА!E405,"",БАЗА!E405)</f>
        <v/>
      </c>
      <c r="E413" s="41" t="str">
        <f>IF(План!E412=БАЗА!F405,"",БАЗА!F405)</f>
        <v/>
      </c>
      <c r="F413" s="39" t="str">
        <f>IF(План!F412=БАЗА!G405,"",БАЗА!G405)</f>
        <v/>
      </c>
      <c r="G413" s="39" t="str">
        <f>IF(План!G412=БАЗА!H405,"",БАЗА!H405)</f>
        <v/>
      </c>
      <c r="H413" s="39" t="str">
        <f>IF(План!H412=БАЗА!I405,"",БАЗА!I405)</f>
        <v/>
      </c>
    </row>
    <row r="414" spans="1:8" hidden="1" x14ac:dyDescent="0.2">
      <c r="A414" s="111" t="str">
        <f>IF(План!A413=БАЗА!A406,"",БАЗА!A406)</f>
        <v/>
      </c>
      <c r="B414" s="39" t="str">
        <f>IF(План!B412=БАЗА!C405,"",БАЗА!C405)</f>
        <v/>
      </c>
      <c r="C414" s="111" t="str">
        <f>IF(План!C413=БАЗА!D406,"",БАЗА!D406)</f>
        <v/>
      </c>
      <c r="D414" s="39" t="str">
        <f>IF(План!D413=БАЗА!E406,"",БАЗА!E406)</f>
        <v/>
      </c>
      <c r="E414" s="41" t="str">
        <f>IF(План!E413=БАЗА!F406,"",БАЗА!F406)</f>
        <v/>
      </c>
      <c r="F414" s="39" t="str">
        <f>IF(План!F413=БАЗА!G406,"",БАЗА!G406)</f>
        <v/>
      </c>
      <c r="G414" s="39" t="str">
        <f>IF(План!G413=БАЗА!H406,"",БАЗА!H406)</f>
        <v/>
      </c>
      <c r="H414" s="39" t="str">
        <f>IF(План!H413=БАЗА!I406,"",БАЗА!I406)</f>
        <v/>
      </c>
    </row>
    <row r="415" spans="1:8" hidden="1" x14ac:dyDescent="0.2">
      <c r="A415" s="111" t="str">
        <f>IF(План!A414=БАЗА!A407,"",БАЗА!A407)</f>
        <v/>
      </c>
      <c r="B415" s="39" t="str">
        <f>IF(План!B413=БАЗА!C406,"",БАЗА!C406)</f>
        <v/>
      </c>
      <c r="C415" s="111" t="str">
        <f>IF(План!C414=БАЗА!D407,"",БАЗА!D407)</f>
        <v/>
      </c>
      <c r="D415" s="39" t="str">
        <f>IF(План!D414=БАЗА!E407,"",БАЗА!E407)</f>
        <v/>
      </c>
      <c r="E415" s="41" t="str">
        <f>IF(План!E414=БАЗА!F407,"",БАЗА!F407)</f>
        <v/>
      </c>
      <c r="F415" s="39" t="str">
        <f>IF(План!F414=БАЗА!G407,"",БАЗА!G407)</f>
        <v/>
      </c>
      <c r="G415" s="39" t="str">
        <f>IF(План!G414=БАЗА!H407,"",БАЗА!H407)</f>
        <v/>
      </c>
      <c r="H415" s="39" t="str">
        <f>IF(План!H414=БАЗА!I407,"",БАЗА!I407)</f>
        <v/>
      </c>
    </row>
    <row r="416" spans="1:8" hidden="1" x14ac:dyDescent="0.2">
      <c r="A416" s="111" t="str">
        <f>IF(План!A415=БАЗА!A408,"",БАЗА!A408)</f>
        <v/>
      </c>
      <c r="B416" s="39" t="str">
        <f>IF(План!B414=БАЗА!C407,"",БАЗА!C407)</f>
        <v/>
      </c>
      <c r="C416" s="111" t="str">
        <f>IF(План!C415=БАЗА!D408,"",БАЗА!D408)</f>
        <v/>
      </c>
      <c r="D416" s="39" t="str">
        <f>IF(План!D415=БАЗА!E408,"",БАЗА!E408)</f>
        <v/>
      </c>
      <c r="E416" s="41" t="str">
        <f>IF(План!E415=БАЗА!F408,"",БАЗА!F408)</f>
        <v/>
      </c>
      <c r="F416" s="39" t="str">
        <f>IF(План!F415=БАЗА!G408,"",БАЗА!G408)</f>
        <v/>
      </c>
      <c r="G416" s="39" t="str">
        <f>IF(План!G415=БАЗА!H408,"",БАЗА!H408)</f>
        <v/>
      </c>
      <c r="H416" s="39" t="str">
        <f>IF(План!H415=БАЗА!I408,"",БАЗА!I408)</f>
        <v/>
      </c>
    </row>
    <row r="417" spans="1:8" hidden="1" x14ac:dyDescent="0.2">
      <c r="A417" s="111" t="str">
        <f>IF(План!A416=БАЗА!A409,"",БАЗА!A409)</f>
        <v/>
      </c>
      <c r="B417" s="39" t="str">
        <f>IF(План!B415=БАЗА!C408,"",БАЗА!C408)</f>
        <v/>
      </c>
      <c r="C417" s="111" t="str">
        <f>IF(План!C416=БАЗА!D409,"",БАЗА!D409)</f>
        <v/>
      </c>
      <c r="D417" s="39" t="str">
        <f>IF(План!D416=БАЗА!E409,"",БАЗА!E409)</f>
        <v/>
      </c>
      <c r="E417" s="41" t="str">
        <f>IF(План!E416=БАЗА!F409,"",БАЗА!F409)</f>
        <v/>
      </c>
      <c r="F417" s="39" t="str">
        <f>IF(План!F416=БАЗА!G409,"",БАЗА!G409)</f>
        <v/>
      </c>
      <c r="G417" s="39" t="str">
        <f>IF(План!G416=БАЗА!H409,"",БАЗА!H409)</f>
        <v/>
      </c>
      <c r="H417" s="39" t="str">
        <f>IF(План!H416=БАЗА!I409,"",БАЗА!I409)</f>
        <v/>
      </c>
    </row>
    <row r="418" spans="1:8" hidden="1" x14ac:dyDescent="0.2">
      <c r="A418" s="111" t="str">
        <f>IF(План!A417=БАЗА!A410,"",БАЗА!A410)</f>
        <v/>
      </c>
      <c r="B418" s="39" t="str">
        <f>IF(План!B416=БАЗА!C409,"",БАЗА!C409)</f>
        <v/>
      </c>
      <c r="C418" s="111" t="str">
        <f>IF(План!C417=БАЗА!D410,"",БАЗА!D410)</f>
        <v/>
      </c>
      <c r="D418" s="39" t="str">
        <f>IF(План!D417=БАЗА!E410,"",БАЗА!E410)</f>
        <v/>
      </c>
      <c r="E418" s="41" t="str">
        <f>IF(План!E417=БАЗА!F410,"",БАЗА!F410)</f>
        <v/>
      </c>
      <c r="F418" s="39" t="str">
        <f>IF(План!F417=БАЗА!G410,"",БАЗА!G410)</f>
        <v/>
      </c>
      <c r="G418" s="39" t="str">
        <f>IF(План!G417=БАЗА!H410,"",БАЗА!H410)</f>
        <v/>
      </c>
      <c r="H418" s="39" t="str">
        <f>IF(План!H417=БАЗА!I410,"",БАЗА!I410)</f>
        <v/>
      </c>
    </row>
    <row r="419" spans="1:8" hidden="1" x14ac:dyDescent="0.2">
      <c r="A419" s="111" t="str">
        <f>IF(План!A418=БАЗА!A411,"",БАЗА!A411)</f>
        <v/>
      </c>
      <c r="B419" s="39" t="str">
        <f>IF(План!B417=БАЗА!C410,"",БАЗА!C410)</f>
        <v/>
      </c>
      <c r="C419" s="111" t="str">
        <f>IF(План!C418=БАЗА!D411,"",БАЗА!D411)</f>
        <v/>
      </c>
      <c r="D419" s="39" t="str">
        <f>IF(План!D418=БАЗА!E411,"",БАЗА!E411)</f>
        <v/>
      </c>
      <c r="E419" s="41" t="str">
        <f>IF(План!E418=БАЗА!F411,"",БАЗА!F411)</f>
        <v/>
      </c>
      <c r="F419" s="39" t="str">
        <f>IF(План!F418=БАЗА!G411,"",БАЗА!G411)</f>
        <v/>
      </c>
      <c r="G419" s="39" t="str">
        <f>IF(План!G418=БАЗА!H411,"",БАЗА!H411)</f>
        <v/>
      </c>
      <c r="H419" s="39" t="str">
        <f>IF(План!H418=БАЗА!I411,"",БАЗА!I411)</f>
        <v/>
      </c>
    </row>
    <row r="420" spans="1:8" hidden="1" x14ac:dyDescent="0.2">
      <c r="A420" s="111" t="str">
        <f>IF(План!A419=БАЗА!A412,"",БАЗА!A412)</f>
        <v/>
      </c>
      <c r="B420" s="39" t="str">
        <f>IF(План!B418=БАЗА!C411,"",БАЗА!C411)</f>
        <v/>
      </c>
      <c r="C420" s="111" t="str">
        <f>IF(План!C419=БАЗА!D412,"",БАЗА!D412)</f>
        <v/>
      </c>
      <c r="D420" s="39" t="str">
        <f>IF(План!D419=БАЗА!E412,"",БАЗА!E412)</f>
        <v/>
      </c>
      <c r="E420" s="41" t="str">
        <f>IF(План!E419=БАЗА!F412,"",БАЗА!F412)</f>
        <v/>
      </c>
      <c r="F420" s="39" t="str">
        <f>IF(План!F419=БАЗА!G412,"",БАЗА!G412)</f>
        <v/>
      </c>
      <c r="G420" s="39" t="str">
        <f>IF(План!G419=БАЗА!H412,"",БАЗА!H412)</f>
        <v/>
      </c>
      <c r="H420" s="39" t="str">
        <f>IF(План!H419=БАЗА!I412,"",БАЗА!I412)</f>
        <v/>
      </c>
    </row>
    <row r="421" spans="1:8" hidden="1" x14ac:dyDescent="0.2">
      <c r="A421" s="111" t="str">
        <f>IF(План!A420=БАЗА!A413,"",БАЗА!A413)</f>
        <v/>
      </c>
      <c r="B421" s="39" t="str">
        <f>IF(План!B419=БАЗА!C412,"",БАЗА!C412)</f>
        <v/>
      </c>
      <c r="C421" s="111" t="str">
        <f>IF(План!C420=БАЗА!D413,"",БАЗА!D413)</f>
        <v/>
      </c>
      <c r="D421" s="39" t="str">
        <f>IF(План!D420=БАЗА!E413,"",БАЗА!E413)</f>
        <v/>
      </c>
      <c r="E421" s="41" t="str">
        <f>IF(План!E420=БАЗА!F413,"",БАЗА!F413)</f>
        <v/>
      </c>
      <c r="F421" s="39" t="str">
        <f>IF(План!F420=БАЗА!G413,"",БАЗА!G413)</f>
        <v/>
      </c>
      <c r="G421" s="39" t="str">
        <f>IF(План!G420=БАЗА!H413,"",БАЗА!H413)</f>
        <v/>
      </c>
      <c r="H421" s="39" t="str">
        <f>IF(План!H420=БАЗА!I413,"",БАЗА!I413)</f>
        <v/>
      </c>
    </row>
    <row r="422" spans="1:8" hidden="1" x14ac:dyDescent="0.2">
      <c r="A422" s="111" t="str">
        <f>IF(План!A421=БАЗА!A414,"",БАЗА!A414)</f>
        <v/>
      </c>
      <c r="B422" s="39" t="str">
        <f>IF(План!B420=БАЗА!C413,"",БАЗА!C413)</f>
        <v/>
      </c>
      <c r="C422" s="111" t="str">
        <f>IF(План!C421=БАЗА!D414,"",БАЗА!D414)</f>
        <v/>
      </c>
      <c r="D422" s="39" t="str">
        <f>IF(План!D421=БАЗА!E414,"",БАЗА!E414)</f>
        <v/>
      </c>
      <c r="E422" s="41" t="str">
        <f>IF(План!E421=БАЗА!F414,"",БАЗА!F414)</f>
        <v/>
      </c>
      <c r="F422" s="39" t="str">
        <f>IF(План!F421=БАЗА!G414,"",БАЗА!G414)</f>
        <v/>
      </c>
      <c r="G422" s="39" t="str">
        <f>IF(План!G421=БАЗА!H414,"",БАЗА!H414)</f>
        <v/>
      </c>
      <c r="H422" s="39" t="str">
        <f>IF(План!H421=БАЗА!I414,"",БАЗА!I414)</f>
        <v/>
      </c>
    </row>
    <row r="423" spans="1:8" hidden="1" x14ac:dyDescent="0.2">
      <c r="A423" s="111" t="str">
        <f>IF(План!A422=БАЗА!A415,"",БАЗА!A415)</f>
        <v/>
      </c>
      <c r="B423" s="39" t="str">
        <f>IF(План!B421=БАЗА!C414,"",БАЗА!C414)</f>
        <v/>
      </c>
      <c r="C423" s="111" t="str">
        <f>IF(План!C422=БАЗА!D415,"",БАЗА!D415)</f>
        <v/>
      </c>
      <c r="D423" s="39" t="str">
        <f>IF(План!D422=БАЗА!E415,"",БАЗА!E415)</f>
        <v/>
      </c>
      <c r="E423" s="41" t="str">
        <f>IF(План!E422=БАЗА!F415,"",БАЗА!F415)</f>
        <v/>
      </c>
      <c r="F423" s="39" t="str">
        <f>IF(План!F422=БАЗА!G415,"",БАЗА!G415)</f>
        <v/>
      </c>
      <c r="G423" s="39" t="str">
        <f>IF(План!G422=БАЗА!H415,"",БАЗА!H415)</f>
        <v/>
      </c>
      <c r="H423" s="39" t="str">
        <f>IF(План!H422=БАЗА!I415,"",БАЗА!I415)</f>
        <v/>
      </c>
    </row>
    <row r="424" spans="1:8" hidden="1" x14ac:dyDescent="0.2">
      <c r="A424" s="111" t="str">
        <f>IF(План!A423=БАЗА!A416,"",БАЗА!A416)</f>
        <v/>
      </c>
      <c r="B424" s="39" t="str">
        <f>IF(План!B422=БАЗА!C415,"",БАЗА!C415)</f>
        <v/>
      </c>
      <c r="C424" s="111" t="str">
        <f>IF(План!C423=БАЗА!D416,"",БАЗА!D416)</f>
        <v/>
      </c>
      <c r="D424" s="39" t="str">
        <f>IF(План!D423=БАЗА!E416,"",БАЗА!E416)</f>
        <v/>
      </c>
      <c r="E424" s="41" t="str">
        <f>IF(План!E423=БАЗА!F416,"",БАЗА!F416)</f>
        <v/>
      </c>
      <c r="F424" s="39" t="str">
        <f>IF(План!F423=БАЗА!G416,"",БАЗА!G416)</f>
        <v/>
      </c>
      <c r="G424" s="39" t="str">
        <f>IF(План!G423=БАЗА!H416,"",БАЗА!H416)</f>
        <v/>
      </c>
      <c r="H424" s="39" t="str">
        <f>IF(План!H423=БАЗА!I416,"",БАЗА!I416)</f>
        <v/>
      </c>
    </row>
    <row r="425" spans="1:8" hidden="1" x14ac:dyDescent="0.2">
      <c r="A425" s="111" t="str">
        <f>IF(План!A424=БАЗА!A417,"",БАЗА!A417)</f>
        <v/>
      </c>
      <c r="B425" s="39" t="str">
        <f>IF(План!B423=БАЗА!C416,"",БАЗА!C416)</f>
        <v/>
      </c>
      <c r="C425" s="111" t="str">
        <f>IF(План!C424=БАЗА!D417,"",БАЗА!D417)</f>
        <v/>
      </c>
      <c r="D425" s="39" t="str">
        <f>IF(План!D424=БАЗА!E417,"",БАЗА!E417)</f>
        <v/>
      </c>
      <c r="E425" s="41" t="str">
        <f>IF(План!E424=БАЗА!F417,"",БАЗА!F417)</f>
        <v/>
      </c>
      <c r="F425" s="39" t="str">
        <f>IF(План!F424=БАЗА!G417,"",БАЗА!G417)</f>
        <v/>
      </c>
      <c r="G425" s="39" t="str">
        <f>IF(План!G424=БАЗА!H417,"",БАЗА!H417)</f>
        <v/>
      </c>
      <c r="H425" s="39" t="str">
        <f>IF(План!H424=БАЗА!I417,"",БАЗА!I417)</f>
        <v/>
      </c>
    </row>
    <row r="426" spans="1:8" hidden="1" x14ac:dyDescent="0.2">
      <c r="A426" s="111" t="str">
        <f>IF(План!A425=БАЗА!A418,"",БАЗА!A418)</f>
        <v/>
      </c>
      <c r="B426" s="39" t="str">
        <f>IF(План!B424=БАЗА!C417,"",БАЗА!C417)</f>
        <v/>
      </c>
      <c r="C426" s="111" t="str">
        <f>IF(План!C425=БАЗА!D418,"",БАЗА!D418)</f>
        <v/>
      </c>
      <c r="D426" s="39" t="str">
        <f>IF(План!D425=БАЗА!E418,"",БАЗА!E418)</f>
        <v/>
      </c>
      <c r="E426" s="41" t="str">
        <f>IF(План!E425=БАЗА!F418,"",БАЗА!F418)</f>
        <v/>
      </c>
      <c r="F426" s="39" t="str">
        <f>IF(План!F425=БАЗА!G418,"",БАЗА!G418)</f>
        <v/>
      </c>
      <c r="G426" s="39" t="str">
        <f>IF(План!G425=БАЗА!H418,"",БАЗА!H418)</f>
        <v/>
      </c>
      <c r="H426" s="39" t="str">
        <f>IF(План!H425=БАЗА!I418,"",БАЗА!I418)</f>
        <v/>
      </c>
    </row>
    <row r="427" spans="1:8" hidden="1" x14ac:dyDescent="0.2">
      <c r="A427" s="111" t="str">
        <f>IF(План!A426=БАЗА!A419,"",БАЗА!A419)</f>
        <v/>
      </c>
      <c r="B427" s="39" t="str">
        <f>IF(План!B425=БАЗА!C418,"",БАЗА!C418)</f>
        <v/>
      </c>
      <c r="C427" s="111" t="str">
        <f>IF(План!C426=БАЗА!D419,"",БАЗА!D419)</f>
        <v/>
      </c>
      <c r="D427" s="39" t="str">
        <f>IF(План!D426=БАЗА!E419,"",БАЗА!E419)</f>
        <v/>
      </c>
      <c r="E427" s="41" t="str">
        <f>IF(План!E426=БАЗА!F419,"",БАЗА!F419)</f>
        <v/>
      </c>
      <c r="F427" s="39" t="str">
        <f>IF(План!F426=БАЗА!G419,"",БАЗА!G419)</f>
        <v/>
      </c>
      <c r="G427" s="39" t="str">
        <f>IF(План!G426=БАЗА!H419,"",БАЗА!H419)</f>
        <v/>
      </c>
      <c r="H427" s="39" t="str">
        <f>IF(План!H426=БАЗА!I419,"",БАЗА!I419)</f>
        <v/>
      </c>
    </row>
    <row r="428" spans="1:8" hidden="1" x14ac:dyDescent="0.2">
      <c r="A428" s="111" t="str">
        <f>IF(План!A427=БАЗА!A420,"",БАЗА!A420)</f>
        <v/>
      </c>
      <c r="B428" s="39" t="str">
        <f>IF(План!B426=БАЗА!C419,"",БАЗА!C419)</f>
        <v/>
      </c>
      <c r="C428" s="111" t="str">
        <f>IF(План!C427=БАЗА!D420,"",БАЗА!D420)</f>
        <v/>
      </c>
      <c r="D428" s="39" t="str">
        <f>IF(План!D427=БАЗА!E420,"",БАЗА!E420)</f>
        <v/>
      </c>
      <c r="E428" s="41" t="str">
        <f>IF(План!E427=БАЗА!F420,"",БАЗА!F420)</f>
        <v/>
      </c>
      <c r="F428" s="39" t="str">
        <f>IF(План!F427=БАЗА!G420,"",БАЗА!G420)</f>
        <v/>
      </c>
      <c r="G428" s="39" t="str">
        <f>IF(План!G427=БАЗА!H420,"",БАЗА!H420)</f>
        <v/>
      </c>
      <c r="H428" s="39" t="str">
        <f>IF(План!H427=БАЗА!I420,"",БАЗА!I420)</f>
        <v/>
      </c>
    </row>
    <row r="429" spans="1:8" hidden="1" x14ac:dyDescent="0.2">
      <c r="A429" s="111" t="str">
        <f>IF(План!A428=БАЗА!A421,"",БАЗА!A421)</f>
        <v/>
      </c>
      <c r="B429" s="39" t="str">
        <f>IF(План!B427=БАЗА!C420,"",БАЗА!C420)</f>
        <v/>
      </c>
      <c r="C429" s="111" t="str">
        <f>IF(План!C428=БАЗА!D421,"",БАЗА!D421)</f>
        <v/>
      </c>
      <c r="D429" s="39" t="str">
        <f>IF(План!D428=БАЗА!E421,"",БАЗА!E421)</f>
        <v/>
      </c>
      <c r="E429" s="41" t="str">
        <f>IF(План!E428=БАЗА!F421,"",БАЗА!F421)</f>
        <v/>
      </c>
      <c r="F429" s="39" t="str">
        <f>IF(План!F428=БАЗА!G421,"",БАЗА!G421)</f>
        <v/>
      </c>
      <c r="G429" s="39" t="str">
        <f>IF(План!G428=БАЗА!H421,"",БАЗА!H421)</f>
        <v/>
      </c>
      <c r="H429" s="39" t="str">
        <f>IF(План!H428=БАЗА!I421,"",БАЗА!I421)</f>
        <v/>
      </c>
    </row>
    <row r="430" spans="1:8" hidden="1" x14ac:dyDescent="0.2">
      <c r="A430" s="111" t="str">
        <f>IF(План!A429=БАЗА!A422,"",БАЗА!A422)</f>
        <v/>
      </c>
      <c r="B430" s="39" t="str">
        <f>IF(План!B428=БАЗА!C421,"",БАЗА!C421)</f>
        <v/>
      </c>
      <c r="C430" s="111" t="str">
        <f>IF(План!C429=БАЗА!D422,"",БАЗА!D422)</f>
        <v/>
      </c>
      <c r="D430" s="39" t="str">
        <f>IF(План!D429=БАЗА!E422,"",БАЗА!E422)</f>
        <v/>
      </c>
      <c r="E430" s="41" t="str">
        <f>IF(План!E429=БАЗА!F422,"",БАЗА!F422)</f>
        <v/>
      </c>
      <c r="F430" s="39" t="str">
        <f>IF(План!F429=БАЗА!G422,"",БАЗА!G422)</f>
        <v/>
      </c>
      <c r="G430" s="39" t="str">
        <f>IF(План!G429=БАЗА!H422,"",БАЗА!H422)</f>
        <v/>
      </c>
      <c r="H430" s="39" t="str">
        <f>IF(План!H429=БАЗА!I422,"",БАЗА!I422)</f>
        <v/>
      </c>
    </row>
    <row r="431" spans="1:8" hidden="1" x14ac:dyDescent="0.2">
      <c r="A431" s="111" t="str">
        <f>IF(План!A430=БАЗА!A423,"",БАЗА!A423)</f>
        <v/>
      </c>
      <c r="B431" s="39" t="str">
        <f>IF(План!B429=БАЗА!C422,"",БАЗА!C422)</f>
        <v/>
      </c>
      <c r="C431" s="111" t="str">
        <f>IF(План!C430=БАЗА!D423,"",БАЗА!D423)</f>
        <v/>
      </c>
      <c r="D431" s="39" t="str">
        <f>IF(План!D430=БАЗА!E423,"",БАЗА!E423)</f>
        <v/>
      </c>
      <c r="E431" s="41" t="str">
        <f>IF(План!E430=БАЗА!F423,"",БАЗА!F423)</f>
        <v/>
      </c>
      <c r="F431" s="39" t="str">
        <f>IF(План!F430=БАЗА!G423,"",БАЗА!G423)</f>
        <v/>
      </c>
      <c r="G431" s="39" t="str">
        <f>IF(План!G430=БАЗА!H423,"",БАЗА!H423)</f>
        <v/>
      </c>
      <c r="H431" s="39" t="str">
        <f>IF(План!H430=БАЗА!I423,"",БАЗА!I423)</f>
        <v/>
      </c>
    </row>
    <row r="432" spans="1:8" hidden="1" x14ac:dyDescent="0.2">
      <c r="A432" s="111" t="str">
        <f>IF(План!A431=БАЗА!A424,"",БАЗА!A424)</f>
        <v/>
      </c>
      <c r="B432" s="39" t="str">
        <f>IF(План!B430=БАЗА!C423,"",БАЗА!C423)</f>
        <v/>
      </c>
      <c r="C432" s="111" t="str">
        <f>IF(План!C431=БАЗА!D424,"",БАЗА!D424)</f>
        <v/>
      </c>
      <c r="D432" s="39" t="str">
        <f>IF(План!D431=БАЗА!E424,"",БАЗА!E424)</f>
        <v/>
      </c>
      <c r="E432" s="41" t="str">
        <f>IF(План!E431=БАЗА!F424,"",БАЗА!F424)</f>
        <v/>
      </c>
      <c r="F432" s="39" t="str">
        <f>IF(План!F431=БАЗА!G424,"",БАЗА!G424)</f>
        <v/>
      </c>
      <c r="G432" s="39" t="str">
        <f>IF(План!G431=БАЗА!H424,"",БАЗА!H424)</f>
        <v/>
      </c>
      <c r="H432" s="39" t="str">
        <f>IF(План!H431=БАЗА!I424,"",БАЗА!I424)</f>
        <v/>
      </c>
    </row>
    <row r="433" spans="1:8" hidden="1" x14ac:dyDescent="0.2">
      <c r="A433" s="111" t="str">
        <f>IF(План!A432=БАЗА!A425,"",БАЗА!A425)</f>
        <v/>
      </c>
      <c r="B433" s="39" t="str">
        <f>IF(План!B431=БАЗА!C424,"",БАЗА!C424)</f>
        <v/>
      </c>
      <c r="C433" s="111" t="str">
        <f>IF(План!C432=БАЗА!D425,"",БАЗА!D425)</f>
        <v/>
      </c>
      <c r="D433" s="39" t="str">
        <f>IF(План!D432=БАЗА!E425,"",БАЗА!E425)</f>
        <v/>
      </c>
      <c r="E433" s="41" t="str">
        <f>IF(План!E432=БАЗА!F425,"",БАЗА!F425)</f>
        <v/>
      </c>
      <c r="F433" s="39" t="str">
        <f>IF(План!F432=БАЗА!G425,"",БАЗА!G425)</f>
        <v/>
      </c>
      <c r="G433" s="39" t="str">
        <f>IF(План!G432=БАЗА!H425,"",БАЗА!H425)</f>
        <v/>
      </c>
      <c r="H433" s="39" t="str">
        <f>IF(План!H432=БАЗА!I425,"",БАЗА!I425)</f>
        <v/>
      </c>
    </row>
    <row r="434" spans="1:8" hidden="1" x14ac:dyDescent="0.2">
      <c r="A434" s="111" t="str">
        <f>IF(План!A433=БАЗА!A426,"",БАЗА!A426)</f>
        <v/>
      </c>
      <c r="B434" s="39" t="str">
        <f>IF(План!B432=БАЗА!C425,"",БАЗА!C425)</f>
        <v/>
      </c>
      <c r="C434" s="111" t="str">
        <f>IF(План!C433=БАЗА!D426,"",БАЗА!D426)</f>
        <v/>
      </c>
      <c r="D434" s="39" t="str">
        <f>IF(План!D433=БАЗА!E426,"",БАЗА!E426)</f>
        <v/>
      </c>
      <c r="E434" s="41" t="str">
        <f>IF(План!E433=БАЗА!F426,"",БАЗА!F426)</f>
        <v/>
      </c>
      <c r="F434" s="39" t="str">
        <f>IF(План!F433=БАЗА!G426,"",БАЗА!G426)</f>
        <v/>
      </c>
      <c r="G434" s="39" t="str">
        <f>IF(План!G433=БАЗА!H426,"",БАЗА!H426)</f>
        <v/>
      </c>
      <c r="H434" s="39" t="str">
        <f>IF(План!H433=БАЗА!I426,"",БАЗА!I426)</f>
        <v/>
      </c>
    </row>
    <row r="435" spans="1:8" hidden="1" x14ac:dyDescent="0.2">
      <c r="A435" s="111" t="str">
        <f>IF(План!A434=БАЗА!A427,"",БАЗА!A427)</f>
        <v/>
      </c>
      <c r="B435" s="39" t="str">
        <f>IF(План!B433=БАЗА!C426,"",БАЗА!C426)</f>
        <v/>
      </c>
      <c r="C435" s="111" t="str">
        <f>IF(План!C434=БАЗА!D427,"",БАЗА!D427)</f>
        <v/>
      </c>
      <c r="D435" s="39" t="str">
        <f>IF(План!D434=БАЗА!E427,"",БАЗА!E427)</f>
        <v/>
      </c>
      <c r="E435" s="41" t="str">
        <f>IF(План!E434=БАЗА!F427,"",БАЗА!F427)</f>
        <v/>
      </c>
      <c r="F435" s="39" t="str">
        <f>IF(План!F434=БАЗА!G427,"",БАЗА!G427)</f>
        <v/>
      </c>
      <c r="G435" s="39" t="str">
        <f>IF(План!G434=БАЗА!H427,"",БАЗА!H427)</f>
        <v/>
      </c>
      <c r="H435" s="39" t="str">
        <f>IF(План!H434=БАЗА!I427,"",БАЗА!I427)</f>
        <v/>
      </c>
    </row>
    <row r="436" spans="1:8" hidden="1" x14ac:dyDescent="0.2">
      <c r="A436" s="111" t="str">
        <f>IF(План!A435=БАЗА!A428,"",БАЗА!A428)</f>
        <v/>
      </c>
      <c r="B436" s="39" t="str">
        <f>IF(План!B434=БАЗА!C427,"",БАЗА!C427)</f>
        <v/>
      </c>
      <c r="C436" s="111" t="str">
        <f>IF(План!C435=БАЗА!D428,"",БАЗА!D428)</f>
        <v/>
      </c>
      <c r="D436" s="39" t="str">
        <f>IF(План!D435=БАЗА!E428,"",БАЗА!E428)</f>
        <v/>
      </c>
      <c r="E436" s="41" t="str">
        <f>IF(План!E435=БАЗА!F428,"",БАЗА!F428)</f>
        <v/>
      </c>
      <c r="F436" s="39" t="str">
        <f>IF(План!F435=БАЗА!G428,"",БАЗА!G428)</f>
        <v/>
      </c>
      <c r="G436" s="39" t="str">
        <f>IF(План!G435=БАЗА!H428,"",БАЗА!H428)</f>
        <v/>
      </c>
      <c r="H436" s="39" t="str">
        <f>IF(План!H435=БАЗА!I428,"",БАЗА!I428)</f>
        <v/>
      </c>
    </row>
    <row r="437" spans="1:8" hidden="1" x14ac:dyDescent="0.2">
      <c r="A437" s="111" t="str">
        <f>IF(План!A436=БАЗА!A429,"",БАЗА!A429)</f>
        <v/>
      </c>
      <c r="B437" s="39" t="str">
        <f>IF(План!B435=БАЗА!C428,"",БАЗА!C428)</f>
        <v/>
      </c>
      <c r="C437" s="111" t="str">
        <f>IF(План!C436=БАЗА!D429,"",БАЗА!D429)</f>
        <v/>
      </c>
      <c r="D437" s="39" t="str">
        <f>IF(План!D436=БАЗА!E429,"",БАЗА!E429)</f>
        <v/>
      </c>
      <c r="E437" s="41" t="str">
        <f>IF(План!E436=БАЗА!F429,"",БАЗА!F429)</f>
        <v/>
      </c>
      <c r="F437" s="39" t="str">
        <f>IF(План!F436=БАЗА!G429,"",БАЗА!G429)</f>
        <v/>
      </c>
      <c r="G437" s="39" t="str">
        <f>IF(План!G436=БАЗА!H429,"",БАЗА!H429)</f>
        <v/>
      </c>
      <c r="H437" s="39" t="str">
        <f>IF(План!H436=БАЗА!I429,"",БАЗА!I429)</f>
        <v/>
      </c>
    </row>
    <row r="438" spans="1:8" hidden="1" x14ac:dyDescent="0.2">
      <c r="A438" s="111" t="str">
        <f>IF(План!A437=БАЗА!A430,"",БАЗА!A430)</f>
        <v/>
      </c>
      <c r="B438" s="39" t="str">
        <f>IF(План!B436=БАЗА!C429,"",БАЗА!C429)</f>
        <v/>
      </c>
      <c r="C438" s="111" t="str">
        <f>IF(План!C437=БАЗА!D430,"",БАЗА!D430)</f>
        <v/>
      </c>
      <c r="D438" s="39" t="str">
        <f>IF(План!D437=БАЗА!E430,"",БАЗА!E430)</f>
        <v/>
      </c>
      <c r="E438" s="41" t="str">
        <f>IF(План!E437=БАЗА!F430,"",БАЗА!F430)</f>
        <v/>
      </c>
      <c r="F438" s="39" t="str">
        <f>IF(План!F437=БАЗА!G430,"",БАЗА!G430)</f>
        <v/>
      </c>
      <c r="G438" s="39" t="str">
        <f>IF(План!G437=БАЗА!H430,"",БАЗА!H430)</f>
        <v/>
      </c>
      <c r="H438" s="39" t="str">
        <f>IF(План!H437=БАЗА!I430,"",БАЗА!I430)</f>
        <v/>
      </c>
    </row>
    <row r="439" spans="1:8" hidden="1" x14ac:dyDescent="0.2">
      <c r="A439" s="111" t="str">
        <f>IF(План!A438=БАЗА!A431,"",БАЗА!A431)</f>
        <v/>
      </c>
      <c r="B439" s="39" t="str">
        <f>IF(План!B437=БАЗА!C430,"",БАЗА!C430)</f>
        <v/>
      </c>
      <c r="C439" s="111" t="str">
        <f>IF(План!C438=БАЗА!D431,"",БАЗА!D431)</f>
        <v/>
      </c>
      <c r="D439" s="39" t="str">
        <f>IF(План!D438=БАЗА!E431,"",БАЗА!E431)</f>
        <v/>
      </c>
      <c r="E439" s="41" t="str">
        <f>IF(План!E438=БАЗА!F431,"",БАЗА!F431)</f>
        <v/>
      </c>
      <c r="F439" s="39" t="str">
        <f>IF(План!F438=БАЗА!G431,"",БАЗА!G431)</f>
        <v/>
      </c>
      <c r="G439" s="39" t="str">
        <f>IF(План!G438=БАЗА!H431,"",БАЗА!H431)</f>
        <v/>
      </c>
      <c r="H439" s="39" t="str">
        <f>IF(План!H438=БАЗА!I431,"",БАЗА!I431)</f>
        <v/>
      </c>
    </row>
    <row r="440" spans="1:8" hidden="1" x14ac:dyDescent="0.2">
      <c r="A440" s="111" t="str">
        <f>IF(План!A439=БАЗА!A432,"",БАЗА!A432)</f>
        <v/>
      </c>
      <c r="B440" s="39" t="str">
        <f>IF(План!B438=БАЗА!C431,"",БАЗА!C431)</f>
        <v/>
      </c>
      <c r="C440" s="111" t="str">
        <f>IF(План!C439=БАЗА!D432,"",БАЗА!D432)</f>
        <v/>
      </c>
      <c r="D440" s="39" t="str">
        <f>IF(План!D439=БАЗА!E432,"",БАЗА!E432)</f>
        <v/>
      </c>
      <c r="E440" s="41" t="str">
        <f>IF(План!E439=БАЗА!F432,"",БАЗА!F432)</f>
        <v/>
      </c>
      <c r="F440" s="39" t="str">
        <f>IF(План!F439=БАЗА!G432,"",БАЗА!G432)</f>
        <v/>
      </c>
      <c r="G440" s="39" t="str">
        <f>IF(План!G439=БАЗА!H432,"",БАЗА!H432)</f>
        <v/>
      </c>
      <c r="H440" s="39" t="str">
        <f>IF(План!H439=БАЗА!I432,"",БАЗА!I432)</f>
        <v/>
      </c>
    </row>
    <row r="441" spans="1:8" hidden="1" x14ac:dyDescent="0.2">
      <c r="A441" s="111" t="str">
        <f>IF(План!A440=БАЗА!A433,"",БАЗА!A433)</f>
        <v/>
      </c>
      <c r="B441" s="39" t="str">
        <f>IF(План!B439=БАЗА!C432,"",БАЗА!C432)</f>
        <v/>
      </c>
      <c r="C441" s="111" t="str">
        <f>IF(План!C440=БАЗА!D433,"",БАЗА!D433)</f>
        <v/>
      </c>
      <c r="D441" s="39" t="str">
        <f>IF(План!D440=БАЗА!E433,"",БАЗА!E433)</f>
        <v/>
      </c>
      <c r="E441" s="41" t="str">
        <f>IF(План!E440=БАЗА!F433,"",БАЗА!F433)</f>
        <v/>
      </c>
      <c r="F441" s="39" t="str">
        <f>IF(План!F440=БАЗА!G433,"",БАЗА!G433)</f>
        <v/>
      </c>
      <c r="G441" s="39" t="str">
        <f>IF(План!G440=БАЗА!H433,"",БАЗА!H433)</f>
        <v/>
      </c>
      <c r="H441" s="39" t="str">
        <f>IF(План!H440=БАЗА!I433,"",БАЗА!I433)</f>
        <v/>
      </c>
    </row>
    <row r="442" spans="1:8" hidden="1" x14ac:dyDescent="0.2">
      <c r="A442" s="111" t="str">
        <f>IF(План!A441=БАЗА!A434,"",БАЗА!A434)</f>
        <v/>
      </c>
      <c r="B442" s="39" t="str">
        <f>IF(План!B440=БАЗА!C433,"",БАЗА!C433)</f>
        <v/>
      </c>
      <c r="C442" s="111" t="str">
        <f>IF(План!C441=БАЗА!D434,"",БАЗА!D434)</f>
        <v/>
      </c>
      <c r="D442" s="39" t="str">
        <f>IF(План!D441=БАЗА!E434,"",БАЗА!E434)</f>
        <v/>
      </c>
      <c r="E442" s="41" t="str">
        <f>IF(План!E441=БАЗА!F434,"",БАЗА!F434)</f>
        <v/>
      </c>
      <c r="F442" s="39" t="str">
        <f>IF(План!F441=БАЗА!G434,"",БАЗА!G434)</f>
        <v/>
      </c>
      <c r="G442" s="39" t="str">
        <f>IF(План!G441=БАЗА!H434,"",БАЗА!H434)</f>
        <v/>
      </c>
      <c r="H442" s="39" t="str">
        <f>IF(План!H441=БАЗА!I434,"",БАЗА!I434)</f>
        <v/>
      </c>
    </row>
    <row r="443" spans="1:8" hidden="1" x14ac:dyDescent="0.2">
      <c r="A443" s="111" t="str">
        <f>IF(План!A442=БАЗА!A435,"",БАЗА!A435)</f>
        <v/>
      </c>
      <c r="B443" s="39" t="str">
        <f>IF(План!B441=БАЗА!C434,"",БАЗА!C434)</f>
        <v/>
      </c>
      <c r="C443" s="111" t="str">
        <f>IF(План!C442=БАЗА!D435,"",БАЗА!D435)</f>
        <v/>
      </c>
      <c r="D443" s="39" t="str">
        <f>IF(План!D442=БАЗА!E435,"",БАЗА!E435)</f>
        <v/>
      </c>
      <c r="E443" s="41" t="str">
        <f>IF(План!E442=БАЗА!F435,"",БАЗА!F435)</f>
        <v/>
      </c>
      <c r="F443" s="39" t="str">
        <f>IF(План!F442=БАЗА!G435,"",БАЗА!G435)</f>
        <v/>
      </c>
      <c r="G443" s="39" t="str">
        <f>IF(План!G442=БАЗА!H435,"",БАЗА!H435)</f>
        <v/>
      </c>
      <c r="H443" s="39" t="str">
        <f>IF(План!H442=БАЗА!I435,"",БАЗА!I435)</f>
        <v/>
      </c>
    </row>
    <row r="444" spans="1:8" hidden="1" x14ac:dyDescent="0.2">
      <c r="A444" s="111" t="str">
        <f>IF(План!A443=БАЗА!A436,"",БАЗА!A436)</f>
        <v/>
      </c>
      <c r="B444" s="39" t="str">
        <f>IF(План!B442=БАЗА!C435,"",БАЗА!C435)</f>
        <v/>
      </c>
      <c r="C444" s="111" t="str">
        <f>IF(План!C443=БАЗА!D436,"",БАЗА!D436)</f>
        <v/>
      </c>
      <c r="D444" s="39" t="str">
        <f>IF(План!D443=БАЗА!E436,"",БАЗА!E436)</f>
        <v/>
      </c>
      <c r="E444" s="41" t="str">
        <f>IF(План!E443=БАЗА!F436,"",БАЗА!F436)</f>
        <v/>
      </c>
      <c r="F444" s="39" t="str">
        <f>IF(План!F443=БАЗА!G436,"",БАЗА!G436)</f>
        <v/>
      </c>
      <c r="G444" s="39" t="str">
        <f>IF(План!G443=БАЗА!H436,"",БАЗА!H436)</f>
        <v/>
      </c>
      <c r="H444" s="39" t="str">
        <f>IF(План!H443=БАЗА!I436,"",БАЗА!I436)</f>
        <v/>
      </c>
    </row>
    <row r="445" spans="1:8" hidden="1" x14ac:dyDescent="0.2">
      <c r="A445" s="111" t="str">
        <f>IF(План!A444=БАЗА!A437,"",БАЗА!A437)</f>
        <v/>
      </c>
      <c r="B445" s="39" t="str">
        <f>IF(План!B443=БАЗА!C436,"",БАЗА!C436)</f>
        <v/>
      </c>
      <c r="C445" s="111" t="str">
        <f>IF(План!C444=БАЗА!D437,"",БАЗА!D437)</f>
        <v/>
      </c>
      <c r="D445" s="39" t="str">
        <f>IF(План!D444=БАЗА!E437,"",БАЗА!E437)</f>
        <v/>
      </c>
      <c r="E445" s="41" t="str">
        <f>IF(План!E444=БАЗА!F437,"",БАЗА!F437)</f>
        <v/>
      </c>
      <c r="F445" s="39" t="str">
        <f>IF(План!F444=БАЗА!G437,"",БАЗА!G437)</f>
        <v/>
      </c>
      <c r="G445" s="39" t="str">
        <f>IF(План!G444=БАЗА!H437,"",БАЗА!H437)</f>
        <v/>
      </c>
      <c r="H445" s="39" t="str">
        <f>IF(План!H444=БАЗА!I437,"",БАЗА!I437)</f>
        <v/>
      </c>
    </row>
    <row r="446" spans="1:8" hidden="1" x14ac:dyDescent="0.2">
      <c r="A446" s="111" t="str">
        <f>IF(План!A445=БАЗА!A438,"",БАЗА!A438)</f>
        <v/>
      </c>
      <c r="B446" s="39" t="str">
        <f>IF(План!B444=БАЗА!C437,"",БАЗА!C437)</f>
        <v/>
      </c>
      <c r="C446" s="111" t="str">
        <f>IF(План!C445=БАЗА!D438,"",БАЗА!D438)</f>
        <v/>
      </c>
      <c r="D446" s="39" t="str">
        <f>IF(План!D445=БАЗА!E438,"",БАЗА!E438)</f>
        <v/>
      </c>
      <c r="E446" s="41" t="str">
        <f>IF(План!E445=БАЗА!F438,"",БАЗА!F438)</f>
        <v/>
      </c>
      <c r="F446" s="39" t="str">
        <f>IF(План!F445=БАЗА!G438,"",БАЗА!G438)</f>
        <v/>
      </c>
      <c r="G446" s="39" t="str">
        <f>IF(План!G445=БАЗА!H438,"",БАЗА!H438)</f>
        <v/>
      </c>
      <c r="H446" s="39" t="str">
        <f>IF(План!H445=БАЗА!I438,"",БАЗА!I438)</f>
        <v/>
      </c>
    </row>
    <row r="447" spans="1:8" hidden="1" x14ac:dyDescent="0.2">
      <c r="A447" s="111" t="str">
        <f>IF(План!A446=БАЗА!A439,"",БАЗА!A439)</f>
        <v/>
      </c>
      <c r="B447" s="39" t="str">
        <f>IF(План!B445=БАЗА!C438,"",БАЗА!C438)</f>
        <v/>
      </c>
      <c r="C447" s="111" t="str">
        <f>IF(План!C446=БАЗА!D439,"",БАЗА!D439)</f>
        <v/>
      </c>
      <c r="D447" s="39" t="str">
        <f>IF(План!D446=БАЗА!E439,"",БАЗА!E439)</f>
        <v/>
      </c>
      <c r="E447" s="41" t="str">
        <f>IF(План!E446=БАЗА!F439,"",БАЗА!F439)</f>
        <v/>
      </c>
      <c r="F447" s="39" t="str">
        <f>IF(План!F446=БАЗА!G439,"",БАЗА!G439)</f>
        <v/>
      </c>
      <c r="G447" s="39" t="str">
        <f>IF(План!G446=БАЗА!H439,"",БАЗА!H439)</f>
        <v/>
      </c>
      <c r="H447" s="39" t="str">
        <f>IF(План!H446=БАЗА!I439,"",БАЗА!I439)</f>
        <v/>
      </c>
    </row>
    <row r="448" spans="1:8" hidden="1" x14ac:dyDescent="0.2">
      <c r="A448" s="111" t="str">
        <f>IF(План!A447=БАЗА!A440,"",БАЗА!A440)</f>
        <v/>
      </c>
      <c r="B448" s="39" t="str">
        <f>IF(План!B446=БАЗА!C439,"",БАЗА!C439)</f>
        <v/>
      </c>
      <c r="C448" s="111" t="str">
        <f>IF(План!C447=БАЗА!D440,"",БАЗА!D440)</f>
        <v/>
      </c>
      <c r="D448" s="39" t="str">
        <f>IF(План!D447=БАЗА!E440,"",БАЗА!E440)</f>
        <v/>
      </c>
      <c r="E448" s="41" t="str">
        <f>IF(План!E447=БАЗА!F440,"",БАЗА!F440)</f>
        <v/>
      </c>
      <c r="F448" s="39" t="str">
        <f>IF(План!F447=БАЗА!G440,"",БАЗА!G440)</f>
        <v/>
      </c>
      <c r="G448" s="39" t="str">
        <f>IF(План!G447=БАЗА!H440,"",БАЗА!H440)</f>
        <v/>
      </c>
      <c r="H448" s="39" t="str">
        <f>IF(План!H447=БАЗА!I440,"",БАЗА!I440)</f>
        <v/>
      </c>
    </row>
    <row r="449" spans="1:8" hidden="1" x14ac:dyDescent="0.2">
      <c r="A449" s="111" t="str">
        <f>IF(План!A448=БАЗА!A441,"",БАЗА!A441)</f>
        <v/>
      </c>
      <c r="B449" s="39" t="str">
        <f>IF(План!B447=БАЗА!C440,"",БАЗА!C440)</f>
        <v/>
      </c>
      <c r="C449" s="111" t="str">
        <f>IF(План!C448=БАЗА!D441,"",БАЗА!D441)</f>
        <v/>
      </c>
      <c r="D449" s="39" t="str">
        <f>IF(План!D448=БАЗА!E441,"",БАЗА!E441)</f>
        <v/>
      </c>
      <c r="E449" s="41" t="str">
        <f>IF(План!E448=БАЗА!F441,"",БАЗА!F441)</f>
        <v/>
      </c>
      <c r="F449" s="39" t="str">
        <f>IF(План!F448=БАЗА!G441,"",БАЗА!G441)</f>
        <v/>
      </c>
      <c r="G449" s="39" t="str">
        <f>IF(План!G448=БАЗА!H441,"",БАЗА!H441)</f>
        <v/>
      </c>
      <c r="H449" s="39" t="str">
        <f>IF(План!H448=БАЗА!I441,"",БАЗА!I441)</f>
        <v/>
      </c>
    </row>
    <row r="450" spans="1:8" hidden="1" x14ac:dyDescent="0.2">
      <c r="A450" s="111" t="str">
        <f>IF(План!A449=БАЗА!A442,"",БАЗА!A442)</f>
        <v/>
      </c>
      <c r="B450" s="39" t="str">
        <f>IF(План!B448=БАЗА!C441,"",БАЗА!C441)</f>
        <v/>
      </c>
      <c r="C450" s="111" t="str">
        <f>IF(План!C449=БАЗА!D442,"",БАЗА!D442)</f>
        <v/>
      </c>
      <c r="D450" s="39" t="str">
        <f>IF(План!D449=БАЗА!E442,"",БАЗА!E442)</f>
        <v/>
      </c>
      <c r="E450" s="41" t="str">
        <f>IF(План!E449=БАЗА!F442,"",БАЗА!F442)</f>
        <v/>
      </c>
      <c r="F450" s="39" t="str">
        <f>IF(План!F449=БАЗА!G442,"",БАЗА!G442)</f>
        <v/>
      </c>
      <c r="G450" s="39" t="str">
        <f>IF(План!G449=БАЗА!H442,"",БАЗА!H442)</f>
        <v/>
      </c>
      <c r="H450" s="39" t="str">
        <f>IF(План!H449=БАЗА!I442,"",БАЗА!I442)</f>
        <v/>
      </c>
    </row>
    <row r="451" spans="1:8" hidden="1" x14ac:dyDescent="0.2">
      <c r="A451" s="111" t="str">
        <f>IF(План!A450=БАЗА!A443,"",БАЗА!A443)</f>
        <v/>
      </c>
      <c r="B451" s="39" t="str">
        <f>IF(План!B449=БАЗА!C442,"",БАЗА!C442)</f>
        <v/>
      </c>
      <c r="C451" s="111" t="str">
        <f>IF(План!C450=БАЗА!D443,"",БАЗА!D443)</f>
        <v/>
      </c>
      <c r="D451" s="39" t="str">
        <f>IF(План!D450=БАЗА!E443,"",БАЗА!E443)</f>
        <v/>
      </c>
      <c r="E451" s="41" t="str">
        <f>IF(План!E450=БАЗА!F443,"",БАЗА!F443)</f>
        <v/>
      </c>
      <c r="F451" s="39" t="str">
        <f>IF(План!F450=БАЗА!G443,"",БАЗА!G443)</f>
        <v/>
      </c>
      <c r="G451" s="39" t="str">
        <f>IF(План!G450=БАЗА!H443,"",БАЗА!H443)</f>
        <v/>
      </c>
      <c r="H451" s="39" t="str">
        <f>IF(План!H450=БАЗА!I443,"",БАЗА!I443)</f>
        <v/>
      </c>
    </row>
    <row r="452" spans="1:8" hidden="1" x14ac:dyDescent="0.2">
      <c r="A452" s="111" t="str">
        <f>IF(План!A451=БАЗА!A444,"",БАЗА!A444)</f>
        <v/>
      </c>
      <c r="B452" s="39" t="str">
        <f>IF(План!B450=БАЗА!C443,"",БАЗА!C443)</f>
        <v/>
      </c>
      <c r="C452" s="111" t="str">
        <f>IF(План!C451=БАЗА!D444,"",БАЗА!D444)</f>
        <v/>
      </c>
      <c r="D452" s="39" t="str">
        <f>IF(План!D451=БАЗА!E444,"",БАЗА!E444)</f>
        <v/>
      </c>
      <c r="E452" s="41" t="str">
        <f>IF(План!E451=БАЗА!F444,"",БАЗА!F444)</f>
        <v/>
      </c>
      <c r="F452" s="39" t="str">
        <f>IF(План!F451=БАЗА!G444,"",БАЗА!G444)</f>
        <v/>
      </c>
      <c r="G452" s="39" t="str">
        <f>IF(План!G451=БАЗА!H444,"",БАЗА!H444)</f>
        <v/>
      </c>
      <c r="H452" s="39" t="str">
        <f>IF(План!H451=БАЗА!I444,"",БАЗА!I444)</f>
        <v/>
      </c>
    </row>
    <row r="453" spans="1:8" hidden="1" x14ac:dyDescent="0.2">
      <c r="A453" s="111" t="str">
        <f>IF(План!A452=БАЗА!A445,"",БАЗА!A445)</f>
        <v/>
      </c>
      <c r="B453" s="39" t="str">
        <f>IF(План!B451=БАЗА!C444,"",БАЗА!C444)</f>
        <v/>
      </c>
      <c r="C453" s="111" t="str">
        <f>IF(План!C452=БАЗА!D445,"",БАЗА!D445)</f>
        <v/>
      </c>
      <c r="D453" s="39" t="str">
        <f>IF(План!D452=БАЗА!E445,"",БАЗА!E445)</f>
        <v/>
      </c>
      <c r="E453" s="41" t="str">
        <f>IF(План!E452=БАЗА!F445,"",БАЗА!F445)</f>
        <v/>
      </c>
      <c r="F453" s="39" t="str">
        <f>IF(План!F452=БАЗА!G445,"",БАЗА!G445)</f>
        <v/>
      </c>
      <c r="G453" s="39" t="str">
        <f>IF(План!G452=БАЗА!H445,"",БАЗА!H445)</f>
        <v/>
      </c>
      <c r="H453" s="39" t="str">
        <f>IF(План!H452=БАЗА!I445,"",БАЗА!I445)</f>
        <v/>
      </c>
    </row>
    <row r="454" spans="1:8" hidden="1" x14ac:dyDescent="0.2">
      <c r="A454" s="111" t="str">
        <f>IF(План!A453=БАЗА!A446,"",БАЗА!A446)</f>
        <v/>
      </c>
      <c r="B454" s="39" t="str">
        <f>IF(План!B452=БАЗА!C445,"",БАЗА!C445)</f>
        <v/>
      </c>
      <c r="C454" s="111" t="str">
        <f>IF(План!C453=БАЗА!D446,"",БАЗА!D446)</f>
        <v/>
      </c>
      <c r="D454" s="39" t="str">
        <f>IF(План!D453=БАЗА!E446,"",БАЗА!E446)</f>
        <v/>
      </c>
      <c r="E454" s="41" t="str">
        <f>IF(План!E453=БАЗА!F446,"",БАЗА!F446)</f>
        <v/>
      </c>
      <c r="F454" s="39" t="str">
        <f>IF(План!F453=БАЗА!G446,"",БАЗА!G446)</f>
        <v/>
      </c>
      <c r="G454" s="39" t="str">
        <f>IF(План!G453=БАЗА!H446,"",БАЗА!H446)</f>
        <v/>
      </c>
      <c r="H454" s="39" t="str">
        <f>IF(План!H453=БАЗА!I446,"",БАЗА!I446)</f>
        <v/>
      </c>
    </row>
    <row r="455" spans="1:8" hidden="1" x14ac:dyDescent="0.2">
      <c r="A455" s="111" t="str">
        <f>IF(План!A454=БАЗА!A447,"",БАЗА!A447)</f>
        <v/>
      </c>
      <c r="B455" s="39" t="str">
        <f>IF(План!B453=БАЗА!C446,"",БАЗА!C446)</f>
        <v/>
      </c>
      <c r="C455" s="111" t="str">
        <f>IF(План!C454=БАЗА!D447,"",БАЗА!D447)</f>
        <v/>
      </c>
      <c r="D455" s="39" t="str">
        <f>IF(План!D454=БАЗА!E447,"",БАЗА!E447)</f>
        <v/>
      </c>
      <c r="E455" s="41" t="str">
        <f>IF(План!E454=БАЗА!F447,"",БАЗА!F447)</f>
        <v/>
      </c>
      <c r="F455" s="39" t="str">
        <f>IF(План!F454=БАЗА!G447,"",БАЗА!G447)</f>
        <v/>
      </c>
      <c r="G455" s="39" t="str">
        <f>IF(План!G454=БАЗА!H447,"",БАЗА!H447)</f>
        <v/>
      </c>
      <c r="H455" s="39" t="str">
        <f>IF(План!H454=БАЗА!I447,"",БАЗА!I447)</f>
        <v/>
      </c>
    </row>
    <row r="456" spans="1:8" hidden="1" x14ac:dyDescent="0.2">
      <c r="A456" s="111" t="str">
        <f>IF(План!A455=БАЗА!A448,"",БАЗА!A448)</f>
        <v/>
      </c>
      <c r="B456" s="39" t="str">
        <f>IF(План!B454=БАЗА!C447,"",БАЗА!C447)</f>
        <v/>
      </c>
      <c r="C456" s="111" t="str">
        <f>IF(План!C455=БАЗА!D448,"",БАЗА!D448)</f>
        <v/>
      </c>
      <c r="D456" s="39" t="str">
        <f>IF(План!D455=БАЗА!E448,"",БАЗА!E448)</f>
        <v/>
      </c>
      <c r="E456" s="41" t="str">
        <f>IF(План!E455=БАЗА!F448,"",БАЗА!F448)</f>
        <v/>
      </c>
      <c r="F456" s="39" t="str">
        <f>IF(План!F455=БАЗА!G448,"",БАЗА!G448)</f>
        <v/>
      </c>
      <c r="G456" s="39" t="str">
        <f>IF(План!G455=БАЗА!H448,"",БАЗА!H448)</f>
        <v/>
      </c>
      <c r="H456" s="39" t="str">
        <f>IF(План!H455=БАЗА!I448,"",БАЗА!I448)</f>
        <v/>
      </c>
    </row>
    <row r="457" spans="1:8" hidden="1" x14ac:dyDescent="0.2">
      <c r="A457" s="111" t="str">
        <f>IF(План!A456=БАЗА!A449,"",БАЗА!A449)</f>
        <v/>
      </c>
      <c r="B457" s="39" t="str">
        <f>IF(План!B455=БАЗА!C448,"",БАЗА!C448)</f>
        <v/>
      </c>
      <c r="C457" s="111" t="str">
        <f>IF(План!C456=БАЗА!D449,"",БАЗА!D449)</f>
        <v/>
      </c>
      <c r="D457" s="39" t="str">
        <f>IF(План!D456=БАЗА!E449,"",БАЗА!E449)</f>
        <v/>
      </c>
      <c r="E457" s="41" t="str">
        <f>IF(План!E456=БАЗА!F449,"",БАЗА!F449)</f>
        <v/>
      </c>
      <c r="F457" s="39" t="str">
        <f>IF(План!F456=БАЗА!G449,"",БАЗА!G449)</f>
        <v/>
      </c>
      <c r="G457" s="39" t="str">
        <f>IF(План!G456=БАЗА!H449,"",БАЗА!H449)</f>
        <v/>
      </c>
      <c r="H457" s="39" t="str">
        <f>IF(План!H456=БАЗА!I449,"",БАЗА!I449)</f>
        <v/>
      </c>
    </row>
    <row r="458" spans="1:8" hidden="1" x14ac:dyDescent="0.2">
      <c r="A458" s="111" t="str">
        <f>IF(План!A457=БАЗА!A450,"",БАЗА!A450)</f>
        <v/>
      </c>
      <c r="B458" s="39" t="str">
        <f>IF(План!B456=БАЗА!C449,"",БАЗА!C449)</f>
        <v/>
      </c>
      <c r="C458" s="111" t="str">
        <f>IF(План!C457=БАЗА!D450,"",БАЗА!D450)</f>
        <v/>
      </c>
      <c r="D458" s="39" t="str">
        <f>IF(План!D457=БАЗА!E450,"",БАЗА!E450)</f>
        <v/>
      </c>
      <c r="E458" s="41" t="str">
        <f>IF(План!E457=БАЗА!F450,"",БАЗА!F450)</f>
        <v/>
      </c>
      <c r="F458" s="39" t="str">
        <f>IF(План!F457=БАЗА!G450,"",БАЗА!G450)</f>
        <v/>
      </c>
      <c r="G458" s="39" t="str">
        <f>IF(План!G457=БАЗА!H450,"",БАЗА!H450)</f>
        <v/>
      </c>
      <c r="H458" s="39" t="str">
        <f>IF(План!H457=БАЗА!I450,"",БАЗА!I450)</f>
        <v/>
      </c>
    </row>
    <row r="459" spans="1:8" hidden="1" x14ac:dyDescent="0.2">
      <c r="A459" s="111" t="str">
        <f>IF(План!A458=БАЗА!A451,"",БАЗА!A451)</f>
        <v/>
      </c>
      <c r="B459" s="39" t="str">
        <f>IF(План!B457=БАЗА!C450,"",БАЗА!C450)</f>
        <v/>
      </c>
      <c r="C459" s="111" t="str">
        <f>IF(План!C458=БАЗА!D451,"",БАЗА!D451)</f>
        <v/>
      </c>
      <c r="D459" s="39" t="str">
        <f>IF(План!D458=БАЗА!E451,"",БАЗА!E451)</f>
        <v/>
      </c>
      <c r="E459" s="41" t="str">
        <f>IF(План!E458=БАЗА!F451,"",БАЗА!F451)</f>
        <v/>
      </c>
      <c r="F459" s="39" t="str">
        <f>IF(План!F458=БАЗА!G451,"",БАЗА!G451)</f>
        <v/>
      </c>
      <c r="G459" s="39" t="str">
        <f>IF(План!G458=БАЗА!H451,"",БАЗА!H451)</f>
        <v/>
      </c>
      <c r="H459" s="39" t="str">
        <f>IF(План!H458=БАЗА!I451,"",БАЗА!I451)</f>
        <v/>
      </c>
    </row>
    <row r="460" spans="1:8" hidden="1" x14ac:dyDescent="0.2">
      <c r="A460" s="111" t="str">
        <f>IF(План!A459=БАЗА!A452,"",БАЗА!A452)</f>
        <v/>
      </c>
      <c r="B460" s="39" t="str">
        <f>IF(План!B458=БАЗА!C451,"",БАЗА!C451)</f>
        <v/>
      </c>
      <c r="C460" s="111" t="str">
        <f>IF(План!C459=БАЗА!D452,"",БАЗА!D452)</f>
        <v/>
      </c>
      <c r="D460" s="39" t="str">
        <f>IF(План!D459=БАЗА!E452,"",БАЗА!E452)</f>
        <v/>
      </c>
      <c r="E460" s="41" t="str">
        <f>IF(План!E459=БАЗА!F452,"",БАЗА!F452)</f>
        <v/>
      </c>
      <c r="F460" s="39" t="str">
        <f>IF(План!F459=БАЗА!G452,"",БАЗА!G452)</f>
        <v/>
      </c>
      <c r="G460" s="39" t="str">
        <f>IF(План!G459=БАЗА!H452,"",БАЗА!H452)</f>
        <v/>
      </c>
      <c r="H460" s="39" t="str">
        <f>IF(План!H459=БАЗА!I452,"",БАЗА!I452)</f>
        <v/>
      </c>
    </row>
    <row r="461" spans="1:8" hidden="1" x14ac:dyDescent="0.2">
      <c r="A461" s="111" t="str">
        <f>IF(План!A460=БАЗА!A453,"",БАЗА!A453)</f>
        <v/>
      </c>
      <c r="B461" s="39" t="str">
        <f>IF(План!B459=БАЗА!C452,"",БАЗА!C452)</f>
        <v/>
      </c>
      <c r="C461" s="111" t="str">
        <f>IF(План!C460=БАЗА!D453,"",БАЗА!D453)</f>
        <v/>
      </c>
      <c r="D461" s="39" t="str">
        <f>IF(План!D460=БАЗА!E453,"",БАЗА!E453)</f>
        <v/>
      </c>
      <c r="E461" s="41" t="str">
        <f>IF(План!E460=БАЗА!F453,"",БАЗА!F453)</f>
        <v/>
      </c>
      <c r="F461" s="39" t="str">
        <f>IF(План!F460=БАЗА!G453,"",БАЗА!G453)</f>
        <v/>
      </c>
      <c r="G461" s="39" t="str">
        <f>IF(План!G460=БАЗА!H453,"",БАЗА!H453)</f>
        <v/>
      </c>
      <c r="H461" s="39" t="str">
        <f>IF(План!H460=БАЗА!I453,"",БАЗА!I453)</f>
        <v/>
      </c>
    </row>
    <row r="462" spans="1:8" hidden="1" x14ac:dyDescent="0.2">
      <c r="A462" s="111" t="str">
        <f>IF(План!A461=БАЗА!A454,"",БАЗА!A454)</f>
        <v/>
      </c>
      <c r="B462" s="39" t="str">
        <f>IF(План!B460=БАЗА!C453,"",БАЗА!C453)</f>
        <v/>
      </c>
      <c r="C462" s="111" t="str">
        <f>IF(План!C461=БАЗА!D454,"",БАЗА!D454)</f>
        <v/>
      </c>
      <c r="D462" s="39" t="str">
        <f>IF(План!D461=БАЗА!E454,"",БАЗА!E454)</f>
        <v/>
      </c>
      <c r="E462" s="41" t="str">
        <f>IF(План!E461=БАЗА!F454,"",БАЗА!F454)</f>
        <v/>
      </c>
      <c r="F462" s="39" t="str">
        <f>IF(План!F461=БАЗА!G454,"",БАЗА!G454)</f>
        <v/>
      </c>
      <c r="G462" s="39" t="str">
        <f>IF(План!G461=БАЗА!H454,"",БАЗА!H454)</f>
        <v/>
      </c>
      <c r="H462" s="39" t="str">
        <f>IF(План!H461=БАЗА!I454,"",БАЗА!I454)</f>
        <v/>
      </c>
    </row>
    <row r="463" spans="1:8" hidden="1" x14ac:dyDescent="0.2">
      <c r="A463" s="111" t="str">
        <f>IF(План!A462=БАЗА!A455,"",БАЗА!A455)</f>
        <v/>
      </c>
      <c r="B463" s="39" t="str">
        <f>IF(План!B461=БАЗА!C454,"",БАЗА!C454)</f>
        <v/>
      </c>
      <c r="C463" s="111" t="str">
        <f>IF(План!C462=БАЗА!D455,"",БАЗА!D455)</f>
        <v/>
      </c>
      <c r="D463" s="39" t="str">
        <f>IF(План!D462=БАЗА!E455,"",БАЗА!E455)</f>
        <v/>
      </c>
      <c r="E463" s="41" t="str">
        <f>IF(План!E462=БАЗА!F455,"",БАЗА!F455)</f>
        <v/>
      </c>
      <c r="F463" s="39" t="str">
        <f>IF(План!F462=БАЗА!G455,"",БАЗА!G455)</f>
        <v/>
      </c>
      <c r="G463" s="39" t="str">
        <f>IF(План!G462=БАЗА!H455,"",БАЗА!H455)</f>
        <v/>
      </c>
      <c r="H463" s="39" t="str">
        <f>IF(План!H462=БАЗА!I455,"",БАЗА!I455)</f>
        <v/>
      </c>
    </row>
    <row r="464" spans="1:8" hidden="1" x14ac:dyDescent="0.2">
      <c r="A464" s="111" t="str">
        <f>IF(План!A463=БАЗА!A456,"",БАЗА!A456)</f>
        <v/>
      </c>
      <c r="B464" s="39" t="str">
        <f>IF(План!B462=БАЗА!C455,"",БАЗА!C455)</f>
        <v/>
      </c>
      <c r="C464" s="111" t="str">
        <f>IF(План!C463=БАЗА!D456,"",БАЗА!D456)</f>
        <v/>
      </c>
      <c r="D464" s="39" t="str">
        <f>IF(План!D463=БАЗА!E456,"",БАЗА!E456)</f>
        <v/>
      </c>
      <c r="E464" s="41" t="str">
        <f>IF(План!E463=БАЗА!F456,"",БАЗА!F456)</f>
        <v/>
      </c>
      <c r="F464" s="39" t="str">
        <f>IF(План!F463=БАЗА!G456,"",БАЗА!G456)</f>
        <v/>
      </c>
      <c r="G464" s="39" t="str">
        <f>IF(План!G463=БАЗА!H456,"",БАЗА!H456)</f>
        <v/>
      </c>
      <c r="H464" s="39" t="str">
        <f>IF(План!H463=БАЗА!I456,"",БАЗА!I456)</f>
        <v/>
      </c>
    </row>
    <row r="465" spans="1:8" hidden="1" x14ac:dyDescent="0.2">
      <c r="A465" s="111" t="str">
        <f>IF(План!A464=БАЗА!A457,"",БАЗА!A457)</f>
        <v/>
      </c>
      <c r="B465" s="39" t="str">
        <f>IF(План!B463=БАЗА!C456,"",БАЗА!C456)</f>
        <v/>
      </c>
      <c r="C465" s="111" t="str">
        <f>IF(План!C464=БАЗА!D457,"",БАЗА!D457)</f>
        <v/>
      </c>
      <c r="D465" s="39" t="str">
        <f>IF(План!D464=БАЗА!E457,"",БАЗА!E457)</f>
        <v/>
      </c>
      <c r="E465" s="41" t="str">
        <f>IF(План!E464=БАЗА!F457,"",БАЗА!F457)</f>
        <v/>
      </c>
      <c r="F465" s="39" t="str">
        <f>IF(План!F464=БАЗА!G457,"",БАЗА!G457)</f>
        <v/>
      </c>
      <c r="G465" s="39" t="str">
        <f>IF(План!G464=БАЗА!H457,"",БАЗА!H457)</f>
        <v/>
      </c>
      <c r="H465" s="39" t="str">
        <f>IF(План!H464=БАЗА!I457,"",БАЗА!I457)</f>
        <v/>
      </c>
    </row>
    <row r="466" spans="1:8" hidden="1" x14ac:dyDescent="0.2">
      <c r="A466" s="111" t="str">
        <f>IF(План!A465=БАЗА!A458,"",БАЗА!A458)</f>
        <v/>
      </c>
      <c r="B466" s="39" t="str">
        <f>IF(План!B464=БАЗА!C457,"",БАЗА!C457)</f>
        <v/>
      </c>
      <c r="C466" s="111" t="str">
        <f>IF(План!C465=БАЗА!D458,"",БАЗА!D458)</f>
        <v/>
      </c>
      <c r="D466" s="39" t="str">
        <f>IF(План!D465=БАЗА!E458,"",БАЗА!E458)</f>
        <v/>
      </c>
      <c r="E466" s="41" t="str">
        <f>IF(План!E465=БАЗА!F458,"",БАЗА!F458)</f>
        <v/>
      </c>
      <c r="F466" s="39" t="str">
        <f>IF(План!F465=БАЗА!G458,"",БАЗА!G458)</f>
        <v/>
      </c>
      <c r="G466" s="39" t="str">
        <f>IF(План!G465=БАЗА!H458,"",БАЗА!H458)</f>
        <v/>
      </c>
      <c r="H466" s="39" t="str">
        <f>IF(План!H465=БАЗА!I458,"",БАЗА!I458)</f>
        <v/>
      </c>
    </row>
    <row r="467" spans="1:8" hidden="1" x14ac:dyDescent="0.2">
      <c r="A467" s="111" t="str">
        <f>IF(План!A466=БАЗА!A459,"",БАЗА!A459)</f>
        <v/>
      </c>
      <c r="B467" s="39" t="str">
        <f>IF(План!B465=БАЗА!C458,"",БАЗА!C458)</f>
        <v/>
      </c>
      <c r="C467" s="111" t="str">
        <f>IF(План!C466=БАЗА!D459,"",БАЗА!D459)</f>
        <v/>
      </c>
      <c r="D467" s="39" t="str">
        <f>IF(План!D466=БАЗА!E459,"",БАЗА!E459)</f>
        <v/>
      </c>
      <c r="E467" s="41" t="str">
        <f>IF(План!E466=БАЗА!F459,"",БАЗА!F459)</f>
        <v/>
      </c>
      <c r="F467" s="39" t="str">
        <f>IF(План!F466=БАЗА!G459,"",БАЗА!G459)</f>
        <v/>
      </c>
      <c r="G467" s="39" t="str">
        <f>IF(План!G466=БАЗА!H459,"",БАЗА!H459)</f>
        <v/>
      </c>
      <c r="H467" s="39" t="str">
        <f>IF(План!H466=БАЗА!I459,"",БАЗА!I459)</f>
        <v/>
      </c>
    </row>
    <row r="468" spans="1:8" hidden="1" x14ac:dyDescent="0.2">
      <c r="A468" s="111" t="str">
        <f>IF(План!A467=БАЗА!A460,"",БАЗА!A460)</f>
        <v/>
      </c>
      <c r="B468" s="39" t="str">
        <f>IF(План!B466=БАЗА!C459,"",БАЗА!C459)</f>
        <v/>
      </c>
      <c r="C468" s="111" t="str">
        <f>IF(План!C467=БАЗА!D460,"",БАЗА!D460)</f>
        <v/>
      </c>
      <c r="D468" s="39" t="str">
        <f>IF(План!D467=БАЗА!E460,"",БАЗА!E460)</f>
        <v/>
      </c>
      <c r="E468" s="41" t="str">
        <f>IF(План!E467=БАЗА!F460,"",БАЗА!F460)</f>
        <v/>
      </c>
      <c r="F468" s="39" t="str">
        <f>IF(План!F467=БАЗА!G460,"",БАЗА!G460)</f>
        <v/>
      </c>
      <c r="G468" s="39" t="str">
        <f>IF(План!G467=БАЗА!H460,"",БАЗА!H460)</f>
        <v/>
      </c>
      <c r="H468" s="39" t="str">
        <f>IF(План!H467=БАЗА!I460,"",БАЗА!I460)</f>
        <v/>
      </c>
    </row>
    <row r="469" spans="1:8" hidden="1" x14ac:dyDescent="0.2">
      <c r="A469" s="111" t="str">
        <f>IF(План!A468=БАЗА!A461,"",БАЗА!A461)</f>
        <v/>
      </c>
      <c r="B469" s="39" t="str">
        <f>IF(План!B467=БАЗА!C460,"",БАЗА!C460)</f>
        <v/>
      </c>
      <c r="C469" s="111" t="str">
        <f>IF(План!C468=БАЗА!D461,"",БАЗА!D461)</f>
        <v/>
      </c>
      <c r="D469" s="39" t="str">
        <f>IF(План!D468=БАЗА!E461,"",БАЗА!E461)</f>
        <v/>
      </c>
      <c r="E469" s="41" t="str">
        <f>IF(План!E468=БАЗА!F461,"",БАЗА!F461)</f>
        <v/>
      </c>
      <c r="F469" s="39" t="str">
        <f>IF(План!F468=БАЗА!G461,"",БАЗА!G461)</f>
        <v/>
      </c>
      <c r="G469" s="39" t="str">
        <f>IF(План!G468=БАЗА!H461,"",БАЗА!H461)</f>
        <v/>
      </c>
      <c r="H469" s="39" t="str">
        <f>IF(План!H468=БАЗА!I461,"",БАЗА!I461)</f>
        <v/>
      </c>
    </row>
    <row r="470" spans="1:8" hidden="1" x14ac:dyDescent="0.2">
      <c r="A470" s="111" t="str">
        <f>IF(План!A469=БАЗА!A462,"",БАЗА!A462)</f>
        <v/>
      </c>
      <c r="B470" s="39" t="str">
        <f>IF(План!B468=БАЗА!C461,"",БАЗА!C461)</f>
        <v/>
      </c>
      <c r="C470" s="111" t="str">
        <f>IF(План!C469=БАЗА!D462,"",БАЗА!D462)</f>
        <v/>
      </c>
      <c r="D470" s="39" t="str">
        <f>IF(План!D469=БАЗА!E462,"",БАЗА!E462)</f>
        <v/>
      </c>
      <c r="E470" s="41" t="str">
        <f>IF(План!E469=БАЗА!F462,"",БАЗА!F462)</f>
        <v/>
      </c>
      <c r="F470" s="39" t="str">
        <f>IF(План!F469=БАЗА!G462,"",БАЗА!G462)</f>
        <v/>
      </c>
      <c r="G470" s="39" t="str">
        <f>IF(План!G469=БАЗА!H462,"",БАЗА!H462)</f>
        <v/>
      </c>
      <c r="H470" s="39" t="str">
        <f>IF(План!H469=БАЗА!I462,"",БАЗА!I462)</f>
        <v/>
      </c>
    </row>
    <row r="471" spans="1:8" hidden="1" x14ac:dyDescent="0.2">
      <c r="A471" s="111" t="str">
        <f>IF(План!A470=БАЗА!A463,"",БАЗА!A463)</f>
        <v/>
      </c>
      <c r="B471" s="39" t="str">
        <f>IF(План!B469=БАЗА!C462,"",БАЗА!C462)</f>
        <v/>
      </c>
      <c r="C471" s="111" t="str">
        <f>IF(План!C470=БАЗА!D463,"",БАЗА!D463)</f>
        <v/>
      </c>
      <c r="D471" s="39" t="str">
        <f>IF(План!D470=БАЗА!E463,"",БАЗА!E463)</f>
        <v/>
      </c>
      <c r="E471" s="41" t="str">
        <f>IF(План!E470=БАЗА!F463,"",БАЗА!F463)</f>
        <v/>
      </c>
      <c r="F471" s="39" t="str">
        <f>IF(План!F470=БАЗА!G463,"",БАЗА!G463)</f>
        <v/>
      </c>
      <c r="G471" s="39" t="str">
        <f>IF(План!G470=БАЗА!H463,"",БАЗА!H463)</f>
        <v/>
      </c>
      <c r="H471" s="39" t="str">
        <f>IF(План!H470=БАЗА!I463,"",БАЗА!I463)</f>
        <v/>
      </c>
    </row>
    <row r="472" spans="1:8" hidden="1" x14ac:dyDescent="0.2">
      <c r="A472" s="111" t="str">
        <f>IF(План!A471=БАЗА!A464,"",БАЗА!A464)</f>
        <v/>
      </c>
      <c r="B472" s="39" t="str">
        <f>IF(План!B470=БАЗА!C463,"",БАЗА!C463)</f>
        <v/>
      </c>
      <c r="C472" s="111" t="str">
        <f>IF(План!C471=БАЗА!D464,"",БАЗА!D464)</f>
        <v/>
      </c>
      <c r="D472" s="39" t="str">
        <f>IF(План!D471=БАЗА!E464,"",БАЗА!E464)</f>
        <v/>
      </c>
      <c r="E472" s="41" t="str">
        <f>IF(План!E471=БАЗА!F464,"",БАЗА!F464)</f>
        <v/>
      </c>
      <c r="F472" s="39" t="str">
        <f>IF(План!F471=БАЗА!G464,"",БАЗА!G464)</f>
        <v/>
      </c>
      <c r="G472" s="39" t="str">
        <f>IF(План!G471=БАЗА!H464,"",БАЗА!H464)</f>
        <v/>
      </c>
      <c r="H472" s="39" t="str">
        <f>IF(План!H471=БАЗА!I464,"",БАЗА!I464)</f>
        <v/>
      </c>
    </row>
    <row r="473" spans="1:8" hidden="1" x14ac:dyDescent="0.2">
      <c r="A473" s="111" t="str">
        <f>IF(План!A472=БАЗА!A465,"",БАЗА!A465)</f>
        <v/>
      </c>
      <c r="B473" s="39" t="str">
        <f>IF(План!B471=БАЗА!C464,"",БАЗА!C464)</f>
        <v/>
      </c>
      <c r="C473" s="111" t="str">
        <f>IF(План!C472=БАЗА!D465,"",БАЗА!D465)</f>
        <v/>
      </c>
      <c r="D473" s="39" t="str">
        <f>IF(План!D472=БАЗА!E465,"",БАЗА!E465)</f>
        <v/>
      </c>
      <c r="E473" s="41" t="str">
        <f>IF(План!E472=БАЗА!F465,"",БАЗА!F465)</f>
        <v/>
      </c>
      <c r="F473" s="39" t="str">
        <f>IF(План!F472=БАЗА!G465,"",БАЗА!G465)</f>
        <v/>
      </c>
      <c r="G473" s="39" t="str">
        <f>IF(План!G472=БАЗА!H465,"",БАЗА!H465)</f>
        <v/>
      </c>
      <c r="H473" s="39" t="str">
        <f>IF(План!H472=БАЗА!I465,"",БАЗА!I465)</f>
        <v/>
      </c>
    </row>
    <row r="474" spans="1:8" hidden="1" x14ac:dyDescent="0.2">
      <c r="A474" s="111" t="str">
        <f>IF(План!A473=БАЗА!A466,"",БАЗА!A466)</f>
        <v/>
      </c>
      <c r="B474" s="39" t="str">
        <f>IF(План!B472=БАЗА!C465,"",БАЗА!C465)</f>
        <v/>
      </c>
      <c r="C474" s="111" t="str">
        <f>IF(План!C473=БАЗА!D466,"",БАЗА!D466)</f>
        <v/>
      </c>
      <c r="D474" s="39" t="str">
        <f>IF(План!D473=БАЗА!E466,"",БАЗА!E466)</f>
        <v/>
      </c>
      <c r="E474" s="41" t="str">
        <f>IF(План!E473=БАЗА!F466,"",БАЗА!F466)</f>
        <v/>
      </c>
      <c r="F474" s="39" t="str">
        <f>IF(План!F473=БАЗА!G466,"",БАЗА!G466)</f>
        <v/>
      </c>
      <c r="G474" s="39" t="str">
        <f>IF(План!G473=БАЗА!H466,"",БАЗА!H466)</f>
        <v/>
      </c>
      <c r="H474" s="39" t="str">
        <f>IF(План!H473=БАЗА!I466,"",БАЗА!I466)</f>
        <v/>
      </c>
    </row>
    <row r="475" spans="1:8" hidden="1" x14ac:dyDescent="0.2">
      <c r="A475" s="111" t="str">
        <f>IF(План!A474=БАЗА!A467,"",БАЗА!A467)</f>
        <v/>
      </c>
      <c r="B475" s="39" t="str">
        <f>IF(План!B473=БАЗА!C466,"",БАЗА!C466)</f>
        <v/>
      </c>
      <c r="C475" s="111" t="str">
        <f>IF(План!C474=БАЗА!D467,"",БАЗА!D467)</f>
        <v/>
      </c>
      <c r="D475" s="39" t="str">
        <f>IF(План!D474=БАЗА!E467,"",БАЗА!E467)</f>
        <v/>
      </c>
      <c r="E475" s="41" t="str">
        <f>IF(План!E474=БАЗА!F467,"",БАЗА!F467)</f>
        <v/>
      </c>
      <c r="F475" s="39" t="str">
        <f>IF(План!F474=БАЗА!G467,"",БАЗА!G467)</f>
        <v/>
      </c>
      <c r="G475" s="39" t="str">
        <f>IF(План!G474=БАЗА!H467,"",БАЗА!H467)</f>
        <v/>
      </c>
      <c r="H475" s="39" t="str">
        <f>IF(План!H474=БАЗА!I467,"",БАЗА!I467)</f>
        <v/>
      </c>
    </row>
    <row r="476" spans="1:8" hidden="1" x14ac:dyDescent="0.2">
      <c r="A476" s="111" t="str">
        <f>IF(План!A475=БАЗА!A468,"",БАЗА!A468)</f>
        <v/>
      </c>
      <c r="B476" s="39" t="str">
        <f>IF(План!B474=БАЗА!C467,"",БАЗА!C467)</f>
        <v/>
      </c>
      <c r="C476" s="111" t="str">
        <f>IF(План!C475=БАЗА!D468,"",БАЗА!D468)</f>
        <v/>
      </c>
      <c r="D476" s="39" t="str">
        <f>IF(План!D475=БАЗА!E468,"",БАЗА!E468)</f>
        <v/>
      </c>
      <c r="E476" s="41" t="str">
        <f>IF(План!E475=БАЗА!F468,"",БАЗА!F468)</f>
        <v/>
      </c>
      <c r="F476" s="39" t="str">
        <f>IF(План!F475=БАЗА!G468,"",БАЗА!G468)</f>
        <v/>
      </c>
      <c r="G476" s="39" t="str">
        <f>IF(План!G475=БАЗА!H468,"",БАЗА!H468)</f>
        <v/>
      </c>
      <c r="H476" s="39" t="str">
        <f>IF(План!H475=БАЗА!I468,"",БАЗА!I468)</f>
        <v/>
      </c>
    </row>
    <row r="477" spans="1:8" hidden="1" x14ac:dyDescent="0.2">
      <c r="A477" s="111" t="str">
        <f>IF(План!A476=БАЗА!A469,"",БАЗА!A469)</f>
        <v/>
      </c>
      <c r="B477" s="39" t="str">
        <f>IF(План!B475=БАЗА!C468,"",БАЗА!C468)</f>
        <v/>
      </c>
      <c r="C477" s="111" t="str">
        <f>IF(План!C476=БАЗА!D469,"",БАЗА!D469)</f>
        <v/>
      </c>
      <c r="D477" s="39" t="str">
        <f>IF(План!D476=БАЗА!E469,"",БАЗА!E469)</f>
        <v/>
      </c>
      <c r="E477" s="41" t="str">
        <f>IF(План!E476=БАЗА!F469,"",БАЗА!F469)</f>
        <v/>
      </c>
      <c r="F477" s="39" t="str">
        <f>IF(План!F476=БАЗА!G469,"",БАЗА!G469)</f>
        <v/>
      </c>
      <c r="G477" s="39" t="str">
        <f>IF(План!G476=БАЗА!H469,"",БАЗА!H469)</f>
        <v/>
      </c>
      <c r="H477" s="39" t="str">
        <f>IF(План!H476=БАЗА!I469,"",БАЗА!I469)</f>
        <v/>
      </c>
    </row>
    <row r="478" spans="1:8" hidden="1" x14ac:dyDescent="0.2">
      <c r="A478" s="111" t="str">
        <f>IF(План!A477=БАЗА!A470,"",БАЗА!A470)</f>
        <v/>
      </c>
      <c r="B478" s="39" t="str">
        <f>IF(План!B476=БАЗА!C469,"",БАЗА!C469)</f>
        <v/>
      </c>
      <c r="C478" s="111" t="str">
        <f>IF(План!C477=БАЗА!D470,"",БАЗА!D470)</f>
        <v/>
      </c>
      <c r="D478" s="39" t="str">
        <f>IF(План!D477=БАЗА!E470,"",БАЗА!E470)</f>
        <v/>
      </c>
      <c r="E478" s="41" t="str">
        <f>IF(План!E477=БАЗА!F470,"",БАЗА!F470)</f>
        <v/>
      </c>
      <c r="F478" s="39" t="str">
        <f>IF(План!F477=БАЗА!G470,"",БАЗА!G470)</f>
        <v/>
      </c>
      <c r="G478" s="39" t="str">
        <f>IF(План!G477=БАЗА!H470,"",БАЗА!H470)</f>
        <v/>
      </c>
      <c r="H478" s="39" t="str">
        <f>IF(План!H477=БАЗА!I470,"",БАЗА!I470)</f>
        <v/>
      </c>
    </row>
    <row r="479" spans="1:8" hidden="1" x14ac:dyDescent="0.2">
      <c r="A479" s="111" t="str">
        <f>IF(План!A478=БАЗА!A471,"",БАЗА!A471)</f>
        <v/>
      </c>
      <c r="B479" s="39" t="str">
        <f>IF(План!B477=БАЗА!C470,"",БАЗА!C470)</f>
        <v/>
      </c>
      <c r="C479" s="111" t="str">
        <f>IF(План!C478=БАЗА!D471,"",БАЗА!D471)</f>
        <v/>
      </c>
      <c r="D479" s="39" t="str">
        <f>IF(План!D478=БАЗА!E471,"",БАЗА!E471)</f>
        <v/>
      </c>
      <c r="E479" s="41" t="str">
        <f>IF(План!E478=БАЗА!F471,"",БАЗА!F471)</f>
        <v/>
      </c>
      <c r="F479" s="39" t="str">
        <f>IF(План!F478=БАЗА!G471,"",БАЗА!G471)</f>
        <v/>
      </c>
      <c r="G479" s="39" t="str">
        <f>IF(План!G478=БАЗА!H471,"",БАЗА!H471)</f>
        <v/>
      </c>
      <c r="H479" s="39" t="str">
        <f>IF(План!H478=БАЗА!I471,"",БАЗА!I471)</f>
        <v/>
      </c>
    </row>
    <row r="480" spans="1:8" hidden="1" x14ac:dyDescent="0.2">
      <c r="A480" s="111" t="str">
        <f>IF(План!A479=БАЗА!A472,"",БАЗА!A472)</f>
        <v/>
      </c>
      <c r="B480" s="39" t="str">
        <f>IF(План!B478=БАЗА!C471,"",БАЗА!C471)</f>
        <v/>
      </c>
      <c r="C480" s="111" t="str">
        <f>IF(План!C479=БАЗА!D472,"",БАЗА!D472)</f>
        <v/>
      </c>
      <c r="D480" s="39" t="str">
        <f>IF(План!D479=БАЗА!E472,"",БАЗА!E472)</f>
        <v/>
      </c>
      <c r="E480" s="41" t="str">
        <f>IF(План!E479=БАЗА!F472,"",БАЗА!F472)</f>
        <v/>
      </c>
      <c r="F480" s="39" t="str">
        <f>IF(План!F479=БАЗА!G472,"",БАЗА!G472)</f>
        <v/>
      </c>
      <c r="G480" s="39" t="str">
        <f>IF(План!G479=БАЗА!H472,"",БАЗА!H472)</f>
        <v/>
      </c>
      <c r="H480" s="39" t="str">
        <f>IF(План!H479=БАЗА!I472,"",БАЗА!I472)</f>
        <v/>
      </c>
    </row>
    <row r="481" spans="1:8" hidden="1" x14ac:dyDescent="0.2">
      <c r="A481" s="111" t="str">
        <f>IF(План!A480=БАЗА!A473,"",БАЗА!A473)</f>
        <v/>
      </c>
      <c r="B481" s="39" t="str">
        <f>IF(План!B479=БАЗА!C472,"",БАЗА!C472)</f>
        <v/>
      </c>
      <c r="C481" s="111" t="str">
        <f>IF(План!C480=БАЗА!D473,"",БАЗА!D473)</f>
        <v/>
      </c>
      <c r="D481" s="39" t="str">
        <f>IF(План!D480=БАЗА!E473,"",БАЗА!E473)</f>
        <v/>
      </c>
      <c r="E481" s="41" t="str">
        <f>IF(План!E480=БАЗА!F473,"",БАЗА!F473)</f>
        <v/>
      </c>
      <c r="F481" s="39" t="str">
        <f>IF(План!F480=БАЗА!G473,"",БАЗА!G473)</f>
        <v/>
      </c>
      <c r="G481" s="39" t="str">
        <f>IF(План!G480=БАЗА!H473,"",БАЗА!H473)</f>
        <v/>
      </c>
      <c r="H481" s="39" t="str">
        <f>IF(План!H480=БАЗА!I473,"",БАЗА!I473)</f>
        <v/>
      </c>
    </row>
    <row r="482" spans="1:8" hidden="1" x14ac:dyDescent="0.2">
      <c r="A482" s="111" t="str">
        <f>IF(План!A481=БАЗА!A474,"",БАЗА!A474)</f>
        <v/>
      </c>
      <c r="B482" s="39" t="str">
        <f>IF(План!B480=БАЗА!C473,"",БАЗА!C473)</f>
        <v/>
      </c>
      <c r="C482" s="111" t="str">
        <f>IF(План!C481=БАЗА!D474,"",БАЗА!D474)</f>
        <v/>
      </c>
      <c r="D482" s="39" t="str">
        <f>IF(План!D481=БАЗА!E474,"",БАЗА!E474)</f>
        <v/>
      </c>
      <c r="E482" s="41" t="str">
        <f>IF(План!E481=БАЗА!F474,"",БАЗА!F474)</f>
        <v/>
      </c>
      <c r="F482" s="39" t="str">
        <f>IF(План!F481=БАЗА!G474,"",БАЗА!G474)</f>
        <v/>
      </c>
      <c r="G482" s="39" t="str">
        <f>IF(План!G481=БАЗА!H474,"",БАЗА!H474)</f>
        <v/>
      </c>
      <c r="H482" s="39" t="str">
        <f>IF(План!H481=БАЗА!I474,"",БАЗА!I474)</f>
        <v/>
      </c>
    </row>
    <row r="483" spans="1:8" hidden="1" x14ac:dyDescent="0.2">
      <c r="A483" s="111" t="str">
        <f>IF(План!A482=БАЗА!A475,"",БАЗА!A475)</f>
        <v/>
      </c>
      <c r="B483" s="39" t="str">
        <f>IF(План!B481=БАЗА!C474,"",БАЗА!C474)</f>
        <v/>
      </c>
      <c r="C483" s="111" t="str">
        <f>IF(План!C482=БАЗА!D475,"",БАЗА!D475)</f>
        <v/>
      </c>
      <c r="D483" s="39" t="str">
        <f>IF(План!D482=БАЗА!E475,"",БАЗА!E475)</f>
        <v/>
      </c>
      <c r="E483" s="41" t="str">
        <f>IF(План!E482=БАЗА!F475,"",БАЗА!F475)</f>
        <v/>
      </c>
      <c r="F483" s="39" t="str">
        <f>IF(План!F482=БАЗА!G475,"",БАЗА!G475)</f>
        <v/>
      </c>
      <c r="G483" s="39" t="str">
        <f>IF(План!G482=БАЗА!H475,"",БАЗА!H475)</f>
        <v/>
      </c>
      <c r="H483" s="39" t="str">
        <f>IF(План!H482=БАЗА!I475,"",БАЗА!I475)</f>
        <v/>
      </c>
    </row>
    <row r="484" spans="1:8" hidden="1" x14ac:dyDescent="0.2">
      <c r="A484" s="111" t="str">
        <f>IF(План!A483=БАЗА!A476,"",БАЗА!A476)</f>
        <v/>
      </c>
      <c r="B484" s="39" t="str">
        <f>IF(План!B482=БАЗА!C475,"",БАЗА!C475)</f>
        <v/>
      </c>
      <c r="C484" s="111" t="str">
        <f>IF(План!C483=БАЗА!D476,"",БАЗА!D476)</f>
        <v/>
      </c>
      <c r="D484" s="39" t="str">
        <f>IF(План!D483=БАЗА!E476,"",БАЗА!E476)</f>
        <v/>
      </c>
      <c r="E484" s="41" t="str">
        <f>IF(План!E483=БАЗА!F476,"",БАЗА!F476)</f>
        <v/>
      </c>
      <c r="F484" s="39" t="str">
        <f>IF(План!F483=БАЗА!G476,"",БАЗА!G476)</f>
        <v/>
      </c>
      <c r="G484" s="39" t="str">
        <f>IF(План!G483=БАЗА!H476,"",БАЗА!H476)</f>
        <v/>
      </c>
      <c r="H484" s="39" t="str">
        <f>IF(План!H483=БАЗА!I476,"",БАЗА!I476)</f>
        <v/>
      </c>
    </row>
    <row r="485" spans="1:8" hidden="1" x14ac:dyDescent="0.2">
      <c r="A485" s="111" t="str">
        <f>IF(План!A484=БАЗА!A477,"",БАЗА!A477)</f>
        <v/>
      </c>
      <c r="B485" s="39" t="str">
        <f>IF(План!B483=БАЗА!C476,"",БАЗА!C476)</f>
        <v/>
      </c>
      <c r="C485" s="111" t="str">
        <f>IF(План!C484=БАЗА!D477,"",БАЗА!D477)</f>
        <v/>
      </c>
      <c r="D485" s="39" t="str">
        <f>IF(План!D484=БАЗА!E477,"",БАЗА!E477)</f>
        <v/>
      </c>
      <c r="E485" s="41" t="str">
        <f>IF(План!E484=БАЗА!F477,"",БАЗА!F477)</f>
        <v/>
      </c>
      <c r="F485" s="39" t="str">
        <f>IF(План!F484=БАЗА!G477,"",БАЗА!G477)</f>
        <v/>
      </c>
      <c r="G485" s="39" t="str">
        <f>IF(План!G484=БАЗА!H477,"",БАЗА!H477)</f>
        <v/>
      </c>
      <c r="H485" s="39" t="str">
        <f>IF(План!H484=БАЗА!I477,"",БАЗА!I477)</f>
        <v/>
      </c>
    </row>
    <row r="486" spans="1:8" hidden="1" x14ac:dyDescent="0.2">
      <c r="A486" s="111" t="str">
        <f>IF(План!A485=БАЗА!A478,"",БАЗА!A478)</f>
        <v/>
      </c>
      <c r="B486" s="39" t="str">
        <f>IF(План!B484=БАЗА!C477,"",БАЗА!C477)</f>
        <v/>
      </c>
      <c r="C486" s="111" t="str">
        <f>IF(План!C485=БАЗА!D478,"",БАЗА!D478)</f>
        <v/>
      </c>
      <c r="D486" s="39" t="str">
        <f>IF(План!D485=БАЗА!E478,"",БАЗА!E478)</f>
        <v/>
      </c>
      <c r="E486" s="41" t="str">
        <f>IF(План!E485=БАЗА!F478,"",БАЗА!F478)</f>
        <v/>
      </c>
      <c r="F486" s="39" t="str">
        <f>IF(План!F485=БАЗА!G478,"",БАЗА!G478)</f>
        <v/>
      </c>
      <c r="G486" s="39" t="str">
        <f>IF(План!G485=БАЗА!H478,"",БАЗА!H478)</f>
        <v/>
      </c>
      <c r="H486" s="39" t="str">
        <f>IF(План!H485=БАЗА!I478,"",БАЗА!I478)</f>
        <v/>
      </c>
    </row>
    <row r="487" spans="1:8" hidden="1" x14ac:dyDescent="0.2">
      <c r="A487" s="111" t="str">
        <f>IF(План!A486=БАЗА!A479,"",БАЗА!A479)</f>
        <v/>
      </c>
      <c r="B487" s="39" t="str">
        <f>IF(План!B485=БАЗА!C478,"",БАЗА!C478)</f>
        <v/>
      </c>
      <c r="C487" s="111" t="str">
        <f>IF(План!C486=БАЗА!D479,"",БАЗА!D479)</f>
        <v/>
      </c>
      <c r="D487" s="39" t="str">
        <f>IF(План!D486=БАЗА!E479,"",БАЗА!E479)</f>
        <v/>
      </c>
      <c r="E487" s="41" t="str">
        <f>IF(План!E486=БАЗА!F479,"",БАЗА!F479)</f>
        <v/>
      </c>
      <c r="F487" s="39" t="str">
        <f>IF(План!F486=БАЗА!G479,"",БАЗА!G479)</f>
        <v/>
      </c>
      <c r="G487" s="39" t="str">
        <f>IF(План!G486=БАЗА!H479,"",БАЗА!H479)</f>
        <v/>
      </c>
      <c r="H487" s="39" t="str">
        <f>IF(План!H486=БАЗА!I479,"",БАЗА!I479)</f>
        <v/>
      </c>
    </row>
    <row r="488" spans="1:8" hidden="1" x14ac:dyDescent="0.2">
      <c r="A488" s="111" t="str">
        <f>IF(План!A487=БАЗА!A480,"",БАЗА!A480)</f>
        <v/>
      </c>
      <c r="B488" s="39" t="str">
        <f>IF(План!B486=БАЗА!C479,"",БАЗА!C479)</f>
        <v/>
      </c>
      <c r="C488" s="111" t="str">
        <f>IF(План!C487=БАЗА!D480,"",БАЗА!D480)</f>
        <v/>
      </c>
      <c r="D488" s="39" t="str">
        <f>IF(План!D487=БАЗА!E480,"",БАЗА!E480)</f>
        <v/>
      </c>
      <c r="E488" s="41" t="str">
        <f>IF(План!E487=БАЗА!F480,"",БАЗА!F480)</f>
        <v/>
      </c>
      <c r="F488" s="39" t="str">
        <f>IF(План!F487=БАЗА!G480,"",БАЗА!G480)</f>
        <v/>
      </c>
      <c r="G488" s="39" t="str">
        <f>IF(План!G487=БАЗА!H480,"",БАЗА!H480)</f>
        <v/>
      </c>
      <c r="H488" s="39" t="str">
        <f>IF(План!H487=БАЗА!I480,"",БАЗА!I480)</f>
        <v/>
      </c>
    </row>
    <row r="489" spans="1:8" hidden="1" x14ac:dyDescent="0.2">
      <c r="A489" s="111" t="str">
        <f>IF(План!A488=БАЗА!A481,"",БАЗА!A481)</f>
        <v/>
      </c>
      <c r="B489" s="39" t="str">
        <f>IF(План!B487=БАЗА!C480,"",БАЗА!C480)</f>
        <v/>
      </c>
      <c r="C489" s="111" t="str">
        <f>IF(План!C488=БАЗА!D481,"",БАЗА!D481)</f>
        <v/>
      </c>
      <c r="D489" s="39" t="str">
        <f>IF(План!D488=БАЗА!E481,"",БАЗА!E481)</f>
        <v/>
      </c>
      <c r="E489" s="41" t="str">
        <f>IF(План!E488=БАЗА!F481,"",БАЗА!F481)</f>
        <v/>
      </c>
      <c r="F489" s="39" t="str">
        <f>IF(План!F488=БАЗА!G481,"",БАЗА!G481)</f>
        <v/>
      </c>
      <c r="G489" s="39" t="str">
        <f>IF(План!G488=БАЗА!H481,"",БАЗА!H481)</f>
        <v/>
      </c>
      <c r="H489" s="39" t="str">
        <f>IF(План!H488=БАЗА!I481,"",БАЗА!I481)</f>
        <v/>
      </c>
    </row>
    <row r="490" spans="1:8" hidden="1" x14ac:dyDescent="0.2">
      <c r="A490" s="111" t="str">
        <f>IF(План!A489=БАЗА!A482,"",БАЗА!A482)</f>
        <v/>
      </c>
      <c r="B490" s="39" t="str">
        <f>IF(План!B488=БАЗА!C481,"",БАЗА!C481)</f>
        <v/>
      </c>
      <c r="C490" s="111" t="str">
        <f>IF(План!C489=БАЗА!D482,"",БАЗА!D482)</f>
        <v/>
      </c>
      <c r="D490" s="39" t="str">
        <f>IF(План!D489=БАЗА!E482,"",БАЗА!E482)</f>
        <v/>
      </c>
      <c r="E490" s="41" t="str">
        <f>IF(План!E489=БАЗА!F482,"",БАЗА!F482)</f>
        <v/>
      </c>
      <c r="F490" s="39" t="str">
        <f>IF(План!F489=БАЗА!G482,"",БАЗА!G482)</f>
        <v/>
      </c>
      <c r="G490" s="39" t="str">
        <f>IF(План!G489=БАЗА!H482,"",БАЗА!H482)</f>
        <v/>
      </c>
      <c r="H490" s="39" t="str">
        <f>IF(План!H489=БАЗА!I482,"",БАЗА!I482)</f>
        <v/>
      </c>
    </row>
    <row r="491" spans="1:8" hidden="1" x14ac:dyDescent="0.2">
      <c r="A491" s="111" t="str">
        <f>IF(План!A490=БАЗА!A483,"",БАЗА!A483)</f>
        <v/>
      </c>
      <c r="B491" s="39" t="str">
        <f>IF(План!B489=БАЗА!C482,"",БАЗА!C482)</f>
        <v/>
      </c>
      <c r="C491" s="111" t="str">
        <f>IF(План!C490=БАЗА!D483,"",БАЗА!D483)</f>
        <v/>
      </c>
      <c r="D491" s="39" t="str">
        <f>IF(План!D490=БАЗА!E483,"",БАЗА!E483)</f>
        <v/>
      </c>
      <c r="E491" s="41" t="str">
        <f>IF(План!E490=БАЗА!F483,"",БАЗА!F483)</f>
        <v/>
      </c>
      <c r="F491" s="39" t="str">
        <f>IF(План!F490=БАЗА!G483,"",БАЗА!G483)</f>
        <v/>
      </c>
      <c r="G491" s="39" t="str">
        <f>IF(План!G490=БАЗА!H483,"",БАЗА!H483)</f>
        <v/>
      </c>
      <c r="H491" s="39" t="str">
        <f>IF(План!H490=БАЗА!I483,"",БАЗА!I483)</f>
        <v/>
      </c>
    </row>
    <row r="492" spans="1:8" hidden="1" x14ac:dyDescent="0.2">
      <c r="A492" s="111" t="str">
        <f>IF(План!A491=БАЗА!A484,"",БАЗА!A484)</f>
        <v/>
      </c>
      <c r="B492" s="39" t="str">
        <f>IF(План!B490=БАЗА!C483,"",БАЗА!C483)</f>
        <v/>
      </c>
      <c r="C492" s="111" t="str">
        <f>IF(План!C491=БАЗА!D484,"",БАЗА!D484)</f>
        <v/>
      </c>
      <c r="D492" s="39" t="str">
        <f>IF(План!D491=БАЗА!E484,"",БАЗА!E484)</f>
        <v/>
      </c>
      <c r="E492" s="41" t="str">
        <f>IF(План!E491=БАЗА!F484,"",БАЗА!F484)</f>
        <v/>
      </c>
      <c r="F492" s="39" t="str">
        <f>IF(План!F491=БАЗА!G484,"",БАЗА!G484)</f>
        <v/>
      </c>
      <c r="G492" s="39" t="str">
        <f>IF(План!G491=БАЗА!H484,"",БАЗА!H484)</f>
        <v/>
      </c>
      <c r="H492" s="39" t="str">
        <f>IF(План!H491=БАЗА!I484,"",БАЗА!I484)</f>
        <v/>
      </c>
    </row>
    <row r="493" spans="1:8" hidden="1" x14ac:dyDescent="0.2">
      <c r="A493" s="111" t="str">
        <f>IF(План!A492=БАЗА!A485,"",БАЗА!A485)</f>
        <v/>
      </c>
      <c r="B493" s="39" t="str">
        <f>IF(План!B491=БАЗА!C484,"",БАЗА!C484)</f>
        <v/>
      </c>
      <c r="C493" s="111" t="str">
        <f>IF(План!C492=БАЗА!D485,"",БАЗА!D485)</f>
        <v/>
      </c>
      <c r="D493" s="39" t="str">
        <f>IF(План!D492=БАЗА!E485,"",БАЗА!E485)</f>
        <v/>
      </c>
      <c r="E493" s="41" t="str">
        <f>IF(План!E492=БАЗА!F485,"",БАЗА!F485)</f>
        <v/>
      </c>
      <c r="F493" s="39" t="str">
        <f>IF(План!F492=БАЗА!G485,"",БАЗА!G485)</f>
        <v/>
      </c>
      <c r="G493" s="39" t="str">
        <f>IF(План!G492=БАЗА!H485,"",БАЗА!H485)</f>
        <v/>
      </c>
      <c r="H493" s="39" t="str">
        <f>IF(План!H492=БАЗА!I485,"",БАЗА!I485)</f>
        <v/>
      </c>
    </row>
    <row r="494" spans="1:8" hidden="1" x14ac:dyDescent="0.2">
      <c r="A494" s="111" t="str">
        <f>IF(План!A493=БАЗА!A486,"",БАЗА!A486)</f>
        <v/>
      </c>
      <c r="B494" s="39" t="str">
        <f>IF(План!B492=БАЗА!C485,"",БАЗА!C485)</f>
        <v/>
      </c>
      <c r="C494" s="111" t="str">
        <f>IF(План!C493=БАЗА!D486,"",БАЗА!D486)</f>
        <v/>
      </c>
      <c r="D494" s="39" t="str">
        <f>IF(План!D493=БАЗА!E486,"",БАЗА!E486)</f>
        <v/>
      </c>
      <c r="E494" s="41" t="str">
        <f>IF(План!E493=БАЗА!F486,"",БАЗА!F486)</f>
        <v/>
      </c>
      <c r="F494" s="39" t="str">
        <f>IF(План!F493=БАЗА!G486,"",БАЗА!G486)</f>
        <v/>
      </c>
      <c r="G494" s="39" t="str">
        <f>IF(План!G493=БАЗА!H486,"",БАЗА!H486)</f>
        <v/>
      </c>
      <c r="H494" s="39" t="str">
        <f>IF(План!H493=БАЗА!I486,"",БАЗА!I486)</f>
        <v/>
      </c>
    </row>
    <row r="495" spans="1:8" hidden="1" x14ac:dyDescent="0.2">
      <c r="A495" s="111" t="str">
        <f>IF(План!A494=БАЗА!A487,"",БАЗА!A487)</f>
        <v/>
      </c>
      <c r="B495" s="39" t="str">
        <f>IF(План!B493=БАЗА!C486,"",БАЗА!C486)</f>
        <v/>
      </c>
      <c r="C495" s="111" t="str">
        <f>IF(План!C494=БАЗА!D487,"",БАЗА!D487)</f>
        <v/>
      </c>
      <c r="D495" s="39" t="str">
        <f>IF(План!D494=БАЗА!E487,"",БАЗА!E487)</f>
        <v/>
      </c>
      <c r="E495" s="41" t="str">
        <f>IF(План!E494=БАЗА!F487,"",БАЗА!F487)</f>
        <v/>
      </c>
      <c r="F495" s="39" t="str">
        <f>IF(План!F494=БАЗА!G487,"",БАЗА!G487)</f>
        <v/>
      </c>
      <c r="G495" s="39" t="str">
        <f>IF(План!G494=БАЗА!H487,"",БАЗА!H487)</f>
        <v/>
      </c>
      <c r="H495" s="39" t="str">
        <f>IF(План!H494=БАЗА!I487,"",БАЗА!I487)</f>
        <v/>
      </c>
    </row>
    <row r="496" spans="1:8" hidden="1" x14ac:dyDescent="0.2">
      <c r="A496" s="111" t="str">
        <f>IF(План!A495=БАЗА!A488,"",БАЗА!A488)</f>
        <v/>
      </c>
      <c r="B496" s="39" t="str">
        <f>IF(План!B494=БАЗА!C487,"",БАЗА!C487)</f>
        <v/>
      </c>
      <c r="C496" s="111" t="str">
        <f>IF(План!C495=БАЗА!D488,"",БАЗА!D488)</f>
        <v/>
      </c>
      <c r="D496" s="39" t="str">
        <f>IF(План!D495=БАЗА!E488,"",БАЗА!E488)</f>
        <v/>
      </c>
      <c r="E496" s="41" t="str">
        <f>IF(План!E495=БАЗА!F488,"",БАЗА!F488)</f>
        <v/>
      </c>
      <c r="F496" s="39" t="str">
        <f>IF(План!F495=БАЗА!G488,"",БАЗА!G488)</f>
        <v/>
      </c>
      <c r="G496" s="39" t="str">
        <f>IF(План!G495=БАЗА!H488,"",БАЗА!H488)</f>
        <v/>
      </c>
      <c r="H496" s="39" t="str">
        <f>IF(План!H495=БАЗА!I488,"",БАЗА!I488)</f>
        <v/>
      </c>
    </row>
    <row r="497" spans="1:8" hidden="1" x14ac:dyDescent="0.2">
      <c r="A497" s="111" t="str">
        <f>IF(План!A496=БАЗА!A489,"",БАЗА!A489)</f>
        <v/>
      </c>
      <c r="B497" s="39" t="str">
        <f>IF(План!B495=БАЗА!C488,"",БАЗА!C488)</f>
        <v/>
      </c>
      <c r="C497" s="111" t="str">
        <f>IF(План!C496=БАЗА!D489,"",БАЗА!D489)</f>
        <v/>
      </c>
      <c r="D497" s="39" t="str">
        <f>IF(План!D496=БАЗА!E489,"",БАЗА!E489)</f>
        <v/>
      </c>
      <c r="E497" s="41" t="str">
        <f>IF(План!E496=БАЗА!F489,"",БАЗА!F489)</f>
        <v/>
      </c>
      <c r="F497" s="39" t="str">
        <f>IF(План!F496=БАЗА!G489,"",БАЗА!G489)</f>
        <v/>
      </c>
      <c r="G497" s="39" t="str">
        <f>IF(План!G496=БАЗА!H489,"",БАЗА!H489)</f>
        <v/>
      </c>
      <c r="H497" s="39" t="str">
        <f>IF(План!H496=БАЗА!I489,"",БАЗА!I489)</f>
        <v/>
      </c>
    </row>
    <row r="498" spans="1:8" hidden="1" x14ac:dyDescent="0.2">
      <c r="A498" s="111" t="str">
        <f>IF(План!A497=БАЗА!A490,"",БАЗА!A490)</f>
        <v/>
      </c>
      <c r="B498" s="39" t="str">
        <f>IF(План!B496=БАЗА!C489,"",БАЗА!C489)</f>
        <v/>
      </c>
      <c r="C498" s="111" t="str">
        <f>IF(План!C497=БАЗА!D490,"",БАЗА!D490)</f>
        <v/>
      </c>
      <c r="D498" s="39" t="str">
        <f>IF(План!D497=БАЗА!E490,"",БАЗА!E490)</f>
        <v/>
      </c>
      <c r="E498" s="41" t="str">
        <f>IF(План!E497=БАЗА!F490,"",БАЗА!F490)</f>
        <v/>
      </c>
      <c r="F498" s="39" t="str">
        <f>IF(План!F497=БАЗА!G490,"",БАЗА!G490)</f>
        <v/>
      </c>
      <c r="G498" s="39" t="str">
        <f>IF(План!G497=БАЗА!H490,"",БАЗА!H490)</f>
        <v/>
      </c>
      <c r="H498" s="39" t="str">
        <f>IF(План!H497=БАЗА!I490,"",БАЗА!I490)</f>
        <v/>
      </c>
    </row>
    <row r="499" spans="1:8" hidden="1" x14ac:dyDescent="0.2">
      <c r="A499" s="111" t="str">
        <f>IF(План!A498=БАЗА!A491,"",БАЗА!A491)</f>
        <v/>
      </c>
      <c r="B499" s="39" t="str">
        <f>IF(План!B497=БАЗА!C490,"",БАЗА!C490)</f>
        <v/>
      </c>
      <c r="C499" s="111" t="str">
        <f>IF(План!C498=БАЗА!D491,"",БАЗА!D491)</f>
        <v/>
      </c>
      <c r="D499" s="39" t="str">
        <f>IF(План!D498=БАЗА!E491,"",БАЗА!E491)</f>
        <v/>
      </c>
      <c r="E499" s="41" t="str">
        <f>IF(План!E498=БАЗА!F491,"",БАЗА!F491)</f>
        <v/>
      </c>
      <c r="F499" s="39" t="str">
        <f>IF(План!F498=БАЗА!G491,"",БАЗА!G491)</f>
        <v/>
      </c>
      <c r="G499" s="39" t="str">
        <f>IF(План!G498=БАЗА!H491,"",БАЗА!H491)</f>
        <v/>
      </c>
      <c r="H499" s="39" t="str">
        <f>IF(План!H498=БАЗА!I491,"",БАЗА!I491)</f>
        <v/>
      </c>
    </row>
    <row r="500" spans="1:8" hidden="1" x14ac:dyDescent="0.2">
      <c r="A500" s="111" t="str">
        <f>IF(План!A499=БАЗА!A492,"",БАЗА!A492)</f>
        <v/>
      </c>
      <c r="B500" s="39" t="str">
        <f>IF(План!B498=БАЗА!C491,"",БАЗА!C491)</f>
        <v/>
      </c>
      <c r="C500" s="111" t="str">
        <f>IF(План!C499=БАЗА!D492,"",БАЗА!D492)</f>
        <v/>
      </c>
      <c r="D500" s="39" t="str">
        <f>IF(План!D499=БАЗА!E492,"",БАЗА!E492)</f>
        <v/>
      </c>
      <c r="E500" s="41" t="str">
        <f>IF(План!E499=БАЗА!F492,"",БАЗА!F492)</f>
        <v/>
      </c>
      <c r="F500" s="39" t="str">
        <f>IF(План!F499=БАЗА!G492,"",БАЗА!G492)</f>
        <v/>
      </c>
      <c r="G500" s="39" t="str">
        <f>IF(План!G499=БАЗА!H492,"",БАЗА!H492)</f>
        <v/>
      </c>
      <c r="H500" s="39" t="str">
        <f>IF(План!H499=БАЗА!I492,"",БАЗА!I492)</f>
        <v/>
      </c>
    </row>
    <row r="501" spans="1:8" hidden="1" x14ac:dyDescent="0.2">
      <c r="A501" s="111" t="str">
        <f>IF(План!A500=БАЗА!A493,"",БАЗА!A493)</f>
        <v/>
      </c>
      <c r="B501" s="39" t="str">
        <f>IF(План!B499=БАЗА!C492,"",БАЗА!C492)</f>
        <v/>
      </c>
      <c r="C501" s="111" t="str">
        <f>IF(План!C500=БАЗА!D493,"",БАЗА!D493)</f>
        <v/>
      </c>
      <c r="D501" s="39" t="str">
        <f>IF(План!D500=БАЗА!E493,"",БАЗА!E493)</f>
        <v/>
      </c>
      <c r="E501" s="41" t="str">
        <f>IF(План!E500=БАЗА!F493,"",БАЗА!F493)</f>
        <v/>
      </c>
      <c r="F501" s="39" t="str">
        <f>IF(План!F500=БАЗА!G493,"",БАЗА!G493)</f>
        <v/>
      </c>
      <c r="G501" s="39" t="str">
        <f>IF(План!G500=БАЗА!H493,"",БАЗА!H493)</f>
        <v/>
      </c>
      <c r="H501" s="39" t="str">
        <f>IF(План!H500=БАЗА!I493,"",БАЗА!I493)</f>
        <v/>
      </c>
    </row>
    <row r="502" spans="1:8" hidden="1" x14ac:dyDescent="0.2">
      <c r="A502" s="111" t="str">
        <f>IF(План!A501=БАЗА!A494,"",БАЗА!A494)</f>
        <v/>
      </c>
      <c r="B502" s="39" t="str">
        <f>IF(План!B500=БАЗА!C493,"",БАЗА!C493)</f>
        <v/>
      </c>
      <c r="C502" s="111" t="str">
        <f>IF(План!C501=БАЗА!D494,"",БАЗА!D494)</f>
        <v/>
      </c>
      <c r="D502" s="39" t="str">
        <f>IF(План!D501=БАЗА!E494,"",БАЗА!E494)</f>
        <v/>
      </c>
      <c r="E502" s="41" t="str">
        <f>IF(План!E501=БАЗА!F494,"",БАЗА!F494)</f>
        <v/>
      </c>
      <c r="F502" s="39" t="str">
        <f>IF(План!F501=БАЗА!G494,"",БАЗА!G494)</f>
        <v/>
      </c>
      <c r="G502" s="39" t="str">
        <f>IF(План!G501=БАЗА!H494,"",БАЗА!H494)</f>
        <v/>
      </c>
      <c r="H502" s="39" t="str">
        <f>IF(План!H501=БАЗА!I494,"",БАЗА!I494)</f>
        <v/>
      </c>
    </row>
    <row r="503" spans="1:8" hidden="1" x14ac:dyDescent="0.2">
      <c r="A503" s="111" t="str">
        <f>IF(План!A502=БАЗА!A495,"",БАЗА!A495)</f>
        <v/>
      </c>
      <c r="B503" s="39" t="str">
        <f>IF(План!B501=БАЗА!C494,"",БАЗА!C494)</f>
        <v/>
      </c>
      <c r="C503" s="111" t="str">
        <f>IF(План!C502=БАЗА!D495,"",БАЗА!D495)</f>
        <v/>
      </c>
      <c r="D503" s="39" t="str">
        <f>IF(План!D502=БАЗА!E495,"",БАЗА!E495)</f>
        <v/>
      </c>
      <c r="E503" s="41" t="str">
        <f>IF(План!E502=БАЗА!F495,"",БАЗА!F495)</f>
        <v/>
      </c>
      <c r="F503" s="39" t="str">
        <f>IF(План!F502=БАЗА!G495,"",БАЗА!G495)</f>
        <v/>
      </c>
      <c r="G503" s="39" t="str">
        <f>IF(План!G502=БАЗА!H495,"",БАЗА!H495)</f>
        <v/>
      </c>
      <c r="H503" s="39" t="str">
        <f>IF(План!H502=БАЗА!I495,"",БАЗА!I495)</f>
        <v/>
      </c>
    </row>
    <row r="504" spans="1:8" hidden="1" x14ac:dyDescent="0.2">
      <c r="A504" s="111" t="str">
        <f>IF(План!A503=БАЗА!A496,"",БАЗА!A496)</f>
        <v/>
      </c>
      <c r="B504" s="39" t="str">
        <f>IF(План!B502=БАЗА!C495,"",БАЗА!C495)</f>
        <v/>
      </c>
      <c r="C504" s="111" t="str">
        <f>IF(План!C503=БАЗА!D496,"",БАЗА!D496)</f>
        <v/>
      </c>
      <c r="D504" s="39" t="str">
        <f>IF(План!D503=БАЗА!E496,"",БАЗА!E496)</f>
        <v/>
      </c>
      <c r="E504" s="41" t="str">
        <f>IF(План!E503=БАЗА!F496,"",БАЗА!F496)</f>
        <v/>
      </c>
      <c r="F504" s="39" t="str">
        <f>IF(План!F503=БАЗА!G496,"",БАЗА!G496)</f>
        <v/>
      </c>
      <c r="G504" s="39" t="str">
        <f>IF(План!G503=БАЗА!H496,"",БАЗА!H496)</f>
        <v/>
      </c>
      <c r="H504" s="39" t="str">
        <f>IF(План!H503=БАЗА!I496,"",БАЗА!I496)</f>
        <v/>
      </c>
    </row>
    <row r="505" spans="1:8" hidden="1" x14ac:dyDescent="0.2">
      <c r="A505" s="111" t="str">
        <f>IF(План!A504=БАЗА!A497,"",БАЗА!A497)</f>
        <v/>
      </c>
      <c r="B505" s="39" t="str">
        <f>IF(План!B503=БАЗА!C496,"",БАЗА!C496)</f>
        <v/>
      </c>
      <c r="C505" s="111" t="str">
        <f>IF(План!C504=БАЗА!D497,"",БАЗА!D497)</f>
        <v/>
      </c>
      <c r="D505" s="39" t="str">
        <f>IF(План!D504=БАЗА!E497,"",БАЗА!E497)</f>
        <v/>
      </c>
      <c r="E505" s="41" t="str">
        <f>IF(План!E504=БАЗА!F497,"",БАЗА!F497)</f>
        <v/>
      </c>
      <c r="F505" s="39" t="str">
        <f>IF(План!F504=БАЗА!G497,"",БАЗА!G497)</f>
        <v/>
      </c>
      <c r="G505" s="39" t="str">
        <f>IF(План!G504=БАЗА!H497,"",БАЗА!H497)</f>
        <v/>
      </c>
      <c r="H505" s="39" t="str">
        <f>IF(План!H504=БАЗА!I497,"",БАЗА!I497)</f>
        <v/>
      </c>
    </row>
    <row r="506" spans="1:8" hidden="1" x14ac:dyDescent="0.2">
      <c r="A506" s="111" t="str">
        <f>IF(План!A505=БАЗА!A498,"",БАЗА!A498)</f>
        <v/>
      </c>
      <c r="B506" s="39" t="str">
        <f>IF(План!B504=БАЗА!C497,"",БАЗА!C497)</f>
        <v/>
      </c>
      <c r="C506" s="111" t="str">
        <f>IF(План!C505=БАЗА!D498,"",БАЗА!D498)</f>
        <v/>
      </c>
      <c r="D506" s="39" t="str">
        <f>IF(План!D505=БАЗА!E498,"",БАЗА!E498)</f>
        <v/>
      </c>
      <c r="E506" s="41" t="str">
        <f>IF(План!E505=БАЗА!F498,"",БАЗА!F498)</f>
        <v/>
      </c>
      <c r="F506" s="39" t="str">
        <f>IF(План!F505=БАЗА!G498,"",БАЗА!G498)</f>
        <v/>
      </c>
      <c r="G506" s="39" t="str">
        <f>IF(План!G505=БАЗА!H498,"",БАЗА!H498)</f>
        <v/>
      </c>
      <c r="H506" s="39" t="str">
        <f>IF(План!H505=БАЗА!I498,"",БАЗА!I498)</f>
        <v/>
      </c>
    </row>
    <row r="507" spans="1:8" hidden="1" x14ac:dyDescent="0.2">
      <c r="A507" s="111" t="str">
        <f>IF(План!A506=БАЗА!A499,"",БАЗА!A499)</f>
        <v/>
      </c>
      <c r="B507" s="39" t="str">
        <f>IF(План!B505=БАЗА!C498,"",БАЗА!C498)</f>
        <v/>
      </c>
      <c r="C507" s="111" t="str">
        <f>IF(План!C506=БАЗА!D499,"",БАЗА!D499)</f>
        <v/>
      </c>
      <c r="D507" s="39" t="str">
        <f>IF(План!D506=БАЗА!E499,"",БАЗА!E499)</f>
        <v/>
      </c>
      <c r="E507" s="41" t="str">
        <f>IF(План!E506=БАЗА!F499,"",БАЗА!F499)</f>
        <v/>
      </c>
      <c r="F507" s="39" t="str">
        <f>IF(План!F506=БАЗА!G499,"",БАЗА!G499)</f>
        <v/>
      </c>
      <c r="G507" s="39" t="str">
        <f>IF(План!G506=БАЗА!H499,"",БАЗА!H499)</f>
        <v/>
      </c>
      <c r="H507" s="39" t="str">
        <f>IF(План!H506=БАЗА!I499,"",БАЗА!I499)</f>
        <v/>
      </c>
    </row>
    <row r="508" spans="1:8" hidden="1" x14ac:dyDescent="0.2">
      <c r="A508" s="111" t="str">
        <f>IF(План!A507=БАЗА!A500,"",БАЗА!A500)</f>
        <v/>
      </c>
      <c r="B508" s="39" t="str">
        <f>IF(План!B506=БАЗА!C499,"",БАЗА!C499)</f>
        <v/>
      </c>
      <c r="C508" s="111" t="str">
        <f>IF(План!C507=БАЗА!D500,"",БАЗА!D500)</f>
        <v/>
      </c>
      <c r="D508" s="39" t="str">
        <f>IF(План!D507=БАЗА!E500,"",БАЗА!E500)</f>
        <v/>
      </c>
      <c r="E508" s="41" t="str">
        <f>IF(План!E507=БАЗА!F500,"",БАЗА!F500)</f>
        <v/>
      </c>
      <c r="F508" s="39" t="str">
        <f>IF(План!F507=БАЗА!G500,"",БАЗА!G500)</f>
        <v/>
      </c>
      <c r="G508" s="39" t="str">
        <f>IF(План!G507=БАЗА!H500,"",БАЗА!H500)</f>
        <v/>
      </c>
      <c r="H508" s="39" t="str">
        <f>IF(План!H507=БАЗА!I500,"",БАЗА!I500)</f>
        <v/>
      </c>
    </row>
    <row r="509" spans="1:8" hidden="1" x14ac:dyDescent="0.2">
      <c r="A509" s="111" t="str">
        <f>IF(План!A508=БАЗА!A501,"",БАЗА!A501)</f>
        <v/>
      </c>
      <c r="B509" s="39" t="str">
        <f>IF(План!B507=БАЗА!C500,"",БАЗА!C500)</f>
        <v/>
      </c>
      <c r="C509" s="111" t="str">
        <f>IF(План!C508=БАЗА!D501,"",БАЗА!D501)</f>
        <v/>
      </c>
      <c r="D509" s="39" t="str">
        <f>IF(План!D508=БАЗА!E501,"",БАЗА!E501)</f>
        <v/>
      </c>
      <c r="E509" s="41" t="str">
        <f>IF(План!E508=БАЗА!F501,"",БАЗА!F501)</f>
        <v/>
      </c>
      <c r="F509" s="39" t="str">
        <f>IF(План!F508=БАЗА!G501,"",БАЗА!G501)</f>
        <v/>
      </c>
      <c r="G509" s="39" t="str">
        <f>IF(План!G508=БАЗА!H501,"",БАЗА!H501)</f>
        <v/>
      </c>
      <c r="H509" s="39" t="str">
        <f>IF(План!H508=БАЗА!I501,"",БАЗА!I501)</f>
        <v/>
      </c>
    </row>
    <row r="510" spans="1:8" hidden="1" x14ac:dyDescent="0.2">
      <c r="A510" s="111" t="str">
        <f>IF(План!A509=БАЗА!A502,"",БАЗА!A502)</f>
        <v/>
      </c>
      <c r="B510" s="39" t="str">
        <f>IF(План!B508=БАЗА!C501,"",БАЗА!C501)</f>
        <v/>
      </c>
      <c r="C510" s="111" t="str">
        <f>IF(План!C509=БАЗА!D502,"",БАЗА!D502)</f>
        <v/>
      </c>
      <c r="D510" s="39" t="str">
        <f>IF(План!D509=БАЗА!E502,"",БАЗА!E502)</f>
        <v/>
      </c>
      <c r="E510" s="41" t="str">
        <f>IF(План!E509=БАЗА!F502,"",БАЗА!F502)</f>
        <v/>
      </c>
      <c r="F510" s="39" t="str">
        <f>IF(План!F509=БАЗА!G502,"",БАЗА!G502)</f>
        <v/>
      </c>
      <c r="G510" s="39" t="str">
        <f>IF(План!G509=БАЗА!H502,"",БАЗА!H502)</f>
        <v/>
      </c>
      <c r="H510" s="39" t="str">
        <f>IF(План!H509=БАЗА!I502,"",БАЗА!I502)</f>
        <v/>
      </c>
    </row>
    <row r="511" spans="1:8" hidden="1" x14ac:dyDescent="0.2">
      <c r="A511" s="111" t="str">
        <f>IF(План!A510=БАЗА!A503,"",БАЗА!A503)</f>
        <v/>
      </c>
      <c r="B511" s="39" t="str">
        <f>IF(План!B509=БАЗА!C502,"",БАЗА!C502)</f>
        <v/>
      </c>
      <c r="C511" s="111" t="str">
        <f>IF(План!C510=БАЗА!D503,"",БАЗА!D503)</f>
        <v/>
      </c>
      <c r="D511" s="39" t="str">
        <f>IF(План!D510=БАЗА!E503,"",БАЗА!E503)</f>
        <v/>
      </c>
      <c r="E511" s="41" t="str">
        <f>IF(План!E510=БАЗА!F503,"",БАЗА!F503)</f>
        <v/>
      </c>
      <c r="F511" s="39" t="str">
        <f>IF(План!F510=БАЗА!G503,"",БАЗА!G503)</f>
        <v/>
      </c>
      <c r="G511" s="39" t="str">
        <f>IF(План!G510=БАЗА!H503,"",БАЗА!H503)</f>
        <v/>
      </c>
      <c r="H511" s="39" t="str">
        <f>IF(План!H510=БАЗА!I503,"",БАЗА!I503)</f>
        <v/>
      </c>
    </row>
    <row r="512" spans="1:8" hidden="1" x14ac:dyDescent="0.2">
      <c r="A512" s="111" t="str">
        <f>IF(План!A511=БАЗА!A504,"",БАЗА!A504)</f>
        <v/>
      </c>
      <c r="B512" s="39" t="str">
        <f>IF(План!B510=БАЗА!C503,"",БАЗА!C503)</f>
        <v/>
      </c>
      <c r="C512" s="111" t="str">
        <f>IF(План!C511=БАЗА!D504,"",БАЗА!D504)</f>
        <v/>
      </c>
      <c r="D512" s="39" t="str">
        <f>IF(План!D511=БАЗА!E504,"",БАЗА!E504)</f>
        <v/>
      </c>
      <c r="E512" s="41" t="str">
        <f>IF(План!E511=БАЗА!F504,"",БАЗА!F504)</f>
        <v/>
      </c>
      <c r="F512" s="39" t="str">
        <f>IF(План!F511=БАЗА!G504,"",БАЗА!G504)</f>
        <v/>
      </c>
      <c r="G512" s="39" t="str">
        <f>IF(План!G511=БАЗА!H504,"",БАЗА!H504)</f>
        <v/>
      </c>
      <c r="H512" s="39" t="str">
        <f>IF(План!H511=БАЗА!I504,"",БАЗА!I504)</f>
        <v/>
      </c>
    </row>
    <row r="513" spans="1:8" hidden="1" x14ac:dyDescent="0.2">
      <c r="A513" s="111" t="str">
        <f>IF(План!A512=БАЗА!A505,"",БАЗА!A505)</f>
        <v/>
      </c>
      <c r="B513" s="39" t="str">
        <f>IF(План!B511=БАЗА!C504,"",БАЗА!C504)</f>
        <v/>
      </c>
      <c r="C513" s="111" t="str">
        <f>IF(План!C512=БАЗА!D505,"",БАЗА!D505)</f>
        <v/>
      </c>
      <c r="D513" s="39" t="str">
        <f>IF(План!D512=БАЗА!E505,"",БАЗА!E505)</f>
        <v/>
      </c>
      <c r="E513" s="41" t="str">
        <f>IF(План!E512=БАЗА!F505,"",БАЗА!F505)</f>
        <v/>
      </c>
      <c r="F513" s="39" t="str">
        <f>IF(План!F512=БАЗА!G505,"",БАЗА!G505)</f>
        <v/>
      </c>
      <c r="G513" s="39" t="str">
        <f>IF(План!G512=БАЗА!H505,"",БАЗА!H505)</f>
        <v/>
      </c>
      <c r="H513" s="39" t="str">
        <f>IF(План!H512=БАЗА!I505,"",БАЗА!I505)</f>
        <v/>
      </c>
    </row>
    <row r="514" spans="1:8" hidden="1" x14ac:dyDescent="0.2">
      <c r="A514" s="111" t="str">
        <f>IF(План!A513=БАЗА!A506,"",БАЗА!A506)</f>
        <v/>
      </c>
      <c r="B514" s="39" t="str">
        <f>IF(План!B512=БАЗА!C505,"",БАЗА!C505)</f>
        <v/>
      </c>
      <c r="C514" s="111" t="str">
        <f>IF(План!C513=БАЗА!D506,"",БАЗА!D506)</f>
        <v/>
      </c>
      <c r="D514" s="39" t="str">
        <f>IF(План!D513=БАЗА!E506,"",БАЗА!E506)</f>
        <v/>
      </c>
      <c r="E514" s="41" t="str">
        <f>IF(План!E513=БАЗА!F506,"",БАЗА!F506)</f>
        <v/>
      </c>
      <c r="F514" s="39" t="str">
        <f>IF(План!F513=БАЗА!G506,"",БАЗА!G506)</f>
        <v/>
      </c>
      <c r="G514" s="39" t="str">
        <f>IF(План!G513=БАЗА!H506,"",БАЗА!H506)</f>
        <v/>
      </c>
      <c r="H514" s="39" t="str">
        <f>IF(План!H513=БАЗА!I506,"",БАЗА!I506)</f>
        <v/>
      </c>
    </row>
    <row r="515" spans="1:8" hidden="1" x14ac:dyDescent="0.2">
      <c r="A515" s="111" t="str">
        <f>IF(План!A514=БАЗА!A507,"",БАЗА!A507)</f>
        <v/>
      </c>
      <c r="B515" s="39" t="str">
        <f>IF(План!B513=БАЗА!C506,"",БАЗА!C506)</f>
        <v/>
      </c>
      <c r="C515" s="111" t="str">
        <f>IF(План!C514=БАЗА!D507,"",БАЗА!D507)</f>
        <v/>
      </c>
      <c r="D515" s="39" t="str">
        <f>IF(План!D514=БАЗА!E507,"",БАЗА!E507)</f>
        <v/>
      </c>
      <c r="E515" s="41" t="str">
        <f>IF(План!E514=БАЗА!F507,"",БАЗА!F507)</f>
        <v/>
      </c>
      <c r="F515" s="39" t="str">
        <f>IF(План!F514=БАЗА!G507,"",БАЗА!G507)</f>
        <v/>
      </c>
      <c r="G515" s="39" t="str">
        <f>IF(План!G514=БАЗА!H507,"",БАЗА!H507)</f>
        <v/>
      </c>
      <c r="H515" s="39" t="str">
        <f>IF(План!H514=БАЗА!I507,"",БАЗА!I507)</f>
        <v/>
      </c>
    </row>
    <row r="516" spans="1:8" hidden="1" x14ac:dyDescent="0.2">
      <c r="A516" s="111" t="str">
        <f>IF(План!A515=БАЗА!A508,"",БАЗА!A508)</f>
        <v/>
      </c>
      <c r="B516" s="39" t="str">
        <f>IF(План!B514=БАЗА!C507,"",БАЗА!C507)</f>
        <v/>
      </c>
      <c r="C516" s="111" t="str">
        <f>IF(План!C515=БАЗА!D508,"",БАЗА!D508)</f>
        <v/>
      </c>
      <c r="D516" s="39" t="str">
        <f>IF(План!D515=БАЗА!E508,"",БАЗА!E508)</f>
        <v/>
      </c>
      <c r="E516" s="41" t="str">
        <f>IF(План!E515=БАЗА!F508,"",БАЗА!F508)</f>
        <v/>
      </c>
      <c r="F516" s="39" t="str">
        <f>IF(План!F515=БАЗА!G508,"",БАЗА!G508)</f>
        <v/>
      </c>
      <c r="G516" s="39" t="str">
        <f>IF(План!G515=БАЗА!H508,"",БАЗА!H508)</f>
        <v/>
      </c>
      <c r="H516" s="39" t="str">
        <f>IF(План!H515=БАЗА!I508,"",БАЗА!I508)</f>
        <v/>
      </c>
    </row>
    <row r="517" spans="1:8" hidden="1" x14ac:dyDescent="0.2">
      <c r="A517" s="111" t="str">
        <f>IF(План!A516=БАЗА!A509,"",БАЗА!A509)</f>
        <v/>
      </c>
      <c r="B517" s="39" t="str">
        <f>IF(План!B515=БАЗА!C508,"",БАЗА!C508)</f>
        <v/>
      </c>
      <c r="C517" s="111" t="str">
        <f>IF(План!C516=БАЗА!D509,"",БАЗА!D509)</f>
        <v/>
      </c>
      <c r="D517" s="39" t="str">
        <f>IF(План!D516=БАЗА!E509,"",БАЗА!E509)</f>
        <v/>
      </c>
      <c r="E517" s="41" t="str">
        <f>IF(План!E516=БАЗА!F509,"",БАЗА!F509)</f>
        <v/>
      </c>
      <c r="F517" s="39" t="str">
        <f>IF(План!F516=БАЗА!G509,"",БАЗА!G509)</f>
        <v/>
      </c>
      <c r="G517" s="39" t="str">
        <f>IF(План!G516=БАЗА!H509,"",БАЗА!H509)</f>
        <v/>
      </c>
      <c r="H517" s="39" t="str">
        <f>IF(План!H516=БАЗА!I509,"",БАЗА!I509)</f>
        <v/>
      </c>
    </row>
    <row r="518" spans="1:8" hidden="1" x14ac:dyDescent="0.2">
      <c r="A518" s="111" t="str">
        <f>IF(План!A517=БАЗА!A510,"",БАЗА!A510)</f>
        <v/>
      </c>
      <c r="B518" s="39" t="str">
        <f>IF(План!B516=БАЗА!C509,"",БАЗА!C509)</f>
        <v/>
      </c>
      <c r="C518" s="111" t="str">
        <f>IF(План!C517=БАЗА!D510,"",БАЗА!D510)</f>
        <v/>
      </c>
      <c r="D518" s="39" t="str">
        <f>IF(План!D517=БАЗА!E510,"",БАЗА!E510)</f>
        <v/>
      </c>
      <c r="E518" s="41" t="str">
        <f>IF(План!E517=БАЗА!F510,"",БАЗА!F510)</f>
        <v/>
      </c>
      <c r="F518" s="39" t="str">
        <f>IF(План!F517=БАЗА!G510,"",БАЗА!G510)</f>
        <v/>
      </c>
      <c r="G518" s="39" t="str">
        <f>IF(План!G517=БАЗА!H510,"",БАЗА!H510)</f>
        <v/>
      </c>
      <c r="H518" s="39" t="str">
        <f>IF(План!H517=БАЗА!I510,"",БАЗА!I510)</f>
        <v/>
      </c>
    </row>
    <row r="519" spans="1:8" hidden="1" x14ac:dyDescent="0.2">
      <c r="A519" s="111" t="str">
        <f>IF(План!A518=БАЗА!A511,"",БАЗА!A511)</f>
        <v/>
      </c>
      <c r="B519" s="39" t="str">
        <f>IF(План!B517=БАЗА!C510,"",БАЗА!C510)</f>
        <v/>
      </c>
      <c r="C519" s="111" t="str">
        <f>IF(План!C518=БАЗА!D511,"",БАЗА!D511)</f>
        <v/>
      </c>
      <c r="D519" s="39" t="str">
        <f>IF(План!D518=БАЗА!E511,"",БАЗА!E511)</f>
        <v/>
      </c>
      <c r="E519" s="41" t="str">
        <f>IF(План!E518=БАЗА!F511,"",БАЗА!F511)</f>
        <v/>
      </c>
      <c r="F519" s="39" t="str">
        <f>IF(План!F518=БАЗА!G511,"",БАЗА!G511)</f>
        <v/>
      </c>
      <c r="G519" s="39" t="str">
        <f>IF(План!G518=БАЗА!H511,"",БАЗА!H511)</f>
        <v/>
      </c>
      <c r="H519" s="39" t="str">
        <f>IF(План!H518=БАЗА!I511,"",БАЗА!I511)</f>
        <v/>
      </c>
    </row>
    <row r="520" spans="1:8" hidden="1" x14ac:dyDescent="0.2">
      <c r="A520" s="111" t="str">
        <f>IF(План!A519=БАЗА!A512,"",БАЗА!A512)</f>
        <v/>
      </c>
      <c r="B520" s="39" t="str">
        <f>IF(План!B518=БАЗА!C511,"",БАЗА!C511)</f>
        <v/>
      </c>
      <c r="C520" s="111" t="str">
        <f>IF(План!C519=БАЗА!D512,"",БАЗА!D512)</f>
        <v/>
      </c>
      <c r="D520" s="39" t="str">
        <f>IF(План!D519=БАЗА!E512,"",БАЗА!E512)</f>
        <v/>
      </c>
      <c r="E520" s="41" t="str">
        <f>IF(План!E519=БАЗА!F512,"",БАЗА!F512)</f>
        <v/>
      </c>
      <c r="F520" s="39" t="str">
        <f>IF(План!F519=БАЗА!G512,"",БАЗА!G512)</f>
        <v/>
      </c>
      <c r="G520" s="39" t="str">
        <f>IF(План!G519=БАЗА!H512,"",БАЗА!H512)</f>
        <v/>
      </c>
      <c r="H520" s="39" t="str">
        <f>IF(План!H519=БАЗА!I512,"",БАЗА!I512)</f>
        <v/>
      </c>
    </row>
    <row r="521" spans="1:8" hidden="1" x14ac:dyDescent="0.2">
      <c r="A521" s="111" t="str">
        <f>IF(План!A520=БАЗА!A513,"",БАЗА!A513)</f>
        <v/>
      </c>
      <c r="B521" s="39" t="str">
        <f>IF(План!B519=БАЗА!C512,"",БАЗА!C512)</f>
        <v/>
      </c>
      <c r="C521" s="111" t="str">
        <f>IF(План!C520=БАЗА!D513,"",БАЗА!D513)</f>
        <v/>
      </c>
      <c r="D521" s="39" t="str">
        <f>IF(План!D520=БАЗА!E513,"",БАЗА!E513)</f>
        <v/>
      </c>
      <c r="E521" s="41" t="str">
        <f>IF(План!E520=БАЗА!F513,"",БАЗА!F513)</f>
        <v/>
      </c>
      <c r="F521" s="39" t="str">
        <f>IF(План!F520=БАЗА!G513,"",БАЗА!G513)</f>
        <v/>
      </c>
      <c r="G521" s="39" t="str">
        <f>IF(План!G520=БАЗА!H513,"",БАЗА!H513)</f>
        <v/>
      </c>
      <c r="H521" s="39" t="str">
        <f>IF(План!H520=БАЗА!I513,"",БАЗА!I513)</f>
        <v/>
      </c>
    </row>
    <row r="522" spans="1:8" hidden="1" x14ac:dyDescent="0.2">
      <c r="A522" s="111" t="str">
        <f>IF(План!A521=БАЗА!A514,"",БАЗА!A514)</f>
        <v/>
      </c>
      <c r="B522" s="39" t="str">
        <f>IF(План!B520=БАЗА!C513,"",БАЗА!C513)</f>
        <v/>
      </c>
      <c r="C522" s="111" t="str">
        <f>IF(План!C521=БАЗА!D514,"",БАЗА!D514)</f>
        <v/>
      </c>
      <c r="D522" s="39" t="str">
        <f>IF(План!D521=БАЗА!E514,"",БАЗА!E514)</f>
        <v/>
      </c>
      <c r="E522" s="41" t="str">
        <f>IF(План!E521=БАЗА!F514,"",БАЗА!F514)</f>
        <v/>
      </c>
      <c r="F522" s="39" t="str">
        <f>IF(План!F521=БАЗА!G514,"",БАЗА!G514)</f>
        <v/>
      </c>
      <c r="G522" s="39" t="str">
        <f>IF(План!G521=БАЗА!H514,"",БАЗА!H514)</f>
        <v/>
      </c>
      <c r="H522" s="39" t="str">
        <f>IF(План!H521=БАЗА!I514,"",БАЗА!I514)</f>
        <v/>
      </c>
    </row>
    <row r="523" spans="1:8" hidden="1" x14ac:dyDescent="0.2">
      <c r="A523" s="111" t="str">
        <f>IF(План!A522=БАЗА!A515,"",БАЗА!A515)</f>
        <v/>
      </c>
      <c r="B523" s="39" t="str">
        <f>IF(План!B521=БАЗА!C514,"",БАЗА!C514)</f>
        <v/>
      </c>
      <c r="C523" s="111" t="str">
        <f>IF(План!C522=БАЗА!D515,"",БАЗА!D515)</f>
        <v/>
      </c>
      <c r="D523" s="39" t="str">
        <f>IF(План!D522=БАЗА!E515,"",БАЗА!E515)</f>
        <v/>
      </c>
      <c r="E523" s="41" t="str">
        <f>IF(План!E522=БАЗА!F515,"",БАЗА!F515)</f>
        <v/>
      </c>
      <c r="F523" s="39" t="str">
        <f>IF(План!F522=БАЗА!G515,"",БАЗА!G515)</f>
        <v/>
      </c>
      <c r="G523" s="39" t="str">
        <f>IF(План!G522=БАЗА!H515,"",БАЗА!H515)</f>
        <v/>
      </c>
      <c r="H523" s="39" t="str">
        <f>IF(План!H522=БАЗА!I515,"",БАЗА!I515)</f>
        <v/>
      </c>
    </row>
    <row r="524" spans="1:8" hidden="1" x14ac:dyDescent="0.2">
      <c r="A524" s="111" t="str">
        <f>IF(План!A523=БАЗА!A516,"",БАЗА!A516)</f>
        <v/>
      </c>
      <c r="B524" s="39" t="str">
        <f>IF(План!B522=БАЗА!C515,"",БАЗА!C515)</f>
        <v/>
      </c>
      <c r="C524" s="111" t="str">
        <f>IF(План!C523=БАЗА!D516,"",БАЗА!D516)</f>
        <v/>
      </c>
      <c r="D524" s="39" t="str">
        <f>IF(План!D523=БАЗА!E516,"",БАЗА!E516)</f>
        <v/>
      </c>
      <c r="E524" s="41" t="str">
        <f>IF(План!E523=БАЗА!F516,"",БАЗА!F516)</f>
        <v/>
      </c>
      <c r="F524" s="39" t="str">
        <f>IF(План!F523=БАЗА!G516,"",БАЗА!G516)</f>
        <v/>
      </c>
      <c r="G524" s="39" t="str">
        <f>IF(План!G523=БАЗА!H516,"",БАЗА!H516)</f>
        <v/>
      </c>
      <c r="H524" s="39" t="str">
        <f>IF(План!H523=БАЗА!I516,"",БАЗА!I516)</f>
        <v/>
      </c>
    </row>
    <row r="525" spans="1:8" hidden="1" x14ac:dyDescent="0.2">
      <c r="A525" s="111" t="str">
        <f>IF(План!A524=БАЗА!A517,"",БАЗА!A517)</f>
        <v/>
      </c>
      <c r="B525" s="39" t="str">
        <f>IF(План!B523=БАЗА!C516,"",БАЗА!C516)</f>
        <v/>
      </c>
      <c r="C525" s="111" t="str">
        <f>IF(План!C524=БАЗА!D517,"",БАЗА!D517)</f>
        <v/>
      </c>
      <c r="D525" s="39" t="str">
        <f>IF(План!D524=БАЗА!E517,"",БАЗА!E517)</f>
        <v/>
      </c>
      <c r="E525" s="41" t="str">
        <f>IF(План!E524=БАЗА!F517,"",БАЗА!F517)</f>
        <v/>
      </c>
      <c r="F525" s="39" t="str">
        <f>IF(План!F524=БАЗА!G517,"",БАЗА!G517)</f>
        <v/>
      </c>
      <c r="G525" s="39" t="str">
        <f>IF(План!G524=БАЗА!H517,"",БАЗА!H517)</f>
        <v/>
      </c>
      <c r="H525" s="39" t="str">
        <f>IF(План!H524=БАЗА!I517,"",БАЗА!I517)</f>
        <v/>
      </c>
    </row>
    <row r="526" spans="1:8" hidden="1" x14ac:dyDescent="0.2">
      <c r="A526" s="111" t="str">
        <f>IF(План!A525=БАЗА!A518,"",БАЗА!A518)</f>
        <v/>
      </c>
      <c r="B526" s="39" t="str">
        <f>IF(План!B524=БАЗА!C517,"",БАЗА!C517)</f>
        <v/>
      </c>
      <c r="C526" s="111" t="str">
        <f>IF(План!C525=БАЗА!D518,"",БАЗА!D518)</f>
        <v/>
      </c>
      <c r="D526" s="39" t="str">
        <f>IF(План!D525=БАЗА!E518,"",БАЗА!E518)</f>
        <v/>
      </c>
      <c r="E526" s="41" t="str">
        <f>IF(План!E525=БАЗА!F518,"",БАЗА!F518)</f>
        <v/>
      </c>
      <c r="F526" s="39" t="str">
        <f>IF(План!F525=БАЗА!G518,"",БАЗА!G518)</f>
        <v/>
      </c>
      <c r="G526" s="39" t="str">
        <f>IF(План!G525=БАЗА!H518,"",БАЗА!H518)</f>
        <v/>
      </c>
      <c r="H526" s="39" t="str">
        <f>IF(План!H525=БАЗА!I518,"",БАЗА!I518)</f>
        <v/>
      </c>
    </row>
    <row r="527" spans="1:8" hidden="1" x14ac:dyDescent="0.2">
      <c r="A527" s="111" t="str">
        <f>IF(План!A526=БАЗА!A519,"",БАЗА!A519)</f>
        <v/>
      </c>
      <c r="B527" s="39" t="str">
        <f>IF(План!B525=БАЗА!C518,"",БАЗА!C518)</f>
        <v/>
      </c>
      <c r="C527" s="111" t="str">
        <f>IF(План!C526=БАЗА!D519,"",БАЗА!D519)</f>
        <v/>
      </c>
      <c r="D527" s="39" t="str">
        <f>IF(План!D526=БАЗА!E519,"",БАЗА!E519)</f>
        <v/>
      </c>
      <c r="E527" s="41" t="str">
        <f>IF(План!E526=БАЗА!F519,"",БАЗА!F519)</f>
        <v/>
      </c>
      <c r="F527" s="39" t="str">
        <f>IF(План!F526=БАЗА!G519,"",БАЗА!G519)</f>
        <v/>
      </c>
      <c r="G527" s="39" t="str">
        <f>IF(План!G526=БАЗА!H519,"",БАЗА!H519)</f>
        <v/>
      </c>
      <c r="H527" s="39" t="str">
        <f>IF(План!H526=БАЗА!I519,"",БАЗА!I519)</f>
        <v/>
      </c>
    </row>
    <row r="528" spans="1:8" hidden="1" x14ac:dyDescent="0.2">
      <c r="A528" s="111" t="str">
        <f>IF(План!A527=БАЗА!A520,"",БАЗА!A520)</f>
        <v/>
      </c>
      <c r="B528" s="39" t="str">
        <f>IF(План!B526=БАЗА!C519,"",БАЗА!C519)</f>
        <v/>
      </c>
      <c r="C528" s="111" t="str">
        <f>IF(План!C527=БАЗА!D520,"",БАЗА!D520)</f>
        <v/>
      </c>
      <c r="D528" s="39" t="str">
        <f>IF(План!D527=БАЗА!E520,"",БАЗА!E520)</f>
        <v/>
      </c>
      <c r="E528" s="41" t="str">
        <f>IF(План!E527=БАЗА!F520,"",БАЗА!F520)</f>
        <v/>
      </c>
      <c r="F528" s="39" t="str">
        <f>IF(План!F527=БАЗА!G520,"",БАЗА!G520)</f>
        <v/>
      </c>
      <c r="G528" s="39" t="str">
        <f>IF(План!G527=БАЗА!H520,"",БАЗА!H520)</f>
        <v/>
      </c>
      <c r="H528" s="39" t="str">
        <f>IF(План!H527=БАЗА!I520,"",БАЗА!I520)</f>
        <v/>
      </c>
    </row>
    <row r="529" spans="1:8" hidden="1" x14ac:dyDescent="0.2">
      <c r="A529" s="111" t="str">
        <f>IF(План!A528=БАЗА!A521,"",БАЗА!A521)</f>
        <v/>
      </c>
      <c r="B529" s="39" t="str">
        <f>IF(План!B527=БАЗА!C520,"",БАЗА!C520)</f>
        <v/>
      </c>
      <c r="C529" s="111" t="str">
        <f>IF(План!C528=БАЗА!D521,"",БАЗА!D521)</f>
        <v/>
      </c>
      <c r="D529" s="39" t="str">
        <f>IF(План!D528=БАЗА!E521,"",БАЗА!E521)</f>
        <v/>
      </c>
      <c r="E529" s="41" t="str">
        <f>IF(План!E528=БАЗА!F521,"",БАЗА!F521)</f>
        <v/>
      </c>
      <c r="F529" s="39" t="str">
        <f>IF(План!F528=БАЗА!G521,"",БАЗА!G521)</f>
        <v/>
      </c>
      <c r="G529" s="39" t="str">
        <f>IF(План!G528=БАЗА!H521,"",БАЗА!H521)</f>
        <v/>
      </c>
      <c r="H529" s="39" t="str">
        <f>IF(План!H528=БАЗА!I521,"",БАЗА!I521)</f>
        <v/>
      </c>
    </row>
    <row r="530" spans="1:8" hidden="1" x14ac:dyDescent="0.2">
      <c r="A530" s="111" t="str">
        <f>IF(План!A529=БАЗА!A522,"",БАЗА!A522)</f>
        <v/>
      </c>
      <c r="B530" s="39" t="str">
        <f>IF(План!B528=БАЗА!C521,"",БАЗА!C521)</f>
        <v/>
      </c>
      <c r="C530" s="111" t="str">
        <f>IF(План!C529=БАЗА!D522,"",БАЗА!D522)</f>
        <v/>
      </c>
      <c r="D530" s="39" t="str">
        <f>IF(План!D529=БАЗА!E522,"",БАЗА!E522)</f>
        <v/>
      </c>
      <c r="E530" s="41" t="str">
        <f>IF(План!E529=БАЗА!F522,"",БАЗА!F522)</f>
        <v/>
      </c>
      <c r="F530" s="39" t="str">
        <f>IF(План!F529=БАЗА!G522,"",БАЗА!G522)</f>
        <v/>
      </c>
      <c r="G530" s="39" t="str">
        <f>IF(План!G529=БАЗА!H522,"",БАЗА!H522)</f>
        <v/>
      </c>
      <c r="H530" s="39" t="str">
        <f>IF(План!H529=БАЗА!I522,"",БАЗА!I522)</f>
        <v/>
      </c>
    </row>
    <row r="531" spans="1:8" hidden="1" x14ac:dyDescent="0.2">
      <c r="A531" s="111" t="str">
        <f>IF(План!A530=БАЗА!A523,"",БАЗА!A523)</f>
        <v/>
      </c>
      <c r="B531" s="39" t="str">
        <f>IF(План!B529=БАЗА!C522,"",БАЗА!C522)</f>
        <v/>
      </c>
      <c r="C531" s="111" t="str">
        <f>IF(План!C530=БАЗА!D523,"",БАЗА!D523)</f>
        <v/>
      </c>
      <c r="D531" s="39" t="str">
        <f>IF(План!D530=БАЗА!E523,"",БАЗА!E523)</f>
        <v/>
      </c>
      <c r="E531" s="41" t="str">
        <f>IF(План!E530=БАЗА!F523,"",БАЗА!F523)</f>
        <v/>
      </c>
      <c r="F531" s="39" t="str">
        <f>IF(План!F530=БАЗА!G523,"",БАЗА!G523)</f>
        <v/>
      </c>
      <c r="G531" s="39" t="str">
        <f>IF(План!G530=БАЗА!H523,"",БАЗА!H523)</f>
        <v/>
      </c>
      <c r="H531" s="39" t="str">
        <f>IF(План!H530=БАЗА!I523,"",БАЗА!I523)</f>
        <v/>
      </c>
    </row>
    <row r="532" spans="1:8" hidden="1" x14ac:dyDescent="0.2">
      <c r="A532" s="111" t="str">
        <f>IF(План!A531=БАЗА!A524,"",БАЗА!A524)</f>
        <v/>
      </c>
      <c r="B532" s="39" t="str">
        <f>IF(План!B530=БАЗА!C523,"",БАЗА!C523)</f>
        <v/>
      </c>
      <c r="C532" s="111" t="str">
        <f>IF(План!C531=БАЗА!D524,"",БАЗА!D524)</f>
        <v/>
      </c>
      <c r="D532" s="39" t="str">
        <f>IF(План!D531=БАЗА!E524,"",БАЗА!E524)</f>
        <v/>
      </c>
      <c r="E532" s="41" t="str">
        <f>IF(План!E531=БАЗА!F524,"",БАЗА!F524)</f>
        <v/>
      </c>
      <c r="F532" s="39" t="str">
        <f>IF(План!F531=БАЗА!G524,"",БАЗА!G524)</f>
        <v/>
      </c>
      <c r="G532" s="39" t="str">
        <f>IF(План!G531=БАЗА!H524,"",БАЗА!H524)</f>
        <v/>
      </c>
      <c r="H532" s="39" t="str">
        <f>IF(План!H531=БАЗА!I524,"",БАЗА!I524)</f>
        <v/>
      </c>
    </row>
    <row r="533" spans="1:8" hidden="1" x14ac:dyDescent="0.2">
      <c r="A533" s="111" t="str">
        <f>IF(План!A532=БАЗА!A525,"",БАЗА!A525)</f>
        <v/>
      </c>
      <c r="B533" s="39" t="str">
        <f>IF(План!B531=БАЗА!C524,"",БАЗА!C524)</f>
        <v/>
      </c>
      <c r="C533" s="111" t="str">
        <f>IF(План!C532=БАЗА!D525,"",БАЗА!D525)</f>
        <v/>
      </c>
      <c r="D533" s="39" t="str">
        <f>IF(План!D532=БАЗА!E525,"",БАЗА!E525)</f>
        <v/>
      </c>
      <c r="E533" s="41" t="str">
        <f>IF(План!E532=БАЗА!F525,"",БАЗА!F525)</f>
        <v/>
      </c>
      <c r="F533" s="39" t="str">
        <f>IF(План!F532=БАЗА!G525,"",БАЗА!G525)</f>
        <v/>
      </c>
      <c r="G533" s="39" t="str">
        <f>IF(План!G532=БАЗА!H525,"",БАЗА!H525)</f>
        <v/>
      </c>
      <c r="H533" s="39" t="str">
        <f>IF(План!H532=БАЗА!I525,"",БАЗА!I525)</f>
        <v/>
      </c>
    </row>
    <row r="534" spans="1:8" hidden="1" x14ac:dyDescent="0.2">
      <c r="A534" s="111" t="str">
        <f>IF(План!A533=БАЗА!A526,"",БАЗА!A526)</f>
        <v/>
      </c>
      <c r="B534" s="39" t="str">
        <f>IF(План!B532=БАЗА!C525,"",БАЗА!C525)</f>
        <v/>
      </c>
      <c r="C534" s="111" t="str">
        <f>IF(План!C533=БАЗА!D526,"",БАЗА!D526)</f>
        <v/>
      </c>
      <c r="D534" s="39" t="str">
        <f>IF(План!D533=БАЗА!E526,"",БАЗА!E526)</f>
        <v/>
      </c>
      <c r="E534" s="41" t="str">
        <f>IF(План!E533=БАЗА!F526,"",БАЗА!F526)</f>
        <v/>
      </c>
      <c r="F534" s="39" t="str">
        <f>IF(План!F533=БАЗА!G526,"",БАЗА!G526)</f>
        <v/>
      </c>
      <c r="G534" s="39" t="str">
        <f>IF(План!G533=БАЗА!H526,"",БАЗА!H526)</f>
        <v/>
      </c>
      <c r="H534" s="39" t="str">
        <f>IF(План!H533=БАЗА!I526,"",БАЗА!I526)</f>
        <v/>
      </c>
    </row>
    <row r="535" spans="1:8" hidden="1" x14ac:dyDescent="0.2">
      <c r="A535" s="111" t="str">
        <f>IF(План!A534=БАЗА!A527,"",БАЗА!A527)</f>
        <v/>
      </c>
      <c r="B535" s="39" t="str">
        <f>IF(План!B533=БАЗА!C526,"",БАЗА!C526)</f>
        <v/>
      </c>
      <c r="C535" s="111" t="str">
        <f>IF(План!C534=БАЗА!D527,"",БАЗА!D527)</f>
        <v/>
      </c>
      <c r="D535" s="39" t="str">
        <f>IF(План!D534=БАЗА!E527,"",БАЗА!E527)</f>
        <v/>
      </c>
      <c r="E535" s="41" t="str">
        <f>IF(План!E534=БАЗА!F527,"",БАЗА!F527)</f>
        <v/>
      </c>
      <c r="F535" s="39" t="str">
        <f>IF(План!F534=БАЗА!G527,"",БАЗА!G527)</f>
        <v/>
      </c>
      <c r="G535" s="39" t="str">
        <f>IF(План!G534=БАЗА!H527,"",БАЗА!H527)</f>
        <v/>
      </c>
      <c r="H535" s="39" t="str">
        <f>IF(План!H534=БАЗА!I527,"",БАЗА!I527)</f>
        <v/>
      </c>
    </row>
    <row r="536" spans="1:8" hidden="1" x14ac:dyDescent="0.2">
      <c r="A536" s="111" t="str">
        <f>IF(План!A535=БАЗА!A528,"",БАЗА!A528)</f>
        <v/>
      </c>
      <c r="B536" s="39" t="str">
        <f>IF(План!B534=БАЗА!C527,"",БАЗА!C527)</f>
        <v/>
      </c>
      <c r="C536" s="111" t="str">
        <f>IF(План!C535=БАЗА!D528,"",БАЗА!D528)</f>
        <v/>
      </c>
      <c r="D536" s="39" t="str">
        <f>IF(План!D535=БАЗА!E528,"",БАЗА!E528)</f>
        <v/>
      </c>
      <c r="E536" s="41" t="str">
        <f>IF(План!E535=БАЗА!F528,"",БАЗА!F528)</f>
        <v/>
      </c>
      <c r="F536" s="39" t="str">
        <f>IF(План!F535=БАЗА!G528,"",БАЗА!G528)</f>
        <v/>
      </c>
      <c r="G536" s="39" t="str">
        <f>IF(План!G535=БАЗА!H528,"",БАЗА!H528)</f>
        <v/>
      </c>
      <c r="H536" s="39" t="str">
        <f>IF(План!H535=БАЗА!I528,"",БАЗА!I528)</f>
        <v/>
      </c>
    </row>
    <row r="537" spans="1:8" hidden="1" x14ac:dyDescent="0.2">
      <c r="A537" s="111" t="str">
        <f>IF(План!A536=БАЗА!A529,"",БАЗА!A529)</f>
        <v/>
      </c>
      <c r="B537" s="39" t="str">
        <f>IF(План!B535=БАЗА!C528,"",БАЗА!C528)</f>
        <v/>
      </c>
      <c r="C537" s="111" t="str">
        <f>IF(План!C536=БАЗА!D529,"",БАЗА!D529)</f>
        <v/>
      </c>
      <c r="D537" s="39" t="str">
        <f>IF(План!D536=БАЗА!E529,"",БАЗА!E529)</f>
        <v/>
      </c>
      <c r="E537" s="41" t="str">
        <f>IF(План!E536=БАЗА!F529,"",БАЗА!F529)</f>
        <v/>
      </c>
      <c r="F537" s="39" t="str">
        <f>IF(План!F536=БАЗА!G529,"",БАЗА!G529)</f>
        <v/>
      </c>
      <c r="G537" s="39" t="str">
        <f>IF(План!G536=БАЗА!H529,"",БАЗА!H529)</f>
        <v/>
      </c>
      <c r="H537" s="39" t="str">
        <f>IF(План!H536=БАЗА!I529,"",БАЗА!I529)</f>
        <v/>
      </c>
    </row>
    <row r="538" spans="1:8" hidden="1" x14ac:dyDescent="0.2">
      <c r="A538" s="111" t="str">
        <f>IF(План!A537=БАЗА!A530,"",БАЗА!A530)</f>
        <v/>
      </c>
      <c r="B538" s="39" t="str">
        <f>IF(План!B536=БАЗА!C529,"",БАЗА!C529)</f>
        <v/>
      </c>
      <c r="C538" s="111" t="str">
        <f>IF(План!C537=БАЗА!D530,"",БАЗА!D530)</f>
        <v/>
      </c>
      <c r="D538" s="39" t="str">
        <f>IF(План!D537=БАЗА!E530,"",БАЗА!E530)</f>
        <v/>
      </c>
      <c r="E538" s="41" t="str">
        <f>IF(План!E537=БАЗА!F530,"",БАЗА!F530)</f>
        <v/>
      </c>
      <c r="F538" s="39" t="str">
        <f>IF(План!F537=БАЗА!G530,"",БАЗА!G530)</f>
        <v/>
      </c>
      <c r="G538" s="39" t="str">
        <f>IF(План!G537=БАЗА!H530,"",БАЗА!H530)</f>
        <v/>
      </c>
      <c r="H538" s="39" t="str">
        <f>IF(План!H537=БАЗА!I530,"",БАЗА!I530)</f>
        <v/>
      </c>
    </row>
    <row r="539" spans="1:8" hidden="1" x14ac:dyDescent="0.2">
      <c r="A539" s="111" t="str">
        <f>IF(План!A538=БАЗА!A531,"",БАЗА!A531)</f>
        <v/>
      </c>
      <c r="B539" s="39" t="str">
        <f>IF(План!B537=БАЗА!C530,"",БАЗА!C530)</f>
        <v/>
      </c>
      <c r="C539" s="111" t="str">
        <f>IF(План!C538=БАЗА!D531,"",БАЗА!D531)</f>
        <v/>
      </c>
      <c r="D539" s="39" t="str">
        <f>IF(План!D538=БАЗА!E531,"",БАЗА!E531)</f>
        <v/>
      </c>
      <c r="E539" s="41" t="str">
        <f>IF(План!E538=БАЗА!F531,"",БАЗА!F531)</f>
        <v/>
      </c>
      <c r="F539" s="39" t="str">
        <f>IF(План!F538=БАЗА!G531,"",БАЗА!G531)</f>
        <v/>
      </c>
      <c r="G539" s="39" t="str">
        <f>IF(План!G538=БАЗА!H531,"",БАЗА!H531)</f>
        <v/>
      </c>
      <c r="H539" s="39" t="str">
        <f>IF(План!H538=БАЗА!I531,"",БАЗА!I531)</f>
        <v/>
      </c>
    </row>
    <row r="540" spans="1:8" hidden="1" x14ac:dyDescent="0.2">
      <c r="A540" s="111" t="str">
        <f>IF(План!A539=БАЗА!A532,"",БАЗА!A532)</f>
        <v/>
      </c>
      <c r="B540" s="39" t="str">
        <f>IF(План!B538=БАЗА!C531,"",БАЗА!C531)</f>
        <v/>
      </c>
      <c r="C540" s="111" t="str">
        <f>IF(План!C539=БАЗА!D532,"",БАЗА!D532)</f>
        <v/>
      </c>
      <c r="D540" s="39" t="str">
        <f>IF(План!D539=БАЗА!E532,"",БАЗА!E532)</f>
        <v/>
      </c>
      <c r="E540" s="41" t="str">
        <f>IF(План!E539=БАЗА!F532,"",БАЗА!F532)</f>
        <v/>
      </c>
      <c r="F540" s="39" t="str">
        <f>IF(План!F539=БАЗА!G532,"",БАЗА!G532)</f>
        <v/>
      </c>
      <c r="G540" s="39" t="str">
        <f>IF(План!G539=БАЗА!H532,"",БАЗА!H532)</f>
        <v/>
      </c>
      <c r="H540" s="39" t="str">
        <f>IF(План!H539=БАЗА!I532,"",БАЗА!I532)</f>
        <v/>
      </c>
    </row>
    <row r="541" spans="1:8" hidden="1" x14ac:dyDescent="0.2">
      <c r="A541" s="111" t="str">
        <f>IF(План!A540=БАЗА!A533,"",БАЗА!A533)</f>
        <v/>
      </c>
      <c r="B541" s="39" t="str">
        <f>IF(План!B539=БАЗА!C532,"",БАЗА!C532)</f>
        <v/>
      </c>
      <c r="C541" s="111" t="str">
        <f>IF(План!C540=БАЗА!D533,"",БАЗА!D533)</f>
        <v/>
      </c>
      <c r="D541" s="39" t="str">
        <f>IF(План!D540=БАЗА!E533,"",БАЗА!E533)</f>
        <v/>
      </c>
      <c r="E541" s="41" t="str">
        <f>IF(План!E540=БАЗА!F533,"",БАЗА!F533)</f>
        <v/>
      </c>
      <c r="F541" s="39" t="str">
        <f>IF(План!F540=БАЗА!G533,"",БАЗА!G533)</f>
        <v/>
      </c>
      <c r="G541" s="39" t="str">
        <f>IF(План!G540=БАЗА!H533,"",БАЗА!H533)</f>
        <v/>
      </c>
      <c r="H541" s="39" t="str">
        <f>IF(План!H540=БАЗА!I533,"",БАЗА!I533)</f>
        <v/>
      </c>
    </row>
    <row r="542" spans="1:8" hidden="1" x14ac:dyDescent="0.2">
      <c r="A542" s="111" t="str">
        <f>IF(План!A541=БАЗА!A534,"",БАЗА!A534)</f>
        <v/>
      </c>
      <c r="B542" s="39" t="str">
        <f>IF(План!B540=БАЗА!C533,"",БАЗА!C533)</f>
        <v/>
      </c>
      <c r="C542" s="111" t="str">
        <f>IF(План!C541=БАЗА!D534,"",БАЗА!D534)</f>
        <v/>
      </c>
      <c r="D542" s="39" t="str">
        <f>IF(План!D541=БАЗА!E534,"",БАЗА!E534)</f>
        <v/>
      </c>
      <c r="E542" s="41" t="str">
        <f>IF(План!E541=БАЗА!F534,"",БАЗА!F534)</f>
        <v/>
      </c>
      <c r="F542" s="39" t="str">
        <f>IF(План!F541=БАЗА!G534,"",БАЗА!G534)</f>
        <v/>
      </c>
      <c r="G542" s="39" t="str">
        <f>IF(План!G541=БАЗА!H534,"",БАЗА!H534)</f>
        <v/>
      </c>
      <c r="H542" s="39" t="str">
        <f>IF(План!H541=БАЗА!I534,"",БАЗА!I534)</f>
        <v/>
      </c>
    </row>
    <row r="543" spans="1:8" hidden="1" x14ac:dyDescent="0.2">
      <c r="A543" s="111" t="str">
        <f>IF(План!A542=БАЗА!A535,"",БАЗА!A535)</f>
        <v/>
      </c>
      <c r="B543" s="39" t="str">
        <f>IF(План!B541=БАЗА!C534,"",БАЗА!C534)</f>
        <v/>
      </c>
      <c r="C543" s="111" t="str">
        <f>IF(План!C542=БАЗА!D535,"",БАЗА!D535)</f>
        <v/>
      </c>
      <c r="D543" s="39" t="str">
        <f>IF(План!D542=БАЗА!E535,"",БАЗА!E535)</f>
        <v/>
      </c>
      <c r="E543" s="41" t="str">
        <f>IF(План!E542=БАЗА!F535,"",БАЗА!F535)</f>
        <v/>
      </c>
      <c r="F543" s="39" t="str">
        <f>IF(План!F542=БАЗА!G535,"",БАЗА!G535)</f>
        <v/>
      </c>
      <c r="G543" s="39" t="str">
        <f>IF(План!G542=БАЗА!H535,"",БАЗА!H535)</f>
        <v/>
      </c>
      <c r="H543" s="39" t="str">
        <f>IF(План!H542=БАЗА!I535,"",БАЗА!I535)</f>
        <v/>
      </c>
    </row>
    <row r="544" spans="1:8" hidden="1" x14ac:dyDescent="0.2">
      <c r="A544" s="111" t="str">
        <f>IF(План!A543=БАЗА!A536,"",БАЗА!A536)</f>
        <v/>
      </c>
      <c r="B544" s="39" t="str">
        <f>IF(План!B542=БАЗА!C535,"",БАЗА!C535)</f>
        <v/>
      </c>
      <c r="C544" s="111" t="str">
        <f>IF(План!C543=БАЗА!D536,"",БАЗА!D536)</f>
        <v/>
      </c>
      <c r="D544" s="39" t="str">
        <f>IF(План!D543=БАЗА!E536,"",БАЗА!E536)</f>
        <v/>
      </c>
      <c r="E544" s="41" t="str">
        <f>IF(План!E543=БАЗА!F536,"",БАЗА!F536)</f>
        <v/>
      </c>
      <c r="F544" s="39" t="str">
        <f>IF(План!F543=БАЗА!G536,"",БАЗА!G536)</f>
        <v/>
      </c>
      <c r="G544" s="39" t="str">
        <f>IF(План!G543=БАЗА!H536,"",БАЗА!H536)</f>
        <v/>
      </c>
      <c r="H544" s="39" t="str">
        <f>IF(План!H543=БАЗА!I536,"",БАЗА!I536)</f>
        <v/>
      </c>
    </row>
    <row r="545" spans="1:8" hidden="1" x14ac:dyDescent="0.2">
      <c r="A545" s="111" t="str">
        <f>IF(План!A544=БАЗА!A537,"",БАЗА!A537)</f>
        <v/>
      </c>
      <c r="B545" s="39" t="str">
        <f>IF(План!B543=БАЗА!C536,"",БАЗА!C536)</f>
        <v/>
      </c>
      <c r="C545" s="111" t="str">
        <f>IF(План!C544=БАЗА!D537,"",БАЗА!D537)</f>
        <v/>
      </c>
      <c r="D545" s="39" t="str">
        <f>IF(План!D544=БАЗА!E537,"",БАЗА!E537)</f>
        <v/>
      </c>
      <c r="E545" s="41" t="str">
        <f>IF(План!E544=БАЗА!F537,"",БАЗА!F537)</f>
        <v/>
      </c>
      <c r="F545" s="39" t="str">
        <f>IF(План!F544=БАЗА!G537,"",БАЗА!G537)</f>
        <v/>
      </c>
      <c r="G545" s="39" t="str">
        <f>IF(План!G544=БАЗА!H537,"",БАЗА!H537)</f>
        <v/>
      </c>
      <c r="H545" s="39" t="str">
        <f>IF(План!H544=БАЗА!I537,"",БАЗА!I537)</f>
        <v/>
      </c>
    </row>
    <row r="546" spans="1:8" hidden="1" x14ac:dyDescent="0.2">
      <c r="A546" s="111" t="str">
        <f>IF(План!A545=БАЗА!A538,"",БАЗА!A538)</f>
        <v/>
      </c>
      <c r="B546" s="39" t="str">
        <f>IF(План!B544=БАЗА!C537,"",БАЗА!C537)</f>
        <v/>
      </c>
      <c r="C546" s="111" t="str">
        <f>IF(План!C545=БАЗА!D538,"",БАЗА!D538)</f>
        <v/>
      </c>
      <c r="D546" s="39" t="str">
        <f>IF(План!D545=БАЗА!E538,"",БАЗА!E538)</f>
        <v/>
      </c>
      <c r="E546" s="41" t="str">
        <f>IF(План!E545=БАЗА!F538,"",БАЗА!F538)</f>
        <v/>
      </c>
      <c r="F546" s="39" t="str">
        <f>IF(План!F545=БАЗА!G538,"",БАЗА!G538)</f>
        <v/>
      </c>
      <c r="G546" s="39" t="str">
        <f>IF(План!G545=БАЗА!H538,"",БАЗА!H538)</f>
        <v/>
      </c>
      <c r="H546" s="39" t="str">
        <f>IF(План!H545=БАЗА!I538,"",БАЗА!I538)</f>
        <v/>
      </c>
    </row>
    <row r="547" spans="1:8" hidden="1" x14ac:dyDescent="0.2">
      <c r="A547" s="111" t="str">
        <f>IF(План!A546=БАЗА!A539,"",БАЗА!A539)</f>
        <v/>
      </c>
      <c r="B547" s="39" t="str">
        <f>IF(План!B545=БАЗА!C538,"",БАЗА!C538)</f>
        <v/>
      </c>
      <c r="C547" s="111" t="str">
        <f>IF(План!C546=БАЗА!D539,"",БАЗА!D539)</f>
        <v/>
      </c>
      <c r="D547" s="39" t="str">
        <f>IF(План!D546=БАЗА!E539,"",БАЗА!E539)</f>
        <v/>
      </c>
      <c r="E547" s="41" t="str">
        <f>IF(План!E546=БАЗА!F539,"",БАЗА!F539)</f>
        <v/>
      </c>
      <c r="F547" s="39" t="str">
        <f>IF(План!F546=БАЗА!G539,"",БАЗА!G539)</f>
        <v/>
      </c>
      <c r="G547" s="39" t="str">
        <f>IF(План!G546=БАЗА!H539,"",БАЗА!H539)</f>
        <v/>
      </c>
      <c r="H547" s="39" t="str">
        <f>IF(План!H546=БАЗА!I539,"",БАЗА!I539)</f>
        <v/>
      </c>
    </row>
    <row r="548" spans="1:8" hidden="1" x14ac:dyDescent="0.2">
      <c r="A548" s="111" t="str">
        <f>IF(План!A547=БАЗА!A540,"",БАЗА!A540)</f>
        <v/>
      </c>
      <c r="B548" s="39" t="str">
        <f>IF(План!B546=БАЗА!C539,"",БАЗА!C539)</f>
        <v/>
      </c>
      <c r="C548" s="111" t="str">
        <f>IF(План!C547=БАЗА!D540,"",БАЗА!D540)</f>
        <v/>
      </c>
      <c r="D548" s="39" t="str">
        <f>IF(План!D547=БАЗА!E540,"",БАЗА!E540)</f>
        <v/>
      </c>
      <c r="E548" s="41" t="str">
        <f>IF(План!E547=БАЗА!F540,"",БАЗА!F540)</f>
        <v/>
      </c>
      <c r="F548" s="39" t="str">
        <f>IF(План!F547=БАЗА!G540,"",БАЗА!G540)</f>
        <v/>
      </c>
      <c r="G548" s="39" t="str">
        <f>IF(План!G547=БАЗА!H540,"",БАЗА!H540)</f>
        <v/>
      </c>
      <c r="H548" s="39" t="str">
        <f>IF(План!H547=БАЗА!I540,"",БАЗА!I540)</f>
        <v/>
      </c>
    </row>
    <row r="549" spans="1:8" hidden="1" x14ac:dyDescent="0.2">
      <c r="A549" s="111" t="str">
        <f>IF(План!A548=БАЗА!A541,"",БАЗА!A541)</f>
        <v/>
      </c>
      <c r="B549" s="39" t="str">
        <f>IF(План!B547=БАЗА!C540,"",БАЗА!C540)</f>
        <v/>
      </c>
      <c r="C549" s="111" t="str">
        <f>IF(План!C548=БАЗА!D541,"",БАЗА!D541)</f>
        <v/>
      </c>
      <c r="D549" s="39" t="str">
        <f>IF(План!D548=БАЗА!E541,"",БАЗА!E541)</f>
        <v/>
      </c>
      <c r="E549" s="41" t="str">
        <f>IF(План!E548=БАЗА!F541,"",БАЗА!F541)</f>
        <v/>
      </c>
      <c r="F549" s="39" t="str">
        <f>IF(План!F548=БАЗА!G541,"",БАЗА!G541)</f>
        <v/>
      </c>
      <c r="G549" s="39" t="str">
        <f>IF(План!G548=БАЗА!H541,"",БАЗА!H541)</f>
        <v/>
      </c>
      <c r="H549" s="39" t="str">
        <f>IF(План!H548=БАЗА!I541,"",БАЗА!I541)</f>
        <v/>
      </c>
    </row>
    <row r="550" spans="1:8" hidden="1" x14ac:dyDescent="0.2">
      <c r="A550" s="111" t="str">
        <f>IF(План!A549=БАЗА!A542,"",БАЗА!A542)</f>
        <v/>
      </c>
      <c r="B550" s="39" t="str">
        <f>IF(План!B548=БАЗА!C541,"",БАЗА!C541)</f>
        <v/>
      </c>
      <c r="C550" s="111" t="str">
        <f>IF(План!C549=БАЗА!D542,"",БАЗА!D542)</f>
        <v/>
      </c>
      <c r="D550" s="39" t="str">
        <f>IF(План!D549=БАЗА!E542,"",БАЗА!E542)</f>
        <v/>
      </c>
      <c r="E550" s="41" t="str">
        <f>IF(План!E549=БАЗА!F542,"",БАЗА!F542)</f>
        <v/>
      </c>
      <c r="F550" s="39" t="str">
        <f>IF(План!F549=БАЗА!G542,"",БАЗА!G542)</f>
        <v/>
      </c>
      <c r="G550" s="39" t="str">
        <f>IF(План!G549=БАЗА!H542,"",БАЗА!H542)</f>
        <v/>
      </c>
      <c r="H550" s="39" t="str">
        <f>IF(План!H549=БАЗА!I542,"",БАЗА!I542)</f>
        <v/>
      </c>
    </row>
    <row r="551" spans="1:8" hidden="1" x14ac:dyDescent="0.2">
      <c r="A551" s="111" t="str">
        <f>IF(План!A550=БАЗА!A543,"",БАЗА!A543)</f>
        <v/>
      </c>
      <c r="B551" s="39" t="str">
        <f>IF(План!B549=БАЗА!C542,"",БАЗА!C542)</f>
        <v/>
      </c>
      <c r="C551" s="111" t="str">
        <f>IF(План!C550=БАЗА!D543,"",БАЗА!D543)</f>
        <v/>
      </c>
      <c r="D551" s="39" t="str">
        <f>IF(План!D550=БАЗА!E543,"",БАЗА!E543)</f>
        <v/>
      </c>
      <c r="E551" s="41" t="str">
        <f>IF(План!E550=БАЗА!F543,"",БАЗА!F543)</f>
        <v/>
      </c>
      <c r="F551" s="39" t="str">
        <f>IF(План!F550=БАЗА!G543,"",БАЗА!G543)</f>
        <v/>
      </c>
      <c r="G551" s="39" t="str">
        <f>IF(План!G550=БАЗА!H543,"",БАЗА!H543)</f>
        <v/>
      </c>
      <c r="H551" s="39" t="str">
        <f>IF(План!H550=БАЗА!I543,"",БАЗА!I543)</f>
        <v/>
      </c>
    </row>
    <row r="552" spans="1:8" hidden="1" x14ac:dyDescent="0.2">
      <c r="A552" s="111" t="str">
        <f>IF(План!A551=БАЗА!A544,"",БАЗА!A544)</f>
        <v/>
      </c>
      <c r="B552" s="39" t="str">
        <f>IF(План!B550=БАЗА!C543,"",БАЗА!C543)</f>
        <v/>
      </c>
      <c r="C552" s="111" t="str">
        <f>IF(План!C551=БАЗА!D544,"",БАЗА!D544)</f>
        <v/>
      </c>
      <c r="D552" s="39" t="str">
        <f>IF(План!D551=БАЗА!E544,"",БАЗА!E544)</f>
        <v/>
      </c>
      <c r="E552" s="41" t="str">
        <f>IF(План!E551=БАЗА!F544,"",БАЗА!F544)</f>
        <v/>
      </c>
      <c r="F552" s="39" t="str">
        <f>IF(План!F551=БАЗА!G544,"",БАЗА!G544)</f>
        <v/>
      </c>
      <c r="G552" s="39" t="str">
        <f>IF(План!G551=БАЗА!H544,"",БАЗА!H544)</f>
        <v/>
      </c>
      <c r="H552" s="39" t="str">
        <f>IF(План!H551=БАЗА!I544,"",БАЗА!I544)</f>
        <v/>
      </c>
    </row>
    <row r="553" spans="1:8" hidden="1" x14ac:dyDescent="0.2">
      <c r="A553" s="111" t="str">
        <f>IF(План!A552=БАЗА!A545,"",БАЗА!A545)</f>
        <v/>
      </c>
      <c r="B553" s="39" t="str">
        <f>IF(План!B551=БАЗА!C544,"",БАЗА!C544)</f>
        <v/>
      </c>
      <c r="C553" s="111" t="str">
        <f>IF(План!C552=БАЗА!D545,"",БАЗА!D545)</f>
        <v/>
      </c>
      <c r="D553" s="39" t="str">
        <f>IF(План!D552=БАЗА!E545,"",БАЗА!E545)</f>
        <v/>
      </c>
      <c r="E553" s="41" t="str">
        <f>IF(План!E552=БАЗА!F545,"",БАЗА!F545)</f>
        <v/>
      </c>
      <c r="F553" s="39" t="str">
        <f>IF(План!F552=БАЗА!G545,"",БАЗА!G545)</f>
        <v/>
      </c>
      <c r="G553" s="39" t="str">
        <f>IF(План!G552=БАЗА!H545,"",БАЗА!H545)</f>
        <v/>
      </c>
      <c r="H553" s="39" t="str">
        <f>IF(План!H552=БАЗА!I545,"",БАЗА!I545)</f>
        <v/>
      </c>
    </row>
    <row r="554" spans="1:8" hidden="1" x14ac:dyDescent="0.2">
      <c r="A554" s="111" t="str">
        <f>IF(План!A553=БАЗА!A546,"",БАЗА!A546)</f>
        <v/>
      </c>
      <c r="B554" s="39" t="str">
        <f>IF(План!B552=БАЗА!C545,"",БАЗА!C545)</f>
        <v/>
      </c>
      <c r="C554" s="111" t="str">
        <f>IF(План!C553=БАЗА!D546,"",БАЗА!D546)</f>
        <v/>
      </c>
      <c r="D554" s="39" t="str">
        <f>IF(План!D553=БАЗА!E546,"",БАЗА!E546)</f>
        <v/>
      </c>
      <c r="E554" s="41" t="str">
        <f>IF(План!E553=БАЗА!F546,"",БАЗА!F546)</f>
        <v/>
      </c>
      <c r="F554" s="39" t="str">
        <f>IF(План!F553=БАЗА!G546,"",БАЗА!G546)</f>
        <v/>
      </c>
      <c r="G554" s="39" t="str">
        <f>IF(План!G553=БАЗА!H546,"",БАЗА!H546)</f>
        <v/>
      </c>
      <c r="H554" s="39" t="str">
        <f>IF(План!H553=БАЗА!I546,"",БАЗА!I546)</f>
        <v/>
      </c>
    </row>
    <row r="555" spans="1:8" hidden="1" x14ac:dyDescent="0.2">
      <c r="A555" s="111" t="str">
        <f>IF(План!A554=БАЗА!A547,"",БАЗА!A547)</f>
        <v/>
      </c>
      <c r="B555" s="39" t="str">
        <f>IF(План!B553=БАЗА!C546,"",БАЗА!C546)</f>
        <v/>
      </c>
      <c r="C555" s="111" t="str">
        <f>IF(План!C554=БАЗА!D547,"",БАЗА!D547)</f>
        <v/>
      </c>
      <c r="D555" s="39" t="str">
        <f>IF(План!D554=БАЗА!E547,"",БАЗА!E547)</f>
        <v/>
      </c>
      <c r="E555" s="41" t="str">
        <f>IF(План!E554=БАЗА!F547,"",БАЗА!F547)</f>
        <v/>
      </c>
      <c r="F555" s="39" t="str">
        <f>IF(План!F554=БАЗА!G547,"",БАЗА!G547)</f>
        <v/>
      </c>
      <c r="G555" s="39" t="str">
        <f>IF(План!G554=БАЗА!H547,"",БАЗА!H547)</f>
        <v/>
      </c>
      <c r="H555" s="39" t="str">
        <f>IF(План!H554=БАЗА!I547,"",БАЗА!I547)</f>
        <v/>
      </c>
    </row>
    <row r="556" spans="1:8" hidden="1" x14ac:dyDescent="0.2">
      <c r="A556" s="111" t="str">
        <f>IF(План!A555=БАЗА!A548,"",БАЗА!A548)</f>
        <v/>
      </c>
      <c r="B556" s="39" t="str">
        <f>IF(План!B554=БАЗА!C547,"",БАЗА!C547)</f>
        <v/>
      </c>
      <c r="C556" s="111" t="str">
        <f>IF(План!C555=БАЗА!D548,"",БАЗА!D548)</f>
        <v/>
      </c>
      <c r="D556" s="39" t="str">
        <f>IF(План!D555=БАЗА!E548,"",БАЗА!E548)</f>
        <v/>
      </c>
      <c r="E556" s="41" t="str">
        <f>IF(План!E555=БАЗА!F548,"",БАЗА!F548)</f>
        <v/>
      </c>
      <c r="F556" s="39" t="str">
        <f>IF(План!F555=БАЗА!G548,"",БАЗА!G548)</f>
        <v/>
      </c>
      <c r="G556" s="39" t="str">
        <f>IF(План!G555=БАЗА!H548,"",БАЗА!H548)</f>
        <v/>
      </c>
      <c r="H556" s="39" t="str">
        <f>IF(План!H555=БАЗА!I548,"",БАЗА!I548)</f>
        <v/>
      </c>
    </row>
    <row r="557" spans="1:8" hidden="1" x14ac:dyDescent="0.2">
      <c r="A557" s="111" t="str">
        <f>IF(План!A556=БАЗА!A549,"",БАЗА!A549)</f>
        <v/>
      </c>
      <c r="B557" s="39" t="str">
        <f>IF(План!B555=БАЗА!C548,"",БАЗА!C548)</f>
        <v/>
      </c>
      <c r="C557" s="111" t="str">
        <f>IF(План!C556=БАЗА!D549,"",БАЗА!D549)</f>
        <v/>
      </c>
      <c r="D557" s="39" t="str">
        <f>IF(План!D556=БАЗА!E549,"",БАЗА!E549)</f>
        <v/>
      </c>
      <c r="E557" s="41" t="str">
        <f>IF(План!E556=БАЗА!F549,"",БАЗА!F549)</f>
        <v/>
      </c>
      <c r="F557" s="39" t="str">
        <f>IF(План!F556=БАЗА!G549,"",БАЗА!G549)</f>
        <v/>
      </c>
      <c r="G557" s="39" t="str">
        <f>IF(План!G556=БАЗА!H549,"",БАЗА!H549)</f>
        <v/>
      </c>
      <c r="H557" s="39" t="str">
        <f>IF(План!H556=БАЗА!I549,"",БАЗА!I549)</f>
        <v/>
      </c>
    </row>
    <row r="558" spans="1:8" hidden="1" x14ac:dyDescent="0.2">
      <c r="A558" s="111" t="str">
        <f>IF(План!A557=БАЗА!A550,"",БАЗА!A550)</f>
        <v/>
      </c>
      <c r="B558" s="39" t="str">
        <f>IF(План!B556=БАЗА!C549,"",БАЗА!C549)</f>
        <v/>
      </c>
      <c r="C558" s="39" t="str">
        <f>IF(План!C557=БАЗА!D550,"",БАЗА!D550)</f>
        <v/>
      </c>
      <c r="D558" s="39" t="str">
        <f>IF(План!D557=БАЗА!E550,"",БАЗА!E550)</f>
        <v/>
      </c>
      <c r="E558" s="41" t="str">
        <f>IF(План!E557=БАЗА!F550,"",БАЗА!F550)</f>
        <v/>
      </c>
      <c r="F558" s="39" t="str">
        <f>IF(План!F557=БАЗА!G550,"",БАЗА!G550)</f>
        <v/>
      </c>
      <c r="G558" s="39" t="str">
        <f>IF(План!G557=БАЗА!H550,"",БАЗА!H550)</f>
        <v/>
      </c>
      <c r="H558" s="39" t="str">
        <f>IF(План!H557=БАЗА!I550,"",БАЗА!I550)</f>
        <v/>
      </c>
    </row>
    <row r="559" spans="1:8" hidden="1" x14ac:dyDescent="0.2">
      <c r="A559" s="111" t="str">
        <f>IF(План!A558=БАЗА!A551,"",БАЗА!A551)</f>
        <v/>
      </c>
      <c r="B559" s="39" t="str">
        <f>IF(План!B557=БАЗА!C550,"",БАЗА!C550)</f>
        <v/>
      </c>
      <c r="C559" s="39" t="str">
        <f>IF(План!C558=БАЗА!D551,"",БАЗА!D551)</f>
        <v/>
      </c>
      <c r="D559" s="39" t="str">
        <f>IF(План!D558=БАЗА!E551,"",БАЗА!E551)</f>
        <v/>
      </c>
      <c r="E559" s="41" t="str">
        <f>IF(План!E558=БАЗА!F551,"",БАЗА!F551)</f>
        <v/>
      </c>
      <c r="F559" s="39" t="str">
        <f>IF(План!F558=БАЗА!G551,"",БАЗА!G551)</f>
        <v/>
      </c>
      <c r="G559" s="39" t="str">
        <f>IF(План!G558=БАЗА!H551,"",БАЗА!H551)</f>
        <v/>
      </c>
      <c r="H559" s="39" t="str">
        <f>IF(План!H558=БАЗА!I551,"",БАЗА!I551)</f>
        <v/>
      </c>
    </row>
    <row r="560" spans="1:8" hidden="1" x14ac:dyDescent="0.2">
      <c r="A560" s="111" t="str">
        <f>IF(План!A559=БАЗА!A552,"",БАЗА!A552)</f>
        <v/>
      </c>
      <c r="B560" s="39" t="str">
        <f>IF(План!B558=БАЗА!C551,"",БАЗА!C551)</f>
        <v/>
      </c>
      <c r="C560" s="39" t="str">
        <f>IF(План!C559=БАЗА!D552,"",БАЗА!D552)</f>
        <v/>
      </c>
      <c r="D560" s="39" t="str">
        <f>IF(План!D559=БАЗА!E552,"",БАЗА!E552)</f>
        <v/>
      </c>
      <c r="E560" s="41" t="str">
        <f>IF(План!E559=БАЗА!F552,"",БАЗА!F552)</f>
        <v/>
      </c>
      <c r="F560" s="39" t="str">
        <f>IF(План!F559=БАЗА!G552,"",БАЗА!G552)</f>
        <v/>
      </c>
      <c r="G560" s="39" t="str">
        <f>IF(План!G559=БАЗА!H552,"",БАЗА!H552)</f>
        <v/>
      </c>
      <c r="H560" s="39" t="str">
        <f>IF(План!H559=БАЗА!I552,"",БАЗА!I552)</f>
        <v/>
      </c>
    </row>
    <row r="561" spans="1:8" hidden="1" x14ac:dyDescent="0.2">
      <c r="A561" s="111" t="str">
        <f>IF(План!A560=БАЗА!A553,"",БАЗА!A553)</f>
        <v/>
      </c>
      <c r="B561" s="39" t="str">
        <f>IF(План!B559=БАЗА!C552,"",БАЗА!C552)</f>
        <v/>
      </c>
      <c r="C561" s="39" t="str">
        <f>IF(План!C560=БАЗА!D553,"",БАЗА!D553)</f>
        <v/>
      </c>
      <c r="D561" s="39" t="str">
        <f>IF(План!D560=БАЗА!E553,"",БАЗА!E553)</f>
        <v/>
      </c>
      <c r="E561" s="41" t="str">
        <f>IF(План!E560=БАЗА!F553,"",БАЗА!F553)</f>
        <v/>
      </c>
      <c r="F561" s="39" t="str">
        <f>IF(План!F560=БАЗА!G553,"",БАЗА!G553)</f>
        <v/>
      </c>
      <c r="G561" s="39" t="str">
        <f>IF(План!G560=БАЗА!H553,"",БАЗА!H553)</f>
        <v/>
      </c>
      <c r="H561" s="39" t="str">
        <f>IF(План!H560=БАЗА!I553,"",БАЗА!I553)</f>
        <v/>
      </c>
    </row>
    <row r="562" spans="1:8" hidden="1" x14ac:dyDescent="0.2">
      <c r="A562" s="111" t="str">
        <f>IF(План!A561=БАЗА!A554,"",БАЗА!A554)</f>
        <v/>
      </c>
      <c r="B562" s="39" t="str">
        <f>IF(План!B560=БАЗА!C553,"",БАЗА!C553)</f>
        <v/>
      </c>
      <c r="C562" s="39" t="str">
        <f>IF(План!C561=БАЗА!D554,"",БАЗА!D554)</f>
        <v/>
      </c>
      <c r="D562" s="39" t="str">
        <f>IF(План!D561=БАЗА!E554,"",БАЗА!E554)</f>
        <v/>
      </c>
      <c r="E562" s="41" t="str">
        <f>IF(План!E561=БАЗА!F554,"",БАЗА!F554)</f>
        <v/>
      </c>
      <c r="F562" s="39" t="str">
        <f>IF(План!F561=БАЗА!G554,"",БАЗА!G554)</f>
        <v/>
      </c>
      <c r="G562" s="39" t="str">
        <f>IF(План!G561=БАЗА!H554,"",БАЗА!H554)</f>
        <v/>
      </c>
      <c r="H562" s="39" t="str">
        <f>IF(План!H561=БАЗА!I554,"",БАЗА!I554)</f>
        <v/>
      </c>
    </row>
    <row r="563" spans="1:8" hidden="1" x14ac:dyDescent="0.2">
      <c r="A563" s="111" t="str">
        <f>IF(План!A562=БАЗА!A555,"",БАЗА!A555)</f>
        <v/>
      </c>
      <c r="B563" s="39" t="str">
        <f>IF(План!B561=БАЗА!C554,"",БАЗА!C554)</f>
        <v/>
      </c>
      <c r="C563" s="39" t="str">
        <f>IF(План!C562=БАЗА!D555,"",БАЗА!D555)</f>
        <v/>
      </c>
      <c r="D563" s="39" t="str">
        <f>IF(План!D562=БАЗА!E555,"",БАЗА!E555)</f>
        <v/>
      </c>
      <c r="E563" s="41" t="str">
        <f>IF(План!E562=БАЗА!F555,"",БАЗА!F555)</f>
        <v/>
      </c>
      <c r="F563" s="39" t="str">
        <f>IF(План!F562=БАЗА!G555,"",БАЗА!G555)</f>
        <v/>
      </c>
      <c r="G563" s="39" t="str">
        <f>IF(План!G562=БАЗА!H555,"",БАЗА!H555)</f>
        <v/>
      </c>
      <c r="H563" s="39" t="str">
        <f>IF(План!H562=БАЗА!I555,"",БАЗА!I555)</f>
        <v/>
      </c>
    </row>
    <row r="564" spans="1:8" hidden="1" x14ac:dyDescent="0.2">
      <c r="A564" s="111" t="str">
        <f>IF(План!A563=БАЗА!A556,"",БАЗА!A556)</f>
        <v/>
      </c>
      <c r="B564" s="39" t="str">
        <f>IF(План!B562=БАЗА!C555,"",БАЗА!C555)</f>
        <v/>
      </c>
      <c r="C564" s="39" t="str">
        <f>IF(План!C563=БАЗА!D556,"",БАЗА!D556)</f>
        <v/>
      </c>
      <c r="D564" s="39" t="str">
        <f>IF(План!D563=БАЗА!E556,"",БАЗА!E556)</f>
        <v/>
      </c>
      <c r="E564" s="41" t="str">
        <f>IF(План!E563=БАЗА!F556,"",БАЗА!F556)</f>
        <v/>
      </c>
      <c r="F564" s="39" t="str">
        <f>IF(План!F563=БАЗА!G556,"",БАЗА!G556)</f>
        <v/>
      </c>
      <c r="G564" s="39" t="str">
        <f>IF(План!G563=БАЗА!H556,"",БАЗА!H556)</f>
        <v/>
      </c>
      <c r="H564" s="39" t="str">
        <f>IF(План!H563=БАЗА!I556,"",БАЗА!I556)</f>
        <v/>
      </c>
    </row>
    <row r="565" spans="1:8" hidden="1" x14ac:dyDescent="0.2">
      <c r="A565" s="111" t="str">
        <f>IF(План!A564=БАЗА!A557,"",БАЗА!A557)</f>
        <v/>
      </c>
      <c r="B565" s="39" t="str">
        <f>IF(План!B563=БАЗА!C556,"",БАЗА!C556)</f>
        <v/>
      </c>
      <c r="C565" s="39" t="str">
        <f>IF(План!C564=БАЗА!D557,"",БАЗА!D557)</f>
        <v/>
      </c>
      <c r="D565" s="39" t="str">
        <f>IF(План!D564=БАЗА!E557,"",БАЗА!E557)</f>
        <v/>
      </c>
      <c r="E565" s="41" t="str">
        <f>IF(План!E564=БАЗА!F557,"",БАЗА!F557)</f>
        <v/>
      </c>
      <c r="F565" s="39" t="str">
        <f>IF(План!F564=БАЗА!G557,"",БАЗА!G557)</f>
        <v/>
      </c>
      <c r="G565" s="39" t="str">
        <f>IF(План!G564=БАЗА!H557,"",БАЗА!H557)</f>
        <v/>
      </c>
      <c r="H565" s="39" t="str">
        <f>IF(План!H564=БАЗА!I557,"",БАЗА!I557)</f>
        <v/>
      </c>
    </row>
    <row r="566" spans="1:8" hidden="1" x14ac:dyDescent="0.2">
      <c r="A566" s="111" t="str">
        <f>IF(План!A565=БАЗА!A558,"",БАЗА!A558)</f>
        <v/>
      </c>
      <c r="B566" s="39" t="str">
        <f>IF(План!B564=БАЗА!C557,"",БАЗА!C557)</f>
        <v/>
      </c>
      <c r="C566" s="39" t="str">
        <f>IF(План!C565=БАЗА!D558,"",БАЗА!D558)</f>
        <v/>
      </c>
      <c r="D566" s="39" t="str">
        <f>IF(План!D565=БАЗА!E558,"",БАЗА!E558)</f>
        <v/>
      </c>
      <c r="E566" s="41" t="str">
        <f>IF(План!E565=БАЗА!F558,"",БАЗА!F558)</f>
        <v/>
      </c>
      <c r="F566" s="39" t="str">
        <f>IF(План!F565=БАЗА!G558,"",БАЗА!G558)</f>
        <v/>
      </c>
      <c r="G566" s="39" t="str">
        <f>IF(План!G565=БАЗА!H558,"",БАЗА!H558)</f>
        <v/>
      </c>
      <c r="H566" s="39" t="str">
        <f>IF(План!H565=БАЗА!I558,"",БАЗА!I558)</f>
        <v/>
      </c>
    </row>
    <row r="567" spans="1:8" hidden="1" x14ac:dyDescent="0.2">
      <c r="A567" s="111" t="str">
        <f>IF(План!A566=БАЗА!A559,"",БАЗА!A559)</f>
        <v/>
      </c>
      <c r="B567" s="39" t="str">
        <f>IF(План!B565=БАЗА!C558,"",БАЗА!C558)</f>
        <v/>
      </c>
      <c r="C567" s="39" t="str">
        <f>IF(План!C566=БАЗА!D559,"",БАЗА!D559)</f>
        <v/>
      </c>
      <c r="D567" s="39" t="str">
        <f>IF(План!D566=БАЗА!E559,"",БАЗА!E559)</f>
        <v/>
      </c>
      <c r="E567" s="41" t="str">
        <f>IF(План!E566=БАЗА!F559,"",БАЗА!F559)</f>
        <v/>
      </c>
      <c r="F567" s="39" t="str">
        <f>IF(План!F566=БАЗА!G559,"",БАЗА!G559)</f>
        <v/>
      </c>
      <c r="G567" s="39" t="str">
        <f>IF(План!G566=БАЗА!H559,"",БАЗА!H559)</f>
        <v/>
      </c>
      <c r="H567" s="39" t="str">
        <f>IF(План!H566=БАЗА!I559,"",БАЗА!I559)</f>
        <v/>
      </c>
    </row>
    <row r="568" spans="1:8" hidden="1" x14ac:dyDescent="0.2">
      <c r="A568" s="111" t="str">
        <f>IF(План!A567=БАЗА!A560,"",БАЗА!A560)</f>
        <v/>
      </c>
      <c r="B568" s="39" t="str">
        <f>IF(План!B566=БАЗА!C559,"",БАЗА!C559)</f>
        <v/>
      </c>
      <c r="C568" s="39" t="str">
        <f>IF(План!C567=БАЗА!D560,"",БАЗА!D560)</f>
        <v/>
      </c>
      <c r="D568" s="39" t="str">
        <f>IF(План!D567=БАЗА!E560,"",БАЗА!E560)</f>
        <v/>
      </c>
      <c r="E568" s="41" t="str">
        <f>IF(План!E567=БАЗА!F560,"",БАЗА!F560)</f>
        <v/>
      </c>
      <c r="F568" s="39" t="str">
        <f>IF(План!F567=БАЗА!G560,"",БАЗА!G560)</f>
        <v/>
      </c>
      <c r="G568" s="39" t="str">
        <f>IF(План!G567=БАЗА!H560,"",БАЗА!H560)</f>
        <v/>
      </c>
      <c r="H568" s="39" t="str">
        <f>IF(План!H567=БАЗА!I560,"",БАЗА!I560)</f>
        <v/>
      </c>
    </row>
    <row r="569" spans="1:8" hidden="1" x14ac:dyDescent="0.2">
      <c r="A569" s="111" t="str">
        <f>IF(План!A568=БАЗА!A561,"",БАЗА!A561)</f>
        <v/>
      </c>
      <c r="B569" s="39" t="str">
        <f>IF(План!B567=БАЗА!C560,"",БАЗА!C560)</f>
        <v/>
      </c>
      <c r="C569" s="39" t="str">
        <f>IF(План!C568=БАЗА!D561,"",БАЗА!D561)</f>
        <v/>
      </c>
      <c r="D569" s="39" t="str">
        <f>IF(План!D568=БАЗА!E561,"",БАЗА!E561)</f>
        <v/>
      </c>
      <c r="E569" s="41" t="str">
        <f>IF(План!E568=БАЗА!F561,"",БАЗА!F561)</f>
        <v/>
      </c>
      <c r="F569" s="39" t="str">
        <f>IF(План!F568=БАЗА!G561,"",БАЗА!G561)</f>
        <v/>
      </c>
      <c r="G569" s="39" t="str">
        <f>IF(План!G568=БАЗА!H561,"",БАЗА!H561)</f>
        <v/>
      </c>
      <c r="H569" s="39" t="str">
        <f>IF(План!H568=БАЗА!I561,"",БАЗА!I561)</f>
        <v/>
      </c>
    </row>
    <row r="570" spans="1:8" hidden="1" x14ac:dyDescent="0.2">
      <c r="A570" s="111" t="str">
        <f>IF(План!A569=БАЗА!A562,"",БАЗА!A562)</f>
        <v/>
      </c>
      <c r="B570" s="39" t="str">
        <f>IF(План!B568=БАЗА!C561,"",БАЗА!C561)</f>
        <v/>
      </c>
      <c r="C570" s="39" t="str">
        <f>IF(План!C569=БАЗА!D562,"",БАЗА!D562)</f>
        <v/>
      </c>
      <c r="D570" s="39" t="str">
        <f>IF(План!D569=БАЗА!E562,"",БАЗА!E562)</f>
        <v/>
      </c>
      <c r="E570" s="41" t="str">
        <f>IF(План!E569=БАЗА!F562,"",БАЗА!F562)</f>
        <v/>
      </c>
      <c r="F570" s="39" t="str">
        <f>IF(План!F569=БАЗА!G562,"",БАЗА!G562)</f>
        <v/>
      </c>
      <c r="G570" s="39" t="str">
        <f>IF(План!G569=БАЗА!H562,"",БАЗА!H562)</f>
        <v/>
      </c>
      <c r="H570" s="39" t="str">
        <f>IF(План!H569=БАЗА!I562,"",БАЗА!I562)</f>
        <v/>
      </c>
    </row>
    <row r="571" spans="1:8" hidden="1" x14ac:dyDescent="0.2">
      <c r="A571" s="111" t="str">
        <f>IF(План!A570=БАЗА!A563,"",БАЗА!A563)</f>
        <v/>
      </c>
      <c r="B571" s="39" t="str">
        <f>IF(План!B569=БАЗА!C562,"",БАЗА!C562)</f>
        <v/>
      </c>
      <c r="C571" s="39" t="str">
        <f>IF(План!C570=БАЗА!D563,"",БАЗА!D563)</f>
        <v/>
      </c>
      <c r="D571" s="39" t="str">
        <f>IF(План!D570=БАЗА!E563,"",БАЗА!E563)</f>
        <v/>
      </c>
      <c r="E571" s="41" t="str">
        <f>IF(План!E570=БАЗА!F563,"",БАЗА!F563)</f>
        <v/>
      </c>
      <c r="F571" s="39" t="str">
        <f>IF(План!F570=БАЗА!G563,"",БАЗА!G563)</f>
        <v/>
      </c>
      <c r="G571" s="39" t="str">
        <f>IF(План!G570=БАЗА!H563,"",БАЗА!H563)</f>
        <v/>
      </c>
      <c r="H571" s="39" t="str">
        <f>IF(План!H570=БАЗА!I563,"",БАЗА!I563)</f>
        <v/>
      </c>
    </row>
    <row r="572" spans="1:8" hidden="1" x14ac:dyDescent="0.2">
      <c r="A572" s="111" t="str">
        <f>IF(План!A571=БАЗА!A564,"",БАЗА!A564)</f>
        <v/>
      </c>
      <c r="B572" s="39" t="str">
        <f>IF(План!B570=БАЗА!C563,"",БАЗА!C563)</f>
        <v/>
      </c>
      <c r="C572" s="39" t="str">
        <f>IF(План!C571=БАЗА!D564,"",БАЗА!D564)</f>
        <v/>
      </c>
      <c r="D572" s="39" t="str">
        <f>IF(План!D571=БАЗА!E564,"",БАЗА!E564)</f>
        <v/>
      </c>
      <c r="E572" s="41" t="str">
        <f>IF(План!E571=БАЗА!F564,"",БАЗА!F564)</f>
        <v/>
      </c>
      <c r="F572" s="39" t="str">
        <f>IF(План!F571=БАЗА!G564,"",БАЗА!G564)</f>
        <v/>
      </c>
      <c r="G572" s="39" t="str">
        <f>IF(План!G571=БАЗА!H564,"",БАЗА!H564)</f>
        <v/>
      </c>
      <c r="H572" s="39" t="str">
        <f>IF(План!H571=БАЗА!I564,"",БАЗА!I564)</f>
        <v/>
      </c>
    </row>
    <row r="573" spans="1:8" hidden="1" x14ac:dyDescent="0.2">
      <c r="A573" s="111" t="str">
        <f>IF(План!A572=БАЗА!A565,"",БАЗА!A565)</f>
        <v/>
      </c>
      <c r="B573" s="39" t="str">
        <f>IF(План!B571=БАЗА!C564,"",БАЗА!C564)</f>
        <v/>
      </c>
      <c r="C573" s="39" t="str">
        <f>IF(План!C572=БАЗА!D565,"",БАЗА!D565)</f>
        <v/>
      </c>
      <c r="D573" s="39" t="str">
        <f>IF(План!D572=БАЗА!E565,"",БАЗА!E565)</f>
        <v/>
      </c>
      <c r="E573" s="41" t="str">
        <f>IF(План!E572=БАЗА!F565,"",БАЗА!F565)</f>
        <v/>
      </c>
      <c r="F573" s="39" t="str">
        <f>IF(План!F572=БАЗА!G565,"",БАЗА!G565)</f>
        <v/>
      </c>
      <c r="G573" s="39" t="str">
        <f>IF(План!G572=БАЗА!H565,"",БАЗА!H565)</f>
        <v/>
      </c>
      <c r="H573" s="39" t="str">
        <f>IF(План!H572=БАЗА!I565,"",БАЗА!I565)</f>
        <v/>
      </c>
    </row>
    <row r="574" spans="1:8" hidden="1" x14ac:dyDescent="0.2">
      <c r="A574" s="111" t="str">
        <f>IF(План!A573=БАЗА!A566,"",БАЗА!A566)</f>
        <v/>
      </c>
      <c r="B574" s="39" t="str">
        <f>IF(План!B572=БАЗА!C565,"",БАЗА!C565)</f>
        <v/>
      </c>
      <c r="C574" s="39" t="str">
        <f>IF(План!C573=БАЗА!D566,"",БАЗА!D566)</f>
        <v/>
      </c>
      <c r="D574" s="39" t="str">
        <f>IF(План!D573=БАЗА!E566,"",БАЗА!E566)</f>
        <v/>
      </c>
      <c r="E574" s="41" t="str">
        <f>IF(План!E573=БАЗА!F566,"",БАЗА!F566)</f>
        <v/>
      </c>
      <c r="F574" s="39" t="str">
        <f>IF(План!F573=БАЗА!G566,"",БАЗА!G566)</f>
        <v/>
      </c>
      <c r="G574" s="39" t="str">
        <f>IF(План!G573=БАЗА!H566,"",БАЗА!H566)</f>
        <v/>
      </c>
      <c r="H574" s="39" t="str">
        <f>IF(План!H573=БАЗА!I566,"",БАЗА!I566)</f>
        <v/>
      </c>
    </row>
    <row r="575" spans="1:8" hidden="1" x14ac:dyDescent="0.2">
      <c r="A575" s="111" t="str">
        <f>IF(План!A574=БАЗА!A567,"",БАЗА!A567)</f>
        <v/>
      </c>
      <c r="B575" s="39" t="str">
        <f>IF(План!B573=БАЗА!C566,"",БАЗА!C566)</f>
        <v/>
      </c>
      <c r="C575" s="39" t="str">
        <f>IF(План!C574=БАЗА!D567,"",БАЗА!D567)</f>
        <v/>
      </c>
      <c r="D575" s="39" t="str">
        <f>IF(План!D574=БАЗА!E567,"",БАЗА!E567)</f>
        <v/>
      </c>
      <c r="E575" s="41" t="str">
        <f>IF(План!E574=БАЗА!F567,"",БАЗА!F567)</f>
        <v/>
      </c>
      <c r="F575" s="39" t="str">
        <f>IF(План!F574=БАЗА!G567,"",БАЗА!G567)</f>
        <v/>
      </c>
      <c r="G575" s="39" t="str">
        <f>IF(План!G574=БАЗА!H567,"",БАЗА!H567)</f>
        <v/>
      </c>
      <c r="H575" s="39" t="str">
        <f>IF(План!H574=БАЗА!I567,"",БАЗА!I567)</f>
        <v/>
      </c>
    </row>
    <row r="576" spans="1:8" hidden="1" x14ac:dyDescent="0.2">
      <c r="A576" s="111" t="str">
        <f>IF(План!A575=БАЗА!A568,"",БАЗА!A568)</f>
        <v/>
      </c>
      <c r="B576" s="39" t="str">
        <f>IF(План!B574=БАЗА!C567,"",БАЗА!C567)</f>
        <v/>
      </c>
      <c r="C576" s="39" t="str">
        <f>IF(План!C575=БАЗА!D568,"",БАЗА!D568)</f>
        <v/>
      </c>
      <c r="D576" s="39" t="str">
        <f>IF(План!D575=БАЗА!E568,"",БАЗА!E568)</f>
        <v/>
      </c>
      <c r="E576" s="41" t="str">
        <f>IF(План!E575=БАЗА!F568,"",БАЗА!F568)</f>
        <v/>
      </c>
      <c r="F576" s="39" t="str">
        <f>IF(План!F575=БАЗА!G568,"",БАЗА!G568)</f>
        <v/>
      </c>
      <c r="G576" s="39" t="str">
        <f>IF(План!G575=БАЗА!H568,"",БАЗА!H568)</f>
        <v/>
      </c>
      <c r="H576" s="39" t="str">
        <f>IF(План!H575=БАЗА!I568,"",БАЗА!I568)</f>
        <v/>
      </c>
    </row>
    <row r="577" spans="1:8" hidden="1" x14ac:dyDescent="0.2">
      <c r="A577" s="111" t="str">
        <f>IF(План!A576=БАЗА!A569,"",БАЗА!A569)</f>
        <v/>
      </c>
      <c r="B577" s="39" t="str">
        <f>IF(План!B575=БАЗА!C568,"",БАЗА!C568)</f>
        <v/>
      </c>
      <c r="C577" s="39" t="str">
        <f>IF(План!C576=БАЗА!D569,"",БАЗА!D569)</f>
        <v/>
      </c>
      <c r="D577" s="39" t="str">
        <f>IF(План!D576=БАЗА!E569,"",БАЗА!E569)</f>
        <v/>
      </c>
      <c r="E577" s="41" t="str">
        <f>IF(План!E576=БАЗА!F569,"",БАЗА!F569)</f>
        <v/>
      </c>
      <c r="F577" s="39" t="str">
        <f>IF(План!F576=БАЗА!G569,"",БАЗА!G569)</f>
        <v/>
      </c>
      <c r="G577" s="39" t="str">
        <f>IF(План!G576=БАЗА!H569,"",БАЗА!H569)</f>
        <v/>
      </c>
      <c r="H577" s="39" t="str">
        <f>IF(План!H576=БАЗА!I569,"",БАЗА!I569)</f>
        <v/>
      </c>
    </row>
    <row r="578" spans="1:8" hidden="1" x14ac:dyDescent="0.2">
      <c r="A578" s="111" t="str">
        <f>IF(План!A577=БАЗА!A570,"",БАЗА!A570)</f>
        <v/>
      </c>
      <c r="B578" s="39" t="str">
        <f>IF(План!B576=БАЗА!C569,"",БАЗА!C569)</f>
        <v/>
      </c>
      <c r="C578" s="39" t="str">
        <f>IF(План!C577=БАЗА!D570,"",БАЗА!D570)</f>
        <v/>
      </c>
      <c r="D578" s="39" t="str">
        <f>IF(План!D577=БАЗА!E570,"",БАЗА!E570)</f>
        <v/>
      </c>
      <c r="E578" s="41" t="str">
        <f>IF(План!E577=БАЗА!F570,"",БАЗА!F570)</f>
        <v/>
      </c>
      <c r="F578" s="39" t="str">
        <f>IF(План!F577=БАЗА!G570,"",БАЗА!G570)</f>
        <v/>
      </c>
      <c r="G578" s="39" t="str">
        <f>IF(План!G577=БАЗА!H570,"",БАЗА!H570)</f>
        <v/>
      </c>
      <c r="H578" s="39" t="str">
        <f>IF(План!H577=БАЗА!I570,"",БАЗА!I570)</f>
        <v/>
      </c>
    </row>
    <row r="579" spans="1:8" hidden="1" x14ac:dyDescent="0.2">
      <c r="A579" s="111" t="str">
        <f>IF(План!A578=БАЗА!A571,"",БАЗА!A571)</f>
        <v/>
      </c>
      <c r="B579" s="39" t="str">
        <f>IF(План!B577=БАЗА!C570,"",БАЗА!C570)</f>
        <v/>
      </c>
      <c r="C579" s="39" t="str">
        <f>IF(План!C578=БАЗА!D571,"",БАЗА!D571)</f>
        <v/>
      </c>
      <c r="D579" s="39" t="str">
        <f>IF(План!D578=БАЗА!E571,"",БАЗА!E571)</f>
        <v/>
      </c>
      <c r="E579" s="41" t="str">
        <f>IF(План!E578=БАЗА!F571,"",БАЗА!F571)</f>
        <v/>
      </c>
      <c r="F579" s="39" t="str">
        <f>IF(План!F578=БАЗА!G571,"",БАЗА!G571)</f>
        <v/>
      </c>
      <c r="G579" s="39" t="str">
        <f>IF(План!G578=БАЗА!H571,"",БАЗА!H571)</f>
        <v/>
      </c>
      <c r="H579" s="39" t="str">
        <f>IF(План!H578=БАЗА!I571,"",БАЗА!I571)</f>
        <v/>
      </c>
    </row>
    <row r="580" spans="1:8" hidden="1" x14ac:dyDescent="0.2">
      <c r="A580" s="111" t="str">
        <f>IF(План!A579=БАЗА!A572,"",БАЗА!A572)</f>
        <v/>
      </c>
      <c r="B580" s="39" t="str">
        <f>IF(План!B578=БАЗА!C571,"",БАЗА!C571)</f>
        <v/>
      </c>
      <c r="C580" s="39" t="str">
        <f>IF(План!C579=БАЗА!D572,"",БАЗА!D572)</f>
        <v/>
      </c>
      <c r="D580" s="39" t="str">
        <f>IF(План!D579=БАЗА!E572,"",БАЗА!E572)</f>
        <v/>
      </c>
      <c r="E580" s="41" t="str">
        <f>IF(План!E579=БАЗА!F572,"",БАЗА!F572)</f>
        <v/>
      </c>
      <c r="F580" s="39" t="str">
        <f>IF(План!F579=БАЗА!G572,"",БАЗА!G572)</f>
        <v/>
      </c>
      <c r="G580" s="39" t="str">
        <f>IF(План!G579=БАЗА!H572,"",БАЗА!H572)</f>
        <v/>
      </c>
      <c r="H580" s="39" t="str">
        <f>IF(План!H579=БАЗА!I572,"",БАЗА!I572)</f>
        <v/>
      </c>
    </row>
    <row r="581" spans="1:8" hidden="1" x14ac:dyDescent="0.2">
      <c r="A581" s="111" t="str">
        <f>IF(План!A580=БАЗА!A573,"",БАЗА!A573)</f>
        <v/>
      </c>
      <c r="B581" s="39" t="str">
        <f>IF(План!B579=БАЗА!C572,"",БАЗА!C572)</f>
        <v/>
      </c>
      <c r="C581" s="39" t="str">
        <f>IF(План!C580=БАЗА!D573,"",БАЗА!D573)</f>
        <v/>
      </c>
      <c r="D581" s="39" t="str">
        <f>IF(План!D580=БАЗА!E573,"",БАЗА!E573)</f>
        <v/>
      </c>
      <c r="E581" s="41" t="str">
        <f>IF(План!E580=БАЗА!F573,"",БАЗА!F573)</f>
        <v/>
      </c>
      <c r="F581" s="39" t="str">
        <f>IF(План!F580=БАЗА!G573,"",БАЗА!G573)</f>
        <v/>
      </c>
      <c r="G581" s="39" t="str">
        <f>IF(План!G580=БАЗА!H573,"",БАЗА!H573)</f>
        <v/>
      </c>
      <c r="H581" s="39" t="str">
        <f>IF(План!H580=БАЗА!I573,"",БАЗА!I573)</f>
        <v/>
      </c>
    </row>
    <row r="582" spans="1:8" hidden="1" x14ac:dyDescent="0.2">
      <c r="A582" s="111" t="str">
        <f>IF(План!A581=БАЗА!A574,"",БАЗА!A574)</f>
        <v/>
      </c>
      <c r="B582" s="39" t="str">
        <f>IF(План!B580=БАЗА!C573,"",БАЗА!C573)</f>
        <v/>
      </c>
      <c r="C582" s="39" t="str">
        <f>IF(План!C581=БАЗА!D574,"",БАЗА!D574)</f>
        <v/>
      </c>
      <c r="D582" s="39" t="str">
        <f>IF(План!D581=БАЗА!E574,"",БАЗА!E574)</f>
        <v/>
      </c>
      <c r="E582" s="41" t="str">
        <f>IF(План!E581=БАЗА!F574,"",БАЗА!F574)</f>
        <v/>
      </c>
      <c r="F582" s="39" t="str">
        <f>IF(План!F581=БАЗА!G574,"",БАЗА!G574)</f>
        <v/>
      </c>
      <c r="G582" s="39" t="str">
        <f>IF(План!G581=БАЗА!H574,"",БАЗА!H574)</f>
        <v/>
      </c>
      <c r="H582" s="39" t="str">
        <f>IF(План!H581=БАЗА!I574,"",БАЗА!I574)</f>
        <v/>
      </c>
    </row>
    <row r="583" spans="1:8" hidden="1" x14ac:dyDescent="0.2">
      <c r="A583" s="111" t="str">
        <f>IF(План!A582=БАЗА!A575,"",БАЗА!A575)</f>
        <v/>
      </c>
      <c r="B583" s="39" t="str">
        <f>IF(План!B581=БАЗА!C574,"",БАЗА!C574)</f>
        <v/>
      </c>
      <c r="C583" s="39" t="str">
        <f>IF(План!C582=БАЗА!D575,"",БАЗА!D575)</f>
        <v/>
      </c>
      <c r="D583" s="39" t="str">
        <f>IF(План!D582=БАЗА!E575,"",БАЗА!E575)</f>
        <v/>
      </c>
      <c r="E583" s="41" t="str">
        <f>IF(План!E582=БАЗА!F575,"",БАЗА!F575)</f>
        <v/>
      </c>
      <c r="F583" s="39" t="str">
        <f>IF(План!F582=БАЗА!G575,"",БАЗА!G575)</f>
        <v/>
      </c>
      <c r="G583" s="39" t="str">
        <f>IF(План!G582=БАЗА!H575,"",БАЗА!H575)</f>
        <v/>
      </c>
      <c r="H583" s="39" t="str">
        <f>IF(План!H582=БАЗА!I575,"",БАЗА!I575)</f>
        <v/>
      </c>
    </row>
    <row r="584" spans="1:8" hidden="1" x14ac:dyDescent="0.2">
      <c r="A584" s="111" t="str">
        <f>IF(План!A583=БАЗА!A576,"",БАЗА!A576)</f>
        <v/>
      </c>
      <c r="B584" s="39" t="str">
        <f>IF(План!B582=БАЗА!C575,"",БАЗА!C575)</f>
        <v/>
      </c>
      <c r="C584" s="39" t="str">
        <f>IF(План!C583=БАЗА!D576,"",БАЗА!D576)</f>
        <v/>
      </c>
      <c r="D584" s="39" t="str">
        <f>IF(План!D583=БАЗА!E576,"",БАЗА!E576)</f>
        <v/>
      </c>
      <c r="E584" s="41" t="str">
        <f>IF(План!E583=БАЗА!F576,"",БАЗА!F576)</f>
        <v/>
      </c>
      <c r="F584" s="39" t="str">
        <f>IF(План!F583=БАЗА!G576,"",БАЗА!G576)</f>
        <v/>
      </c>
      <c r="G584" s="39" t="str">
        <f>IF(План!G583=БАЗА!H576,"",БАЗА!H576)</f>
        <v/>
      </c>
      <c r="H584" s="39" t="str">
        <f>IF(План!H583=БАЗА!I576,"",БАЗА!I576)</f>
        <v/>
      </c>
    </row>
    <row r="585" spans="1:8" hidden="1" x14ac:dyDescent="0.2">
      <c r="A585" s="111" t="str">
        <f>IF(План!A584=БАЗА!A577,"",БАЗА!A577)</f>
        <v/>
      </c>
      <c r="B585" s="39" t="str">
        <f>IF(План!B583=БАЗА!C576,"",БАЗА!C576)</f>
        <v/>
      </c>
      <c r="C585" s="39" t="str">
        <f>IF(План!C584=БАЗА!D577,"",БАЗА!D577)</f>
        <v/>
      </c>
      <c r="D585" s="39" t="str">
        <f>IF(План!D584=БАЗА!E577,"",БАЗА!E577)</f>
        <v/>
      </c>
      <c r="E585" s="41" t="str">
        <f>IF(План!E584=БАЗА!F577,"",БАЗА!F577)</f>
        <v/>
      </c>
      <c r="F585" s="39" t="str">
        <f>IF(План!F584=БАЗА!G577,"",БАЗА!G577)</f>
        <v/>
      </c>
      <c r="G585" s="39" t="str">
        <f>IF(План!G584=БАЗА!H577,"",БАЗА!H577)</f>
        <v/>
      </c>
      <c r="H585" s="39" t="str">
        <f>IF(План!H584=БАЗА!I577,"",БАЗА!I577)</f>
        <v/>
      </c>
    </row>
    <row r="586" spans="1:8" hidden="1" x14ac:dyDescent="0.2">
      <c r="A586" s="111" t="str">
        <f>IF(План!A585=БАЗА!A578,"",БАЗА!A578)</f>
        <v/>
      </c>
      <c r="B586" s="39" t="str">
        <f>IF(План!B584=БАЗА!C577,"",БАЗА!C577)</f>
        <v/>
      </c>
      <c r="C586" s="39" t="str">
        <f>IF(План!C585=БАЗА!D578,"",БАЗА!D578)</f>
        <v/>
      </c>
      <c r="D586" s="39" t="str">
        <f>IF(План!D585=БАЗА!E578,"",БАЗА!E578)</f>
        <v/>
      </c>
      <c r="E586" s="41" t="str">
        <f>IF(План!E585=БАЗА!F578,"",БАЗА!F578)</f>
        <v/>
      </c>
      <c r="F586" s="39" t="str">
        <f>IF(План!F585=БАЗА!G578,"",БАЗА!G578)</f>
        <v/>
      </c>
      <c r="G586" s="39" t="str">
        <f>IF(План!G585=БАЗА!H578,"",БАЗА!H578)</f>
        <v/>
      </c>
      <c r="H586" s="39" t="str">
        <f>IF(План!H585=БАЗА!I578,"",БАЗА!I578)</f>
        <v/>
      </c>
    </row>
    <row r="587" spans="1:8" hidden="1" x14ac:dyDescent="0.2">
      <c r="A587" s="111" t="str">
        <f>IF(План!A586=БАЗА!A579,"",БАЗА!A579)</f>
        <v/>
      </c>
      <c r="B587" s="39" t="str">
        <f>IF(План!B585=БАЗА!C578,"",БАЗА!C578)</f>
        <v/>
      </c>
      <c r="C587" s="39" t="str">
        <f>IF(План!C586=БАЗА!D579,"",БАЗА!D579)</f>
        <v/>
      </c>
      <c r="D587" s="39" t="str">
        <f>IF(План!D586=БАЗА!E579,"",БАЗА!E579)</f>
        <v/>
      </c>
      <c r="E587" s="41" t="str">
        <f>IF(План!E586=БАЗА!F579,"",БАЗА!F579)</f>
        <v/>
      </c>
      <c r="F587" s="39" t="str">
        <f>IF(План!F586=БАЗА!G579,"",БАЗА!G579)</f>
        <v/>
      </c>
      <c r="G587" s="39" t="str">
        <f>IF(План!G586=БАЗА!H579,"",БАЗА!H579)</f>
        <v/>
      </c>
      <c r="H587" s="39" t="str">
        <f>IF(План!H586=БАЗА!I579,"",БАЗА!I579)</f>
        <v/>
      </c>
    </row>
    <row r="588" spans="1:8" hidden="1" x14ac:dyDescent="0.2">
      <c r="A588" s="111" t="str">
        <f>IF(План!A587=БАЗА!A580,"",БАЗА!A580)</f>
        <v/>
      </c>
      <c r="B588" s="39" t="str">
        <f>IF(План!B586=БАЗА!C579,"",БАЗА!C579)</f>
        <v/>
      </c>
      <c r="C588" s="39" t="str">
        <f>IF(План!C587=БАЗА!D580,"",БАЗА!D580)</f>
        <v/>
      </c>
      <c r="D588" s="39" t="str">
        <f>IF(План!D587=БАЗА!E580,"",БАЗА!E580)</f>
        <v/>
      </c>
      <c r="E588" s="41" t="str">
        <f>IF(План!E587=БАЗА!F580,"",БАЗА!F580)</f>
        <v/>
      </c>
      <c r="F588" s="39" t="str">
        <f>IF(План!F587=БАЗА!G580,"",БАЗА!G580)</f>
        <v/>
      </c>
      <c r="G588" s="39" t="str">
        <f>IF(План!G587=БАЗА!H580,"",БАЗА!H580)</f>
        <v/>
      </c>
      <c r="H588" s="39" t="str">
        <f>IF(План!H587=БАЗА!I580,"",БАЗА!I580)</f>
        <v/>
      </c>
    </row>
    <row r="589" spans="1:8" hidden="1" x14ac:dyDescent="0.2">
      <c r="A589" s="111" t="str">
        <f>IF(План!A588=БАЗА!A581,"",БАЗА!A581)</f>
        <v/>
      </c>
      <c r="B589" s="39" t="str">
        <f>IF(План!B587=БАЗА!C580,"",БАЗА!C580)</f>
        <v/>
      </c>
      <c r="C589" s="39" t="str">
        <f>IF(План!C588=БАЗА!D581,"",БАЗА!D581)</f>
        <v/>
      </c>
      <c r="D589" s="39" t="str">
        <f>IF(План!D588=БАЗА!E581,"",БАЗА!E581)</f>
        <v/>
      </c>
      <c r="E589" s="41" t="str">
        <f>IF(План!E588=БАЗА!F581,"",БАЗА!F581)</f>
        <v/>
      </c>
      <c r="F589" s="39" t="str">
        <f>IF(План!F588=БАЗА!G581,"",БАЗА!G581)</f>
        <v/>
      </c>
      <c r="G589" s="39" t="str">
        <f>IF(План!G588=БАЗА!H581,"",БАЗА!H581)</f>
        <v/>
      </c>
      <c r="H589" s="39" t="str">
        <f>IF(План!H588=БАЗА!I581,"",БАЗА!I581)</f>
        <v/>
      </c>
    </row>
    <row r="590" spans="1:8" hidden="1" x14ac:dyDescent="0.2">
      <c r="A590" s="111" t="str">
        <f>IF(План!A589=БАЗА!A582,"",БАЗА!A582)</f>
        <v/>
      </c>
      <c r="B590" s="39" t="str">
        <f>IF(План!B588=БАЗА!C581,"",БАЗА!C581)</f>
        <v/>
      </c>
      <c r="C590" s="39" t="str">
        <f>IF(План!C589=БАЗА!D582,"",БАЗА!D582)</f>
        <v/>
      </c>
      <c r="D590" s="39" t="str">
        <f>IF(План!D589=БАЗА!E582,"",БАЗА!E582)</f>
        <v/>
      </c>
      <c r="E590" s="41" t="str">
        <f>IF(План!E589=БАЗА!F582,"",БАЗА!F582)</f>
        <v/>
      </c>
      <c r="F590" s="39" t="str">
        <f>IF(План!F589=БАЗА!G582,"",БАЗА!G582)</f>
        <v/>
      </c>
      <c r="G590" s="39" t="str">
        <f>IF(План!G589=БАЗА!H582,"",БАЗА!H582)</f>
        <v/>
      </c>
      <c r="H590" s="39" t="str">
        <f>IF(План!H589=БАЗА!I582,"",БАЗА!I582)</f>
        <v/>
      </c>
    </row>
    <row r="591" spans="1:8" hidden="1" x14ac:dyDescent="0.2">
      <c r="A591" s="111" t="str">
        <f>IF(План!A590=БАЗА!A583,"",БАЗА!A583)</f>
        <v/>
      </c>
      <c r="B591" s="39" t="str">
        <f>IF(План!B589=БАЗА!C582,"",БАЗА!C582)</f>
        <v/>
      </c>
      <c r="C591" s="39" t="str">
        <f>IF(План!C590=БАЗА!D583,"",БАЗА!D583)</f>
        <v/>
      </c>
      <c r="D591" s="39" t="str">
        <f>IF(План!D590=БАЗА!E583,"",БАЗА!E583)</f>
        <v/>
      </c>
      <c r="E591" s="41" t="str">
        <f>IF(План!E590=БАЗА!F583,"",БАЗА!F583)</f>
        <v/>
      </c>
      <c r="F591" s="39" t="str">
        <f>IF(План!F590=БАЗА!G583,"",БАЗА!G583)</f>
        <v/>
      </c>
      <c r="G591" s="39" t="str">
        <f>IF(План!G590=БАЗА!H583,"",БАЗА!H583)</f>
        <v/>
      </c>
      <c r="H591" s="39" t="str">
        <f>IF(План!H590=БАЗА!I583,"",БАЗА!I583)</f>
        <v/>
      </c>
    </row>
    <row r="592" spans="1:8" hidden="1" x14ac:dyDescent="0.2">
      <c r="A592" s="111" t="str">
        <f>IF(План!A591=БАЗА!A584,"",БАЗА!A584)</f>
        <v/>
      </c>
      <c r="B592" s="39" t="str">
        <f>IF(План!B590=БАЗА!C583,"",БАЗА!C583)</f>
        <v/>
      </c>
      <c r="C592" s="39" t="str">
        <f>IF(План!C591=БАЗА!D584,"",БАЗА!D584)</f>
        <v/>
      </c>
      <c r="D592" s="39" t="str">
        <f>IF(План!D591=БАЗА!E584,"",БАЗА!E584)</f>
        <v/>
      </c>
      <c r="E592" s="41" t="str">
        <f>IF(План!E591=БАЗА!F584,"",БАЗА!F584)</f>
        <v/>
      </c>
      <c r="F592" s="39" t="str">
        <f>IF(План!F591=БАЗА!G584,"",БАЗА!G584)</f>
        <v/>
      </c>
      <c r="G592" s="39" t="str">
        <f>IF(План!G591=БАЗА!H584,"",БАЗА!H584)</f>
        <v/>
      </c>
      <c r="H592" s="39" t="str">
        <f>IF(План!H591=БАЗА!I584,"",БАЗА!I584)</f>
        <v/>
      </c>
    </row>
    <row r="593" spans="1:8" hidden="1" x14ac:dyDescent="0.2">
      <c r="A593" s="111" t="str">
        <f>IF(План!A592=БАЗА!A585,"",БАЗА!A585)</f>
        <v/>
      </c>
      <c r="B593" s="39" t="str">
        <f>IF(План!B591=БАЗА!C584,"",БАЗА!C584)</f>
        <v/>
      </c>
      <c r="C593" s="39" t="str">
        <f>IF(План!C592=БАЗА!D585,"",БАЗА!D585)</f>
        <v/>
      </c>
      <c r="D593" s="39" t="str">
        <f>IF(План!D592=БАЗА!E585,"",БАЗА!E585)</f>
        <v/>
      </c>
      <c r="E593" s="41" t="str">
        <f>IF(План!E592=БАЗА!F585,"",БАЗА!F585)</f>
        <v/>
      </c>
      <c r="F593" s="39" t="str">
        <f>IF(План!F592=БАЗА!G585,"",БАЗА!G585)</f>
        <v/>
      </c>
      <c r="G593" s="39" t="str">
        <f>IF(План!G592=БАЗА!H585,"",БАЗА!H585)</f>
        <v/>
      </c>
      <c r="H593" s="39" t="str">
        <f>IF(План!H592=БАЗА!I585,"",БАЗА!I585)</f>
        <v/>
      </c>
    </row>
    <row r="594" spans="1:8" hidden="1" x14ac:dyDescent="0.2">
      <c r="A594" s="111" t="str">
        <f>IF(План!A593=БАЗА!A586,"",БАЗА!A586)</f>
        <v/>
      </c>
      <c r="B594" s="39" t="str">
        <f>IF(План!B592=БАЗА!C585,"",БАЗА!C585)</f>
        <v/>
      </c>
      <c r="C594" s="39" t="str">
        <f>IF(План!C593=БАЗА!D586,"",БАЗА!D586)</f>
        <v/>
      </c>
      <c r="D594" s="39" t="str">
        <f>IF(План!D593=БАЗА!E586,"",БАЗА!E586)</f>
        <v/>
      </c>
      <c r="E594" s="41" t="str">
        <f>IF(План!E593=БАЗА!F586,"",БАЗА!F586)</f>
        <v/>
      </c>
      <c r="F594" s="39" t="str">
        <f>IF(План!F593=БАЗА!G586,"",БАЗА!G586)</f>
        <v/>
      </c>
      <c r="G594" s="39" t="str">
        <f>IF(План!G593=БАЗА!H586,"",БАЗА!H586)</f>
        <v/>
      </c>
      <c r="H594" s="39" t="str">
        <f>IF(План!H593=БАЗА!I586,"",БАЗА!I586)</f>
        <v/>
      </c>
    </row>
    <row r="595" spans="1:8" hidden="1" x14ac:dyDescent="0.2">
      <c r="A595" s="111" t="str">
        <f>IF(План!A594=БАЗА!A587,"",БАЗА!A587)</f>
        <v/>
      </c>
      <c r="B595" s="39" t="str">
        <f>IF(План!B593=БАЗА!C586,"",БАЗА!C586)</f>
        <v/>
      </c>
      <c r="C595" s="39" t="str">
        <f>IF(План!C594=БАЗА!D587,"",БАЗА!D587)</f>
        <v/>
      </c>
      <c r="D595" s="39" t="str">
        <f>IF(План!D594=БАЗА!E587,"",БАЗА!E587)</f>
        <v/>
      </c>
      <c r="E595" s="41" t="str">
        <f>IF(План!E594=БАЗА!F587,"",БАЗА!F587)</f>
        <v/>
      </c>
      <c r="F595" s="39" t="str">
        <f>IF(План!F594=БАЗА!G587,"",БАЗА!G587)</f>
        <v/>
      </c>
      <c r="G595" s="39" t="str">
        <f>IF(План!G594=БАЗА!H587,"",БАЗА!H587)</f>
        <v/>
      </c>
      <c r="H595" s="39" t="str">
        <f>IF(План!H594=БАЗА!I587,"",БАЗА!I587)</f>
        <v/>
      </c>
    </row>
    <row r="596" spans="1:8" hidden="1" x14ac:dyDescent="0.2">
      <c r="A596" s="111" t="str">
        <f>IF(План!A595=БАЗА!A588,"",БАЗА!A588)</f>
        <v/>
      </c>
      <c r="B596" s="39" t="str">
        <f>IF(План!B594=БАЗА!C587,"",БАЗА!C587)</f>
        <v/>
      </c>
      <c r="C596" s="39" t="str">
        <f>IF(План!C595=БАЗА!D588,"",БАЗА!D588)</f>
        <v/>
      </c>
      <c r="D596" s="39" t="str">
        <f>IF(План!D595=БАЗА!E588,"",БАЗА!E588)</f>
        <v/>
      </c>
      <c r="E596" s="41" t="str">
        <f>IF(План!E595=БАЗА!F588,"",БАЗА!F588)</f>
        <v/>
      </c>
      <c r="F596" s="39" t="str">
        <f>IF(План!F595=БАЗА!G588,"",БАЗА!G588)</f>
        <v/>
      </c>
      <c r="G596" s="39" t="str">
        <f>IF(План!G595=БАЗА!H588,"",БАЗА!H588)</f>
        <v/>
      </c>
      <c r="H596" s="39" t="str">
        <f>IF(План!H595=БАЗА!I588,"",БАЗА!I588)</f>
        <v/>
      </c>
    </row>
    <row r="597" spans="1:8" hidden="1" x14ac:dyDescent="0.2">
      <c r="A597" s="111" t="str">
        <f>IF(План!A596=БАЗА!A589,"",БАЗА!A589)</f>
        <v/>
      </c>
      <c r="B597" s="39" t="str">
        <f>IF(План!B595=БАЗА!C588,"",БАЗА!C588)</f>
        <v/>
      </c>
      <c r="C597" s="39" t="str">
        <f>IF(План!C596=БАЗА!D589,"",БАЗА!D589)</f>
        <v/>
      </c>
      <c r="D597" s="39" t="str">
        <f>IF(План!D596=БАЗА!E589,"",БАЗА!E589)</f>
        <v/>
      </c>
      <c r="E597" s="41" t="str">
        <f>IF(План!E596=БАЗА!F589,"",БАЗА!F589)</f>
        <v/>
      </c>
      <c r="F597" s="39" t="str">
        <f>IF(План!F596=БАЗА!G589,"",БАЗА!G589)</f>
        <v/>
      </c>
      <c r="G597" s="39" t="str">
        <f>IF(План!G596=БАЗА!H589,"",БАЗА!H589)</f>
        <v/>
      </c>
      <c r="H597" s="39" t="str">
        <f>IF(План!H596=БАЗА!I589,"",БАЗА!I589)</f>
        <v/>
      </c>
    </row>
    <row r="598" spans="1:8" hidden="1" x14ac:dyDescent="0.2">
      <c r="A598" s="111" t="str">
        <f>IF(План!A597=БАЗА!A590,"",БАЗА!A590)</f>
        <v/>
      </c>
      <c r="B598" s="39" t="str">
        <f>IF(План!B596=БАЗА!C589,"",БАЗА!C589)</f>
        <v/>
      </c>
      <c r="C598" s="39" t="str">
        <f>IF(План!C597=БАЗА!D590,"",БАЗА!D590)</f>
        <v/>
      </c>
      <c r="D598" s="39" t="str">
        <f>IF(План!D597=БАЗА!E590,"",БАЗА!E590)</f>
        <v/>
      </c>
      <c r="E598" s="41" t="str">
        <f>IF(План!E597=БАЗА!F590,"",БАЗА!F590)</f>
        <v/>
      </c>
      <c r="F598" s="39" t="str">
        <f>IF(План!F597=БАЗА!G590,"",БАЗА!G590)</f>
        <v/>
      </c>
      <c r="G598" s="39" t="str">
        <f>IF(План!G597=БАЗА!H590,"",БАЗА!H590)</f>
        <v/>
      </c>
      <c r="H598" s="39" t="str">
        <f>IF(План!H597=БАЗА!I590,"",БАЗА!I590)</f>
        <v/>
      </c>
    </row>
    <row r="599" spans="1:8" hidden="1" x14ac:dyDescent="0.2">
      <c r="A599" s="111" t="str">
        <f>IF(План!A598=БАЗА!A591,"",БАЗА!A591)</f>
        <v/>
      </c>
      <c r="B599" s="39" t="str">
        <f>IF(План!B597=БАЗА!C590,"",БАЗА!C590)</f>
        <v/>
      </c>
      <c r="C599" s="39" t="str">
        <f>IF(План!C598=БАЗА!D591,"",БАЗА!D591)</f>
        <v/>
      </c>
      <c r="D599" s="39" t="str">
        <f>IF(План!D598=БАЗА!E591,"",БАЗА!E591)</f>
        <v/>
      </c>
      <c r="E599" s="41" t="str">
        <f>IF(План!E598=БАЗА!F591,"",БАЗА!F591)</f>
        <v/>
      </c>
      <c r="F599" s="39" t="str">
        <f>IF(План!F598=БАЗА!G591,"",БАЗА!G591)</f>
        <v/>
      </c>
      <c r="G599" s="39" t="str">
        <f>IF(План!G598=БАЗА!H591,"",БАЗА!H591)</f>
        <v/>
      </c>
      <c r="H599" s="39" t="str">
        <f>IF(План!H598=БАЗА!I591,"",БАЗА!I591)</f>
        <v/>
      </c>
    </row>
    <row r="600" spans="1:8" hidden="1" x14ac:dyDescent="0.2">
      <c r="A600" s="111" t="str">
        <f>IF(План!A599=БАЗА!A592,"",БАЗА!A592)</f>
        <v/>
      </c>
      <c r="B600" s="39" t="str">
        <f>IF(План!B598=БАЗА!C591,"",БАЗА!C591)</f>
        <v/>
      </c>
      <c r="C600" s="39" t="str">
        <f>IF(План!C599=БАЗА!D592,"",БАЗА!D592)</f>
        <v/>
      </c>
      <c r="D600" s="39" t="str">
        <f>IF(План!D599=БАЗА!E592,"",БАЗА!E592)</f>
        <v/>
      </c>
      <c r="E600" s="41" t="str">
        <f>IF(План!E599=БАЗА!F592,"",БАЗА!F592)</f>
        <v/>
      </c>
      <c r="F600" s="39" t="str">
        <f>IF(План!F599=БАЗА!G592,"",БАЗА!G592)</f>
        <v/>
      </c>
      <c r="G600" s="39" t="str">
        <f>IF(План!G599=БАЗА!H592,"",БАЗА!H592)</f>
        <v/>
      </c>
      <c r="H600" s="39" t="str">
        <f>IF(План!H599=БАЗА!I592,"",БАЗА!I592)</f>
        <v/>
      </c>
    </row>
    <row r="601" spans="1:8" hidden="1" x14ac:dyDescent="0.2">
      <c r="A601" s="111" t="str">
        <f>IF(План!A600=БАЗА!A593,"",БАЗА!A593)</f>
        <v/>
      </c>
      <c r="B601" s="39" t="str">
        <f>IF(План!B599=БАЗА!C592,"",БАЗА!C592)</f>
        <v/>
      </c>
      <c r="C601" s="39" t="str">
        <f>IF(План!C600=БАЗА!D593,"",БАЗА!D593)</f>
        <v/>
      </c>
      <c r="D601" s="39" t="str">
        <f>IF(План!D600=БАЗА!E593,"",БАЗА!E593)</f>
        <v/>
      </c>
      <c r="E601" s="41" t="str">
        <f>IF(План!E600=БАЗА!F593,"",БАЗА!F593)</f>
        <v/>
      </c>
      <c r="F601" s="39" t="str">
        <f>IF(План!F600=БАЗА!G593,"",БАЗА!G593)</f>
        <v/>
      </c>
      <c r="G601" s="39" t="str">
        <f>IF(План!G600=БАЗА!H593,"",БАЗА!H593)</f>
        <v/>
      </c>
      <c r="H601" s="39" t="str">
        <f>IF(План!H600=БАЗА!I593,"",БАЗА!I593)</f>
        <v/>
      </c>
    </row>
    <row r="602" spans="1:8" hidden="1" x14ac:dyDescent="0.2">
      <c r="A602" s="111" t="str">
        <f>IF(План!A601=БАЗА!A594,"",БАЗА!A594)</f>
        <v/>
      </c>
      <c r="B602" s="39" t="str">
        <f>IF(План!B600=БАЗА!C593,"",БАЗА!C593)</f>
        <v/>
      </c>
      <c r="C602" s="39" t="str">
        <f>IF(План!C601=БАЗА!D594,"",БАЗА!D594)</f>
        <v/>
      </c>
      <c r="D602" s="39" t="str">
        <f>IF(План!D601=БАЗА!E594,"",БАЗА!E594)</f>
        <v/>
      </c>
      <c r="E602" s="41" t="str">
        <f>IF(План!E601=БАЗА!F594,"",БАЗА!F594)</f>
        <v/>
      </c>
      <c r="F602" s="39" t="str">
        <f>IF(План!F601=БАЗА!G594,"",БАЗА!G594)</f>
        <v/>
      </c>
      <c r="G602" s="39" t="str">
        <f>IF(План!G601=БАЗА!H594,"",БАЗА!H594)</f>
        <v/>
      </c>
      <c r="H602" s="39" t="str">
        <f>IF(План!H601=БАЗА!I594,"",БАЗА!I594)</f>
        <v/>
      </c>
    </row>
    <row r="603" spans="1:8" hidden="1" x14ac:dyDescent="0.2">
      <c r="A603" s="111" t="str">
        <f>IF(План!A602=БАЗА!A595,"",БАЗА!A595)</f>
        <v/>
      </c>
      <c r="B603" s="39" t="str">
        <f>IF(План!B601=БАЗА!C594,"",БАЗА!C594)</f>
        <v/>
      </c>
      <c r="C603" s="39" t="str">
        <f>IF(План!C602=БАЗА!D595,"",БАЗА!D595)</f>
        <v/>
      </c>
      <c r="D603" s="39" t="str">
        <f>IF(План!D602=БАЗА!E595,"",БАЗА!E595)</f>
        <v/>
      </c>
      <c r="E603" s="41" t="str">
        <f>IF(План!E602=БАЗА!F595,"",БАЗА!F595)</f>
        <v/>
      </c>
      <c r="F603" s="39" t="str">
        <f>IF(План!F602=БАЗА!G595,"",БАЗА!G595)</f>
        <v/>
      </c>
      <c r="G603" s="39" t="str">
        <f>IF(План!G602=БАЗА!H595,"",БАЗА!H595)</f>
        <v/>
      </c>
      <c r="H603" s="39" t="str">
        <f>IF(План!H602=БАЗА!I595,"",БАЗА!I595)</f>
        <v/>
      </c>
    </row>
    <row r="604" spans="1:8" hidden="1" x14ac:dyDescent="0.2">
      <c r="A604" s="111" t="str">
        <f>IF(План!A603=БАЗА!A596,"",БАЗА!A596)</f>
        <v/>
      </c>
      <c r="B604" s="39" t="str">
        <f>IF(План!B602=БАЗА!C595,"",БАЗА!C595)</f>
        <v/>
      </c>
      <c r="C604" s="39" t="str">
        <f>IF(План!C603=БАЗА!D596,"",БАЗА!D596)</f>
        <v/>
      </c>
      <c r="D604" s="39" t="str">
        <f>IF(План!D603=БАЗА!E596,"",БАЗА!E596)</f>
        <v/>
      </c>
      <c r="E604" s="41" t="str">
        <f>IF(План!E603=БАЗА!F596,"",БАЗА!F596)</f>
        <v/>
      </c>
      <c r="F604" s="39" t="str">
        <f>IF(План!F603=БАЗА!G596,"",БАЗА!G596)</f>
        <v/>
      </c>
      <c r="G604" s="39" t="str">
        <f>IF(План!G603=БАЗА!H596,"",БАЗА!H596)</f>
        <v/>
      </c>
      <c r="H604" s="39" t="str">
        <f>IF(План!H603=БАЗА!I596,"",БАЗА!I596)</f>
        <v/>
      </c>
    </row>
    <row r="605" spans="1:8" hidden="1" x14ac:dyDescent="0.2">
      <c r="A605" s="111" t="str">
        <f>IF(План!A604=БАЗА!A597,"",БАЗА!A597)</f>
        <v/>
      </c>
      <c r="B605" s="39" t="str">
        <f>IF(План!B603=БАЗА!C596,"",БАЗА!C596)</f>
        <v/>
      </c>
      <c r="C605" s="39" t="str">
        <f>IF(План!C604=БАЗА!D597,"",БАЗА!D597)</f>
        <v/>
      </c>
      <c r="D605" s="39" t="str">
        <f>IF(План!D604=БАЗА!E597,"",БАЗА!E597)</f>
        <v/>
      </c>
      <c r="E605" s="41" t="str">
        <f>IF(План!E604=БАЗА!F597,"",БАЗА!F597)</f>
        <v/>
      </c>
      <c r="F605" s="39" t="str">
        <f>IF(План!F604=БАЗА!G597,"",БАЗА!G597)</f>
        <v/>
      </c>
      <c r="G605" s="39" t="str">
        <f>IF(План!G604=БАЗА!H597,"",БАЗА!H597)</f>
        <v/>
      </c>
      <c r="H605" s="39" t="str">
        <f>IF(План!H604=БАЗА!I597,"",БАЗА!I597)</f>
        <v/>
      </c>
    </row>
    <row r="606" spans="1:8" hidden="1" x14ac:dyDescent="0.2">
      <c r="A606" s="111" t="str">
        <f>IF(План!A605=БАЗА!A598,"",БАЗА!A598)</f>
        <v/>
      </c>
      <c r="B606" s="39" t="str">
        <f>IF(План!B604=БАЗА!C597,"",БАЗА!C597)</f>
        <v/>
      </c>
      <c r="C606" s="39" t="str">
        <f>IF(План!C605=БАЗА!D598,"",БАЗА!D598)</f>
        <v/>
      </c>
      <c r="D606" s="39" t="str">
        <f>IF(План!D605=БАЗА!E598,"",БАЗА!E598)</f>
        <v/>
      </c>
      <c r="E606" s="41" t="str">
        <f>IF(План!E605=БАЗА!F598,"",БАЗА!F598)</f>
        <v/>
      </c>
      <c r="F606" s="39" t="str">
        <f>IF(План!F605=БАЗА!G598,"",БАЗА!G598)</f>
        <v/>
      </c>
      <c r="G606" s="39" t="str">
        <f>IF(План!G605=БАЗА!H598,"",БАЗА!H598)</f>
        <v/>
      </c>
      <c r="H606" s="39" t="str">
        <f>IF(План!H605=БАЗА!I598,"",БАЗА!I598)</f>
        <v/>
      </c>
    </row>
    <row r="607" spans="1:8" hidden="1" x14ac:dyDescent="0.2">
      <c r="A607" s="111" t="str">
        <f>IF(План!A606=БАЗА!A599,"",БАЗА!A599)</f>
        <v/>
      </c>
      <c r="B607" s="39" t="str">
        <f>IF(План!B605=БАЗА!C598,"",БАЗА!C598)</f>
        <v/>
      </c>
      <c r="C607" s="39" t="str">
        <f>IF(План!C606=БАЗА!D599,"",БАЗА!D599)</f>
        <v/>
      </c>
      <c r="D607" s="39" t="str">
        <f>IF(План!D606=БАЗА!E599,"",БАЗА!E599)</f>
        <v/>
      </c>
      <c r="E607" s="41" t="str">
        <f>IF(План!E606=БАЗА!F599,"",БАЗА!F599)</f>
        <v/>
      </c>
      <c r="F607" s="39" t="str">
        <f>IF(План!F606=БАЗА!G599,"",БАЗА!G599)</f>
        <v/>
      </c>
      <c r="G607" s="39" t="str">
        <f>IF(План!G606=БАЗА!H599,"",БАЗА!H599)</f>
        <v/>
      </c>
      <c r="H607" s="39" t="str">
        <f>IF(План!H606=БАЗА!I599,"",БАЗА!I599)</f>
        <v/>
      </c>
    </row>
    <row r="608" spans="1:8" hidden="1" x14ac:dyDescent="0.2">
      <c r="A608" s="111" t="str">
        <f>IF(План!A607=БАЗА!A600,"",БАЗА!A600)</f>
        <v/>
      </c>
      <c r="B608" s="39" t="str">
        <f>IF(План!B606=БАЗА!C599,"",БАЗА!C599)</f>
        <v/>
      </c>
      <c r="C608" s="39" t="str">
        <f>IF(План!C607=БАЗА!D600,"",БАЗА!D600)</f>
        <v/>
      </c>
      <c r="D608" s="39" t="str">
        <f>IF(План!D607=БАЗА!E600,"",БАЗА!E600)</f>
        <v/>
      </c>
      <c r="E608" s="41" t="str">
        <f>IF(План!E607=БАЗА!F600,"",БАЗА!F600)</f>
        <v/>
      </c>
      <c r="F608" s="39" t="str">
        <f>IF(План!F607=БАЗА!G600,"",БАЗА!G600)</f>
        <v/>
      </c>
      <c r="G608" s="39" t="str">
        <f>IF(План!G607=БАЗА!H600,"",БАЗА!H600)</f>
        <v/>
      </c>
      <c r="H608" s="39" t="str">
        <f>IF(План!H607=БАЗА!I600,"",БАЗА!I600)</f>
        <v/>
      </c>
    </row>
    <row r="609" spans="1:8" hidden="1" x14ac:dyDescent="0.2">
      <c r="A609" s="111" t="str">
        <f>IF(План!A608=БАЗА!A601,"",БАЗА!A601)</f>
        <v/>
      </c>
      <c r="B609" s="39" t="str">
        <f>IF(План!B607=БАЗА!C600,"",БАЗА!C600)</f>
        <v/>
      </c>
      <c r="C609" s="39" t="str">
        <f>IF(План!C608=БАЗА!D601,"",БАЗА!D601)</f>
        <v/>
      </c>
      <c r="D609" s="39" t="str">
        <f>IF(План!D608=БАЗА!E601,"",БАЗА!E601)</f>
        <v/>
      </c>
      <c r="E609" s="41" t="str">
        <f>IF(План!E608=БАЗА!F601,"",БАЗА!F601)</f>
        <v/>
      </c>
      <c r="F609" s="39" t="str">
        <f>IF(План!F608=БАЗА!G601,"",БАЗА!G601)</f>
        <v/>
      </c>
      <c r="G609" s="39" t="str">
        <f>IF(План!G608=БАЗА!H601,"",БАЗА!H601)</f>
        <v/>
      </c>
      <c r="H609" s="39" t="str">
        <f>IF(План!H608=БАЗА!I601,"",БАЗА!I601)</f>
        <v/>
      </c>
    </row>
    <row r="610" spans="1:8" hidden="1" x14ac:dyDescent="0.2">
      <c r="A610" s="111" t="str">
        <f>IF(План!A609=БАЗА!A602,"",БАЗА!A602)</f>
        <v/>
      </c>
      <c r="B610" s="39" t="str">
        <f>IF(План!B608=БАЗА!C601,"",БАЗА!C601)</f>
        <v/>
      </c>
      <c r="C610" s="39" t="str">
        <f>IF(План!C609=БАЗА!D602,"",БАЗА!D602)</f>
        <v/>
      </c>
      <c r="D610" s="39" t="str">
        <f>IF(План!D609=БАЗА!E602,"",БАЗА!E602)</f>
        <v/>
      </c>
      <c r="E610" s="41" t="str">
        <f>IF(План!E609=БАЗА!F602,"",БАЗА!F602)</f>
        <v/>
      </c>
      <c r="F610" s="39" t="str">
        <f>IF(План!F609=БАЗА!G602,"",БАЗА!G602)</f>
        <v/>
      </c>
      <c r="G610" s="39" t="str">
        <f>IF(План!G609=БАЗА!H602,"",БАЗА!H602)</f>
        <v/>
      </c>
      <c r="H610" s="39" t="str">
        <f>IF(План!H609=БАЗА!I602,"",БАЗА!I602)</f>
        <v/>
      </c>
    </row>
    <row r="611" spans="1:8" hidden="1" x14ac:dyDescent="0.2">
      <c r="A611" s="111" t="str">
        <f>IF(План!A610=БАЗА!A603,"",БАЗА!A603)</f>
        <v/>
      </c>
      <c r="B611" s="39" t="str">
        <f>IF(План!B609=БАЗА!C602,"",БАЗА!C602)</f>
        <v/>
      </c>
      <c r="C611" s="39" t="str">
        <f>IF(План!C610=БАЗА!D603,"",БАЗА!D603)</f>
        <v/>
      </c>
      <c r="D611" s="39" t="str">
        <f>IF(План!D610=БАЗА!E603,"",БАЗА!E603)</f>
        <v/>
      </c>
      <c r="E611" s="41" t="str">
        <f>IF(План!E610=БАЗА!F603,"",БАЗА!F603)</f>
        <v/>
      </c>
      <c r="F611" s="39" t="str">
        <f>IF(План!F610=БАЗА!G603,"",БАЗА!G603)</f>
        <v/>
      </c>
      <c r="G611" s="39" t="str">
        <f>IF(План!G610=БАЗА!H603,"",БАЗА!H603)</f>
        <v/>
      </c>
      <c r="H611" s="39" t="str">
        <f>IF(План!H610=БАЗА!I603,"",БАЗА!I603)</f>
        <v/>
      </c>
    </row>
    <row r="612" spans="1:8" hidden="1" x14ac:dyDescent="0.2">
      <c r="A612" s="111" t="str">
        <f>IF(План!A611=БАЗА!A604,"",БАЗА!A604)</f>
        <v/>
      </c>
      <c r="B612" s="39" t="str">
        <f>IF(План!B610=БАЗА!C603,"",БАЗА!C603)</f>
        <v/>
      </c>
      <c r="C612" s="39" t="str">
        <f>IF(План!C611=БАЗА!D604,"",БАЗА!D604)</f>
        <v/>
      </c>
      <c r="D612" s="39" t="str">
        <f>IF(План!D611=БАЗА!E604,"",БАЗА!E604)</f>
        <v/>
      </c>
      <c r="E612" s="41" t="str">
        <f>IF(План!E611=БАЗА!F604,"",БАЗА!F604)</f>
        <v/>
      </c>
      <c r="F612" s="39" t="str">
        <f>IF(План!F611=БАЗА!G604,"",БАЗА!G604)</f>
        <v/>
      </c>
      <c r="G612" s="39" t="str">
        <f>IF(План!G611=БАЗА!H604,"",БАЗА!H604)</f>
        <v/>
      </c>
      <c r="H612" s="39" t="str">
        <f>IF(План!H611=БАЗА!I604,"",БАЗА!I604)</f>
        <v/>
      </c>
    </row>
    <row r="613" spans="1:8" hidden="1" x14ac:dyDescent="0.2">
      <c r="A613" s="111" t="str">
        <f>IF(План!A612=БАЗА!A605,"",БАЗА!A605)</f>
        <v/>
      </c>
      <c r="B613" s="39" t="str">
        <f>IF(План!B611=БАЗА!C604,"",БАЗА!C604)</f>
        <v/>
      </c>
      <c r="C613" s="39" t="str">
        <f>IF(План!C612=БАЗА!D605,"",БАЗА!D605)</f>
        <v/>
      </c>
      <c r="D613" s="39" t="str">
        <f>IF(План!D612=БАЗА!E605,"",БАЗА!E605)</f>
        <v/>
      </c>
      <c r="E613" s="41" t="str">
        <f>IF(План!E612=БАЗА!F605,"",БАЗА!F605)</f>
        <v/>
      </c>
      <c r="F613" s="39" t="str">
        <f>IF(План!F612=БАЗА!G605,"",БАЗА!G605)</f>
        <v/>
      </c>
      <c r="G613" s="39" t="str">
        <f>IF(План!G612=БАЗА!H605,"",БАЗА!H605)</f>
        <v/>
      </c>
      <c r="H613" s="39" t="str">
        <f>IF(План!H612=БАЗА!I605,"",БАЗА!I605)</f>
        <v/>
      </c>
    </row>
    <row r="614" spans="1:8" hidden="1" x14ac:dyDescent="0.2">
      <c r="A614" s="111" t="str">
        <f>IF(План!A613=БАЗА!A606,"",БАЗА!A606)</f>
        <v/>
      </c>
      <c r="B614" s="39" t="str">
        <f>IF(План!B612=БАЗА!C605,"",БАЗА!C605)</f>
        <v/>
      </c>
      <c r="C614" s="39" t="str">
        <f>IF(План!C613=БАЗА!D606,"",БАЗА!D606)</f>
        <v/>
      </c>
      <c r="D614" s="39" t="str">
        <f>IF(План!D613=БАЗА!E606,"",БАЗА!E606)</f>
        <v/>
      </c>
      <c r="E614" s="41" t="str">
        <f>IF(План!E613=БАЗА!F606,"",БАЗА!F606)</f>
        <v/>
      </c>
      <c r="F614" s="39" t="str">
        <f>IF(План!F613=БАЗА!G606,"",БАЗА!G606)</f>
        <v/>
      </c>
      <c r="G614" s="39" t="str">
        <f>IF(План!G613=БАЗА!H606,"",БАЗА!H606)</f>
        <v/>
      </c>
      <c r="H614" s="39" t="str">
        <f>IF(План!H613=БАЗА!I606,"",БАЗА!I606)</f>
        <v/>
      </c>
    </row>
    <row r="615" spans="1:8" hidden="1" x14ac:dyDescent="0.2">
      <c r="A615" s="111" t="str">
        <f>IF(План!A614=БАЗА!A607,"",БАЗА!A607)</f>
        <v/>
      </c>
      <c r="B615" s="39" t="str">
        <f>IF(План!B613=БАЗА!C606,"",БАЗА!C606)</f>
        <v/>
      </c>
      <c r="C615" s="39" t="str">
        <f>IF(План!C614=БАЗА!D607,"",БАЗА!D607)</f>
        <v/>
      </c>
      <c r="D615" s="39" t="str">
        <f>IF(План!D614=БАЗА!E607,"",БАЗА!E607)</f>
        <v/>
      </c>
      <c r="E615" s="41" t="str">
        <f>IF(План!E614=БАЗА!F607,"",БАЗА!F607)</f>
        <v/>
      </c>
      <c r="F615" s="39" t="str">
        <f>IF(План!F614=БАЗА!G607,"",БАЗА!G607)</f>
        <v/>
      </c>
      <c r="G615" s="39" t="str">
        <f>IF(План!G614=БАЗА!H607,"",БАЗА!H607)</f>
        <v/>
      </c>
      <c r="H615" s="39" t="str">
        <f>IF(План!H614=БАЗА!I607,"",БАЗА!I607)</f>
        <v/>
      </c>
    </row>
    <row r="616" spans="1:8" hidden="1" x14ac:dyDescent="0.2">
      <c r="A616" s="111" t="str">
        <f>IF(План!A615=БАЗА!A608,"",БАЗА!A608)</f>
        <v/>
      </c>
      <c r="B616" s="39" t="str">
        <f>IF(План!B614=БАЗА!C607,"",БАЗА!C607)</f>
        <v/>
      </c>
      <c r="C616" s="39" t="str">
        <f>IF(План!C615=БАЗА!D608,"",БАЗА!D608)</f>
        <v/>
      </c>
      <c r="D616" s="39" t="str">
        <f>IF(План!D615=БАЗА!E608,"",БАЗА!E608)</f>
        <v/>
      </c>
      <c r="E616" s="41" t="str">
        <f>IF(План!E615=БАЗА!F608,"",БАЗА!F608)</f>
        <v/>
      </c>
      <c r="F616" s="39" t="str">
        <f>IF(План!F615=БАЗА!G608,"",БАЗА!G608)</f>
        <v/>
      </c>
      <c r="G616" s="39" t="str">
        <f>IF(План!G615=БАЗА!H608,"",БАЗА!H608)</f>
        <v/>
      </c>
      <c r="H616" s="39" t="str">
        <f>IF(План!H615=БАЗА!I608,"",БАЗА!I608)</f>
        <v/>
      </c>
    </row>
    <row r="617" spans="1:8" hidden="1" x14ac:dyDescent="0.2">
      <c r="A617" s="111" t="str">
        <f>IF(План!A616=БАЗА!A609,"",БАЗА!A609)</f>
        <v/>
      </c>
      <c r="B617" s="39" t="str">
        <f>IF(План!B615=БАЗА!C608,"",БАЗА!C608)</f>
        <v/>
      </c>
      <c r="C617" s="39" t="str">
        <f>IF(План!C616=БАЗА!D609,"",БАЗА!D609)</f>
        <v/>
      </c>
      <c r="D617" s="39" t="str">
        <f>IF(План!D616=БАЗА!E609,"",БАЗА!E609)</f>
        <v/>
      </c>
      <c r="E617" s="41" t="str">
        <f>IF(План!E616=БАЗА!F609,"",БАЗА!F609)</f>
        <v/>
      </c>
      <c r="F617" s="39" t="str">
        <f>IF(План!F616=БАЗА!G609,"",БАЗА!G609)</f>
        <v/>
      </c>
      <c r="G617" s="39" t="str">
        <f>IF(План!G616=БАЗА!H609,"",БАЗА!H609)</f>
        <v/>
      </c>
      <c r="H617" s="39" t="str">
        <f>IF(План!H616=БАЗА!I609,"",БАЗА!I609)</f>
        <v/>
      </c>
    </row>
    <row r="618" spans="1:8" hidden="1" x14ac:dyDescent="0.2">
      <c r="A618" s="111" t="str">
        <f>IF(План!A617=БАЗА!A610,"",БАЗА!A610)</f>
        <v/>
      </c>
      <c r="B618" s="39" t="str">
        <f>IF(План!B616=БАЗА!C609,"",БАЗА!C609)</f>
        <v/>
      </c>
      <c r="C618" s="39" t="str">
        <f>IF(План!C617=БАЗА!D610,"",БАЗА!D610)</f>
        <v/>
      </c>
      <c r="D618" s="39" t="str">
        <f>IF(План!D617=БАЗА!E610,"",БАЗА!E610)</f>
        <v/>
      </c>
      <c r="E618" s="41" t="str">
        <f>IF(План!E617=БАЗА!F610,"",БАЗА!F610)</f>
        <v/>
      </c>
      <c r="F618" s="39" t="str">
        <f>IF(План!F617=БАЗА!G610,"",БАЗА!G610)</f>
        <v/>
      </c>
      <c r="G618" s="39" t="str">
        <f>IF(План!G617=БАЗА!H610,"",БАЗА!H610)</f>
        <v/>
      </c>
      <c r="H618" s="39" t="str">
        <f>IF(План!H617=БАЗА!I610,"",БАЗА!I610)</f>
        <v/>
      </c>
    </row>
    <row r="619" spans="1:8" hidden="1" x14ac:dyDescent="0.2">
      <c r="A619" s="111" t="str">
        <f>IF(План!A618=БАЗА!A611,"",БАЗА!A611)</f>
        <v/>
      </c>
      <c r="B619" s="39" t="str">
        <f>IF(План!B617=БАЗА!C610,"",БАЗА!C610)</f>
        <v/>
      </c>
      <c r="C619" s="39" t="str">
        <f>IF(План!C618=БАЗА!D611,"",БАЗА!D611)</f>
        <v/>
      </c>
      <c r="D619" s="39" t="str">
        <f>IF(План!D618=БАЗА!E611,"",БАЗА!E611)</f>
        <v/>
      </c>
      <c r="E619" s="41" t="str">
        <f>IF(План!E618=БАЗА!F611,"",БАЗА!F611)</f>
        <v/>
      </c>
      <c r="F619" s="39" t="str">
        <f>IF(План!F618=БАЗА!G611,"",БАЗА!G611)</f>
        <v/>
      </c>
      <c r="G619" s="39" t="str">
        <f>IF(План!G618=БАЗА!H611,"",БАЗА!H611)</f>
        <v/>
      </c>
      <c r="H619" s="39" t="str">
        <f>IF(План!H618=БАЗА!I611,"",БАЗА!I611)</f>
        <v/>
      </c>
    </row>
    <row r="620" spans="1:8" hidden="1" x14ac:dyDescent="0.2">
      <c r="A620" s="111" t="str">
        <f>IF(План!A619=БАЗА!A612,"",БАЗА!A612)</f>
        <v/>
      </c>
      <c r="B620" s="39" t="str">
        <f>IF(План!B618=БАЗА!C611,"",БАЗА!C611)</f>
        <v/>
      </c>
      <c r="C620" s="39" t="str">
        <f>IF(План!C619=БАЗА!D612,"",БАЗА!D612)</f>
        <v/>
      </c>
      <c r="D620" s="39" t="str">
        <f>IF(План!D619=БАЗА!E612,"",БАЗА!E612)</f>
        <v/>
      </c>
      <c r="E620" s="41" t="str">
        <f>IF(План!E619=БАЗА!F612,"",БАЗА!F612)</f>
        <v/>
      </c>
      <c r="F620" s="39" t="str">
        <f>IF(План!F619=БАЗА!G612,"",БАЗА!G612)</f>
        <v/>
      </c>
      <c r="G620" s="39" t="str">
        <f>IF(План!G619=БАЗА!H612,"",БАЗА!H612)</f>
        <v/>
      </c>
      <c r="H620" s="39" t="str">
        <f>IF(План!H619=БАЗА!I612,"",БАЗА!I612)</f>
        <v/>
      </c>
    </row>
    <row r="621" spans="1:8" hidden="1" x14ac:dyDescent="0.2">
      <c r="A621" s="111" t="str">
        <f>IF(План!A620=БАЗА!A613,"",БАЗА!A613)</f>
        <v/>
      </c>
      <c r="B621" s="39" t="str">
        <f>IF(План!B619=БАЗА!C612,"",БАЗА!C612)</f>
        <v/>
      </c>
      <c r="C621" s="39" t="str">
        <f>IF(План!C620=БАЗА!D613,"",БАЗА!D613)</f>
        <v/>
      </c>
      <c r="D621" s="39" t="str">
        <f>IF(План!D620=БАЗА!E613,"",БАЗА!E613)</f>
        <v/>
      </c>
      <c r="E621" s="41" t="str">
        <f>IF(План!E620=БАЗА!F613,"",БАЗА!F613)</f>
        <v/>
      </c>
      <c r="F621" s="39" t="str">
        <f>IF(План!F620=БАЗА!G613,"",БАЗА!G613)</f>
        <v/>
      </c>
      <c r="G621" s="39" t="str">
        <f>IF(План!G620=БАЗА!H613,"",БАЗА!H613)</f>
        <v/>
      </c>
      <c r="H621" s="39" t="str">
        <f>IF(План!H620=БАЗА!I613,"",БАЗА!I613)</f>
        <v/>
      </c>
    </row>
    <row r="622" spans="1:8" hidden="1" x14ac:dyDescent="0.2">
      <c r="A622" s="111" t="str">
        <f>IF(План!A621=БАЗА!A614,"",БАЗА!A614)</f>
        <v/>
      </c>
      <c r="B622" s="39" t="str">
        <f>IF(План!B620=БАЗА!C613,"",БАЗА!C613)</f>
        <v/>
      </c>
      <c r="C622" s="39" t="str">
        <f>IF(План!C621=БАЗА!D614,"",БАЗА!D614)</f>
        <v/>
      </c>
      <c r="D622" s="39" t="str">
        <f>IF(План!D621=БАЗА!E614,"",БАЗА!E614)</f>
        <v/>
      </c>
      <c r="E622" s="41" t="str">
        <f>IF(План!E621=БАЗА!F614,"",БАЗА!F614)</f>
        <v/>
      </c>
      <c r="F622" s="39" t="str">
        <f>IF(План!F621=БАЗА!G614,"",БАЗА!G614)</f>
        <v/>
      </c>
      <c r="G622" s="39" t="str">
        <f>IF(План!G621=БАЗА!H614,"",БАЗА!H614)</f>
        <v/>
      </c>
      <c r="H622" s="39" t="str">
        <f>IF(План!H621=БАЗА!I614,"",БАЗА!I614)</f>
        <v/>
      </c>
    </row>
    <row r="623" spans="1:8" hidden="1" x14ac:dyDescent="0.2">
      <c r="A623" s="111" t="str">
        <f>IF(План!A622=БАЗА!A615,"",БАЗА!A615)</f>
        <v/>
      </c>
      <c r="B623" s="39" t="str">
        <f>IF(План!B621=БАЗА!C614,"",БАЗА!C614)</f>
        <v/>
      </c>
      <c r="C623" s="39" t="str">
        <f>IF(План!C622=БАЗА!D615,"",БАЗА!D615)</f>
        <v/>
      </c>
      <c r="D623" s="39" t="str">
        <f>IF(План!D622=БАЗА!E615,"",БАЗА!E615)</f>
        <v/>
      </c>
      <c r="E623" s="41" t="str">
        <f>IF(План!E622=БАЗА!F615,"",БАЗА!F615)</f>
        <v/>
      </c>
      <c r="F623" s="39" t="str">
        <f>IF(План!F622=БАЗА!G615,"",БАЗА!G615)</f>
        <v/>
      </c>
      <c r="G623" s="39" t="str">
        <f>IF(План!G622=БАЗА!H615,"",БАЗА!H615)</f>
        <v/>
      </c>
      <c r="H623" s="39" t="str">
        <f>IF(План!H622=БАЗА!I615,"",БАЗА!I615)</f>
        <v/>
      </c>
    </row>
    <row r="624" spans="1:8" hidden="1" x14ac:dyDescent="0.2">
      <c r="A624" s="111" t="str">
        <f>IF(План!A623=БАЗА!A616,"",БАЗА!A616)</f>
        <v/>
      </c>
      <c r="B624" s="39" t="str">
        <f>IF(План!B622=БАЗА!C615,"",БАЗА!C615)</f>
        <v/>
      </c>
      <c r="C624" s="39" t="str">
        <f>IF(План!C623=БАЗА!D616,"",БАЗА!D616)</f>
        <v/>
      </c>
      <c r="D624" s="39" t="str">
        <f>IF(План!D623=БАЗА!E616,"",БАЗА!E616)</f>
        <v/>
      </c>
      <c r="E624" s="41" t="str">
        <f>IF(План!E623=БАЗА!F616,"",БАЗА!F616)</f>
        <v/>
      </c>
      <c r="F624" s="39" t="str">
        <f>IF(План!F623=БАЗА!G616,"",БАЗА!G616)</f>
        <v/>
      </c>
      <c r="G624" s="39" t="str">
        <f>IF(План!G623=БАЗА!H616,"",БАЗА!H616)</f>
        <v/>
      </c>
      <c r="H624" s="39" t="str">
        <f>IF(План!H623=БАЗА!I616,"",БАЗА!I616)</f>
        <v/>
      </c>
    </row>
    <row r="625" spans="1:8" hidden="1" x14ac:dyDescent="0.2">
      <c r="A625" s="111" t="str">
        <f>IF(План!A624=БАЗА!A617,"",БАЗА!A617)</f>
        <v/>
      </c>
      <c r="B625" s="39" t="str">
        <f>IF(План!B623=БАЗА!C616,"",БАЗА!C616)</f>
        <v/>
      </c>
      <c r="C625" s="39" t="str">
        <f>IF(План!C624=БАЗА!D617,"",БАЗА!D617)</f>
        <v/>
      </c>
      <c r="D625" s="39" t="str">
        <f>IF(План!D624=БАЗА!E617,"",БАЗА!E617)</f>
        <v/>
      </c>
      <c r="E625" s="41" t="str">
        <f>IF(План!E624=БАЗА!F617,"",БАЗА!F617)</f>
        <v/>
      </c>
      <c r="F625" s="39" t="str">
        <f>IF(План!F624=БАЗА!G617,"",БАЗА!G617)</f>
        <v/>
      </c>
      <c r="G625" s="39" t="str">
        <f>IF(План!G624=БАЗА!H617,"",БАЗА!H617)</f>
        <v/>
      </c>
      <c r="H625" s="39" t="str">
        <f>IF(План!H624=БАЗА!I617,"",БАЗА!I617)</f>
        <v/>
      </c>
    </row>
    <row r="626" spans="1:8" hidden="1" x14ac:dyDescent="0.2">
      <c r="A626" s="111" t="str">
        <f>IF(План!A625=БАЗА!A618,"",БАЗА!A618)</f>
        <v/>
      </c>
      <c r="B626" s="39" t="str">
        <f>IF(План!B624=БАЗА!C617,"",БАЗА!C617)</f>
        <v/>
      </c>
      <c r="C626" s="39" t="str">
        <f>IF(План!C625=БАЗА!D618,"",БАЗА!D618)</f>
        <v/>
      </c>
      <c r="D626" s="39" t="str">
        <f>IF(План!D625=БАЗА!E618,"",БАЗА!E618)</f>
        <v/>
      </c>
      <c r="E626" s="41" t="str">
        <f>IF(План!E625=БАЗА!F618,"",БАЗА!F618)</f>
        <v/>
      </c>
      <c r="F626" s="39" t="str">
        <f>IF(План!F625=БАЗА!G618,"",БАЗА!G618)</f>
        <v/>
      </c>
      <c r="G626" s="39" t="str">
        <f>IF(План!G625=БАЗА!H618,"",БАЗА!H618)</f>
        <v/>
      </c>
      <c r="H626" s="39" t="str">
        <f>IF(План!H625=БАЗА!I618,"",БАЗА!I618)</f>
        <v/>
      </c>
    </row>
    <row r="627" spans="1:8" hidden="1" x14ac:dyDescent="0.2">
      <c r="A627" s="111" t="str">
        <f>IF(План!A626=БАЗА!A619,"",БАЗА!A619)</f>
        <v/>
      </c>
      <c r="B627" s="39" t="str">
        <f>IF(План!B625=БАЗА!C618,"",БАЗА!C618)</f>
        <v/>
      </c>
      <c r="C627" s="39" t="str">
        <f>IF(План!C626=БАЗА!D619,"",БАЗА!D619)</f>
        <v/>
      </c>
      <c r="D627" s="39" t="str">
        <f>IF(План!D626=БАЗА!E619,"",БАЗА!E619)</f>
        <v/>
      </c>
      <c r="E627" s="41" t="str">
        <f>IF(План!E626=БАЗА!F619,"",БАЗА!F619)</f>
        <v/>
      </c>
      <c r="F627" s="39" t="str">
        <f>IF(План!F626=БАЗА!G619,"",БАЗА!G619)</f>
        <v/>
      </c>
      <c r="G627" s="39" t="str">
        <f>IF(План!G626=БАЗА!H619,"",БАЗА!H619)</f>
        <v/>
      </c>
      <c r="H627" s="39" t="str">
        <f>IF(План!H626=БАЗА!I619,"",БАЗА!I619)</f>
        <v/>
      </c>
    </row>
    <row r="628" spans="1:8" hidden="1" x14ac:dyDescent="0.2">
      <c r="A628" s="111" t="str">
        <f>IF(План!A627=БАЗА!A620,"",БАЗА!A620)</f>
        <v/>
      </c>
      <c r="B628" s="39" t="str">
        <f>IF(План!B626=БАЗА!C619,"",БАЗА!C619)</f>
        <v/>
      </c>
      <c r="C628" s="39" t="str">
        <f>IF(План!C627=БАЗА!D620,"",БАЗА!D620)</f>
        <v/>
      </c>
      <c r="D628" s="39" t="str">
        <f>IF(План!D627=БАЗА!E620,"",БАЗА!E620)</f>
        <v/>
      </c>
      <c r="E628" s="41" t="str">
        <f>IF(План!E627=БАЗА!F620,"",БАЗА!F620)</f>
        <v/>
      </c>
      <c r="F628" s="39" t="str">
        <f>IF(План!F627=БАЗА!G620,"",БАЗА!G620)</f>
        <v/>
      </c>
      <c r="G628" s="39" t="str">
        <f>IF(План!G627=БАЗА!H620,"",БАЗА!H620)</f>
        <v/>
      </c>
      <c r="H628" s="39" t="str">
        <f>IF(План!H627=БАЗА!I620,"",БАЗА!I620)</f>
        <v/>
      </c>
    </row>
    <row r="629" spans="1:8" hidden="1" x14ac:dyDescent="0.2">
      <c r="A629" s="111" t="str">
        <f>IF(План!A628=БАЗА!A621,"",БАЗА!A621)</f>
        <v/>
      </c>
      <c r="B629" s="39" t="str">
        <f>IF(План!B627=БАЗА!C620,"",БАЗА!C620)</f>
        <v/>
      </c>
      <c r="C629" s="39" t="str">
        <f>IF(План!C628=БАЗА!D621,"",БАЗА!D621)</f>
        <v/>
      </c>
      <c r="D629" s="39" t="str">
        <f>IF(План!D628=БАЗА!E621,"",БАЗА!E621)</f>
        <v/>
      </c>
      <c r="E629" s="41" t="str">
        <f>IF(План!E628=БАЗА!F621,"",БАЗА!F621)</f>
        <v/>
      </c>
      <c r="F629" s="39" t="str">
        <f>IF(План!F628=БАЗА!G621,"",БАЗА!G621)</f>
        <v/>
      </c>
      <c r="G629" s="39" t="str">
        <f>IF(План!G628=БАЗА!H621,"",БАЗА!H621)</f>
        <v/>
      </c>
      <c r="H629" s="39" t="str">
        <f>IF(План!H628=БАЗА!I621,"",БАЗА!I621)</f>
        <v/>
      </c>
    </row>
    <row r="630" spans="1:8" hidden="1" x14ac:dyDescent="0.2">
      <c r="A630" s="111" t="str">
        <f>IF(План!A629=БАЗА!A622,"",БАЗА!A622)</f>
        <v/>
      </c>
      <c r="B630" s="39" t="str">
        <f>IF(План!B628=БАЗА!C621,"",БАЗА!C621)</f>
        <v/>
      </c>
      <c r="C630" s="39" t="str">
        <f>IF(План!C629=БАЗА!D622,"",БАЗА!D622)</f>
        <v/>
      </c>
      <c r="D630" s="39" t="str">
        <f>IF(План!D629=БАЗА!E622,"",БАЗА!E622)</f>
        <v/>
      </c>
      <c r="E630" s="41" t="str">
        <f>IF(План!E629=БАЗА!F622,"",БАЗА!F622)</f>
        <v/>
      </c>
      <c r="F630" s="39" t="str">
        <f>IF(План!F629=БАЗА!G622,"",БАЗА!G622)</f>
        <v/>
      </c>
      <c r="G630" s="39" t="str">
        <f>IF(План!G629=БАЗА!H622,"",БАЗА!H622)</f>
        <v/>
      </c>
      <c r="H630" s="39" t="str">
        <f>IF(План!H629=БАЗА!I622,"",БАЗА!I622)</f>
        <v/>
      </c>
    </row>
    <row r="631" spans="1:8" hidden="1" x14ac:dyDescent="0.2">
      <c r="A631" s="111" t="str">
        <f>IF(План!A630=БАЗА!A623,"",БАЗА!A623)</f>
        <v/>
      </c>
      <c r="B631" s="39" t="str">
        <f>IF(План!B629=БАЗА!C622,"",БАЗА!C622)</f>
        <v/>
      </c>
      <c r="C631" s="39" t="str">
        <f>IF(План!C630=БАЗА!D623,"",БАЗА!D623)</f>
        <v/>
      </c>
      <c r="D631" s="39" t="str">
        <f>IF(План!D630=БАЗА!E623,"",БАЗА!E623)</f>
        <v/>
      </c>
      <c r="E631" s="41" t="str">
        <f>IF(План!E630=БАЗА!F623,"",БАЗА!F623)</f>
        <v/>
      </c>
      <c r="F631" s="39" t="str">
        <f>IF(План!F630=БАЗА!G623,"",БАЗА!G623)</f>
        <v/>
      </c>
      <c r="G631" s="39" t="str">
        <f>IF(План!G630=БАЗА!H623,"",БАЗА!H623)</f>
        <v/>
      </c>
      <c r="H631" s="39" t="str">
        <f>IF(План!H630=БАЗА!I623,"",БАЗА!I623)</f>
        <v/>
      </c>
    </row>
    <row r="632" spans="1:8" hidden="1" x14ac:dyDescent="0.2">
      <c r="A632" s="111" t="str">
        <f>IF(План!A631=БАЗА!A624,"",БАЗА!A624)</f>
        <v/>
      </c>
      <c r="B632" s="39" t="str">
        <f>IF(План!B630=БАЗА!C623,"",БАЗА!C623)</f>
        <v/>
      </c>
      <c r="C632" s="39" t="str">
        <f>IF(План!C631=БАЗА!D624,"",БАЗА!D624)</f>
        <v/>
      </c>
      <c r="D632" s="39" t="str">
        <f>IF(План!D631=БАЗА!E624,"",БАЗА!E624)</f>
        <v/>
      </c>
      <c r="E632" s="41" t="str">
        <f>IF(План!E631=БАЗА!F624,"",БАЗА!F624)</f>
        <v/>
      </c>
      <c r="F632" s="39" t="str">
        <f>IF(План!F631=БАЗА!G624,"",БАЗА!G624)</f>
        <v/>
      </c>
      <c r="G632" s="39" t="str">
        <f>IF(План!G631=БАЗА!H624,"",БАЗА!H624)</f>
        <v/>
      </c>
      <c r="H632" s="39" t="str">
        <f>IF(План!H631=БАЗА!I624,"",БАЗА!I624)</f>
        <v/>
      </c>
    </row>
    <row r="633" spans="1:8" hidden="1" x14ac:dyDescent="0.2">
      <c r="A633" s="111" t="str">
        <f>IF(План!A632=БАЗА!A625,"",БАЗА!A625)</f>
        <v/>
      </c>
      <c r="B633" s="39" t="str">
        <f>IF(План!B631=БАЗА!C624,"",БАЗА!C624)</f>
        <v/>
      </c>
      <c r="C633" s="39" t="str">
        <f>IF(План!C632=БАЗА!D625,"",БАЗА!D625)</f>
        <v/>
      </c>
      <c r="D633" s="39" t="str">
        <f>IF(План!D632=БАЗА!E625,"",БАЗА!E625)</f>
        <v/>
      </c>
      <c r="E633" s="41" t="str">
        <f>IF(План!E632=БАЗА!F625,"",БАЗА!F625)</f>
        <v/>
      </c>
      <c r="F633" s="39" t="str">
        <f>IF(План!F632=БАЗА!G625,"",БАЗА!G625)</f>
        <v/>
      </c>
      <c r="G633" s="39" t="str">
        <f>IF(План!G632=БАЗА!H625,"",БАЗА!H625)</f>
        <v/>
      </c>
      <c r="H633" s="39" t="str">
        <f>IF(План!H632=БАЗА!I625,"",БАЗА!I625)</f>
        <v/>
      </c>
    </row>
    <row r="634" spans="1:8" hidden="1" x14ac:dyDescent="0.2">
      <c r="A634" s="111" t="str">
        <f>IF(План!A633=БАЗА!A626,"",БАЗА!A626)</f>
        <v/>
      </c>
      <c r="B634" s="39" t="str">
        <f>IF(План!B632=БАЗА!C625,"",БАЗА!C625)</f>
        <v/>
      </c>
      <c r="C634" s="39" t="str">
        <f>IF(План!C633=БАЗА!D626,"",БАЗА!D626)</f>
        <v/>
      </c>
      <c r="D634" s="39" t="str">
        <f>IF(План!D633=БАЗА!E626,"",БАЗА!E626)</f>
        <v/>
      </c>
      <c r="E634" s="41" t="str">
        <f>IF(План!E633=БАЗА!F626,"",БАЗА!F626)</f>
        <v/>
      </c>
      <c r="F634" s="39" t="str">
        <f>IF(План!F633=БАЗА!G626,"",БАЗА!G626)</f>
        <v/>
      </c>
      <c r="G634" s="39" t="str">
        <f>IF(План!G633=БАЗА!H626,"",БАЗА!H626)</f>
        <v/>
      </c>
      <c r="H634" s="39" t="str">
        <f>IF(План!H633=БАЗА!I626,"",БАЗА!I626)</f>
        <v/>
      </c>
    </row>
    <row r="635" spans="1:8" hidden="1" x14ac:dyDescent="0.2">
      <c r="A635" s="111" t="str">
        <f>IF(План!A634=БАЗА!A627,"",БАЗА!A627)</f>
        <v/>
      </c>
      <c r="B635" s="39" t="str">
        <f>IF(План!B633=БАЗА!C626,"",БАЗА!C626)</f>
        <v/>
      </c>
      <c r="C635" s="39" t="str">
        <f>IF(План!C634=БАЗА!D627,"",БАЗА!D627)</f>
        <v/>
      </c>
      <c r="D635" s="39" t="str">
        <f>IF(План!D634=БАЗА!E627,"",БАЗА!E627)</f>
        <v/>
      </c>
      <c r="E635" s="41" t="str">
        <f>IF(План!E634=БАЗА!F627,"",БАЗА!F627)</f>
        <v/>
      </c>
      <c r="F635" s="39" t="str">
        <f>IF(План!F634=БАЗА!G627,"",БАЗА!G627)</f>
        <v/>
      </c>
      <c r="G635" s="39" t="str">
        <f>IF(План!G634=БАЗА!H627,"",БАЗА!H627)</f>
        <v/>
      </c>
      <c r="H635" s="39" t="str">
        <f>IF(План!H634=БАЗА!I627,"",БАЗА!I627)</f>
        <v/>
      </c>
    </row>
    <row r="636" spans="1:8" hidden="1" x14ac:dyDescent="0.2">
      <c r="A636" s="111" t="str">
        <f>IF(План!A635=БАЗА!A628,"",БАЗА!A628)</f>
        <v/>
      </c>
      <c r="B636" s="39" t="str">
        <f>IF(План!B634=БАЗА!C627,"",БАЗА!C627)</f>
        <v/>
      </c>
      <c r="C636" s="39" t="str">
        <f>IF(План!C635=БАЗА!D628,"",БАЗА!D628)</f>
        <v/>
      </c>
      <c r="D636" s="39" t="str">
        <f>IF(План!D635=БАЗА!E628,"",БАЗА!E628)</f>
        <v/>
      </c>
      <c r="E636" s="41" t="str">
        <f>IF(План!E635=БАЗА!F628,"",БАЗА!F628)</f>
        <v/>
      </c>
      <c r="F636" s="39" t="str">
        <f>IF(План!F635=БАЗА!G628,"",БАЗА!G628)</f>
        <v/>
      </c>
      <c r="G636" s="39" t="str">
        <f>IF(План!G635=БАЗА!H628,"",БАЗА!H628)</f>
        <v/>
      </c>
      <c r="H636" s="39" t="str">
        <f>IF(План!H635=БАЗА!I628,"",БАЗА!I628)</f>
        <v/>
      </c>
    </row>
    <row r="637" spans="1:8" hidden="1" x14ac:dyDescent="0.2">
      <c r="A637" s="111" t="str">
        <f>IF(План!A636=БАЗА!A629,"",БАЗА!A629)</f>
        <v/>
      </c>
      <c r="B637" s="39" t="str">
        <f>IF(План!B635=БАЗА!C628,"",БАЗА!C628)</f>
        <v/>
      </c>
      <c r="C637" s="39" t="str">
        <f>IF(План!C636=БАЗА!D629,"",БАЗА!D629)</f>
        <v/>
      </c>
      <c r="D637" s="39" t="str">
        <f>IF(План!D636=БАЗА!E629,"",БАЗА!E629)</f>
        <v/>
      </c>
      <c r="E637" s="41" t="str">
        <f>IF(План!E636=БАЗА!F629,"",БАЗА!F629)</f>
        <v/>
      </c>
      <c r="F637" s="39" t="str">
        <f>IF(План!F636=БАЗА!G629,"",БАЗА!G629)</f>
        <v/>
      </c>
      <c r="G637" s="39" t="str">
        <f>IF(План!G636=БАЗА!H629,"",БАЗА!H629)</f>
        <v/>
      </c>
      <c r="H637" s="39" t="str">
        <f>IF(План!H636=БАЗА!I629,"",БАЗА!I629)</f>
        <v/>
      </c>
    </row>
    <row r="638" spans="1:8" hidden="1" x14ac:dyDescent="0.2">
      <c r="A638" s="111" t="str">
        <f>IF(План!A637=БАЗА!A630,"",БАЗА!A630)</f>
        <v/>
      </c>
      <c r="B638" s="39" t="str">
        <f>IF(План!B636=БАЗА!C629,"",БАЗА!C629)</f>
        <v/>
      </c>
      <c r="C638" s="39" t="str">
        <f>IF(План!C637=БАЗА!D630,"",БАЗА!D630)</f>
        <v/>
      </c>
      <c r="D638" s="39" t="str">
        <f>IF(План!D637=БАЗА!E630,"",БАЗА!E630)</f>
        <v/>
      </c>
      <c r="E638" s="41" t="str">
        <f>IF(План!E637=БАЗА!F630,"",БАЗА!F630)</f>
        <v/>
      </c>
      <c r="F638" s="39" t="str">
        <f>IF(План!F637=БАЗА!G630,"",БАЗА!G630)</f>
        <v/>
      </c>
      <c r="G638" s="39" t="str">
        <f>IF(План!G637=БАЗА!H630,"",БАЗА!H630)</f>
        <v/>
      </c>
      <c r="H638" s="39" t="str">
        <f>IF(План!H637=БАЗА!I630,"",БАЗА!I630)</f>
        <v/>
      </c>
    </row>
    <row r="639" spans="1:8" hidden="1" x14ac:dyDescent="0.2">
      <c r="A639" s="111" t="str">
        <f>IF(План!A638=БАЗА!A631,"",БАЗА!A631)</f>
        <v/>
      </c>
      <c r="B639" s="39" t="str">
        <f>IF(План!B637=БАЗА!C630,"",БАЗА!C630)</f>
        <v/>
      </c>
      <c r="C639" s="39" t="str">
        <f>IF(План!C638=БАЗА!D631,"",БАЗА!D631)</f>
        <v/>
      </c>
      <c r="D639" s="39" t="str">
        <f>IF(План!D638=БАЗА!E631,"",БАЗА!E631)</f>
        <v/>
      </c>
      <c r="E639" s="41" t="str">
        <f>IF(План!E638=БАЗА!F631,"",БАЗА!F631)</f>
        <v/>
      </c>
      <c r="F639" s="39" t="str">
        <f>IF(План!F638=БАЗА!G631,"",БАЗА!G631)</f>
        <v/>
      </c>
      <c r="G639" s="39" t="str">
        <f>IF(План!G638=БАЗА!H631,"",БАЗА!H631)</f>
        <v/>
      </c>
      <c r="H639" s="39" t="str">
        <f>IF(План!H638=БАЗА!I631,"",БАЗА!I631)</f>
        <v/>
      </c>
    </row>
    <row r="640" spans="1:8" hidden="1" x14ac:dyDescent="0.2">
      <c r="A640" s="111" t="str">
        <f>IF(План!A639=БАЗА!A632,"",БАЗА!A632)</f>
        <v/>
      </c>
      <c r="B640" s="39" t="str">
        <f>IF(План!B638=БАЗА!C631,"",БАЗА!C631)</f>
        <v/>
      </c>
      <c r="C640" s="39" t="str">
        <f>IF(План!C639=БАЗА!D632,"",БАЗА!D632)</f>
        <v/>
      </c>
      <c r="D640" s="39" t="str">
        <f>IF(План!D639=БАЗА!E632,"",БАЗА!E632)</f>
        <v/>
      </c>
      <c r="E640" s="41" t="str">
        <f>IF(План!E639=БАЗА!F632,"",БАЗА!F632)</f>
        <v/>
      </c>
      <c r="F640" s="39" t="str">
        <f>IF(План!F639=БАЗА!G632,"",БАЗА!G632)</f>
        <v/>
      </c>
      <c r="G640" s="39" t="str">
        <f>IF(План!G639=БАЗА!H632,"",БАЗА!H632)</f>
        <v/>
      </c>
      <c r="H640" s="39" t="str">
        <f>IF(План!H639=БАЗА!I632,"",БАЗА!I632)</f>
        <v/>
      </c>
    </row>
    <row r="641" spans="1:8" hidden="1" x14ac:dyDescent="0.2">
      <c r="A641" s="111" t="str">
        <f>IF(План!A640=БАЗА!A633,"",БАЗА!A633)</f>
        <v/>
      </c>
      <c r="B641" s="39" t="str">
        <f>IF(План!B639=БАЗА!C632,"",БАЗА!C632)</f>
        <v/>
      </c>
      <c r="C641" s="39" t="str">
        <f>IF(План!C640=БАЗА!D633,"",БАЗА!D633)</f>
        <v/>
      </c>
      <c r="D641" s="39" t="str">
        <f>IF(План!D640=БАЗА!E633,"",БАЗА!E633)</f>
        <v/>
      </c>
      <c r="E641" s="41" t="str">
        <f>IF(План!E640=БАЗА!F633,"",БАЗА!F633)</f>
        <v/>
      </c>
      <c r="F641" s="39" t="str">
        <f>IF(План!F640=БАЗА!G633,"",БАЗА!G633)</f>
        <v/>
      </c>
      <c r="G641" s="39" t="str">
        <f>IF(План!G640=БАЗА!H633,"",БАЗА!H633)</f>
        <v/>
      </c>
      <c r="H641" s="39" t="str">
        <f>IF(План!H640=БАЗА!I633,"",БАЗА!I633)</f>
        <v/>
      </c>
    </row>
    <row r="642" spans="1:8" hidden="1" x14ac:dyDescent="0.2">
      <c r="A642" s="111" t="str">
        <f>IF(План!A641=БАЗА!A634,"",БАЗА!A634)</f>
        <v/>
      </c>
      <c r="B642" s="39" t="str">
        <f>IF(План!B640=БАЗА!C633,"",БАЗА!C633)</f>
        <v/>
      </c>
      <c r="C642" s="39" t="str">
        <f>IF(План!C641=БАЗА!D634,"",БАЗА!D634)</f>
        <v/>
      </c>
      <c r="D642" s="39" t="str">
        <f>IF(План!D641=БАЗА!E634,"",БАЗА!E634)</f>
        <v/>
      </c>
      <c r="E642" s="41" t="str">
        <f>IF(План!E641=БАЗА!F634,"",БАЗА!F634)</f>
        <v/>
      </c>
      <c r="F642" s="39" t="str">
        <f>IF(План!F641=БАЗА!G634,"",БАЗА!G634)</f>
        <v/>
      </c>
      <c r="G642" s="39" t="str">
        <f>IF(План!G641=БАЗА!H634,"",БАЗА!H634)</f>
        <v/>
      </c>
      <c r="H642" s="39" t="str">
        <f>IF(План!H641=БАЗА!I634,"",БАЗА!I634)</f>
        <v/>
      </c>
    </row>
    <row r="643" spans="1:8" hidden="1" x14ac:dyDescent="0.2">
      <c r="A643" s="111" t="str">
        <f>IF(План!A642=БАЗА!A635,"",БАЗА!A635)</f>
        <v/>
      </c>
      <c r="B643" s="39" t="str">
        <f>IF(План!B641=БАЗА!C634,"",БАЗА!C634)</f>
        <v/>
      </c>
      <c r="C643" s="39" t="str">
        <f>IF(План!C642=БАЗА!D635,"",БАЗА!D635)</f>
        <v/>
      </c>
      <c r="D643" s="39" t="str">
        <f>IF(План!D642=БАЗА!E635,"",БАЗА!E635)</f>
        <v/>
      </c>
      <c r="E643" s="41" t="str">
        <f>IF(План!E642=БАЗА!F635,"",БАЗА!F635)</f>
        <v/>
      </c>
      <c r="F643" s="39" t="str">
        <f>IF(План!F642=БАЗА!G635,"",БАЗА!G635)</f>
        <v/>
      </c>
      <c r="G643" s="39" t="str">
        <f>IF(План!G642=БАЗА!H635,"",БАЗА!H635)</f>
        <v/>
      </c>
      <c r="H643" s="39" t="str">
        <f>IF(План!H642=БАЗА!I635,"",БАЗА!I635)</f>
        <v/>
      </c>
    </row>
    <row r="644" spans="1:8" hidden="1" x14ac:dyDescent="0.2">
      <c r="A644" s="111" t="str">
        <f>IF(План!A643=БАЗА!A636,"",БАЗА!A636)</f>
        <v/>
      </c>
      <c r="B644" s="39" t="str">
        <f>IF(План!B642=БАЗА!C635,"",БАЗА!C635)</f>
        <v/>
      </c>
      <c r="C644" s="39" t="str">
        <f>IF(План!C643=БАЗА!D636,"",БАЗА!D636)</f>
        <v/>
      </c>
      <c r="D644" s="39" t="str">
        <f>IF(План!D643=БАЗА!E636,"",БАЗА!E636)</f>
        <v/>
      </c>
      <c r="E644" s="41" t="str">
        <f>IF(План!E643=БАЗА!F636,"",БАЗА!F636)</f>
        <v/>
      </c>
      <c r="F644" s="39" t="str">
        <f>IF(План!F643=БАЗА!G636,"",БАЗА!G636)</f>
        <v/>
      </c>
      <c r="G644" s="39" t="str">
        <f>IF(План!G643=БАЗА!H636,"",БАЗА!H636)</f>
        <v/>
      </c>
      <c r="H644" s="39" t="str">
        <f>IF(План!H643=БАЗА!I636,"",БАЗА!I636)</f>
        <v/>
      </c>
    </row>
    <row r="645" spans="1:8" hidden="1" x14ac:dyDescent="0.2">
      <c r="A645" s="111" t="str">
        <f>IF(План!A644=БАЗА!A637,"",БАЗА!A637)</f>
        <v/>
      </c>
      <c r="B645" s="39" t="str">
        <f>IF(План!B643=БАЗА!C636,"",БАЗА!C636)</f>
        <v/>
      </c>
      <c r="C645" s="39" t="str">
        <f>IF(План!C644=БАЗА!D637,"",БАЗА!D637)</f>
        <v/>
      </c>
      <c r="D645" s="39" t="str">
        <f>IF(План!D644=БАЗА!E637,"",БАЗА!E637)</f>
        <v/>
      </c>
      <c r="E645" s="41" t="str">
        <f>IF(План!E644=БАЗА!F637,"",БАЗА!F637)</f>
        <v/>
      </c>
      <c r="F645" s="39" t="str">
        <f>IF(План!F644=БАЗА!G637,"",БАЗА!G637)</f>
        <v/>
      </c>
      <c r="G645" s="39" t="str">
        <f>IF(План!G644=БАЗА!H637,"",БАЗА!H637)</f>
        <v/>
      </c>
      <c r="H645" s="39" t="str">
        <f>IF(План!H644=БАЗА!I637,"",БАЗА!I637)</f>
        <v/>
      </c>
    </row>
    <row r="646" spans="1:8" hidden="1" x14ac:dyDescent="0.2">
      <c r="A646" s="111" t="str">
        <f>IF(План!A645=БАЗА!A638,"",БАЗА!A638)</f>
        <v/>
      </c>
      <c r="B646" s="39" t="str">
        <f>IF(План!B644=БАЗА!C637,"",БАЗА!C637)</f>
        <v/>
      </c>
      <c r="C646" s="39" t="str">
        <f>IF(План!C645=БАЗА!D638,"",БАЗА!D638)</f>
        <v/>
      </c>
      <c r="D646" s="39" t="str">
        <f>IF(План!D645=БАЗА!E638,"",БАЗА!E638)</f>
        <v/>
      </c>
      <c r="E646" s="41" t="str">
        <f>IF(План!E645=БАЗА!F638,"",БАЗА!F638)</f>
        <v/>
      </c>
      <c r="F646" s="39" t="str">
        <f>IF(План!F645=БАЗА!G638,"",БАЗА!G638)</f>
        <v/>
      </c>
      <c r="G646" s="39" t="str">
        <f>IF(План!G645=БАЗА!H638,"",БАЗА!H638)</f>
        <v/>
      </c>
      <c r="H646" s="39" t="str">
        <f>IF(План!H645=БАЗА!I638,"",БАЗА!I638)</f>
        <v/>
      </c>
    </row>
    <row r="647" spans="1:8" hidden="1" x14ac:dyDescent="0.2">
      <c r="A647" s="111" t="str">
        <f>IF(План!A646=БАЗА!A639,"",БАЗА!A639)</f>
        <v/>
      </c>
      <c r="B647" s="39" t="str">
        <f>IF(План!B645=БАЗА!C638,"",БАЗА!C638)</f>
        <v/>
      </c>
      <c r="C647" s="39" t="str">
        <f>IF(План!C646=БАЗА!D639,"",БАЗА!D639)</f>
        <v/>
      </c>
      <c r="D647" s="39" t="str">
        <f>IF(План!D646=БАЗА!E639,"",БАЗА!E639)</f>
        <v/>
      </c>
      <c r="E647" s="41" t="str">
        <f>IF(План!E646=БАЗА!F639,"",БАЗА!F639)</f>
        <v/>
      </c>
      <c r="F647" s="39" t="str">
        <f>IF(План!F646=БАЗА!G639,"",БАЗА!G639)</f>
        <v/>
      </c>
      <c r="G647" s="39" t="str">
        <f>IF(План!G646=БАЗА!H639,"",БАЗА!H639)</f>
        <v/>
      </c>
      <c r="H647" s="39" t="str">
        <f>IF(План!H646=БАЗА!I639,"",БАЗА!I639)</f>
        <v/>
      </c>
    </row>
    <row r="648" spans="1:8" hidden="1" x14ac:dyDescent="0.2">
      <c r="A648" s="111" t="str">
        <f>IF(План!A647=БАЗА!A640,"",БАЗА!A640)</f>
        <v/>
      </c>
      <c r="B648" s="39" t="str">
        <f>IF(План!B646=БАЗА!C639,"",БАЗА!C639)</f>
        <v/>
      </c>
      <c r="C648" s="39" t="str">
        <f>IF(План!C647=БАЗА!D640,"",БАЗА!D640)</f>
        <v/>
      </c>
      <c r="D648" s="39" t="str">
        <f>IF(План!D647=БАЗА!E640,"",БАЗА!E640)</f>
        <v/>
      </c>
      <c r="E648" s="41" t="str">
        <f>IF(План!E647=БАЗА!F640,"",БАЗА!F640)</f>
        <v/>
      </c>
      <c r="F648" s="39" t="str">
        <f>IF(План!F647=БАЗА!G640,"",БАЗА!G640)</f>
        <v/>
      </c>
      <c r="G648" s="39" t="str">
        <f>IF(План!G647=БАЗА!H640,"",БАЗА!H640)</f>
        <v/>
      </c>
      <c r="H648" s="39" t="str">
        <f>IF(План!H647=БАЗА!I640,"",БАЗА!I640)</f>
        <v/>
      </c>
    </row>
    <row r="649" spans="1:8" hidden="1" x14ac:dyDescent="0.2">
      <c r="A649" s="111" t="str">
        <f>IF(План!A648=БАЗА!A641,"",БАЗА!A641)</f>
        <v/>
      </c>
      <c r="B649" s="39" t="str">
        <f>IF(План!B647=БАЗА!C640,"",БАЗА!C640)</f>
        <v/>
      </c>
      <c r="C649" s="39" t="str">
        <f>IF(План!C648=БАЗА!D641,"",БАЗА!D641)</f>
        <v/>
      </c>
      <c r="D649" s="39" t="str">
        <f>IF(План!D648=БАЗА!E641,"",БАЗА!E641)</f>
        <v/>
      </c>
      <c r="E649" s="41" t="str">
        <f>IF(План!E648=БАЗА!F641,"",БАЗА!F641)</f>
        <v/>
      </c>
      <c r="F649" s="39" t="str">
        <f>IF(План!F648=БАЗА!G641,"",БАЗА!G641)</f>
        <v/>
      </c>
      <c r="G649" s="39" t="str">
        <f>IF(План!G648=БАЗА!H641,"",БАЗА!H641)</f>
        <v/>
      </c>
      <c r="H649" s="39" t="str">
        <f>IF(План!H648=БАЗА!I641,"",БАЗА!I641)</f>
        <v/>
      </c>
    </row>
    <row r="650" spans="1:8" hidden="1" x14ac:dyDescent="0.2">
      <c r="A650" s="111" t="str">
        <f>IF(План!A649=БАЗА!A642,"",БАЗА!A642)</f>
        <v/>
      </c>
      <c r="B650" s="39" t="str">
        <f>IF(План!B648=БАЗА!C641,"",БАЗА!C641)</f>
        <v/>
      </c>
      <c r="C650" s="39" t="str">
        <f>IF(План!C649=БАЗА!D642,"",БАЗА!D642)</f>
        <v/>
      </c>
      <c r="D650" s="39" t="str">
        <f>IF(План!D649=БАЗА!E642,"",БАЗА!E642)</f>
        <v/>
      </c>
      <c r="E650" s="41" t="str">
        <f>IF(План!E649=БАЗА!F642,"",БАЗА!F642)</f>
        <v/>
      </c>
      <c r="F650" s="39" t="str">
        <f>IF(План!F649=БАЗА!G642,"",БАЗА!G642)</f>
        <v/>
      </c>
      <c r="G650" s="39" t="str">
        <f>IF(План!G649=БАЗА!H642,"",БАЗА!H642)</f>
        <v/>
      </c>
      <c r="H650" s="39" t="str">
        <f>IF(План!H649=БАЗА!I642,"",БАЗА!I642)</f>
        <v/>
      </c>
    </row>
    <row r="651" spans="1:8" hidden="1" x14ac:dyDescent="0.2">
      <c r="A651" s="111" t="str">
        <f>IF(План!A650=БАЗА!A643,"",БАЗА!A643)</f>
        <v/>
      </c>
      <c r="B651" s="39" t="str">
        <f>IF(План!B649=БАЗА!C642,"",БАЗА!C642)</f>
        <v/>
      </c>
      <c r="C651" s="39" t="str">
        <f>IF(План!C650=БАЗА!D643,"",БАЗА!D643)</f>
        <v/>
      </c>
      <c r="D651" s="39" t="str">
        <f>IF(План!D650=БАЗА!E643,"",БАЗА!E643)</f>
        <v/>
      </c>
      <c r="E651" s="41" t="str">
        <f>IF(План!E650=БАЗА!F643,"",БАЗА!F643)</f>
        <v/>
      </c>
      <c r="F651" s="39" t="str">
        <f>IF(План!F650=БАЗА!G643,"",БАЗА!G643)</f>
        <v/>
      </c>
      <c r="G651" s="39" t="str">
        <f>IF(План!G650=БАЗА!H643,"",БАЗА!H643)</f>
        <v/>
      </c>
      <c r="H651" s="39" t="str">
        <f>IF(План!H650=БАЗА!I643,"",БАЗА!I643)</f>
        <v/>
      </c>
    </row>
    <row r="652" spans="1:8" hidden="1" x14ac:dyDescent="0.2">
      <c r="A652" s="111" t="str">
        <f>IF(План!A651=БАЗА!A644,"",БАЗА!A644)</f>
        <v/>
      </c>
      <c r="B652" s="39" t="str">
        <f>IF(План!B650=БАЗА!C643,"",БАЗА!C643)</f>
        <v/>
      </c>
      <c r="C652" s="39" t="str">
        <f>IF(План!C651=БАЗА!D644,"",БАЗА!D644)</f>
        <v/>
      </c>
      <c r="D652" s="39" t="str">
        <f>IF(План!D651=БАЗА!E644,"",БАЗА!E644)</f>
        <v/>
      </c>
      <c r="E652" s="41" t="str">
        <f>IF(План!E651=БАЗА!F644,"",БАЗА!F644)</f>
        <v/>
      </c>
      <c r="F652" s="39" t="str">
        <f>IF(План!F651=БАЗА!G644,"",БАЗА!G644)</f>
        <v/>
      </c>
      <c r="G652" s="39" t="str">
        <f>IF(План!G651=БАЗА!H644,"",БАЗА!H644)</f>
        <v/>
      </c>
      <c r="H652" s="39" t="str">
        <f>IF(План!H651=БАЗА!I644,"",БАЗА!I644)</f>
        <v/>
      </c>
    </row>
    <row r="653" spans="1:8" hidden="1" x14ac:dyDescent="0.2">
      <c r="A653" s="111" t="str">
        <f>IF(План!A652=БАЗА!A645,"",БАЗА!A645)</f>
        <v/>
      </c>
      <c r="B653" s="39" t="str">
        <f>IF(План!B651=БАЗА!C644,"",БАЗА!C644)</f>
        <v/>
      </c>
      <c r="C653" s="39" t="str">
        <f>IF(План!C652=БАЗА!D645,"",БАЗА!D645)</f>
        <v/>
      </c>
      <c r="D653" s="39" t="str">
        <f>IF(План!D652=БАЗА!E645,"",БАЗА!E645)</f>
        <v/>
      </c>
      <c r="E653" s="41" t="str">
        <f>IF(План!E652=БАЗА!F645,"",БАЗА!F645)</f>
        <v/>
      </c>
      <c r="F653" s="39" t="str">
        <f>IF(План!F652=БАЗА!G645,"",БАЗА!G645)</f>
        <v/>
      </c>
      <c r="G653" s="39" t="str">
        <f>IF(План!G652=БАЗА!H645,"",БАЗА!H645)</f>
        <v/>
      </c>
      <c r="H653" s="39" t="str">
        <f>IF(План!H652=БАЗА!I645,"",БАЗА!I645)</f>
        <v/>
      </c>
    </row>
    <row r="654" spans="1:8" hidden="1" x14ac:dyDescent="0.2">
      <c r="A654" s="111" t="str">
        <f>IF(План!A653=БАЗА!A646,"",БАЗА!A646)</f>
        <v/>
      </c>
      <c r="B654" s="39" t="str">
        <f>IF(План!B652=БАЗА!C645,"",БАЗА!C645)</f>
        <v/>
      </c>
      <c r="C654" s="39" t="str">
        <f>IF(План!C653=БАЗА!D646,"",БАЗА!D646)</f>
        <v/>
      </c>
      <c r="D654" s="39" t="str">
        <f>IF(План!D653=БАЗА!E646,"",БАЗА!E646)</f>
        <v/>
      </c>
      <c r="E654" s="41" t="str">
        <f>IF(План!E653=БАЗА!F646,"",БАЗА!F646)</f>
        <v/>
      </c>
      <c r="F654" s="39" t="str">
        <f>IF(План!F653=БАЗА!G646,"",БАЗА!G646)</f>
        <v/>
      </c>
      <c r="G654" s="39" t="str">
        <f>IF(План!G653=БАЗА!H646,"",БАЗА!H646)</f>
        <v/>
      </c>
      <c r="H654" s="39" t="str">
        <f>IF(План!H653=БАЗА!I646,"",БАЗА!I646)</f>
        <v/>
      </c>
    </row>
    <row r="655" spans="1:8" hidden="1" x14ac:dyDescent="0.2">
      <c r="A655" s="111" t="str">
        <f>IF(План!A654=БАЗА!A647,"",БАЗА!A647)</f>
        <v/>
      </c>
      <c r="B655" s="39" t="str">
        <f>IF(План!B653=БАЗА!C646,"",БАЗА!C646)</f>
        <v/>
      </c>
      <c r="C655" s="39" t="str">
        <f>IF(План!C654=БАЗА!D647,"",БАЗА!D647)</f>
        <v/>
      </c>
      <c r="D655" s="39" t="str">
        <f>IF(План!D654=БАЗА!E647,"",БАЗА!E647)</f>
        <v/>
      </c>
      <c r="E655" s="41" t="str">
        <f>IF(План!E654=БАЗА!F647,"",БАЗА!F647)</f>
        <v/>
      </c>
      <c r="F655" s="39" t="str">
        <f>IF(План!F654=БАЗА!G647,"",БАЗА!G647)</f>
        <v/>
      </c>
      <c r="G655" s="39" t="str">
        <f>IF(План!G654=БАЗА!H647,"",БАЗА!H647)</f>
        <v/>
      </c>
      <c r="H655" s="39" t="str">
        <f>IF(План!H654=БАЗА!I647,"",БАЗА!I647)</f>
        <v/>
      </c>
    </row>
    <row r="656" spans="1:8" hidden="1" x14ac:dyDescent="0.2">
      <c r="A656" s="111" t="str">
        <f>IF(План!A655=БАЗА!A648,"",БАЗА!A648)</f>
        <v/>
      </c>
      <c r="B656" s="39" t="str">
        <f>IF(План!B654=БАЗА!C647,"",БАЗА!C647)</f>
        <v/>
      </c>
      <c r="C656" s="39" t="str">
        <f>IF(План!C655=БАЗА!D648,"",БАЗА!D648)</f>
        <v/>
      </c>
      <c r="D656" s="39" t="str">
        <f>IF(План!D655=БАЗА!E648,"",БАЗА!E648)</f>
        <v/>
      </c>
      <c r="E656" s="41" t="str">
        <f>IF(План!E655=БАЗА!F648,"",БАЗА!F648)</f>
        <v/>
      </c>
      <c r="F656" s="39" t="str">
        <f>IF(План!F655=БАЗА!G648,"",БАЗА!G648)</f>
        <v/>
      </c>
      <c r="G656" s="39" t="str">
        <f>IF(План!G655=БАЗА!H648,"",БАЗА!H648)</f>
        <v/>
      </c>
      <c r="H656" s="39" t="str">
        <f>IF(План!H655=БАЗА!I648,"",БАЗА!I648)</f>
        <v/>
      </c>
    </row>
    <row r="657" spans="1:8" hidden="1" x14ac:dyDescent="0.2">
      <c r="A657" s="111" t="str">
        <f>IF(План!A656=БАЗА!A649,"",БАЗА!A649)</f>
        <v/>
      </c>
      <c r="B657" s="39" t="str">
        <f>IF(План!B655=БАЗА!C648,"",БАЗА!C648)</f>
        <v/>
      </c>
      <c r="C657" s="39" t="str">
        <f>IF(План!C656=БАЗА!D649,"",БАЗА!D649)</f>
        <v/>
      </c>
      <c r="D657" s="39" t="str">
        <f>IF(План!D656=БАЗА!E649,"",БАЗА!E649)</f>
        <v/>
      </c>
      <c r="E657" s="41" t="str">
        <f>IF(План!E656=БАЗА!F649,"",БАЗА!F649)</f>
        <v/>
      </c>
      <c r="F657" s="39" t="str">
        <f>IF(План!F656=БАЗА!G649,"",БАЗА!G649)</f>
        <v/>
      </c>
      <c r="G657" s="39" t="str">
        <f>IF(План!G656=БАЗА!H649,"",БАЗА!H649)</f>
        <v/>
      </c>
      <c r="H657" s="39" t="str">
        <f>IF(План!H656=БАЗА!I649,"",БАЗА!I649)</f>
        <v/>
      </c>
    </row>
    <row r="658" spans="1:8" hidden="1" x14ac:dyDescent="0.2">
      <c r="A658" s="111" t="str">
        <f>IF(План!A657=БАЗА!A650,"",БАЗА!A650)</f>
        <v/>
      </c>
      <c r="B658" s="39" t="str">
        <f>IF(План!B656=БАЗА!C649,"",БАЗА!C649)</f>
        <v/>
      </c>
      <c r="C658" s="39" t="str">
        <f>IF(План!C657=БАЗА!D650,"",БАЗА!D650)</f>
        <v/>
      </c>
      <c r="D658" s="39" t="str">
        <f>IF(План!D657=БАЗА!E650,"",БАЗА!E650)</f>
        <v/>
      </c>
      <c r="E658" s="41" t="str">
        <f>IF(План!E657=БАЗА!F650,"",БАЗА!F650)</f>
        <v/>
      </c>
      <c r="F658" s="39" t="str">
        <f>IF(План!F657=БАЗА!G650,"",БАЗА!G650)</f>
        <v/>
      </c>
      <c r="G658" s="39" t="str">
        <f>IF(План!G657=БАЗА!H650,"",БАЗА!H650)</f>
        <v/>
      </c>
      <c r="H658" s="39" t="str">
        <f>IF(План!H657=БАЗА!I650,"",БАЗА!I650)</f>
        <v/>
      </c>
    </row>
    <row r="659" spans="1:8" hidden="1" x14ac:dyDescent="0.2">
      <c r="A659" s="111" t="str">
        <f>IF(План!A658=БАЗА!A651,"",БАЗА!A651)</f>
        <v/>
      </c>
      <c r="B659" s="39" t="str">
        <f>IF(План!B657=БАЗА!C650,"",БАЗА!C650)</f>
        <v/>
      </c>
      <c r="C659" s="39" t="str">
        <f>IF(План!C658=БАЗА!D651,"",БАЗА!D651)</f>
        <v/>
      </c>
      <c r="D659" s="39" t="str">
        <f>IF(План!D658=БАЗА!E651,"",БАЗА!E651)</f>
        <v/>
      </c>
      <c r="E659" s="41" t="str">
        <f>IF(План!E658=БАЗА!F651,"",БАЗА!F651)</f>
        <v/>
      </c>
      <c r="F659" s="39" t="str">
        <f>IF(План!F658=БАЗА!G651,"",БАЗА!G651)</f>
        <v/>
      </c>
      <c r="G659" s="39" t="str">
        <f>IF(План!G658=БАЗА!H651,"",БАЗА!H651)</f>
        <v/>
      </c>
      <c r="H659" s="39" t="str">
        <f>IF(План!H658=БАЗА!I651,"",БАЗА!I651)</f>
        <v/>
      </c>
    </row>
    <row r="660" spans="1:8" hidden="1" x14ac:dyDescent="0.2">
      <c r="A660" s="111" t="str">
        <f>IF(План!A659=БАЗА!A652,"",БАЗА!A652)</f>
        <v/>
      </c>
      <c r="B660" s="39" t="str">
        <f>IF(План!B658=БАЗА!C651,"",БАЗА!C651)</f>
        <v/>
      </c>
      <c r="C660" s="39" t="str">
        <f>IF(План!C659=БАЗА!D652,"",БАЗА!D652)</f>
        <v/>
      </c>
      <c r="D660" s="39" t="str">
        <f>IF(План!D659=БАЗА!E652,"",БАЗА!E652)</f>
        <v/>
      </c>
      <c r="E660" s="41" t="str">
        <f>IF(План!E659=БАЗА!F652,"",БАЗА!F652)</f>
        <v/>
      </c>
      <c r="F660" s="39" t="str">
        <f>IF(План!F659=БАЗА!G652,"",БАЗА!G652)</f>
        <v/>
      </c>
      <c r="G660" s="39" t="str">
        <f>IF(План!G659=БАЗА!H652,"",БАЗА!H652)</f>
        <v/>
      </c>
      <c r="H660" s="39" t="str">
        <f>IF(План!H659=БАЗА!I652,"",БАЗА!I652)</f>
        <v/>
      </c>
    </row>
    <row r="661" spans="1:8" hidden="1" x14ac:dyDescent="0.2">
      <c r="A661" s="111" t="str">
        <f>IF(План!A660=БАЗА!A653,"",БАЗА!A653)</f>
        <v/>
      </c>
      <c r="B661" s="39" t="str">
        <f>IF(План!B659=БАЗА!C652,"",БАЗА!C652)</f>
        <v/>
      </c>
      <c r="C661" s="39" t="str">
        <f>IF(План!C660=БАЗА!D653,"",БАЗА!D653)</f>
        <v/>
      </c>
      <c r="D661" s="39" t="str">
        <f>IF(План!D660=БАЗА!E653,"",БАЗА!E653)</f>
        <v/>
      </c>
      <c r="E661" s="41" t="str">
        <f>IF(План!E660=БАЗА!F653,"",БАЗА!F653)</f>
        <v/>
      </c>
      <c r="F661" s="39" t="str">
        <f>IF(План!F660=БАЗА!G653,"",БАЗА!G653)</f>
        <v/>
      </c>
      <c r="G661" s="39" t="str">
        <f>IF(План!G660=БАЗА!H653,"",БАЗА!H653)</f>
        <v/>
      </c>
      <c r="H661" s="39" t="str">
        <f>IF(План!H660=БАЗА!I653,"",БАЗА!I653)</f>
        <v/>
      </c>
    </row>
    <row r="662" spans="1:8" hidden="1" x14ac:dyDescent="0.2">
      <c r="A662" s="111" t="str">
        <f>IF(План!A661=БАЗА!A654,"",БАЗА!A654)</f>
        <v/>
      </c>
      <c r="B662" s="39" t="str">
        <f>IF(План!B660=БАЗА!C653,"",БАЗА!C653)</f>
        <v/>
      </c>
      <c r="C662" s="39" t="str">
        <f>IF(План!C661=БАЗА!D654,"",БАЗА!D654)</f>
        <v/>
      </c>
      <c r="D662" s="39" t="str">
        <f>IF(План!D661=БАЗА!E654,"",БАЗА!E654)</f>
        <v/>
      </c>
      <c r="E662" s="41" t="str">
        <f>IF(План!E661=БАЗА!F654,"",БАЗА!F654)</f>
        <v/>
      </c>
      <c r="F662" s="39" t="str">
        <f>IF(План!F661=БАЗА!G654,"",БАЗА!G654)</f>
        <v/>
      </c>
      <c r="G662" s="39" t="str">
        <f>IF(План!G661=БАЗА!H654,"",БАЗА!H654)</f>
        <v/>
      </c>
      <c r="H662" s="39" t="str">
        <f>IF(План!H661=БАЗА!I654,"",БАЗА!I654)</f>
        <v/>
      </c>
    </row>
    <row r="663" spans="1:8" hidden="1" x14ac:dyDescent="0.2">
      <c r="A663" s="111" t="str">
        <f>IF(План!A662=БАЗА!A655,"",БАЗА!A655)</f>
        <v/>
      </c>
      <c r="B663" s="39" t="str">
        <f>IF(План!B661=БАЗА!C654,"",БАЗА!C654)</f>
        <v/>
      </c>
      <c r="C663" s="39" t="str">
        <f>IF(План!C662=БАЗА!D655,"",БАЗА!D655)</f>
        <v/>
      </c>
      <c r="D663" s="39" t="str">
        <f>IF(План!D662=БАЗА!E655,"",БАЗА!E655)</f>
        <v/>
      </c>
      <c r="E663" s="41" t="str">
        <f>IF(План!E662=БАЗА!F655,"",БАЗА!F655)</f>
        <v/>
      </c>
      <c r="F663" s="39" t="str">
        <f>IF(План!F662=БАЗА!G655,"",БАЗА!G655)</f>
        <v/>
      </c>
      <c r="G663" s="39" t="str">
        <f>IF(План!G662=БАЗА!H655,"",БАЗА!H655)</f>
        <v/>
      </c>
      <c r="H663" s="39" t="str">
        <f>IF(План!H662=БАЗА!I655,"",БАЗА!I655)</f>
        <v/>
      </c>
    </row>
    <row r="664" spans="1:8" hidden="1" x14ac:dyDescent="0.2">
      <c r="A664" s="111" t="str">
        <f>IF(План!A663=БАЗА!A656,"",БАЗА!A656)</f>
        <v/>
      </c>
      <c r="B664" s="39" t="str">
        <f>IF(План!B662=БАЗА!C655,"",БАЗА!C655)</f>
        <v/>
      </c>
      <c r="C664" s="39" t="str">
        <f>IF(План!C663=БАЗА!D656,"",БАЗА!D656)</f>
        <v/>
      </c>
      <c r="D664" s="39" t="str">
        <f>IF(План!D663=БАЗА!E656,"",БАЗА!E656)</f>
        <v/>
      </c>
      <c r="E664" s="41" t="str">
        <f>IF(План!E663=БАЗА!F656,"",БАЗА!F656)</f>
        <v/>
      </c>
      <c r="F664" s="39" t="str">
        <f>IF(План!F663=БАЗА!G656,"",БАЗА!G656)</f>
        <v/>
      </c>
      <c r="G664" s="39" t="str">
        <f>IF(План!G663=БАЗА!H656,"",БАЗА!H656)</f>
        <v/>
      </c>
      <c r="H664" s="39" t="str">
        <f>IF(План!H663=БАЗА!I656,"",БАЗА!I656)</f>
        <v/>
      </c>
    </row>
    <row r="665" spans="1:8" hidden="1" x14ac:dyDescent="0.2">
      <c r="A665" s="111" t="str">
        <f>IF(План!A664=БАЗА!A657,"",БАЗА!A657)</f>
        <v/>
      </c>
      <c r="B665" s="39" t="str">
        <f>IF(План!B663=БАЗА!C656,"",БАЗА!C656)</f>
        <v/>
      </c>
      <c r="C665" s="39" t="str">
        <f>IF(План!C664=БАЗА!D657,"",БАЗА!D657)</f>
        <v/>
      </c>
      <c r="D665" s="39" t="str">
        <f>IF(План!D664=БАЗА!E657,"",БАЗА!E657)</f>
        <v/>
      </c>
      <c r="E665" s="41" t="str">
        <f>IF(План!E664=БАЗА!F657,"",БАЗА!F657)</f>
        <v/>
      </c>
      <c r="F665" s="39" t="str">
        <f>IF(План!F664=БАЗА!G657,"",БАЗА!G657)</f>
        <v/>
      </c>
      <c r="G665" s="39" t="str">
        <f>IF(План!G664=БАЗА!H657,"",БАЗА!H657)</f>
        <v/>
      </c>
      <c r="H665" s="39" t="str">
        <f>IF(План!H664=БАЗА!I657,"",БАЗА!I657)</f>
        <v/>
      </c>
    </row>
    <row r="666" spans="1:8" hidden="1" x14ac:dyDescent="0.2">
      <c r="A666" s="111" t="str">
        <f>IF(План!A665=БАЗА!A658,"",БАЗА!A658)</f>
        <v/>
      </c>
      <c r="B666" s="39" t="str">
        <f>IF(План!B664=БАЗА!C657,"",БАЗА!C657)</f>
        <v/>
      </c>
      <c r="C666" s="39" t="str">
        <f>IF(План!C665=БАЗА!D658,"",БАЗА!D658)</f>
        <v/>
      </c>
      <c r="D666" s="39" t="str">
        <f>IF(План!D665=БАЗА!E658,"",БАЗА!E658)</f>
        <v/>
      </c>
      <c r="E666" s="41" t="str">
        <f>IF(План!E665=БАЗА!F658,"",БАЗА!F658)</f>
        <v/>
      </c>
      <c r="F666" s="39" t="str">
        <f>IF(План!F665=БАЗА!G658,"",БАЗА!G658)</f>
        <v/>
      </c>
      <c r="G666" s="39" t="str">
        <f>IF(План!G665=БАЗА!H658,"",БАЗА!H658)</f>
        <v/>
      </c>
      <c r="H666" s="39" t="str">
        <f>IF(План!H665=БАЗА!I658,"",БАЗА!I658)</f>
        <v/>
      </c>
    </row>
    <row r="667" spans="1:8" hidden="1" x14ac:dyDescent="0.2">
      <c r="A667" s="111" t="str">
        <f>IF(План!A666=БАЗА!A659,"",БАЗА!A659)</f>
        <v/>
      </c>
      <c r="B667" s="39" t="str">
        <f>IF(План!B665=БАЗА!C658,"",БАЗА!C658)</f>
        <v/>
      </c>
      <c r="C667" s="39" t="str">
        <f>IF(План!C666=БАЗА!D659,"",БАЗА!D659)</f>
        <v/>
      </c>
      <c r="D667" s="39" t="str">
        <f>IF(План!D666=БАЗА!E659,"",БАЗА!E659)</f>
        <v/>
      </c>
      <c r="E667" s="41" t="str">
        <f>IF(План!E666=БАЗА!F659,"",БАЗА!F659)</f>
        <v/>
      </c>
      <c r="F667" s="39" t="str">
        <f>IF(План!F666=БАЗА!G659,"",БАЗА!G659)</f>
        <v/>
      </c>
      <c r="G667" s="39" t="str">
        <f>IF(План!G666=БАЗА!H659,"",БАЗА!H659)</f>
        <v/>
      </c>
      <c r="H667" s="39" t="str">
        <f>IF(План!H666=БАЗА!I659,"",БАЗА!I659)</f>
        <v/>
      </c>
    </row>
    <row r="668" spans="1:8" hidden="1" x14ac:dyDescent="0.2">
      <c r="A668" s="111" t="str">
        <f>IF(План!A667=БАЗА!A660,"",БАЗА!A660)</f>
        <v/>
      </c>
      <c r="B668" s="39" t="str">
        <f>IF(План!B666=БАЗА!C659,"",БАЗА!C659)</f>
        <v/>
      </c>
      <c r="C668" s="39" t="str">
        <f>IF(План!C667=БАЗА!D660,"",БАЗА!D660)</f>
        <v/>
      </c>
      <c r="D668" s="39" t="str">
        <f>IF(План!D667=БАЗА!E660,"",БАЗА!E660)</f>
        <v/>
      </c>
      <c r="E668" s="41" t="str">
        <f>IF(План!E667=БАЗА!F660,"",БАЗА!F660)</f>
        <v/>
      </c>
      <c r="F668" s="39" t="str">
        <f>IF(План!F667=БАЗА!G660,"",БАЗА!G660)</f>
        <v/>
      </c>
      <c r="G668" s="39" t="str">
        <f>IF(План!G667=БАЗА!H660,"",БАЗА!H660)</f>
        <v/>
      </c>
      <c r="H668" s="39" t="str">
        <f>IF(План!H667=БАЗА!I660,"",БАЗА!I660)</f>
        <v/>
      </c>
    </row>
    <row r="669" spans="1:8" hidden="1" x14ac:dyDescent="0.2">
      <c r="A669" s="111" t="str">
        <f>IF(План!A668=БАЗА!A661,"",БАЗА!A661)</f>
        <v/>
      </c>
      <c r="B669" s="39" t="str">
        <f>IF(План!B667=БАЗА!C660,"",БАЗА!C660)</f>
        <v/>
      </c>
      <c r="C669" s="39" t="str">
        <f>IF(План!C668=БАЗА!D661,"",БАЗА!D661)</f>
        <v/>
      </c>
      <c r="D669" s="39" t="str">
        <f>IF(План!D668=БАЗА!E661,"",БАЗА!E661)</f>
        <v/>
      </c>
      <c r="E669" s="41" t="str">
        <f>IF(План!E668=БАЗА!F661,"",БАЗА!F661)</f>
        <v/>
      </c>
      <c r="F669" s="39" t="str">
        <f>IF(План!F668=БАЗА!G661,"",БАЗА!G661)</f>
        <v/>
      </c>
      <c r="G669" s="39" t="str">
        <f>IF(План!G668=БАЗА!H661,"",БАЗА!H661)</f>
        <v/>
      </c>
      <c r="H669" s="39" t="str">
        <f>IF(План!H668=БАЗА!I661,"",БАЗА!I661)</f>
        <v/>
      </c>
    </row>
    <row r="670" spans="1:8" hidden="1" x14ac:dyDescent="0.2">
      <c r="A670" s="111" t="str">
        <f>IF(План!A669=БАЗА!A662,"",БАЗА!A662)</f>
        <v/>
      </c>
      <c r="B670" s="39" t="str">
        <f>IF(План!B668=БАЗА!C661,"",БАЗА!C661)</f>
        <v/>
      </c>
      <c r="C670" s="39" t="str">
        <f>IF(План!C669=БАЗА!D662,"",БАЗА!D662)</f>
        <v/>
      </c>
      <c r="D670" s="39" t="str">
        <f>IF(План!D669=БАЗА!E662,"",БАЗА!E662)</f>
        <v/>
      </c>
      <c r="E670" s="41" t="str">
        <f>IF(План!E669=БАЗА!F662,"",БАЗА!F662)</f>
        <v/>
      </c>
      <c r="F670" s="39" t="str">
        <f>IF(План!F669=БАЗА!G662,"",БАЗА!G662)</f>
        <v/>
      </c>
      <c r="G670" s="39" t="str">
        <f>IF(План!G669=БАЗА!H662,"",БАЗА!H662)</f>
        <v/>
      </c>
      <c r="H670" s="39" t="str">
        <f>IF(План!H669=БАЗА!I662,"",БАЗА!I662)</f>
        <v/>
      </c>
    </row>
    <row r="671" spans="1:8" hidden="1" x14ac:dyDescent="0.2">
      <c r="A671" s="111" t="str">
        <f>IF(План!A670=БАЗА!A663,"",БАЗА!A663)</f>
        <v/>
      </c>
      <c r="B671" s="39" t="str">
        <f>IF(План!B669=БАЗА!C662,"",БАЗА!C662)</f>
        <v/>
      </c>
      <c r="C671" s="39" t="str">
        <f>IF(План!C670=БАЗА!D663,"",БАЗА!D663)</f>
        <v/>
      </c>
      <c r="D671" s="39" t="str">
        <f>IF(План!D670=БАЗА!E663,"",БАЗА!E663)</f>
        <v/>
      </c>
      <c r="E671" s="41" t="str">
        <f>IF(План!E670=БАЗА!F663,"",БАЗА!F663)</f>
        <v/>
      </c>
      <c r="F671" s="39" t="str">
        <f>IF(План!F670=БАЗА!G663,"",БАЗА!G663)</f>
        <v/>
      </c>
      <c r="G671" s="39" t="str">
        <f>IF(План!G670=БАЗА!H663,"",БАЗА!H663)</f>
        <v/>
      </c>
      <c r="H671" s="39" t="str">
        <f>IF(План!H670=БАЗА!I663,"",БАЗА!I663)</f>
        <v/>
      </c>
    </row>
    <row r="672" spans="1:8" hidden="1" x14ac:dyDescent="0.2">
      <c r="A672" s="111" t="str">
        <f>IF(План!A671=БАЗА!A664,"",БАЗА!A664)</f>
        <v/>
      </c>
      <c r="B672" s="39" t="str">
        <f>IF(План!B670=БАЗА!C663,"",БАЗА!C663)</f>
        <v/>
      </c>
      <c r="C672" s="39" t="str">
        <f>IF(План!C671=БАЗА!D664,"",БАЗА!D664)</f>
        <v/>
      </c>
      <c r="D672" s="39" t="str">
        <f>IF(План!D671=БАЗА!E664,"",БАЗА!E664)</f>
        <v/>
      </c>
      <c r="E672" s="41" t="str">
        <f>IF(План!E671=БАЗА!F664,"",БАЗА!F664)</f>
        <v/>
      </c>
      <c r="F672" s="39" t="str">
        <f>IF(План!F671=БАЗА!G664,"",БАЗА!G664)</f>
        <v/>
      </c>
      <c r="G672" s="39" t="str">
        <f>IF(План!G671=БАЗА!H664,"",БАЗА!H664)</f>
        <v/>
      </c>
      <c r="H672" s="39" t="str">
        <f>IF(План!H671=БАЗА!I664,"",БАЗА!I664)</f>
        <v/>
      </c>
    </row>
    <row r="673" spans="1:8" hidden="1" x14ac:dyDescent="0.2">
      <c r="A673" s="111" t="str">
        <f>IF(План!A672=БАЗА!A665,"",БАЗА!A665)</f>
        <v/>
      </c>
      <c r="B673" s="39" t="str">
        <f>IF(План!B671=БАЗА!C664,"",БАЗА!C664)</f>
        <v/>
      </c>
      <c r="C673" s="39" t="str">
        <f>IF(План!C672=БАЗА!D665,"",БАЗА!D665)</f>
        <v/>
      </c>
      <c r="D673" s="39" t="str">
        <f>IF(План!D672=БАЗА!E665,"",БАЗА!E665)</f>
        <v/>
      </c>
      <c r="E673" s="41" t="str">
        <f>IF(План!E672=БАЗА!F665,"",БАЗА!F665)</f>
        <v/>
      </c>
      <c r="F673" s="39" t="str">
        <f>IF(План!F672=БАЗА!G665,"",БАЗА!G665)</f>
        <v/>
      </c>
      <c r="G673" s="39" t="str">
        <f>IF(План!G672=БАЗА!H665,"",БАЗА!H665)</f>
        <v/>
      </c>
      <c r="H673" s="39" t="str">
        <f>IF(План!H672=БАЗА!I665,"",БАЗА!I665)</f>
        <v/>
      </c>
    </row>
    <row r="674" spans="1:8" hidden="1" x14ac:dyDescent="0.2">
      <c r="A674" s="111" t="str">
        <f>IF(План!A673=БАЗА!A666,"",БАЗА!A666)</f>
        <v/>
      </c>
      <c r="B674" s="39" t="str">
        <f>IF(План!B672=БАЗА!C665,"",БАЗА!C665)</f>
        <v/>
      </c>
      <c r="C674" s="39" t="str">
        <f>IF(План!C673=БАЗА!D666,"",БАЗА!D666)</f>
        <v/>
      </c>
      <c r="D674" s="39" t="str">
        <f>IF(План!D673=БАЗА!E666,"",БАЗА!E666)</f>
        <v/>
      </c>
      <c r="E674" s="41" t="str">
        <f>IF(План!E673=БАЗА!F666,"",БАЗА!F666)</f>
        <v/>
      </c>
      <c r="F674" s="39" t="str">
        <f>IF(План!F673=БАЗА!G666,"",БАЗА!G666)</f>
        <v/>
      </c>
      <c r="G674" s="39" t="str">
        <f>IF(План!G673=БАЗА!H666,"",БАЗА!H666)</f>
        <v/>
      </c>
      <c r="H674" s="39" t="str">
        <f>IF(План!H673=БАЗА!I666,"",БАЗА!I666)</f>
        <v/>
      </c>
    </row>
    <row r="675" spans="1:8" hidden="1" x14ac:dyDescent="0.2">
      <c r="A675" s="111" t="str">
        <f>IF(План!A674=БАЗА!A667,"",БАЗА!A667)</f>
        <v/>
      </c>
      <c r="B675" s="39" t="str">
        <f>IF(План!B673=БАЗА!C666,"",БАЗА!C666)</f>
        <v/>
      </c>
      <c r="C675" s="39" t="str">
        <f>IF(План!C674=БАЗА!D667,"",БАЗА!D667)</f>
        <v/>
      </c>
      <c r="D675" s="39" t="str">
        <f>IF(План!D674=БАЗА!E667,"",БАЗА!E667)</f>
        <v/>
      </c>
      <c r="E675" s="41" t="str">
        <f>IF(План!E674=БАЗА!F667,"",БАЗА!F667)</f>
        <v/>
      </c>
      <c r="F675" s="39" t="str">
        <f>IF(План!F674=БАЗА!G667,"",БАЗА!G667)</f>
        <v/>
      </c>
      <c r="G675" s="39" t="str">
        <f>IF(План!G674=БАЗА!H667,"",БАЗА!H667)</f>
        <v/>
      </c>
      <c r="H675" s="39" t="str">
        <f>IF(План!H674=БАЗА!I667,"",БАЗА!I667)</f>
        <v/>
      </c>
    </row>
    <row r="676" spans="1:8" hidden="1" x14ac:dyDescent="0.2">
      <c r="A676" s="111" t="str">
        <f>IF(План!A675=БАЗА!A668,"",БАЗА!A668)</f>
        <v/>
      </c>
      <c r="B676" s="39" t="str">
        <f>IF(План!B674=БАЗА!C667,"",БАЗА!C667)</f>
        <v/>
      </c>
      <c r="C676" s="39" t="str">
        <f>IF(План!C675=БАЗА!D668,"",БАЗА!D668)</f>
        <v/>
      </c>
      <c r="D676" s="39" t="str">
        <f>IF(План!D675=БАЗА!E668,"",БАЗА!E668)</f>
        <v/>
      </c>
      <c r="E676" s="41" t="str">
        <f>IF(План!E675=БАЗА!F668,"",БАЗА!F668)</f>
        <v/>
      </c>
      <c r="F676" s="39" t="str">
        <f>IF(План!F675=БАЗА!G668,"",БАЗА!G668)</f>
        <v/>
      </c>
      <c r="G676" s="39" t="str">
        <f>IF(План!G675=БАЗА!H668,"",БАЗА!H668)</f>
        <v/>
      </c>
      <c r="H676" s="39" t="str">
        <f>IF(План!H675=БАЗА!I668,"",БАЗА!I668)</f>
        <v/>
      </c>
    </row>
    <row r="677" spans="1:8" hidden="1" x14ac:dyDescent="0.2">
      <c r="A677" s="111" t="str">
        <f>IF(План!A676=БАЗА!A669,"",БАЗА!A669)</f>
        <v/>
      </c>
      <c r="B677" s="39" t="str">
        <f>IF(План!B675=БАЗА!C668,"",БАЗА!C668)</f>
        <v/>
      </c>
      <c r="C677" s="39" t="str">
        <f>IF(План!C676=БАЗА!D669,"",БАЗА!D669)</f>
        <v/>
      </c>
      <c r="D677" s="39" t="str">
        <f>IF(План!D676=БАЗА!E669,"",БАЗА!E669)</f>
        <v/>
      </c>
      <c r="E677" s="41" t="str">
        <f>IF(План!E676=БАЗА!F669,"",БАЗА!F669)</f>
        <v/>
      </c>
      <c r="F677" s="39" t="str">
        <f>IF(План!F676=БАЗА!G669,"",БАЗА!G669)</f>
        <v/>
      </c>
      <c r="G677" s="39" t="str">
        <f>IF(План!G676=БАЗА!H669,"",БАЗА!H669)</f>
        <v/>
      </c>
      <c r="H677" s="39" t="str">
        <f>IF(План!H676=БАЗА!I669,"",БАЗА!I669)</f>
        <v/>
      </c>
    </row>
    <row r="678" spans="1:8" hidden="1" x14ac:dyDescent="0.2">
      <c r="A678" s="111" t="str">
        <f>IF(План!A677=БАЗА!A670,"",БАЗА!A670)</f>
        <v/>
      </c>
      <c r="B678" s="39" t="str">
        <f>IF(План!B676=БАЗА!C669,"",БАЗА!C669)</f>
        <v/>
      </c>
      <c r="C678" s="39" t="str">
        <f>IF(План!C677=БАЗА!D670,"",БАЗА!D670)</f>
        <v/>
      </c>
      <c r="D678" s="39" t="str">
        <f>IF(План!D677=БАЗА!E670,"",БАЗА!E670)</f>
        <v/>
      </c>
      <c r="E678" s="41" t="str">
        <f>IF(План!E677=БАЗА!F670,"",БАЗА!F670)</f>
        <v/>
      </c>
      <c r="F678" s="39" t="str">
        <f>IF(План!F677=БАЗА!G670,"",БАЗА!G670)</f>
        <v/>
      </c>
      <c r="G678" s="39" t="str">
        <f>IF(План!G677=БАЗА!H670,"",БАЗА!H670)</f>
        <v/>
      </c>
      <c r="H678" s="39" t="str">
        <f>IF(План!H677=БАЗА!I670,"",БАЗА!I670)</f>
        <v/>
      </c>
    </row>
    <row r="679" spans="1:8" hidden="1" x14ac:dyDescent="0.2">
      <c r="A679" s="111" t="str">
        <f>IF(План!A678=БАЗА!A671,"",БАЗА!A671)</f>
        <v/>
      </c>
      <c r="B679" s="39" t="str">
        <f>IF(План!B677=БАЗА!C670,"",БАЗА!C670)</f>
        <v/>
      </c>
      <c r="C679" s="39" t="str">
        <f>IF(План!C678=БАЗА!D671,"",БАЗА!D671)</f>
        <v/>
      </c>
      <c r="D679" s="39" t="str">
        <f>IF(План!D678=БАЗА!E671,"",БАЗА!E671)</f>
        <v/>
      </c>
      <c r="E679" s="41" t="str">
        <f>IF(План!E678=БАЗА!F671,"",БАЗА!F671)</f>
        <v/>
      </c>
      <c r="F679" s="39" t="str">
        <f>IF(План!F678=БАЗА!G671,"",БАЗА!G671)</f>
        <v/>
      </c>
      <c r="G679" s="39" t="str">
        <f>IF(План!G678=БАЗА!H671,"",БАЗА!H671)</f>
        <v/>
      </c>
      <c r="H679" s="39" t="str">
        <f>IF(План!H678=БАЗА!I671,"",БАЗА!I671)</f>
        <v/>
      </c>
    </row>
    <row r="680" spans="1:8" hidden="1" x14ac:dyDescent="0.2">
      <c r="A680" s="111" t="str">
        <f>IF(План!A679=БАЗА!A672,"",БАЗА!A672)</f>
        <v/>
      </c>
      <c r="B680" s="39" t="str">
        <f>IF(План!B678=БАЗА!C671,"",БАЗА!C671)</f>
        <v/>
      </c>
      <c r="C680" s="39" t="str">
        <f>IF(План!C679=БАЗА!D672,"",БАЗА!D672)</f>
        <v/>
      </c>
      <c r="D680" s="39" t="str">
        <f>IF(План!D679=БАЗА!E672,"",БАЗА!E672)</f>
        <v/>
      </c>
      <c r="E680" s="41" t="str">
        <f>IF(План!E679=БАЗА!F672,"",БАЗА!F672)</f>
        <v/>
      </c>
      <c r="F680" s="39" t="str">
        <f>IF(План!F679=БАЗА!G672,"",БАЗА!G672)</f>
        <v/>
      </c>
      <c r="G680" s="39" t="str">
        <f>IF(План!G679=БАЗА!H672,"",БАЗА!H672)</f>
        <v/>
      </c>
      <c r="H680" s="39" t="str">
        <f>IF(План!H679=БАЗА!I672,"",БАЗА!I672)</f>
        <v/>
      </c>
    </row>
    <row r="681" spans="1:8" hidden="1" x14ac:dyDescent="0.2">
      <c r="A681" s="111" t="str">
        <f>IF(План!A680=БАЗА!A673,"",БАЗА!A673)</f>
        <v/>
      </c>
      <c r="B681" s="39" t="str">
        <f>IF(План!B679=БАЗА!C672,"",БАЗА!C672)</f>
        <v/>
      </c>
      <c r="C681" s="39" t="str">
        <f>IF(План!C680=БАЗА!D673,"",БАЗА!D673)</f>
        <v/>
      </c>
      <c r="D681" s="39" t="str">
        <f>IF(План!D680=БАЗА!E673,"",БАЗА!E673)</f>
        <v/>
      </c>
      <c r="E681" s="41" t="str">
        <f>IF(План!E680=БАЗА!F673,"",БАЗА!F673)</f>
        <v/>
      </c>
      <c r="F681" s="39" t="str">
        <f>IF(План!F680=БАЗА!G673,"",БАЗА!G673)</f>
        <v/>
      </c>
      <c r="G681" s="39" t="str">
        <f>IF(План!G680=БАЗА!H673,"",БАЗА!H673)</f>
        <v/>
      </c>
      <c r="H681" s="39" t="str">
        <f>IF(План!H680=БАЗА!I673,"",БАЗА!I673)</f>
        <v/>
      </c>
    </row>
    <row r="682" spans="1:8" hidden="1" x14ac:dyDescent="0.2">
      <c r="A682" s="111" t="str">
        <f>IF(План!A681=БАЗА!A674,"",БАЗА!A674)</f>
        <v/>
      </c>
      <c r="B682" s="39" t="str">
        <f>IF(План!B680=БАЗА!C673,"",БАЗА!C673)</f>
        <v/>
      </c>
      <c r="C682" s="39" t="str">
        <f>IF(План!C681=БАЗА!D674,"",БАЗА!D674)</f>
        <v/>
      </c>
      <c r="D682" s="39" t="str">
        <f>IF(План!D681=БАЗА!E674,"",БАЗА!E674)</f>
        <v/>
      </c>
      <c r="E682" s="41" t="str">
        <f>IF(План!E681=БАЗА!F674,"",БАЗА!F674)</f>
        <v/>
      </c>
      <c r="F682" s="39" t="str">
        <f>IF(План!F681=БАЗА!G674,"",БАЗА!G674)</f>
        <v/>
      </c>
      <c r="G682" s="39" t="str">
        <f>IF(План!G681=БАЗА!H674,"",БАЗА!H674)</f>
        <v/>
      </c>
      <c r="H682" s="39" t="str">
        <f>IF(План!H681=БАЗА!I674,"",БАЗА!I674)</f>
        <v/>
      </c>
    </row>
    <row r="683" spans="1:8" hidden="1" x14ac:dyDescent="0.2">
      <c r="A683" s="111" t="str">
        <f>IF(План!A682=БАЗА!A675,"",БАЗА!A675)</f>
        <v/>
      </c>
      <c r="B683" s="39" t="str">
        <f>IF(План!B681=БАЗА!C674,"",БАЗА!C674)</f>
        <v/>
      </c>
      <c r="C683" s="39" t="str">
        <f>IF(План!C682=БАЗА!D675,"",БАЗА!D675)</f>
        <v/>
      </c>
      <c r="D683" s="39" t="str">
        <f>IF(План!D682=БАЗА!E675,"",БАЗА!E675)</f>
        <v/>
      </c>
      <c r="E683" s="41" t="str">
        <f>IF(План!E682=БАЗА!F675,"",БАЗА!F675)</f>
        <v/>
      </c>
      <c r="F683" s="39" t="str">
        <f>IF(План!F682=БАЗА!G675,"",БАЗА!G675)</f>
        <v/>
      </c>
      <c r="G683" s="39" t="str">
        <f>IF(План!G682=БАЗА!H675,"",БАЗА!H675)</f>
        <v/>
      </c>
      <c r="H683" s="39" t="str">
        <f>IF(План!H682=БАЗА!I675,"",БАЗА!I675)</f>
        <v/>
      </c>
    </row>
    <row r="684" spans="1:8" hidden="1" x14ac:dyDescent="0.2">
      <c r="A684" s="111" t="str">
        <f>IF(План!A683=БАЗА!A676,"",БАЗА!A676)</f>
        <v/>
      </c>
      <c r="B684" s="39" t="str">
        <f>IF(План!B682=БАЗА!C675,"",БАЗА!C675)</f>
        <v/>
      </c>
      <c r="C684" s="39" t="str">
        <f>IF(План!C683=БАЗА!D676,"",БАЗА!D676)</f>
        <v/>
      </c>
      <c r="D684" s="39" t="str">
        <f>IF(План!D683=БАЗА!E676,"",БАЗА!E676)</f>
        <v/>
      </c>
      <c r="E684" s="41" t="str">
        <f>IF(План!E683=БАЗА!F676,"",БАЗА!F676)</f>
        <v/>
      </c>
      <c r="F684" s="39" t="str">
        <f>IF(План!F683=БАЗА!G676,"",БАЗА!G676)</f>
        <v/>
      </c>
      <c r="G684" s="39" t="str">
        <f>IF(План!G683=БАЗА!H676,"",БАЗА!H676)</f>
        <v/>
      </c>
      <c r="H684" s="39" t="str">
        <f>IF(План!H683=БАЗА!I676,"",БАЗА!I676)</f>
        <v/>
      </c>
    </row>
    <row r="685" spans="1:8" hidden="1" x14ac:dyDescent="0.2">
      <c r="A685" s="111" t="str">
        <f>IF(План!A684=БАЗА!A677,"",БАЗА!A677)</f>
        <v/>
      </c>
      <c r="B685" s="39" t="str">
        <f>IF(План!B683=БАЗА!C676,"",БАЗА!C676)</f>
        <v/>
      </c>
      <c r="C685" s="39" t="str">
        <f>IF(План!C684=БАЗА!D677,"",БАЗА!D677)</f>
        <v/>
      </c>
      <c r="D685" s="39" t="str">
        <f>IF(План!D684=БАЗА!E677,"",БАЗА!E677)</f>
        <v/>
      </c>
      <c r="E685" s="41" t="str">
        <f>IF(План!E684=БАЗА!F677,"",БАЗА!F677)</f>
        <v/>
      </c>
      <c r="F685" s="39" t="str">
        <f>IF(План!F684=БАЗА!G677,"",БАЗА!G677)</f>
        <v/>
      </c>
      <c r="G685" s="39" t="str">
        <f>IF(План!G684=БАЗА!H677,"",БАЗА!H677)</f>
        <v/>
      </c>
      <c r="H685" s="39" t="str">
        <f>IF(План!H684=БАЗА!I677,"",БАЗА!I677)</f>
        <v/>
      </c>
    </row>
    <row r="686" spans="1:8" hidden="1" x14ac:dyDescent="0.2">
      <c r="A686" s="111" t="str">
        <f>IF(План!A685=БАЗА!A678,"",БАЗА!A678)</f>
        <v/>
      </c>
      <c r="B686" s="39" t="str">
        <f>IF(План!B684=БАЗА!C677,"",БАЗА!C677)</f>
        <v/>
      </c>
      <c r="C686" s="39" t="str">
        <f>IF(План!C685=БАЗА!D678,"",БАЗА!D678)</f>
        <v/>
      </c>
      <c r="D686" s="39" t="str">
        <f>IF(План!D685=БАЗА!E678,"",БАЗА!E678)</f>
        <v/>
      </c>
      <c r="E686" s="41" t="str">
        <f>IF(План!E685=БАЗА!F678,"",БАЗА!F678)</f>
        <v/>
      </c>
      <c r="F686" s="39" t="str">
        <f>IF(План!F685=БАЗА!G678,"",БАЗА!G678)</f>
        <v/>
      </c>
      <c r="G686" s="39" t="str">
        <f>IF(План!G685=БАЗА!H678,"",БАЗА!H678)</f>
        <v/>
      </c>
      <c r="H686" s="39" t="str">
        <f>IF(План!H685=БАЗА!I678,"",БАЗА!I678)</f>
        <v/>
      </c>
    </row>
    <row r="687" spans="1:8" hidden="1" x14ac:dyDescent="0.2">
      <c r="A687" s="111" t="str">
        <f>IF(План!A686=БАЗА!A679,"",БАЗА!A679)</f>
        <v/>
      </c>
      <c r="B687" s="39" t="str">
        <f>IF(План!B685=БАЗА!C678,"",БАЗА!C678)</f>
        <v/>
      </c>
      <c r="C687" s="39" t="str">
        <f>IF(План!C686=БАЗА!D679,"",БАЗА!D679)</f>
        <v/>
      </c>
      <c r="D687" s="39" t="str">
        <f>IF(План!D686=БАЗА!E679,"",БАЗА!E679)</f>
        <v/>
      </c>
      <c r="E687" s="41" t="str">
        <f>IF(План!E686=БАЗА!F679,"",БАЗА!F679)</f>
        <v/>
      </c>
      <c r="F687" s="39" t="str">
        <f>IF(План!F686=БАЗА!G679,"",БАЗА!G679)</f>
        <v/>
      </c>
      <c r="G687" s="39" t="str">
        <f>IF(План!G686=БАЗА!H679,"",БАЗА!H679)</f>
        <v/>
      </c>
      <c r="H687" s="39" t="str">
        <f>IF(План!H686=БАЗА!I679,"",БАЗА!I679)</f>
        <v/>
      </c>
    </row>
    <row r="688" spans="1:8" hidden="1" x14ac:dyDescent="0.2">
      <c r="A688" s="111" t="str">
        <f>IF(План!A687=БАЗА!A680,"",БАЗА!A680)</f>
        <v/>
      </c>
      <c r="B688" s="39" t="str">
        <f>IF(План!B686=БАЗА!C679,"",БАЗА!C679)</f>
        <v/>
      </c>
      <c r="C688" s="39" t="str">
        <f>IF(План!C687=БАЗА!D680,"",БАЗА!D680)</f>
        <v/>
      </c>
      <c r="D688" s="39" t="str">
        <f>IF(План!D687=БАЗА!E680,"",БАЗА!E680)</f>
        <v/>
      </c>
      <c r="E688" s="41" t="str">
        <f>IF(План!E687=БАЗА!F680,"",БАЗА!F680)</f>
        <v/>
      </c>
      <c r="F688" s="39" t="str">
        <f>IF(План!F687=БАЗА!G680,"",БАЗА!G680)</f>
        <v/>
      </c>
      <c r="G688" s="39" t="str">
        <f>IF(План!G687=БАЗА!H680,"",БАЗА!H680)</f>
        <v/>
      </c>
      <c r="H688" s="39" t="str">
        <f>IF(План!H687=БАЗА!I680,"",БАЗА!I680)</f>
        <v/>
      </c>
    </row>
    <row r="689" spans="1:8" hidden="1" x14ac:dyDescent="0.2">
      <c r="A689" s="111" t="str">
        <f>IF(План!A688=БАЗА!A681,"",БАЗА!A681)</f>
        <v/>
      </c>
      <c r="B689" s="39" t="str">
        <f>IF(План!B687=БАЗА!C680,"",БАЗА!C680)</f>
        <v/>
      </c>
      <c r="C689" s="39" t="str">
        <f>IF(План!C688=БАЗА!D681,"",БАЗА!D681)</f>
        <v/>
      </c>
      <c r="D689" s="39" t="str">
        <f>IF(План!D688=БАЗА!E681,"",БАЗА!E681)</f>
        <v/>
      </c>
      <c r="E689" s="41" t="str">
        <f>IF(План!E688=БАЗА!F681,"",БАЗА!F681)</f>
        <v/>
      </c>
      <c r="F689" s="39" t="str">
        <f>IF(План!F688=БАЗА!G681,"",БАЗА!G681)</f>
        <v/>
      </c>
      <c r="G689" s="39" t="str">
        <f>IF(План!G688=БАЗА!H681,"",БАЗА!H681)</f>
        <v/>
      </c>
      <c r="H689" s="39" t="str">
        <f>IF(План!H688=БАЗА!I681,"",БАЗА!I681)</f>
        <v/>
      </c>
    </row>
    <row r="690" spans="1:8" hidden="1" x14ac:dyDescent="0.2">
      <c r="A690" s="111" t="str">
        <f>IF(План!A689=БАЗА!A682,"",БАЗА!A682)</f>
        <v/>
      </c>
      <c r="B690" s="39" t="str">
        <f>IF(План!B688=БАЗА!C681,"",БАЗА!C681)</f>
        <v/>
      </c>
      <c r="C690" s="39" t="str">
        <f>IF(План!C689=БАЗА!D682,"",БАЗА!D682)</f>
        <v/>
      </c>
      <c r="D690" s="39" t="str">
        <f>IF(План!D689=БАЗА!E682,"",БАЗА!E682)</f>
        <v/>
      </c>
      <c r="E690" s="41" t="str">
        <f>IF(План!E689=БАЗА!F682,"",БАЗА!F682)</f>
        <v/>
      </c>
      <c r="F690" s="39" t="str">
        <f>IF(План!F689=БАЗА!G682,"",БАЗА!G682)</f>
        <v/>
      </c>
      <c r="G690" s="39" t="str">
        <f>IF(План!G689=БАЗА!H682,"",БАЗА!H682)</f>
        <v/>
      </c>
      <c r="H690" s="39" t="str">
        <f>IF(План!H689=БАЗА!I682,"",БАЗА!I682)</f>
        <v/>
      </c>
    </row>
    <row r="691" spans="1:8" hidden="1" x14ac:dyDescent="0.2">
      <c r="A691" s="111" t="str">
        <f>IF(План!A690=БАЗА!A683,"",БАЗА!A683)</f>
        <v/>
      </c>
      <c r="B691" s="39" t="str">
        <f>IF(План!B689=БАЗА!C682,"",БАЗА!C682)</f>
        <v/>
      </c>
      <c r="C691" s="39" t="str">
        <f>IF(План!C690=БАЗА!D683,"",БАЗА!D683)</f>
        <v/>
      </c>
      <c r="D691" s="39" t="str">
        <f>IF(План!D690=БАЗА!E683,"",БАЗА!E683)</f>
        <v/>
      </c>
      <c r="E691" s="41" t="str">
        <f>IF(План!E690=БАЗА!F683,"",БАЗА!F683)</f>
        <v/>
      </c>
      <c r="F691" s="39" t="str">
        <f>IF(План!F690=БАЗА!G683,"",БАЗА!G683)</f>
        <v/>
      </c>
      <c r="G691" s="39" t="str">
        <f>IF(План!G690=БАЗА!H683,"",БАЗА!H683)</f>
        <v/>
      </c>
      <c r="H691" s="39" t="str">
        <f>IF(План!H690=БАЗА!I683,"",БАЗА!I683)</f>
        <v/>
      </c>
    </row>
    <row r="692" spans="1:8" hidden="1" x14ac:dyDescent="0.2">
      <c r="A692" s="111" t="str">
        <f>IF(План!A691=БАЗА!A684,"",БАЗА!A684)</f>
        <v/>
      </c>
      <c r="B692" s="39" t="str">
        <f>IF(План!B690=БАЗА!C683,"",БАЗА!C683)</f>
        <v/>
      </c>
      <c r="C692" s="39" t="str">
        <f>IF(План!C691=БАЗА!D684,"",БАЗА!D684)</f>
        <v/>
      </c>
      <c r="D692" s="39" t="str">
        <f>IF(План!D691=БАЗА!E684,"",БАЗА!E684)</f>
        <v/>
      </c>
      <c r="E692" s="41" t="str">
        <f>IF(План!E691=БАЗА!F684,"",БАЗА!F684)</f>
        <v/>
      </c>
      <c r="F692" s="39" t="str">
        <f>IF(План!F691=БАЗА!G684,"",БАЗА!G684)</f>
        <v/>
      </c>
      <c r="G692" s="39" t="str">
        <f>IF(План!G691=БАЗА!H684,"",БАЗА!H684)</f>
        <v/>
      </c>
      <c r="H692" s="39" t="str">
        <f>IF(План!H691=БАЗА!I684,"",БАЗА!I684)</f>
        <v/>
      </c>
    </row>
    <row r="693" spans="1:8" hidden="1" x14ac:dyDescent="0.2">
      <c r="A693" s="111" t="str">
        <f>IF(План!A692=БАЗА!A685,"",БАЗА!A685)</f>
        <v/>
      </c>
      <c r="B693" s="39" t="str">
        <f>IF(План!B691=БАЗА!C684,"",БАЗА!C684)</f>
        <v/>
      </c>
      <c r="C693" s="39" t="str">
        <f>IF(План!C692=БАЗА!D685,"",БАЗА!D685)</f>
        <v/>
      </c>
      <c r="D693" s="39" t="str">
        <f>IF(План!D692=БАЗА!E685,"",БАЗА!E685)</f>
        <v/>
      </c>
      <c r="E693" s="41" t="str">
        <f>IF(План!E692=БАЗА!F685,"",БАЗА!F685)</f>
        <v/>
      </c>
      <c r="F693" s="39" t="str">
        <f>IF(План!F692=БАЗА!G685,"",БАЗА!G685)</f>
        <v/>
      </c>
      <c r="G693" s="39" t="str">
        <f>IF(План!G692=БАЗА!H685,"",БАЗА!H685)</f>
        <v/>
      </c>
      <c r="H693" s="39" t="str">
        <f>IF(План!H692=БАЗА!I685,"",БАЗА!I685)</f>
        <v/>
      </c>
    </row>
    <row r="694" spans="1:8" hidden="1" x14ac:dyDescent="0.2">
      <c r="A694" s="111" t="str">
        <f>IF(План!A693=БАЗА!A686,"",БАЗА!A686)</f>
        <v/>
      </c>
      <c r="B694" s="39" t="str">
        <f>IF(План!B692=БАЗА!C685,"",БАЗА!C685)</f>
        <v/>
      </c>
      <c r="C694" s="39" t="str">
        <f>IF(План!C693=БАЗА!D686,"",БАЗА!D686)</f>
        <v/>
      </c>
      <c r="D694" s="39" t="str">
        <f>IF(План!D693=БАЗА!E686,"",БАЗА!E686)</f>
        <v/>
      </c>
      <c r="E694" s="41" t="str">
        <f>IF(План!E693=БАЗА!F686,"",БАЗА!F686)</f>
        <v/>
      </c>
      <c r="F694" s="39" t="str">
        <f>IF(План!F693=БАЗА!G686,"",БАЗА!G686)</f>
        <v/>
      </c>
      <c r="G694" s="39" t="str">
        <f>IF(План!G693=БАЗА!H686,"",БАЗА!H686)</f>
        <v/>
      </c>
      <c r="H694" s="39" t="str">
        <f>IF(План!H693=БАЗА!I686,"",БАЗА!I686)</f>
        <v/>
      </c>
    </row>
    <row r="695" spans="1:8" hidden="1" x14ac:dyDescent="0.2">
      <c r="A695" s="111" t="str">
        <f>IF(План!A694=БАЗА!A687,"",БАЗА!A687)</f>
        <v/>
      </c>
      <c r="B695" s="39" t="str">
        <f>IF(План!B693=БАЗА!C686,"",БАЗА!C686)</f>
        <v/>
      </c>
      <c r="C695" s="39" t="str">
        <f>IF(План!C694=БАЗА!D687,"",БАЗА!D687)</f>
        <v/>
      </c>
      <c r="D695" s="39" t="str">
        <f>IF(План!D694=БАЗА!E687,"",БАЗА!E687)</f>
        <v/>
      </c>
      <c r="E695" s="41" t="str">
        <f>IF(План!E694=БАЗА!F687,"",БАЗА!F687)</f>
        <v/>
      </c>
      <c r="F695" s="39" t="str">
        <f>IF(План!F694=БАЗА!G687,"",БАЗА!G687)</f>
        <v/>
      </c>
      <c r="G695" s="39" t="str">
        <f>IF(План!G694=БАЗА!H687,"",БАЗА!H687)</f>
        <v/>
      </c>
      <c r="H695" s="39" t="str">
        <f>IF(План!H694=БАЗА!I687,"",БАЗА!I687)</f>
        <v/>
      </c>
    </row>
    <row r="696" spans="1:8" hidden="1" x14ac:dyDescent="0.2">
      <c r="A696" s="111" t="str">
        <f>IF(План!A695=БАЗА!A688,"",БАЗА!A688)</f>
        <v/>
      </c>
      <c r="B696" s="39" t="str">
        <f>IF(План!B694=БАЗА!C687,"",БАЗА!C687)</f>
        <v/>
      </c>
      <c r="C696" s="39" t="str">
        <f>IF(План!C695=БАЗА!D688,"",БАЗА!D688)</f>
        <v/>
      </c>
      <c r="D696" s="39" t="str">
        <f>IF(План!D695=БАЗА!E688,"",БАЗА!E688)</f>
        <v/>
      </c>
      <c r="E696" s="41" t="str">
        <f>IF(План!E695=БАЗА!F688,"",БАЗА!F688)</f>
        <v/>
      </c>
      <c r="F696" s="39" t="str">
        <f>IF(План!F695=БАЗА!G688,"",БАЗА!G688)</f>
        <v/>
      </c>
      <c r="G696" s="39" t="str">
        <f>IF(План!G695=БАЗА!H688,"",БАЗА!H688)</f>
        <v/>
      </c>
      <c r="H696" s="39" t="str">
        <f>IF(План!H695=БАЗА!I688,"",БАЗА!I688)</f>
        <v/>
      </c>
    </row>
    <row r="697" spans="1:8" hidden="1" x14ac:dyDescent="0.2">
      <c r="A697" s="111" t="str">
        <f>IF(План!A696=БАЗА!A689,"",БАЗА!A689)</f>
        <v/>
      </c>
      <c r="B697" s="39" t="str">
        <f>IF(План!B695=БАЗА!C688,"",БАЗА!C688)</f>
        <v/>
      </c>
      <c r="C697" s="39" t="str">
        <f>IF(План!C696=БАЗА!D689,"",БАЗА!D689)</f>
        <v/>
      </c>
      <c r="D697" s="39" t="str">
        <f>IF(План!D696=БАЗА!E689,"",БАЗА!E689)</f>
        <v/>
      </c>
      <c r="E697" s="41" t="str">
        <f>IF(План!E696=БАЗА!F689,"",БАЗА!F689)</f>
        <v/>
      </c>
      <c r="F697" s="39" t="str">
        <f>IF(План!F696=БАЗА!G689,"",БАЗА!G689)</f>
        <v/>
      </c>
      <c r="G697" s="39" t="str">
        <f>IF(План!G696=БАЗА!H689,"",БАЗА!H689)</f>
        <v/>
      </c>
      <c r="H697" s="39" t="str">
        <f>IF(План!H696=БАЗА!I689,"",БАЗА!I689)</f>
        <v/>
      </c>
    </row>
    <row r="698" spans="1:8" hidden="1" x14ac:dyDescent="0.2">
      <c r="A698" s="111" t="str">
        <f>IF(План!A697=БАЗА!A690,"",БАЗА!A690)</f>
        <v/>
      </c>
      <c r="B698" s="39" t="str">
        <f>IF(План!B696=БАЗА!C689,"",БАЗА!C689)</f>
        <v/>
      </c>
      <c r="C698" s="39" t="str">
        <f>IF(План!C697=БАЗА!D690,"",БАЗА!D690)</f>
        <v/>
      </c>
      <c r="D698" s="39" t="str">
        <f>IF(План!D697=БАЗА!E690,"",БАЗА!E690)</f>
        <v/>
      </c>
      <c r="E698" s="41" t="str">
        <f>IF(План!E697=БАЗА!F690,"",БАЗА!F690)</f>
        <v/>
      </c>
      <c r="F698" s="39" t="str">
        <f>IF(План!F697=БАЗА!G690,"",БАЗА!G690)</f>
        <v/>
      </c>
      <c r="G698" s="39" t="str">
        <f>IF(План!G697=БАЗА!H690,"",БАЗА!H690)</f>
        <v/>
      </c>
      <c r="H698" s="39" t="str">
        <f>IF(План!H697=БАЗА!I690,"",БАЗА!I690)</f>
        <v/>
      </c>
    </row>
    <row r="699" spans="1:8" hidden="1" x14ac:dyDescent="0.2">
      <c r="A699" s="111" t="str">
        <f>IF(План!A698=БАЗА!A691,"",БАЗА!A691)</f>
        <v/>
      </c>
      <c r="B699" s="39" t="str">
        <f>IF(План!B697=БАЗА!C690,"",БАЗА!C690)</f>
        <v/>
      </c>
      <c r="C699" s="39" t="str">
        <f>IF(План!C698=БАЗА!D691,"",БАЗА!D691)</f>
        <v/>
      </c>
      <c r="D699" s="39" t="str">
        <f>IF(План!D698=БАЗА!E691,"",БАЗА!E691)</f>
        <v/>
      </c>
      <c r="E699" s="41" t="str">
        <f>IF(План!E698=БАЗА!F691,"",БАЗА!F691)</f>
        <v/>
      </c>
      <c r="F699" s="39" t="str">
        <f>IF(План!F698=БАЗА!G691,"",БАЗА!G691)</f>
        <v/>
      </c>
      <c r="G699" s="39" t="str">
        <f>IF(План!G698=БАЗА!H691,"",БАЗА!H691)</f>
        <v/>
      </c>
      <c r="H699" s="39" t="str">
        <f>IF(План!H698=БАЗА!I691,"",БАЗА!I691)</f>
        <v/>
      </c>
    </row>
    <row r="700" spans="1:8" hidden="1" x14ac:dyDescent="0.2">
      <c r="A700" s="111" t="str">
        <f>IF(План!A699=БАЗА!A692,"",БАЗА!A692)</f>
        <v/>
      </c>
      <c r="B700" s="39" t="str">
        <f>IF(План!B698=БАЗА!C691,"",БАЗА!C691)</f>
        <v/>
      </c>
      <c r="C700" s="39" t="str">
        <f>IF(План!C699=БАЗА!D692,"",БАЗА!D692)</f>
        <v/>
      </c>
      <c r="D700" s="39" t="str">
        <f>IF(План!D699=БАЗА!E692,"",БАЗА!E692)</f>
        <v/>
      </c>
      <c r="E700" s="41" t="str">
        <f>IF(План!E699=БАЗА!F692,"",БАЗА!F692)</f>
        <v/>
      </c>
      <c r="F700" s="39" t="str">
        <f>IF(План!F699=БАЗА!G692,"",БАЗА!G692)</f>
        <v/>
      </c>
      <c r="G700" s="39" t="str">
        <f>IF(План!G699=БАЗА!H692,"",БАЗА!H692)</f>
        <v/>
      </c>
      <c r="H700" s="39" t="str">
        <f>IF(План!H699=БАЗА!I692,"",БАЗА!I692)</f>
        <v/>
      </c>
    </row>
    <row r="701" spans="1:8" hidden="1" x14ac:dyDescent="0.2">
      <c r="A701" s="111" t="str">
        <f>IF(План!A700=БАЗА!A693,"",БАЗА!A693)</f>
        <v/>
      </c>
      <c r="B701" s="39" t="str">
        <f>IF(План!B699=БАЗА!C692,"",БАЗА!C692)</f>
        <v/>
      </c>
      <c r="C701" s="39" t="str">
        <f>IF(План!C700=БАЗА!D693,"",БАЗА!D693)</f>
        <v/>
      </c>
      <c r="D701" s="39" t="str">
        <f>IF(План!D700=БАЗА!E693,"",БАЗА!E693)</f>
        <v/>
      </c>
      <c r="E701" s="41" t="str">
        <f>IF(План!E700=БАЗА!F693,"",БАЗА!F693)</f>
        <v/>
      </c>
      <c r="F701" s="39" t="str">
        <f>IF(План!F700=БАЗА!G693,"",БАЗА!G693)</f>
        <v/>
      </c>
      <c r="G701" s="39" t="str">
        <f>IF(План!G700=БАЗА!H693,"",БАЗА!H693)</f>
        <v/>
      </c>
      <c r="H701" s="39" t="str">
        <f>IF(План!H700=БАЗА!I693,"",БАЗА!I693)</f>
        <v/>
      </c>
    </row>
    <row r="702" spans="1:8" hidden="1" x14ac:dyDescent="0.2">
      <c r="A702" s="111" t="str">
        <f>IF(План!A701=БАЗА!A694,"",БАЗА!A694)</f>
        <v/>
      </c>
      <c r="B702" s="39" t="str">
        <f>IF(План!B700=БАЗА!C693,"",БАЗА!C693)</f>
        <v/>
      </c>
      <c r="C702" s="39" t="str">
        <f>IF(План!C701=БАЗА!D694,"",БАЗА!D694)</f>
        <v/>
      </c>
      <c r="D702" s="39" t="str">
        <f>IF(План!D701=БАЗА!E694,"",БАЗА!E694)</f>
        <v/>
      </c>
      <c r="E702" s="41" t="str">
        <f>IF(План!E701=БАЗА!F694,"",БАЗА!F694)</f>
        <v/>
      </c>
      <c r="F702" s="39" t="str">
        <f>IF(План!F701=БАЗА!G694,"",БАЗА!G694)</f>
        <v/>
      </c>
      <c r="G702" s="39" t="str">
        <f>IF(План!G701=БАЗА!H694,"",БАЗА!H694)</f>
        <v/>
      </c>
      <c r="H702" s="39" t="str">
        <f>IF(План!H701=БАЗА!I694,"",БАЗА!I694)</f>
        <v/>
      </c>
    </row>
    <row r="703" spans="1:8" hidden="1" x14ac:dyDescent="0.2">
      <c r="A703" s="111" t="str">
        <f>IF(План!A702=БАЗА!A695,"",БАЗА!A695)</f>
        <v/>
      </c>
      <c r="B703" s="39" t="str">
        <f>IF(План!B701=БАЗА!C694,"",БАЗА!C694)</f>
        <v/>
      </c>
      <c r="C703" s="39" t="str">
        <f>IF(План!C702=БАЗА!D695,"",БАЗА!D695)</f>
        <v/>
      </c>
      <c r="D703" s="39" t="str">
        <f>IF(План!D702=БАЗА!E695,"",БАЗА!E695)</f>
        <v/>
      </c>
      <c r="E703" s="41" t="str">
        <f>IF(План!E702=БАЗА!F695,"",БАЗА!F695)</f>
        <v/>
      </c>
      <c r="F703" s="39" t="str">
        <f>IF(План!F702=БАЗА!G695,"",БАЗА!G695)</f>
        <v/>
      </c>
      <c r="G703" s="39" t="str">
        <f>IF(План!G702=БАЗА!H695,"",БАЗА!H695)</f>
        <v/>
      </c>
      <c r="H703" s="39" t="str">
        <f>IF(План!H702=БАЗА!I695,"",БАЗА!I695)</f>
        <v/>
      </c>
    </row>
    <row r="704" spans="1:8" hidden="1" x14ac:dyDescent="0.2">
      <c r="A704" s="111" t="str">
        <f>IF(План!A703=БАЗА!A696,"",БАЗА!A696)</f>
        <v/>
      </c>
      <c r="B704" s="39" t="str">
        <f>IF(План!B702=БАЗА!C695,"",БАЗА!C695)</f>
        <v/>
      </c>
      <c r="C704" s="39" t="str">
        <f>IF(План!C703=БАЗА!D696,"",БАЗА!D696)</f>
        <v/>
      </c>
      <c r="D704" s="39" t="str">
        <f>IF(План!D703=БАЗА!E696,"",БАЗА!E696)</f>
        <v/>
      </c>
      <c r="E704" s="41" t="str">
        <f>IF(План!E703=БАЗА!F696,"",БАЗА!F696)</f>
        <v/>
      </c>
      <c r="F704" s="39" t="str">
        <f>IF(План!F703=БАЗА!G696,"",БАЗА!G696)</f>
        <v/>
      </c>
      <c r="G704" s="39" t="str">
        <f>IF(План!G703=БАЗА!H696,"",БАЗА!H696)</f>
        <v/>
      </c>
      <c r="H704" s="39" t="str">
        <f>IF(План!H703=БАЗА!I696,"",БАЗА!I696)</f>
        <v/>
      </c>
    </row>
    <row r="705" spans="1:8" hidden="1" x14ac:dyDescent="0.2">
      <c r="A705" s="111" t="str">
        <f>IF(План!A704=БАЗА!A697,"",БАЗА!A697)</f>
        <v/>
      </c>
      <c r="B705" s="39" t="str">
        <f>IF(План!B703=БАЗА!C696,"",БАЗА!C696)</f>
        <v/>
      </c>
      <c r="C705" s="39" t="str">
        <f>IF(План!C704=БАЗА!D697,"",БАЗА!D697)</f>
        <v/>
      </c>
      <c r="D705" s="39" t="str">
        <f>IF(План!D704=БАЗА!E697,"",БАЗА!E697)</f>
        <v/>
      </c>
      <c r="E705" s="41" t="str">
        <f>IF(План!E704=БАЗА!F697,"",БАЗА!F697)</f>
        <v/>
      </c>
      <c r="F705" s="39" t="str">
        <f>IF(План!F704=БАЗА!G697,"",БАЗА!G697)</f>
        <v/>
      </c>
      <c r="G705" s="39" t="str">
        <f>IF(План!G704=БАЗА!H697,"",БАЗА!H697)</f>
        <v/>
      </c>
      <c r="H705" s="39" t="str">
        <f>IF(План!H704=БАЗА!I697,"",БАЗА!I697)</f>
        <v/>
      </c>
    </row>
    <row r="706" spans="1:8" hidden="1" x14ac:dyDescent="0.2">
      <c r="A706" s="111" t="str">
        <f>IF(План!A705=БАЗА!A698,"",БАЗА!A698)</f>
        <v/>
      </c>
      <c r="B706" s="39" t="str">
        <f>IF(План!B704=БАЗА!C697,"",БАЗА!C697)</f>
        <v/>
      </c>
      <c r="C706" s="39" t="str">
        <f>IF(План!C705=БАЗА!D698,"",БАЗА!D698)</f>
        <v/>
      </c>
      <c r="D706" s="39" t="str">
        <f>IF(План!D705=БАЗА!E698,"",БАЗА!E698)</f>
        <v/>
      </c>
      <c r="E706" s="41" t="str">
        <f>IF(План!E705=БАЗА!F698,"",БАЗА!F698)</f>
        <v/>
      </c>
      <c r="F706" s="39" t="str">
        <f>IF(План!F705=БАЗА!G698,"",БАЗА!G698)</f>
        <v/>
      </c>
      <c r="G706" s="39" t="str">
        <f>IF(План!G705=БАЗА!H698,"",БАЗА!H698)</f>
        <v/>
      </c>
      <c r="H706" s="39" t="str">
        <f>IF(План!H705=БАЗА!I698,"",БАЗА!I698)</f>
        <v/>
      </c>
    </row>
    <row r="707" spans="1:8" hidden="1" x14ac:dyDescent="0.2">
      <c r="A707" s="111" t="str">
        <f>IF(План!A706=БАЗА!A699,"",БАЗА!A699)</f>
        <v/>
      </c>
      <c r="B707" s="39" t="str">
        <f>IF(План!B705=БАЗА!C698,"",БАЗА!C698)</f>
        <v/>
      </c>
      <c r="C707" s="39" t="str">
        <f>IF(План!C706=БАЗА!D699,"",БАЗА!D699)</f>
        <v/>
      </c>
      <c r="D707" s="39" t="str">
        <f>IF(План!D706=БАЗА!E699,"",БАЗА!E699)</f>
        <v/>
      </c>
      <c r="E707" s="41" t="str">
        <f>IF(План!E706=БАЗА!F699,"",БАЗА!F699)</f>
        <v/>
      </c>
      <c r="F707" s="39" t="str">
        <f>IF(План!F706=БАЗА!G699,"",БАЗА!G699)</f>
        <v/>
      </c>
      <c r="G707" s="39" t="str">
        <f>IF(План!G706=БАЗА!H699,"",БАЗА!H699)</f>
        <v/>
      </c>
      <c r="H707" s="39" t="str">
        <f>IF(План!H706=БАЗА!I699,"",БАЗА!I699)</f>
        <v/>
      </c>
    </row>
    <row r="708" spans="1:8" hidden="1" x14ac:dyDescent="0.2">
      <c r="A708" s="111" t="str">
        <f>IF(План!A707=БАЗА!A700,"",БАЗА!A700)</f>
        <v/>
      </c>
      <c r="B708" s="39" t="str">
        <f>IF(План!B706=БАЗА!C699,"",БАЗА!C699)</f>
        <v/>
      </c>
      <c r="C708" s="39" t="str">
        <f>IF(План!C707=БАЗА!D700,"",БАЗА!D700)</f>
        <v/>
      </c>
      <c r="D708" s="39" t="str">
        <f>IF(План!D707=БАЗА!E700,"",БАЗА!E700)</f>
        <v/>
      </c>
      <c r="E708" s="41" t="str">
        <f>IF(План!E707=БАЗА!F700,"",БАЗА!F700)</f>
        <v/>
      </c>
      <c r="F708" s="39" t="str">
        <f>IF(План!F707=БАЗА!G700,"",БАЗА!G700)</f>
        <v/>
      </c>
      <c r="G708" s="39" t="str">
        <f>IF(План!G707=БАЗА!H700,"",БАЗА!H700)</f>
        <v/>
      </c>
      <c r="H708" s="39" t="str">
        <f>IF(План!H707=БАЗА!I700,"",БАЗА!I700)</f>
        <v/>
      </c>
    </row>
    <row r="709" spans="1:8" hidden="1" x14ac:dyDescent="0.2">
      <c r="A709" s="111" t="str">
        <f>IF(План!A708=БАЗА!A701,"",БАЗА!A701)</f>
        <v/>
      </c>
      <c r="B709" s="39" t="str">
        <f>IF(План!B707=БАЗА!C700,"",БАЗА!C700)</f>
        <v/>
      </c>
      <c r="C709" s="39" t="str">
        <f>IF(План!C708=БАЗА!D701,"",БАЗА!D701)</f>
        <v/>
      </c>
      <c r="D709" s="39" t="str">
        <f>IF(План!D708=БАЗА!E701,"",БАЗА!E701)</f>
        <v/>
      </c>
      <c r="E709" s="41" t="str">
        <f>IF(План!E708=БАЗА!F701,"",БАЗА!F701)</f>
        <v/>
      </c>
      <c r="F709" s="39" t="str">
        <f>IF(План!F708=БАЗА!G701,"",БАЗА!G701)</f>
        <v/>
      </c>
      <c r="G709" s="39" t="str">
        <f>IF(План!G708=БАЗА!H701,"",БАЗА!H701)</f>
        <v/>
      </c>
      <c r="H709" s="39" t="str">
        <f>IF(План!H708=БАЗА!I701,"",БАЗА!I701)</f>
        <v/>
      </c>
    </row>
    <row r="710" spans="1:8" hidden="1" x14ac:dyDescent="0.2">
      <c r="A710" s="111" t="str">
        <f>IF(План!A709=БАЗА!A702,"",БАЗА!A702)</f>
        <v/>
      </c>
      <c r="B710" s="39" t="str">
        <f>IF(План!B708=БАЗА!C701,"",БАЗА!C701)</f>
        <v/>
      </c>
      <c r="C710" s="39" t="str">
        <f>IF(План!C709=БАЗА!D702,"",БАЗА!D702)</f>
        <v/>
      </c>
      <c r="D710" s="39" t="str">
        <f>IF(План!D709=БАЗА!E702,"",БАЗА!E702)</f>
        <v/>
      </c>
      <c r="E710" s="41" t="str">
        <f>IF(План!E709=БАЗА!F702,"",БАЗА!F702)</f>
        <v/>
      </c>
      <c r="F710" s="39" t="str">
        <f>IF(План!F709=БАЗА!G702,"",БАЗА!G702)</f>
        <v/>
      </c>
      <c r="G710" s="39" t="str">
        <f>IF(План!G709=БАЗА!H702,"",БАЗА!H702)</f>
        <v/>
      </c>
      <c r="H710" s="39" t="str">
        <f>IF(План!H709=БАЗА!I702,"",БАЗА!I702)</f>
        <v/>
      </c>
    </row>
    <row r="711" spans="1:8" hidden="1" x14ac:dyDescent="0.2">
      <c r="A711" s="111" t="str">
        <f>IF(План!A710=БАЗА!A703,"",БАЗА!A703)</f>
        <v/>
      </c>
      <c r="B711" s="39" t="str">
        <f>IF(План!B709=БАЗА!C702,"",БАЗА!C702)</f>
        <v/>
      </c>
      <c r="C711" s="39" t="str">
        <f>IF(План!C710=БАЗА!D703,"",БАЗА!D703)</f>
        <v/>
      </c>
      <c r="D711" s="39" t="str">
        <f>IF(План!D710=БАЗА!E703,"",БАЗА!E703)</f>
        <v/>
      </c>
      <c r="E711" s="41" t="str">
        <f>IF(План!E710=БАЗА!F703,"",БАЗА!F703)</f>
        <v/>
      </c>
      <c r="F711" s="39" t="str">
        <f>IF(План!F710=БАЗА!G703,"",БАЗА!G703)</f>
        <v/>
      </c>
      <c r="G711" s="39" t="str">
        <f>IF(План!G710=БАЗА!H703,"",БАЗА!H703)</f>
        <v/>
      </c>
      <c r="H711" s="39" t="str">
        <f>IF(План!H710=БАЗА!I703,"",БАЗА!I703)</f>
        <v/>
      </c>
    </row>
    <row r="712" spans="1:8" hidden="1" x14ac:dyDescent="0.2">
      <c r="A712" s="111" t="str">
        <f>IF(План!A711=БАЗА!A704,"",БАЗА!A704)</f>
        <v/>
      </c>
      <c r="B712" s="39" t="str">
        <f>IF(План!B710=БАЗА!C703,"",БАЗА!C703)</f>
        <v/>
      </c>
      <c r="C712" s="39" t="str">
        <f>IF(План!C711=БАЗА!D704,"",БАЗА!D704)</f>
        <v/>
      </c>
      <c r="D712" s="39" t="str">
        <f>IF(План!D711=БАЗА!E704,"",БАЗА!E704)</f>
        <v/>
      </c>
      <c r="E712" s="41" t="str">
        <f>IF(План!E711=БАЗА!F704,"",БАЗА!F704)</f>
        <v/>
      </c>
      <c r="F712" s="39" t="str">
        <f>IF(План!F711=БАЗА!G704,"",БАЗА!G704)</f>
        <v/>
      </c>
      <c r="G712" s="39" t="str">
        <f>IF(План!G711=БАЗА!H704,"",БАЗА!H704)</f>
        <v/>
      </c>
      <c r="H712" s="39" t="str">
        <f>IF(План!H711=БАЗА!I704,"",БАЗА!I704)</f>
        <v/>
      </c>
    </row>
    <row r="713" spans="1:8" hidden="1" x14ac:dyDescent="0.2">
      <c r="A713" s="111" t="str">
        <f>IF(План!A712=БАЗА!A705,"",БАЗА!A705)</f>
        <v/>
      </c>
      <c r="B713" s="39" t="str">
        <f>IF(План!B711=БАЗА!C704,"",БАЗА!C704)</f>
        <v/>
      </c>
      <c r="C713" s="39" t="str">
        <f>IF(План!C712=БАЗА!D705,"",БАЗА!D705)</f>
        <v/>
      </c>
      <c r="D713" s="39" t="str">
        <f>IF(План!D712=БАЗА!E705,"",БАЗА!E705)</f>
        <v/>
      </c>
      <c r="E713" s="41" t="str">
        <f>IF(План!E712=БАЗА!F705,"",БАЗА!F705)</f>
        <v/>
      </c>
      <c r="F713" s="39" t="str">
        <f>IF(План!F712=БАЗА!G705,"",БАЗА!G705)</f>
        <v/>
      </c>
      <c r="G713" s="39" t="str">
        <f>IF(План!G712=БАЗА!H705,"",БАЗА!H705)</f>
        <v/>
      </c>
      <c r="H713" s="39" t="str">
        <f>IF(План!H712=БАЗА!I705,"",БАЗА!I705)</f>
        <v/>
      </c>
    </row>
    <row r="714" spans="1:8" hidden="1" x14ac:dyDescent="0.2">
      <c r="A714" s="111" t="str">
        <f>IF(План!A713=БАЗА!A706,"",БАЗА!A706)</f>
        <v/>
      </c>
      <c r="B714" s="39" t="str">
        <f>IF(План!B712=БАЗА!C705,"",БАЗА!C705)</f>
        <v/>
      </c>
      <c r="C714" s="39" t="str">
        <f>IF(План!C713=БАЗА!D706,"",БАЗА!D706)</f>
        <v/>
      </c>
      <c r="D714" s="39" t="str">
        <f>IF(План!D713=БАЗА!E706,"",БАЗА!E706)</f>
        <v/>
      </c>
      <c r="E714" s="41" t="str">
        <f>IF(План!E713=БАЗА!F706,"",БАЗА!F706)</f>
        <v/>
      </c>
      <c r="F714" s="39" t="str">
        <f>IF(План!F713=БАЗА!G706,"",БАЗА!G706)</f>
        <v/>
      </c>
      <c r="G714" s="39" t="str">
        <f>IF(План!G713=БАЗА!H706,"",БАЗА!H706)</f>
        <v/>
      </c>
      <c r="H714" s="39" t="str">
        <f>IF(План!H713=БАЗА!I706,"",БАЗА!I706)</f>
        <v/>
      </c>
    </row>
    <row r="715" spans="1:8" hidden="1" x14ac:dyDescent="0.2">
      <c r="A715" s="111" t="str">
        <f>IF(План!A714=БАЗА!A707,"",БАЗА!A707)</f>
        <v/>
      </c>
      <c r="B715" s="39" t="str">
        <f>IF(План!B713=БАЗА!C706,"",БАЗА!C706)</f>
        <v/>
      </c>
      <c r="C715" s="39" t="str">
        <f>IF(План!C714=БАЗА!D707,"",БАЗА!D707)</f>
        <v/>
      </c>
      <c r="D715" s="39" t="str">
        <f>IF(План!D714=БАЗА!E707,"",БАЗА!E707)</f>
        <v/>
      </c>
      <c r="E715" s="41" t="str">
        <f>IF(План!E714=БАЗА!F707,"",БАЗА!F707)</f>
        <v/>
      </c>
      <c r="F715" s="39" t="str">
        <f>IF(План!F714=БАЗА!G707,"",БАЗА!G707)</f>
        <v/>
      </c>
      <c r="G715" s="39" t="str">
        <f>IF(План!G714=БАЗА!H707,"",БАЗА!H707)</f>
        <v/>
      </c>
      <c r="H715" s="39" t="str">
        <f>IF(План!H714=БАЗА!I707,"",БАЗА!I707)</f>
        <v/>
      </c>
    </row>
    <row r="716" spans="1:8" hidden="1" x14ac:dyDescent="0.2">
      <c r="A716" s="111" t="str">
        <f>IF(План!A715=БАЗА!A708,"",БАЗА!A708)</f>
        <v/>
      </c>
      <c r="B716" s="39" t="str">
        <f>IF(План!B714=БАЗА!C707,"",БАЗА!C707)</f>
        <v/>
      </c>
      <c r="C716" s="39" t="str">
        <f>IF(План!C715=БАЗА!D708,"",БАЗА!D708)</f>
        <v/>
      </c>
      <c r="D716" s="39" t="str">
        <f>IF(План!D715=БАЗА!E708,"",БАЗА!E708)</f>
        <v/>
      </c>
      <c r="E716" s="41" t="str">
        <f>IF(План!E715=БАЗА!F708,"",БАЗА!F708)</f>
        <v/>
      </c>
      <c r="F716" s="39" t="str">
        <f>IF(План!F715=БАЗА!G708,"",БАЗА!G708)</f>
        <v/>
      </c>
      <c r="G716" s="39" t="str">
        <f>IF(План!G715=БАЗА!H708,"",БАЗА!H708)</f>
        <v/>
      </c>
      <c r="H716" s="39" t="str">
        <f>IF(План!H715=БАЗА!I708,"",БАЗА!I708)</f>
        <v/>
      </c>
    </row>
    <row r="717" spans="1:8" hidden="1" x14ac:dyDescent="0.2">
      <c r="A717" s="111" t="str">
        <f>IF(План!A716=БАЗА!A709,"",БАЗА!A709)</f>
        <v/>
      </c>
      <c r="B717" s="39" t="str">
        <f>IF(План!B715=БАЗА!C708,"",БАЗА!C708)</f>
        <v/>
      </c>
      <c r="C717" s="39" t="str">
        <f>IF(План!C716=БАЗА!D709,"",БАЗА!D709)</f>
        <v/>
      </c>
      <c r="D717" s="39" t="str">
        <f>IF(План!D716=БАЗА!E709,"",БАЗА!E709)</f>
        <v/>
      </c>
      <c r="E717" s="41" t="str">
        <f>IF(План!E716=БАЗА!F709,"",БАЗА!F709)</f>
        <v/>
      </c>
      <c r="F717" s="39" t="str">
        <f>IF(План!F716=БАЗА!G709,"",БАЗА!G709)</f>
        <v/>
      </c>
      <c r="G717" s="39" t="str">
        <f>IF(План!G716=БАЗА!H709,"",БАЗА!H709)</f>
        <v/>
      </c>
      <c r="H717" s="39" t="str">
        <f>IF(План!H716=БАЗА!I709,"",БАЗА!I709)</f>
        <v/>
      </c>
    </row>
    <row r="718" spans="1:8" hidden="1" x14ac:dyDescent="0.2">
      <c r="A718" s="111" t="str">
        <f>IF(План!A717=БАЗА!A710,"",БАЗА!A710)</f>
        <v/>
      </c>
      <c r="B718" s="39" t="str">
        <f>IF(План!B716=БАЗА!C709,"",БАЗА!C709)</f>
        <v/>
      </c>
      <c r="C718" s="39" t="str">
        <f>IF(План!C717=БАЗА!D710,"",БАЗА!D710)</f>
        <v/>
      </c>
      <c r="D718" s="39" t="str">
        <f>IF(План!D717=БАЗА!E710,"",БАЗА!E710)</f>
        <v/>
      </c>
      <c r="E718" s="41" t="str">
        <f>IF(План!E717=БАЗА!F710,"",БАЗА!F710)</f>
        <v/>
      </c>
      <c r="F718" s="39" t="str">
        <f>IF(План!F717=БАЗА!G710,"",БАЗА!G710)</f>
        <v/>
      </c>
      <c r="G718" s="39" t="str">
        <f>IF(План!G717=БАЗА!H710,"",БАЗА!H710)</f>
        <v/>
      </c>
      <c r="H718" s="39" t="str">
        <f>IF(План!H717=БАЗА!I710,"",БАЗА!I710)</f>
        <v/>
      </c>
    </row>
    <row r="719" spans="1:8" hidden="1" x14ac:dyDescent="0.2">
      <c r="A719" s="111" t="str">
        <f>IF(План!A718=БАЗА!A711,"",БАЗА!A711)</f>
        <v/>
      </c>
      <c r="B719" s="39" t="str">
        <f>IF(План!B717=БАЗА!C710,"",БАЗА!C710)</f>
        <v/>
      </c>
      <c r="C719" s="39" t="str">
        <f>IF(План!C718=БАЗА!D711,"",БАЗА!D711)</f>
        <v/>
      </c>
      <c r="D719" s="39" t="str">
        <f>IF(План!D718=БАЗА!E711,"",БАЗА!E711)</f>
        <v/>
      </c>
      <c r="E719" s="41" t="str">
        <f>IF(План!E718=БАЗА!F711,"",БАЗА!F711)</f>
        <v/>
      </c>
      <c r="F719" s="39" t="str">
        <f>IF(План!F718=БАЗА!G711,"",БАЗА!G711)</f>
        <v/>
      </c>
      <c r="G719" s="39" t="str">
        <f>IF(План!G718=БАЗА!H711,"",БАЗА!H711)</f>
        <v/>
      </c>
      <c r="H719" s="39" t="str">
        <f>IF(План!H718=БАЗА!I711,"",БАЗА!I711)</f>
        <v/>
      </c>
    </row>
    <row r="720" spans="1:8" hidden="1" x14ac:dyDescent="0.2">
      <c r="A720" s="111" t="str">
        <f>IF(План!A719=БАЗА!A712,"",БАЗА!A712)</f>
        <v/>
      </c>
      <c r="B720" s="39" t="str">
        <f>IF(План!B718=БАЗА!C711,"",БАЗА!C711)</f>
        <v/>
      </c>
      <c r="C720" s="39" t="str">
        <f>IF(План!C719=БАЗА!D712,"",БАЗА!D712)</f>
        <v/>
      </c>
      <c r="D720" s="39" t="str">
        <f>IF(План!D719=БАЗА!E712,"",БАЗА!E712)</f>
        <v/>
      </c>
      <c r="E720" s="41" t="str">
        <f>IF(План!E719=БАЗА!F712,"",БАЗА!F712)</f>
        <v/>
      </c>
      <c r="F720" s="39" t="str">
        <f>IF(План!F719=БАЗА!G712,"",БАЗА!G712)</f>
        <v/>
      </c>
      <c r="G720" s="39" t="str">
        <f>IF(План!G719=БАЗА!H712,"",БАЗА!H712)</f>
        <v/>
      </c>
      <c r="H720" s="39" t="str">
        <f>IF(План!H719=БАЗА!I712,"",БАЗА!I712)</f>
        <v/>
      </c>
    </row>
    <row r="721" spans="1:8" hidden="1" x14ac:dyDescent="0.2">
      <c r="A721" s="111" t="str">
        <f>IF(План!A720=БАЗА!A713,"",БАЗА!A713)</f>
        <v/>
      </c>
      <c r="B721" s="39" t="str">
        <f>IF(План!B719=БАЗА!C712,"",БАЗА!C712)</f>
        <v/>
      </c>
      <c r="C721" s="39" t="str">
        <f>IF(План!C720=БАЗА!D713,"",БАЗА!D713)</f>
        <v/>
      </c>
      <c r="D721" s="39" t="str">
        <f>IF(План!D720=БАЗА!E713,"",БАЗА!E713)</f>
        <v/>
      </c>
      <c r="E721" s="41" t="str">
        <f>IF(План!E720=БАЗА!F713,"",БАЗА!F713)</f>
        <v/>
      </c>
      <c r="F721" s="39" t="str">
        <f>IF(План!F720=БАЗА!G713,"",БАЗА!G713)</f>
        <v/>
      </c>
      <c r="G721" s="39" t="str">
        <f>IF(План!G720=БАЗА!H713,"",БАЗА!H713)</f>
        <v/>
      </c>
      <c r="H721" s="39" t="str">
        <f>IF(План!H720=БАЗА!I713,"",БАЗА!I713)</f>
        <v/>
      </c>
    </row>
    <row r="722" spans="1:8" hidden="1" x14ac:dyDescent="0.2">
      <c r="A722" s="111" t="str">
        <f>IF(План!A721=БАЗА!A714,"",БАЗА!A714)</f>
        <v/>
      </c>
      <c r="B722" s="39" t="str">
        <f>IF(План!B720=БАЗА!C713,"",БАЗА!C713)</f>
        <v/>
      </c>
      <c r="C722" s="39" t="str">
        <f>IF(План!C721=БАЗА!D714,"",БАЗА!D714)</f>
        <v/>
      </c>
      <c r="D722" s="39" t="str">
        <f>IF(План!D721=БАЗА!E714,"",БАЗА!E714)</f>
        <v/>
      </c>
      <c r="E722" s="41" t="str">
        <f>IF(План!E721=БАЗА!F714,"",БАЗА!F714)</f>
        <v/>
      </c>
      <c r="F722" s="39" t="str">
        <f>IF(План!F721=БАЗА!G714,"",БАЗА!G714)</f>
        <v/>
      </c>
      <c r="G722" s="39" t="str">
        <f>IF(План!G721=БАЗА!H714,"",БАЗА!H714)</f>
        <v/>
      </c>
      <c r="H722" s="39" t="str">
        <f>IF(План!H721=БАЗА!I714,"",БАЗА!I714)</f>
        <v/>
      </c>
    </row>
    <row r="723" spans="1:8" hidden="1" x14ac:dyDescent="0.2">
      <c r="A723" s="111" t="str">
        <f>IF(План!A722=БАЗА!A715,"",БАЗА!A715)</f>
        <v/>
      </c>
      <c r="B723" s="39" t="str">
        <f>IF(План!B721=БАЗА!C714,"",БАЗА!C714)</f>
        <v/>
      </c>
      <c r="C723" s="39" t="str">
        <f>IF(План!C722=БАЗА!D715,"",БАЗА!D715)</f>
        <v/>
      </c>
      <c r="D723" s="39" t="str">
        <f>IF(План!D722=БАЗА!E715,"",БАЗА!E715)</f>
        <v/>
      </c>
      <c r="E723" s="41" t="str">
        <f>IF(План!E722=БАЗА!F715,"",БАЗА!F715)</f>
        <v/>
      </c>
      <c r="F723" s="39" t="str">
        <f>IF(План!F722=БАЗА!G715,"",БАЗА!G715)</f>
        <v/>
      </c>
      <c r="G723" s="39" t="str">
        <f>IF(План!G722=БАЗА!H715,"",БАЗА!H715)</f>
        <v/>
      </c>
      <c r="H723" s="39" t="str">
        <f>IF(План!H722=БАЗА!I715,"",БАЗА!I715)</f>
        <v/>
      </c>
    </row>
    <row r="724" spans="1:8" hidden="1" x14ac:dyDescent="0.2">
      <c r="A724" s="111" t="str">
        <f>IF(План!A723=БАЗА!A716,"",БАЗА!A716)</f>
        <v/>
      </c>
      <c r="B724" s="39" t="str">
        <f>IF(План!B722=БАЗА!C715,"",БАЗА!C715)</f>
        <v/>
      </c>
      <c r="C724" s="39" t="str">
        <f>IF(План!C723=БАЗА!D716,"",БАЗА!D716)</f>
        <v/>
      </c>
      <c r="D724" s="39" t="str">
        <f>IF(План!D723=БАЗА!E716,"",БАЗА!E716)</f>
        <v/>
      </c>
      <c r="E724" s="41" t="str">
        <f>IF(План!E723=БАЗА!F716,"",БАЗА!F716)</f>
        <v/>
      </c>
      <c r="F724" s="39" t="str">
        <f>IF(План!F723=БАЗА!G716,"",БАЗА!G716)</f>
        <v/>
      </c>
      <c r="G724" s="39" t="str">
        <f>IF(План!G723=БАЗА!H716,"",БАЗА!H716)</f>
        <v/>
      </c>
      <c r="H724" s="39" t="str">
        <f>IF(План!H723=БАЗА!I716,"",БАЗА!I716)</f>
        <v/>
      </c>
    </row>
    <row r="725" spans="1:8" hidden="1" x14ac:dyDescent="0.2">
      <c r="A725" s="111" t="str">
        <f>IF(План!A724=БАЗА!A717,"",БАЗА!A717)</f>
        <v/>
      </c>
      <c r="B725" s="39" t="str">
        <f>IF(План!B723=БАЗА!C716,"",БАЗА!C716)</f>
        <v/>
      </c>
      <c r="C725" s="39" t="str">
        <f>IF(План!C724=БАЗА!D717,"",БАЗА!D717)</f>
        <v/>
      </c>
      <c r="D725" s="39" t="str">
        <f>IF(План!D724=БАЗА!E717,"",БАЗА!E717)</f>
        <v/>
      </c>
      <c r="E725" s="41" t="str">
        <f>IF(План!E724=БАЗА!F717,"",БАЗА!F717)</f>
        <v/>
      </c>
      <c r="F725" s="39" t="str">
        <f>IF(План!F724=БАЗА!G717,"",БАЗА!G717)</f>
        <v/>
      </c>
      <c r="G725" s="39" t="str">
        <f>IF(План!G724=БАЗА!H717,"",БАЗА!H717)</f>
        <v/>
      </c>
      <c r="H725" s="39" t="str">
        <f>IF(План!H724=БАЗА!I717,"",БАЗА!I717)</f>
        <v/>
      </c>
    </row>
    <row r="726" spans="1:8" hidden="1" x14ac:dyDescent="0.2">
      <c r="A726" s="111" t="str">
        <f>IF(План!A725=БАЗА!A718,"",БАЗА!A718)</f>
        <v/>
      </c>
      <c r="B726" s="39" t="str">
        <f>IF(План!B724=БАЗА!C717,"",БАЗА!C717)</f>
        <v/>
      </c>
      <c r="C726" s="39" t="str">
        <f>IF(План!C725=БАЗА!D718,"",БАЗА!D718)</f>
        <v/>
      </c>
      <c r="D726" s="39" t="str">
        <f>IF(План!D725=БАЗА!E718,"",БАЗА!E718)</f>
        <v/>
      </c>
      <c r="E726" s="41" t="str">
        <f>IF(План!E725=БАЗА!F718,"",БАЗА!F718)</f>
        <v/>
      </c>
      <c r="F726" s="39" t="str">
        <f>IF(План!F725=БАЗА!G718,"",БАЗА!G718)</f>
        <v/>
      </c>
      <c r="G726" s="39" t="str">
        <f>IF(План!G725=БАЗА!H718,"",БАЗА!H718)</f>
        <v/>
      </c>
      <c r="H726" s="39" t="str">
        <f>IF(План!H725=БАЗА!I718,"",БАЗА!I718)</f>
        <v/>
      </c>
    </row>
    <row r="727" spans="1:8" hidden="1" x14ac:dyDescent="0.2">
      <c r="A727" s="111" t="str">
        <f>IF(План!A726=БАЗА!A719,"",БАЗА!A719)</f>
        <v/>
      </c>
      <c r="B727" s="39" t="str">
        <f>IF(План!B725=БАЗА!C718,"",БАЗА!C718)</f>
        <v/>
      </c>
      <c r="C727" s="39" t="str">
        <f>IF(План!C726=БАЗА!D719,"",БАЗА!D719)</f>
        <v/>
      </c>
      <c r="D727" s="39" t="str">
        <f>IF(План!D726=БАЗА!E719,"",БАЗА!E719)</f>
        <v/>
      </c>
      <c r="E727" s="41" t="str">
        <f>IF(План!E726=БАЗА!F719,"",БАЗА!F719)</f>
        <v/>
      </c>
      <c r="F727" s="39" t="str">
        <f>IF(План!F726=БАЗА!G719,"",БАЗА!G719)</f>
        <v/>
      </c>
      <c r="G727" s="39" t="str">
        <f>IF(План!G726=БАЗА!H719,"",БАЗА!H719)</f>
        <v/>
      </c>
      <c r="H727" s="39" t="str">
        <f>IF(План!H726=БАЗА!I719,"",БАЗА!I719)</f>
        <v/>
      </c>
    </row>
    <row r="728" spans="1:8" hidden="1" x14ac:dyDescent="0.2">
      <c r="A728" s="111" t="str">
        <f>IF(План!A727=БАЗА!A720,"",БАЗА!A720)</f>
        <v/>
      </c>
      <c r="B728" s="39" t="str">
        <f>IF(План!B726=БАЗА!C719,"",БАЗА!C719)</f>
        <v/>
      </c>
      <c r="C728" s="39" t="str">
        <f>IF(План!C727=БАЗА!D720,"",БАЗА!D720)</f>
        <v/>
      </c>
      <c r="D728" s="39" t="str">
        <f>IF(План!D727=БАЗА!E720,"",БАЗА!E720)</f>
        <v/>
      </c>
      <c r="E728" s="41" t="str">
        <f>IF(План!E727=БАЗА!F720,"",БАЗА!F720)</f>
        <v/>
      </c>
      <c r="F728" s="39" t="str">
        <f>IF(План!F727=БАЗА!G720,"",БАЗА!G720)</f>
        <v/>
      </c>
      <c r="G728" s="39" t="str">
        <f>IF(План!G727=БАЗА!H720,"",БАЗА!H720)</f>
        <v/>
      </c>
      <c r="H728" s="39" t="str">
        <f>IF(План!H727=БАЗА!I720,"",БАЗА!I720)</f>
        <v/>
      </c>
    </row>
    <row r="729" spans="1:8" hidden="1" x14ac:dyDescent="0.2">
      <c r="A729" s="111" t="str">
        <f>IF(План!A728=БАЗА!A721,"",БАЗА!A721)</f>
        <v/>
      </c>
      <c r="B729" s="39" t="str">
        <f>IF(План!B727=БАЗА!C720,"",БАЗА!C720)</f>
        <v/>
      </c>
      <c r="C729" s="39" t="str">
        <f>IF(План!C728=БАЗА!D721,"",БАЗА!D721)</f>
        <v/>
      </c>
      <c r="D729" s="39" t="str">
        <f>IF(План!D728=БАЗА!E721,"",БАЗА!E721)</f>
        <v/>
      </c>
      <c r="E729" s="41" t="str">
        <f>IF(План!E728=БАЗА!F721,"",БАЗА!F721)</f>
        <v/>
      </c>
      <c r="F729" s="39" t="str">
        <f>IF(План!F728=БАЗА!G721,"",БАЗА!G721)</f>
        <v/>
      </c>
      <c r="G729" s="39" t="str">
        <f>IF(План!G728=БАЗА!H721,"",БАЗА!H721)</f>
        <v/>
      </c>
      <c r="H729" s="39" t="str">
        <f>IF(План!H728=БАЗА!I721,"",БАЗА!I721)</f>
        <v/>
      </c>
    </row>
    <row r="730" spans="1:8" hidden="1" x14ac:dyDescent="0.2">
      <c r="A730" s="111" t="str">
        <f>IF(План!A729=БАЗА!A722,"",БАЗА!A722)</f>
        <v/>
      </c>
      <c r="B730" s="39" t="str">
        <f>IF(План!B728=БАЗА!C721,"",БАЗА!C721)</f>
        <v/>
      </c>
      <c r="C730" s="39" t="str">
        <f>IF(План!C729=БАЗА!D722,"",БАЗА!D722)</f>
        <v/>
      </c>
      <c r="D730" s="39" t="str">
        <f>IF(План!D729=БАЗА!E722,"",БАЗА!E722)</f>
        <v/>
      </c>
      <c r="E730" s="41" t="str">
        <f>IF(План!E729=БАЗА!F722,"",БАЗА!F722)</f>
        <v/>
      </c>
      <c r="F730" s="39" t="str">
        <f>IF(План!F729=БАЗА!G722,"",БАЗА!G722)</f>
        <v/>
      </c>
      <c r="G730" s="39" t="str">
        <f>IF(План!G729=БАЗА!H722,"",БАЗА!H722)</f>
        <v/>
      </c>
      <c r="H730" s="39" t="str">
        <f>IF(План!H729=БАЗА!I722,"",БАЗА!I722)</f>
        <v/>
      </c>
    </row>
    <row r="731" spans="1:8" hidden="1" x14ac:dyDescent="0.2">
      <c r="A731" s="111" t="str">
        <f>IF(План!A730=БАЗА!A723,"",БАЗА!A723)</f>
        <v/>
      </c>
      <c r="B731" s="39" t="str">
        <f>IF(План!B729=БАЗА!C722,"",БАЗА!C722)</f>
        <v/>
      </c>
      <c r="C731" s="39" t="str">
        <f>IF(План!C730=БАЗА!D723,"",БАЗА!D723)</f>
        <v/>
      </c>
      <c r="D731" s="39" t="str">
        <f>IF(План!D730=БАЗА!E723,"",БАЗА!E723)</f>
        <v/>
      </c>
      <c r="E731" s="41" t="str">
        <f>IF(План!E730=БАЗА!F723,"",БАЗА!F723)</f>
        <v/>
      </c>
      <c r="F731" s="39" t="str">
        <f>IF(План!F730=БАЗА!G723,"",БАЗА!G723)</f>
        <v/>
      </c>
      <c r="G731" s="39" t="str">
        <f>IF(План!G730=БАЗА!H723,"",БАЗА!H723)</f>
        <v/>
      </c>
      <c r="H731" s="39" t="str">
        <f>IF(План!H730=БАЗА!I723,"",БАЗА!I723)</f>
        <v/>
      </c>
    </row>
    <row r="732" spans="1:8" hidden="1" x14ac:dyDescent="0.2">
      <c r="A732" s="111" t="str">
        <f>IF(План!A731=БАЗА!A724,"",БАЗА!A724)</f>
        <v/>
      </c>
      <c r="B732" s="39" t="str">
        <f>IF(План!B730=БАЗА!C723,"",БАЗА!C723)</f>
        <v/>
      </c>
      <c r="C732" s="39" t="str">
        <f>IF(План!C731=БАЗА!D724,"",БАЗА!D724)</f>
        <v/>
      </c>
      <c r="D732" s="39" t="str">
        <f>IF(План!D731=БАЗА!E724,"",БАЗА!E724)</f>
        <v/>
      </c>
      <c r="E732" s="41" t="str">
        <f>IF(План!E731=БАЗА!F724,"",БАЗА!F724)</f>
        <v/>
      </c>
      <c r="F732" s="39" t="str">
        <f>IF(План!F731=БАЗА!G724,"",БАЗА!G724)</f>
        <v/>
      </c>
      <c r="G732" s="39" t="str">
        <f>IF(План!G731=БАЗА!H724,"",БАЗА!H724)</f>
        <v/>
      </c>
      <c r="H732" s="39" t="str">
        <f>IF(План!H731=БАЗА!I724,"",БАЗА!I724)</f>
        <v/>
      </c>
    </row>
    <row r="733" spans="1:8" hidden="1" x14ac:dyDescent="0.2">
      <c r="A733" s="111" t="str">
        <f>IF(План!A732=БАЗА!A725,"",БАЗА!A725)</f>
        <v/>
      </c>
      <c r="B733" s="39" t="str">
        <f>IF(План!B731=БАЗА!C724,"",БАЗА!C724)</f>
        <v/>
      </c>
      <c r="C733" s="39" t="str">
        <f>IF(План!C732=БАЗА!D725,"",БАЗА!D725)</f>
        <v/>
      </c>
      <c r="D733" s="39" t="str">
        <f>IF(План!D732=БАЗА!E725,"",БАЗА!E725)</f>
        <v/>
      </c>
      <c r="E733" s="41" t="str">
        <f>IF(План!E732=БАЗА!F725,"",БАЗА!F725)</f>
        <v/>
      </c>
      <c r="F733" s="39" t="str">
        <f>IF(План!F732=БАЗА!G725,"",БАЗА!G725)</f>
        <v/>
      </c>
      <c r="G733" s="39" t="str">
        <f>IF(План!G732=БАЗА!H725,"",БАЗА!H725)</f>
        <v/>
      </c>
      <c r="H733" s="39" t="str">
        <f>IF(План!H732=БАЗА!I725,"",БАЗА!I725)</f>
        <v/>
      </c>
    </row>
    <row r="734" spans="1:8" hidden="1" x14ac:dyDescent="0.2">
      <c r="A734" s="111" t="str">
        <f>IF(План!A733=БАЗА!A726,"",БАЗА!A726)</f>
        <v/>
      </c>
      <c r="B734" s="39" t="str">
        <f>IF(План!B732=БАЗА!C725,"",БАЗА!C725)</f>
        <v/>
      </c>
      <c r="C734" s="39" t="str">
        <f>IF(План!C733=БАЗА!D726,"",БАЗА!D726)</f>
        <v/>
      </c>
      <c r="D734" s="39" t="str">
        <f>IF(План!D733=БАЗА!E726,"",БАЗА!E726)</f>
        <v/>
      </c>
      <c r="E734" s="41" t="str">
        <f>IF(План!E733=БАЗА!F726,"",БАЗА!F726)</f>
        <v/>
      </c>
      <c r="F734" s="39" t="str">
        <f>IF(План!F733=БАЗА!G726,"",БАЗА!G726)</f>
        <v/>
      </c>
      <c r="G734" s="39" t="str">
        <f>IF(План!G733=БАЗА!H726,"",БАЗА!H726)</f>
        <v/>
      </c>
      <c r="H734" s="39" t="str">
        <f>IF(План!H733=БАЗА!I726,"",БАЗА!I726)</f>
        <v/>
      </c>
    </row>
    <row r="735" spans="1:8" hidden="1" x14ac:dyDescent="0.2">
      <c r="A735" s="111" t="str">
        <f>IF(План!A734=БАЗА!A727,"",БАЗА!A727)</f>
        <v/>
      </c>
      <c r="B735" s="39" t="str">
        <f>IF(План!B733=БАЗА!C726,"",БАЗА!C726)</f>
        <v/>
      </c>
      <c r="C735" s="39" t="str">
        <f>IF(План!C734=БАЗА!D727,"",БАЗА!D727)</f>
        <v/>
      </c>
      <c r="D735" s="39" t="str">
        <f>IF(План!D734=БАЗА!E727,"",БАЗА!E727)</f>
        <v/>
      </c>
      <c r="E735" s="41" t="str">
        <f>IF(План!E734=БАЗА!F727,"",БАЗА!F727)</f>
        <v/>
      </c>
      <c r="F735" s="39" t="str">
        <f>IF(План!F734=БАЗА!G727,"",БАЗА!G727)</f>
        <v/>
      </c>
      <c r="G735" s="39" t="str">
        <f>IF(План!G734=БАЗА!H727,"",БАЗА!H727)</f>
        <v/>
      </c>
      <c r="H735" s="39" t="str">
        <f>IF(План!H734=БАЗА!I727,"",БАЗА!I727)</f>
        <v/>
      </c>
    </row>
    <row r="736" spans="1:8" hidden="1" x14ac:dyDescent="0.2">
      <c r="A736" s="111" t="str">
        <f>IF(План!A735=БАЗА!A728,"",БАЗА!A728)</f>
        <v/>
      </c>
      <c r="B736" s="39" t="str">
        <f>IF(План!B734=БАЗА!C727,"",БАЗА!C727)</f>
        <v/>
      </c>
      <c r="C736" s="39" t="str">
        <f>IF(План!C735=БАЗА!D728,"",БАЗА!D728)</f>
        <v/>
      </c>
      <c r="D736" s="39" t="str">
        <f>IF(План!D735=БАЗА!E728,"",БАЗА!E728)</f>
        <v/>
      </c>
      <c r="E736" s="41" t="str">
        <f>IF(План!E735=БАЗА!F728,"",БАЗА!F728)</f>
        <v/>
      </c>
      <c r="F736" s="39" t="str">
        <f>IF(План!F735=БАЗА!G728,"",БАЗА!G728)</f>
        <v/>
      </c>
      <c r="G736" s="39" t="str">
        <f>IF(План!G735=БАЗА!H728,"",БАЗА!H728)</f>
        <v/>
      </c>
      <c r="H736" s="39" t="str">
        <f>IF(План!H735=БАЗА!I728,"",БАЗА!I728)</f>
        <v/>
      </c>
    </row>
    <row r="737" spans="1:8" hidden="1" x14ac:dyDescent="0.2">
      <c r="A737" s="111" t="str">
        <f>IF(План!A736=БАЗА!A729,"",БАЗА!A729)</f>
        <v/>
      </c>
      <c r="B737" s="39" t="str">
        <f>IF(План!B735=БАЗА!C728,"",БАЗА!C728)</f>
        <v/>
      </c>
      <c r="C737" s="39" t="str">
        <f>IF(План!C736=БАЗА!D729,"",БАЗА!D729)</f>
        <v/>
      </c>
      <c r="D737" s="39" t="str">
        <f>IF(План!D736=БАЗА!E729,"",БАЗА!E729)</f>
        <v/>
      </c>
      <c r="E737" s="41" t="str">
        <f>IF(План!E736=БАЗА!F729,"",БАЗА!F729)</f>
        <v/>
      </c>
      <c r="F737" s="39" t="str">
        <f>IF(План!F736=БАЗА!G729,"",БАЗА!G729)</f>
        <v/>
      </c>
      <c r="G737" s="39" t="str">
        <f>IF(План!G736=БАЗА!H729,"",БАЗА!H729)</f>
        <v/>
      </c>
      <c r="H737" s="39" t="str">
        <f>IF(План!H736=БАЗА!I729,"",БАЗА!I729)</f>
        <v/>
      </c>
    </row>
    <row r="738" spans="1:8" hidden="1" x14ac:dyDescent="0.2">
      <c r="A738" s="111" t="str">
        <f>IF(План!A737=БАЗА!A730,"",БАЗА!A730)</f>
        <v/>
      </c>
      <c r="B738" s="39" t="str">
        <f>IF(План!B736=БАЗА!C729,"",БАЗА!C729)</f>
        <v/>
      </c>
      <c r="C738" s="39" t="str">
        <f>IF(План!C737=БАЗА!D730,"",БАЗА!D730)</f>
        <v/>
      </c>
      <c r="D738" s="39" t="str">
        <f>IF(План!D737=БАЗА!E730,"",БАЗА!E730)</f>
        <v/>
      </c>
      <c r="E738" s="41" t="str">
        <f>IF(План!E737=БАЗА!F730,"",БАЗА!F730)</f>
        <v/>
      </c>
      <c r="F738" s="39" t="str">
        <f>IF(План!F737=БАЗА!G730,"",БАЗА!G730)</f>
        <v/>
      </c>
      <c r="G738" s="39" t="str">
        <f>IF(План!G737=БАЗА!H730,"",БАЗА!H730)</f>
        <v/>
      </c>
      <c r="H738" s="39" t="str">
        <f>IF(План!H737=БАЗА!I730,"",БАЗА!I730)</f>
        <v/>
      </c>
    </row>
    <row r="739" spans="1:8" hidden="1" x14ac:dyDescent="0.2">
      <c r="A739" s="111" t="str">
        <f>IF(План!A738=БАЗА!A731,"",БАЗА!A731)</f>
        <v/>
      </c>
      <c r="B739" s="39" t="str">
        <f>IF(План!B737=БАЗА!C730,"",БАЗА!C730)</f>
        <v/>
      </c>
      <c r="C739" s="39" t="str">
        <f>IF(План!C738=БАЗА!D731,"",БАЗА!D731)</f>
        <v/>
      </c>
      <c r="D739" s="39" t="str">
        <f>IF(План!D738=БАЗА!E731,"",БАЗА!E731)</f>
        <v/>
      </c>
      <c r="E739" s="41" t="str">
        <f>IF(План!E738=БАЗА!F731,"",БАЗА!F731)</f>
        <v/>
      </c>
      <c r="F739" s="39" t="str">
        <f>IF(План!F738=БАЗА!G731,"",БАЗА!G731)</f>
        <v/>
      </c>
      <c r="G739" s="39" t="str">
        <f>IF(План!G738=БАЗА!H731,"",БАЗА!H731)</f>
        <v/>
      </c>
      <c r="H739" s="39" t="str">
        <f>IF(План!H738=БАЗА!I731,"",БАЗА!I731)</f>
        <v/>
      </c>
    </row>
    <row r="740" spans="1:8" hidden="1" x14ac:dyDescent="0.2">
      <c r="A740" s="111" t="str">
        <f>IF(План!A739=БАЗА!A732,"",БАЗА!A732)</f>
        <v/>
      </c>
      <c r="B740" s="39" t="str">
        <f>IF(План!B738=БАЗА!C731,"",БАЗА!C731)</f>
        <v/>
      </c>
      <c r="C740" s="39" t="str">
        <f>IF(План!C739=БАЗА!D732,"",БАЗА!D732)</f>
        <v/>
      </c>
      <c r="D740" s="39" t="str">
        <f>IF(План!D739=БАЗА!E732,"",БАЗА!E732)</f>
        <v/>
      </c>
      <c r="E740" s="41" t="str">
        <f>IF(План!E739=БАЗА!F732,"",БАЗА!F732)</f>
        <v/>
      </c>
      <c r="F740" s="39" t="str">
        <f>IF(План!F739=БАЗА!G732,"",БАЗА!G732)</f>
        <v/>
      </c>
      <c r="G740" s="39" t="str">
        <f>IF(План!G739=БАЗА!H732,"",БАЗА!H732)</f>
        <v/>
      </c>
      <c r="H740" s="39" t="str">
        <f>IF(План!H739=БАЗА!I732,"",БАЗА!I732)</f>
        <v/>
      </c>
    </row>
    <row r="741" spans="1:8" hidden="1" x14ac:dyDescent="0.2">
      <c r="A741" s="111" t="str">
        <f>IF(План!A740=БАЗА!A733,"",БАЗА!A733)</f>
        <v/>
      </c>
      <c r="B741" s="39" t="str">
        <f>IF(План!B739=БАЗА!C732,"",БАЗА!C732)</f>
        <v/>
      </c>
      <c r="C741" s="39" t="str">
        <f>IF(План!C740=БАЗА!D733,"",БАЗА!D733)</f>
        <v/>
      </c>
      <c r="D741" s="39" t="str">
        <f>IF(План!D740=БАЗА!E733,"",БАЗА!E733)</f>
        <v/>
      </c>
      <c r="E741" s="41" t="str">
        <f>IF(План!E740=БАЗА!F733,"",БАЗА!F733)</f>
        <v/>
      </c>
      <c r="F741" s="39" t="str">
        <f>IF(План!F740=БАЗА!G733,"",БАЗА!G733)</f>
        <v/>
      </c>
      <c r="G741" s="39" t="str">
        <f>IF(План!G740=БАЗА!H733,"",БАЗА!H733)</f>
        <v/>
      </c>
      <c r="H741" s="39" t="str">
        <f>IF(План!H740=БАЗА!I733,"",БАЗА!I733)</f>
        <v/>
      </c>
    </row>
    <row r="742" spans="1:8" hidden="1" x14ac:dyDescent="0.2">
      <c r="A742" s="111" t="str">
        <f>IF(План!A741=БАЗА!A734,"",БАЗА!A734)</f>
        <v/>
      </c>
      <c r="B742" s="39" t="str">
        <f>IF(План!B740=БАЗА!C733,"",БАЗА!C733)</f>
        <v/>
      </c>
      <c r="C742" s="39" t="str">
        <f>IF(План!C741=БАЗА!D734,"",БАЗА!D734)</f>
        <v/>
      </c>
      <c r="D742" s="39" t="str">
        <f>IF(План!D741=БАЗА!E734,"",БАЗА!E734)</f>
        <v/>
      </c>
      <c r="E742" s="41" t="str">
        <f>IF(План!E741=БАЗА!F734,"",БАЗА!F734)</f>
        <v/>
      </c>
      <c r="F742" s="39" t="str">
        <f>IF(План!F741=БАЗА!G734,"",БАЗА!G734)</f>
        <v/>
      </c>
      <c r="G742" s="39" t="str">
        <f>IF(План!G741=БАЗА!H734,"",БАЗА!H734)</f>
        <v/>
      </c>
      <c r="H742" s="39" t="str">
        <f>IF(План!H741=БАЗА!I734,"",БАЗА!I734)</f>
        <v/>
      </c>
    </row>
    <row r="743" spans="1:8" hidden="1" x14ac:dyDescent="0.2">
      <c r="A743" s="111" t="str">
        <f>IF(План!A742=БАЗА!A735,"",БАЗА!A735)</f>
        <v/>
      </c>
      <c r="B743" s="39" t="str">
        <f>IF(План!B741=БАЗА!C734,"",БАЗА!C734)</f>
        <v/>
      </c>
      <c r="C743" s="39" t="str">
        <f>IF(План!C742=БАЗА!D735,"",БАЗА!D735)</f>
        <v/>
      </c>
      <c r="D743" s="39" t="str">
        <f>IF(План!D742=БАЗА!E735,"",БАЗА!E735)</f>
        <v/>
      </c>
      <c r="E743" s="41" t="str">
        <f>IF(План!E742=БАЗА!F735,"",БАЗА!F735)</f>
        <v/>
      </c>
      <c r="F743" s="39" t="str">
        <f>IF(План!F742=БАЗА!G735,"",БАЗА!G735)</f>
        <v/>
      </c>
      <c r="G743" s="39" t="str">
        <f>IF(План!G742=БАЗА!H735,"",БАЗА!H735)</f>
        <v/>
      </c>
      <c r="H743" s="39" t="str">
        <f>IF(План!H742=БАЗА!I735,"",БАЗА!I735)</f>
        <v/>
      </c>
    </row>
    <row r="744" spans="1:8" hidden="1" x14ac:dyDescent="0.2">
      <c r="A744" s="111" t="str">
        <f>IF(План!A743=БАЗА!A736,"",БАЗА!A736)</f>
        <v/>
      </c>
      <c r="B744" s="39" t="str">
        <f>IF(План!B742=БАЗА!C735,"",БАЗА!C735)</f>
        <v/>
      </c>
      <c r="C744" s="39" t="str">
        <f>IF(План!C743=БАЗА!D736,"",БАЗА!D736)</f>
        <v/>
      </c>
      <c r="D744" s="39" t="str">
        <f>IF(План!D743=БАЗА!E736,"",БАЗА!E736)</f>
        <v/>
      </c>
      <c r="E744" s="41" t="str">
        <f>IF(План!E743=БАЗА!F736,"",БАЗА!F736)</f>
        <v/>
      </c>
      <c r="F744" s="39" t="str">
        <f>IF(План!F743=БАЗА!G736,"",БАЗА!G736)</f>
        <v/>
      </c>
      <c r="G744" s="39" t="str">
        <f>IF(План!G743=БАЗА!H736,"",БАЗА!H736)</f>
        <v/>
      </c>
      <c r="H744" s="39" t="str">
        <f>IF(План!H743=БАЗА!I736,"",БАЗА!I736)</f>
        <v/>
      </c>
    </row>
    <row r="745" spans="1:8" hidden="1" x14ac:dyDescent="0.2">
      <c r="A745" s="111" t="str">
        <f>IF(План!A744=БАЗА!A737,"",БАЗА!A737)</f>
        <v/>
      </c>
      <c r="B745" s="39" t="str">
        <f>IF(План!B743=БАЗА!C736,"",БАЗА!C736)</f>
        <v/>
      </c>
      <c r="C745" s="39" t="str">
        <f>IF(План!C744=БАЗА!D737,"",БАЗА!D737)</f>
        <v/>
      </c>
      <c r="D745" s="39" t="str">
        <f>IF(План!D744=БАЗА!E737,"",БАЗА!E737)</f>
        <v/>
      </c>
      <c r="E745" s="41" t="str">
        <f>IF(План!E744=БАЗА!F737,"",БАЗА!F737)</f>
        <v/>
      </c>
      <c r="F745" s="39" t="str">
        <f>IF(План!F744=БАЗА!G737,"",БАЗА!G737)</f>
        <v/>
      </c>
      <c r="G745" s="39" t="str">
        <f>IF(План!G744=БАЗА!H737,"",БАЗА!H737)</f>
        <v/>
      </c>
      <c r="H745" s="39" t="str">
        <f>IF(План!H744=БАЗА!I737,"",БАЗА!I737)</f>
        <v/>
      </c>
    </row>
    <row r="746" spans="1:8" hidden="1" x14ac:dyDescent="0.2">
      <c r="A746" s="111" t="str">
        <f>IF(План!A745=БАЗА!A738,"",БАЗА!A738)</f>
        <v/>
      </c>
      <c r="B746" s="39" t="str">
        <f>IF(План!B744=БАЗА!C737,"",БАЗА!C737)</f>
        <v/>
      </c>
      <c r="C746" s="39" t="str">
        <f>IF(План!C745=БАЗА!D738,"",БАЗА!D738)</f>
        <v/>
      </c>
      <c r="D746" s="39" t="str">
        <f>IF(План!D745=БАЗА!E738,"",БАЗА!E738)</f>
        <v/>
      </c>
      <c r="E746" s="41" t="str">
        <f>IF(План!E745=БАЗА!F738,"",БАЗА!F738)</f>
        <v/>
      </c>
      <c r="F746" s="39" t="str">
        <f>IF(План!F745=БАЗА!G738,"",БАЗА!G738)</f>
        <v/>
      </c>
      <c r="G746" s="39" t="str">
        <f>IF(План!G745=БАЗА!H738,"",БАЗА!H738)</f>
        <v/>
      </c>
      <c r="H746" s="39" t="str">
        <f>IF(План!H745=БАЗА!I738,"",БАЗА!I738)</f>
        <v/>
      </c>
    </row>
    <row r="747" spans="1:8" hidden="1" x14ac:dyDescent="0.2">
      <c r="A747" s="111" t="str">
        <f>IF(План!A746=БАЗА!A739,"",БАЗА!A739)</f>
        <v/>
      </c>
      <c r="B747" s="39" t="str">
        <f>IF(План!B745=БАЗА!C738,"",БАЗА!C738)</f>
        <v/>
      </c>
      <c r="C747" s="39" t="str">
        <f>IF(План!C746=БАЗА!D739,"",БАЗА!D739)</f>
        <v/>
      </c>
      <c r="D747" s="39" t="str">
        <f>IF(План!D746=БАЗА!E739,"",БАЗА!E739)</f>
        <v/>
      </c>
      <c r="E747" s="41" t="str">
        <f>IF(План!E746=БАЗА!F739,"",БАЗА!F739)</f>
        <v/>
      </c>
      <c r="F747" s="39" t="str">
        <f>IF(План!F746=БАЗА!G739,"",БАЗА!G739)</f>
        <v/>
      </c>
      <c r="G747" s="39" t="str">
        <f>IF(План!G746=БАЗА!H739,"",БАЗА!H739)</f>
        <v/>
      </c>
      <c r="H747" s="39" t="str">
        <f>IF(План!H746=БАЗА!I739,"",БАЗА!I739)</f>
        <v/>
      </c>
    </row>
    <row r="748" spans="1:8" hidden="1" x14ac:dyDescent="0.2">
      <c r="A748" s="111" t="str">
        <f>IF(План!A747=БАЗА!A740,"",БАЗА!A740)</f>
        <v/>
      </c>
      <c r="B748" s="39" t="str">
        <f>IF(План!B746=БАЗА!C739,"",БАЗА!C739)</f>
        <v/>
      </c>
      <c r="C748" s="39" t="str">
        <f>IF(План!C747=БАЗА!D740,"",БАЗА!D740)</f>
        <v/>
      </c>
      <c r="D748" s="39" t="str">
        <f>IF(План!D747=БАЗА!E740,"",БАЗА!E740)</f>
        <v/>
      </c>
      <c r="E748" s="41" t="str">
        <f>IF(План!E747=БАЗА!F740,"",БАЗА!F740)</f>
        <v/>
      </c>
      <c r="F748" s="39" t="str">
        <f>IF(План!F747=БАЗА!G740,"",БАЗА!G740)</f>
        <v/>
      </c>
      <c r="G748" s="39" t="str">
        <f>IF(План!G747=БАЗА!H740,"",БАЗА!H740)</f>
        <v/>
      </c>
      <c r="H748" s="39" t="str">
        <f>IF(План!H747=БАЗА!I740,"",БАЗА!I740)</f>
        <v/>
      </c>
    </row>
    <row r="749" spans="1:8" hidden="1" x14ac:dyDescent="0.2">
      <c r="A749" s="111" t="str">
        <f>IF(План!A748=БАЗА!A741,"",БАЗА!A741)</f>
        <v/>
      </c>
      <c r="B749" s="39" t="str">
        <f>IF(План!B747=БАЗА!C740,"",БАЗА!C740)</f>
        <v/>
      </c>
      <c r="C749" s="39" t="str">
        <f>IF(План!C748=БАЗА!D741,"",БАЗА!D741)</f>
        <v/>
      </c>
      <c r="D749" s="39" t="str">
        <f>IF(План!D748=БАЗА!E741,"",БАЗА!E741)</f>
        <v/>
      </c>
      <c r="E749" s="41" t="str">
        <f>IF(План!E748=БАЗА!F741,"",БАЗА!F741)</f>
        <v/>
      </c>
      <c r="F749" s="39" t="str">
        <f>IF(План!F748=БАЗА!G741,"",БАЗА!G741)</f>
        <v/>
      </c>
      <c r="G749" s="39" t="str">
        <f>IF(План!G748=БАЗА!H741,"",БАЗА!H741)</f>
        <v/>
      </c>
      <c r="H749" s="39" t="str">
        <f>IF(План!H748=БАЗА!I741,"",БАЗА!I741)</f>
        <v/>
      </c>
    </row>
    <row r="750" spans="1:8" hidden="1" x14ac:dyDescent="0.2">
      <c r="A750" s="111" t="str">
        <f>IF(План!A749=БАЗА!A742,"",БАЗА!A742)</f>
        <v/>
      </c>
      <c r="B750" s="39" t="str">
        <f>IF(План!B748=БАЗА!C741,"",БАЗА!C741)</f>
        <v/>
      </c>
      <c r="C750" s="39" t="str">
        <f>IF(План!C749=БАЗА!D742,"",БАЗА!D742)</f>
        <v/>
      </c>
      <c r="D750" s="39" t="str">
        <f>IF(План!D749=БАЗА!E742,"",БАЗА!E742)</f>
        <v/>
      </c>
      <c r="E750" s="41" t="str">
        <f>IF(План!E749=БАЗА!F742,"",БАЗА!F742)</f>
        <v/>
      </c>
      <c r="F750" s="39" t="str">
        <f>IF(План!F749=БАЗА!G742,"",БАЗА!G742)</f>
        <v/>
      </c>
      <c r="G750" s="39" t="str">
        <f>IF(План!G749=БАЗА!H742,"",БАЗА!H742)</f>
        <v/>
      </c>
      <c r="H750" s="39" t="str">
        <f>IF(План!H749=БАЗА!I742,"",БАЗА!I742)</f>
        <v/>
      </c>
    </row>
    <row r="751" spans="1:8" hidden="1" x14ac:dyDescent="0.2">
      <c r="A751" s="111" t="str">
        <f>IF(План!A750=БАЗА!A743,"",БАЗА!A743)</f>
        <v/>
      </c>
      <c r="B751" s="39" t="str">
        <f>IF(План!B749=БАЗА!C742,"",БАЗА!C742)</f>
        <v/>
      </c>
      <c r="C751" s="39" t="str">
        <f>IF(План!C750=БАЗА!D743,"",БАЗА!D743)</f>
        <v/>
      </c>
      <c r="D751" s="39" t="str">
        <f>IF(План!D750=БАЗА!E743,"",БАЗА!E743)</f>
        <v/>
      </c>
      <c r="E751" s="41" t="str">
        <f>IF(План!E750=БАЗА!F743,"",БАЗА!F743)</f>
        <v/>
      </c>
      <c r="F751" s="39" t="str">
        <f>IF(План!F750=БАЗА!G743,"",БАЗА!G743)</f>
        <v/>
      </c>
      <c r="G751" s="39" t="str">
        <f>IF(План!G750=БАЗА!H743,"",БАЗА!H743)</f>
        <v/>
      </c>
      <c r="H751" s="39" t="str">
        <f>IF(План!H750=БАЗА!I743,"",БАЗА!I743)</f>
        <v/>
      </c>
    </row>
    <row r="752" spans="1:8" hidden="1" x14ac:dyDescent="0.2">
      <c r="A752" s="111" t="str">
        <f>IF(План!A751=БАЗА!A744,"",БАЗА!A744)</f>
        <v/>
      </c>
      <c r="B752" s="39" t="str">
        <f>IF(План!B750=БАЗА!C743,"",БАЗА!C743)</f>
        <v/>
      </c>
      <c r="C752" s="39" t="str">
        <f>IF(План!C751=БАЗА!D744,"",БАЗА!D744)</f>
        <v/>
      </c>
      <c r="D752" s="39" t="str">
        <f>IF(План!D751=БАЗА!E744,"",БАЗА!E744)</f>
        <v/>
      </c>
      <c r="E752" s="41" t="str">
        <f>IF(План!E751=БАЗА!F744,"",БАЗА!F744)</f>
        <v/>
      </c>
      <c r="F752" s="39" t="str">
        <f>IF(План!F751=БАЗА!G744,"",БАЗА!G744)</f>
        <v/>
      </c>
      <c r="G752" s="39" t="str">
        <f>IF(План!G751=БАЗА!H744,"",БАЗА!H744)</f>
        <v/>
      </c>
      <c r="H752" s="39" t="str">
        <f>IF(План!H751=БАЗА!I744,"",БАЗА!I744)</f>
        <v/>
      </c>
    </row>
    <row r="753" spans="1:8" hidden="1" x14ac:dyDescent="0.2">
      <c r="A753" s="111" t="str">
        <f>IF(План!A752=БАЗА!A745,"",БАЗА!A745)</f>
        <v/>
      </c>
      <c r="B753" s="39" t="str">
        <f>IF(План!B751=БАЗА!C744,"",БАЗА!C744)</f>
        <v/>
      </c>
      <c r="C753" s="39" t="str">
        <f>IF(План!C752=БАЗА!D745,"",БАЗА!D745)</f>
        <v/>
      </c>
      <c r="D753" s="39" t="str">
        <f>IF(План!D752=БАЗА!E745,"",БАЗА!E745)</f>
        <v/>
      </c>
      <c r="E753" s="41" t="str">
        <f>IF(План!E752=БАЗА!F745,"",БАЗА!F745)</f>
        <v/>
      </c>
      <c r="F753" s="39" t="str">
        <f>IF(План!F752=БАЗА!G745,"",БАЗА!G745)</f>
        <v/>
      </c>
      <c r="G753" s="39" t="str">
        <f>IF(План!G752=БАЗА!H745,"",БАЗА!H745)</f>
        <v/>
      </c>
      <c r="H753" s="39" t="str">
        <f>IF(План!H752=БАЗА!I745,"",БАЗА!I745)</f>
        <v/>
      </c>
    </row>
    <row r="754" spans="1:8" hidden="1" x14ac:dyDescent="0.2">
      <c r="A754" s="111" t="str">
        <f>IF(План!A753=БАЗА!A746,"",БАЗА!A746)</f>
        <v/>
      </c>
      <c r="B754" s="39" t="str">
        <f>IF(План!B752=БАЗА!C745,"",БАЗА!C745)</f>
        <v/>
      </c>
      <c r="C754" s="39" t="str">
        <f>IF(План!C753=БАЗА!D746,"",БАЗА!D746)</f>
        <v/>
      </c>
      <c r="D754" s="39" t="str">
        <f>IF(План!D753=БАЗА!E746,"",БАЗА!E746)</f>
        <v/>
      </c>
      <c r="E754" s="41" t="str">
        <f>IF(План!E753=БАЗА!F746,"",БАЗА!F746)</f>
        <v/>
      </c>
      <c r="F754" s="39" t="str">
        <f>IF(План!F753=БАЗА!G746,"",БАЗА!G746)</f>
        <v/>
      </c>
      <c r="G754" s="39" t="str">
        <f>IF(План!G753=БАЗА!H746,"",БАЗА!H746)</f>
        <v/>
      </c>
      <c r="H754" s="39" t="str">
        <f>IF(План!H753=БАЗА!I746,"",БАЗА!I746)</f>
        <v/>
      </c>
    </row>
    <row r="755" spans="1:8" hidden="1" x14ac:dyDescent="0.2">
      <c r="A755" s="111" t="str">
        <f>IF(План!A754=БАЗА!A747,"",БАЗА!A747)</f>
        <v/>
      </c>
      <c r="B755" s="39" t="str">
        <f>IF(План!B753=БАЗА!C746,"",БАЗА!C746)</f>
        <v/>
      </c>
      <c r="C755" s="39" t="str">
        <f>IF(План!C754=БАЗА!D747,"",БАЗА!D747)</f>
        <v/>
      </c>
      <c r="D755" s="39" t="str">
        <f>IF(План!D754=БАЗА!E747,"",БАЗА!E747)</f>
        <v/>
      </c>
      <c r="E755" s="41" t="str">
        <f>IF(План!E754=БАЗА!F747,"",БАЗА!F747)</f>
        <v/>
      </c>
      <c r="F755" s="39" t="str">
        <f>IF(План!F754=БАЗА!G747,"",БАЗА!G747)</f>
        <v/>
      </c>
      <c r="G755" s="39" t="str">
        <f>IF(План!G754=БАЗА!H747,"",БАЗА!H747)</f>
        <v/>
      </c>
      <c r="H755" s="39" t="str">
        <f>IF(План!H754=БАЗА!I747,"",БАЗА!I747)</f>
        <v/>
      </c>
    </row>
    <row r="756" spans="1:8" hidden="1" x14ac:dyDescent="0.2">
      <c r="A756" s="111" t="str">
        <f>IF(План!A755=БАЗА!A748,"",БАЗА!A748)</f>
        <v/>
      </c>
      <c r="B756" s="39" t="str">
        <f>IF(План!B754=БАЗА!C747,"",БАЗА!C747)</f>
        <v/>
      </c>
      <c r="C756" s="39" t="str">
        <f>IF(План!C755=БАЗА!D748,"",БАЗА!D748)</f>
        <v/>
      </c>
      <c r="D756" s="39" t="str">
        <f>IF(План!D755=БАЗА!E748,"",БАЗА!E748)</f>
        <v/>
      </c>
      <c r="E756" s="41" t="str">
        <f>IF(План!E755=БАЗА!F748,"",БАЗА!F748)</f>
        <v/>
      </c>
      <c r="F756" s="39" t="str">
        <f>IF(План!F755=БАЗА!G748,"",БАЗА!G748)</f>
        <v/>
      </c>
      <c r="G756" s="39" t="str">
        <f>IF(План!G755=БАЗА!H748,"",БАЗА!H748)</f>
        <v/>
      </c>
      <c r="H756" s="39" t="str">
        <f>IF(План!H755=БАЗА!I748,"",БАЗА!I748)</f>
        <v/>
      </c>
    </row>
    <row r="757" spans="1:8" hidden="1" x14ac:dyDescent="0.2">
      <c r="A757" s="111" t="str">
        <f>IF(План!A756=БАЗА!A749,"",БАЗА!A749)</f>
        <v/>
      </c>
      <c r="B757" s="39" t="str">
        <f>IF(План!B755=БАЗА!C748,"",БАЗА!C748)</f>
        <v/>
      </c>
      <c r="C757" s="39" t="str">
        <f>IF(План!C756=БАЗА!D749,"",БАЗА!D749)</f>
        <v/>
      </c>
      <c r="D757" s="39" t="str">
        <f>IF(План!D756=БАЗА!E749,"",БАЗА!E749)</f>
        <v/>
      </c>
      <c r="E757" s="41" t="str">
        <f>IF(План!E756=БАЗА!F749,"",БАЗА!F749)</f>
        <v/>
      </c>
      <c r="F757" s="39" t="str">
        <f>IF(План!F756=БАЗА!G749,"",БАЗА!G749)</f>
        <v/>
      </c>
      <c r="G757" s="39" t="str">
        <f>IF(План!G756=БАЗА!H749,"",БАЗА!H749)</f>
        <v/>
      </c>
      <c r="H757" s="39" t="str">
        <f>IF(План!H756=БАЗА!I749,"",БАЗА!I749)</f>
        <v/>
      </c>
    </row>
    <row r="758" spans="1:8" hidden="1" x14ac:dyDescent="0.2">
      <c r="A758" s="111" t="str">
        <f>IF(План!A757=БАЗА!A750,"",БАЗА!A750)</f>
        <v/>
      </c>
      <c r="B758" s="39" t="str">
        <f>IF(План!B756=БАЗА!C749,"",БАЗА!C749)</f>
        <v/>
      </c>
      <c r="C758" s="39" t="str">
        <f>IF(План!C757=БАЗА!D750,"",БАЗА!D750)</f>
        <v/>
      </c>
      <c r="D758" s="39" t="str">
        <f>IF(План!D757=БАЗА!E750,"",БАЗА!E750)</f>
        <v/>
      </c>
      <c r="E758" s="41" t="str">
        <f>IF(План!E757=БАЗА!F750,"",БАЗА!F750)</f>
        <v/>
      </c>
      <c r="F758" s="39" t="str">
        <f>IF(План!F757=БАЗА!G750,"",БАЗА!G750)</f>
        <v/>
      </c>
      <c r="G758" s="39" t="str">
        <f>IF(План!G757=БАЗА!H750,"",БАЗА!H750)</f>
        <v/>
      </c>
      <c r="H758" s="39" t="str">
        <f>IF(План!H757=БАЗА!I750,"",БАЗА!I750)</f>
        <v/>
      </c>
    </row>
    <row r="759" spans="1:8" hidden="1" x14ac:dyDescent="0.2">
      <c r="A759" s="111" t="str">
        <f>IF(План!A758=БАЗА!A751,"",БАЗА!A751)</f>
        <v/>
      </c>
      <c r="B759" s="39" t="str">
        <f>IF(План!B757=БАЗА!C750,"",БАЗА!C750)</f>
        <v/>
      </c>
      <c r="C759" s="39" t="str">
        <f>IF(План!C758=БАЗА!D751,"",БАЗА!D751)</f>
        <v/>
      </c>
      <c r="D759" s="39" t="str">
        <f>IF(План!D758=БАЗА!E751,"",БАЗА!E751)</f>
        <v/>
      </c>
      <c r="E759" s="41" t="str">
        <f>IF(План!E758=БАЗА!F751,"",БАЗА!F751)</f>
        <v/>
      </c>
      <c r="F759" s="39" t="str">
        <f>IF(План!F758=БАЗА!G751,"",БАЗА!G751)</f>
        <v/>
      </c>
      <c r="G759" s="39" t="str">
        <f>IF(План!G758=БАЗА!H751,"",БАЗА!H751)</f>
        <v/>
      </c>
      <c r="H759" s="39" t="str">
        <f>IF(План!H758=БАЗА!I751,"",БАЗА!I751)</f>
        <v/>
      </c>
    </row>
    <row r="760" spans="1:8" hidden="1" x14ac:dyDescent="0.2">
      <c r="A760" s="111" t="str">
        <f>IF(План!A759=БАЗА!A752,"",БАЗА!A752)</f>
        <v/>
      </c>
      <c r="B760" s="39" t="str">
        <f>IF(План!B758=БАЗА!C751,"",БАЗА!C751)</f>
        <v/>
      </c>
      <c r="C760" s="39" t="str">
        <f>IF(План!C759=БАЗА!D752,"",БАЗА!D752)</f>
        <v/>
      </c>
      <c r="D760" s="39" t="str">
        <f>IF(План!D759=БАЗА!E752,"",БАЗА!E752)</f>
        <v/>
      </c>
      <c r="E760" s="41" t="str">
        <f>IF(План!E759=БАЗА!F752,"",БАЗА!F752)</f>
        <v/>
      </c>
      <c r="F760" s="39" t="str">
        <f>IF(План!F759=БАЗА!G752,"",БАЗА!G752)</f>
        <v/>
      </c>
      <c r="G760" s="39" t="str">
        <f>IF(План!G759=БАЗА!H752,"",БАЗА!H752)</f>
        <v/>
      </c>
      <c r="H760" s="39" t="str">
        <f>IF(План!H759=БАЗА!I752,"",БАЗА!I752)</f>
        <v/>
      </c>
    </row>
    <row r="761" spans="1:8" hidden="1" x14ac:dyDescent="0.2">
      <c r="A761" s="111" t="str">
        <f>IF(План!A760=БАЗА!A753,"",БАЗА!A753)</f>
        <v/>
      </c>
      <c r="B761" s="39" t="str">
        <f>IF(План!B759=БАЗА!C752,"",БАЗА!C752)</f>
        <v/>
      </c>
      <c r="C761" s="39" t="str">
        <f>IF(План!C760=БАЗА!D753,"",БАЗА!D753)</f>
        <v/>
      </c>
      <c r="D761" s="39" t="str">
        <f>IF(План!D760=БАЗА!E753,"",БАЗА!E753)</f>
        <v/>
      </c>
      <c r="E761" s="41" t="str">
        <f>IF(План!E760=БАЗА!F753,"",БАЗА!F753)</f>
        <v/>
      </c>
      <c r="F761" s="39" t="str">
        <f>IF(План!F760=БАЗА!G753,"",БАЗА!G753)</f>
        <v/>
      </c>
      <c r="G761" s="39" t="str">
        <f>IF(План!G760=БАЗА!H753,"",БАЗА!H753)</f>
        <v/>
      </c>
      <c r="H761" s="39" t="str">
        <f>IF(План!H760=БАЗА!I753,"",БАЗА!I753)</f>
        <v/>
      </c>
    </row>
    <row r="762" spans="1:8" hidden="1" x14ac:dyDescent="0.2">
      <c r="A762" s="111" t="str">
        <f>IF(План!A761=БАЗА!A754,"",БАЗА!A754)</f>
        <v/>
      </c>
      <c r="B762" s="39" t="str">
        <f>IF(План!B760=БАЗА!C753,"",БАЗА!C753)</f>
        <v/>
      </c>
      <c r="C762" s="39" t="str">
        <f>IF(План!C761=БАЗА!D754,"",БАЗА!D754)</f>
        <v/>
      </c>
      <c r="D762" s="39" t="str">
        <f>IF(План!D761=БАЗА!E754,"",БАЗА!E754)</f>
        <v/>
      </c>
      <c r="E762" s="41" t="str">
        <f>IF(План!E761=БАЗА!F754,"",БАЗА!F754)</f>
        <v/>
      </c>
      <c r="F762" s="39" t="str">
        <f>IF(План!F761=БАЗА!G754,"",БАЗА!G754)</f>
        <v/>
      </c>
      <c r="G762" s="39" t="str">
        <f>IF(План!G761=БАЗА!H754,"",БАЗА!H754)</f>
        <v/>
      </c>
      <c r="H762" s="39" t="str">
        <f>IF(План!H761=БАЗА!I754,"",БАЗА!I754)</f>
        <v/>
      </c>
    </row>
    <row r="763" spans="1:8" hidden="1" x14ac:dyDescent="0.2">
      <c r="A763" s="111" t="str">
        <f>IF(План!A762=БАЗА!A755,"",БАЗА!A755)</f>
        <v/>
      </c>
      <c r="B763" s="39" t="str">
        <f>IF(План!B761=БАЗА!C754,"",БАЗА!C754)</f>
        <v/>
      </c>
      <c r="C763" s="39" t="str">
        <f>IF(План!C762=БАЗА!D755,"",БАЗА!D755)</f>
        <v/>
      </c>
      <c r="D763" s="39" t="str">
        <f>IF(План!D762=БАЗА!E755,"",БАЗА!E755)</f>
        <v/>
      </c>
      <c r="E763" s="41" t="str">
        <f>IF(План!E762=БАЗА!F755,"",БАЗА!F755)</f>
        <v/>
      </c>
      <c r="F763" s="39" t="str">
        <f>IF(План!F762=БАЗА!G755,"",БАЗА!G755)</f>
        <v/>
      </c>
      <c r="G763" s="39" t="str">
        <f>IF(План!G762=БАЗА!H755,"",БАЗА!H755)</f>
        <v/>
      </c>
      <c r="H763" s="39" t="str">
        <f>IF(План!H762=БАЗА!I755,"",БАЗА!I755)</f>
        <v/>
      </c>
    </row>
    <row r="764" spans="1:8" hidden="1" x14ac:dyDescent="0.2">
      <c r="A764" s="111" t="str">
        <f>IF(План!A763=БАЗА!A756,"",БАЗА!A756)</f>
        <v/>
      </c>
      <c r="B764" s="39" t="str">
        <f>IF(План!B762=БАЗА!C755,"",БАЗА!C755)</f>
        <v/>
      </c>
      <c r="C764" s="39" t="str">
        <f>IF(План!C763=БАЗА!D756,"",БАЗА!D756)</f>
        <v/>
      </c>
      <c r="D764" s="39" t="str">
        <f>IF(План!D763=БАЗА!E756,"",БАЗА!E756)</f>
        <v/>
      </c>
      <c r="E764" s="41" t="str">
        <f>IF(План!E763=БАЗА!F756,"",БАЗА!F756)</f>
        <v/>
      </c>
      <c r="F764" s="39" t="str">
        <f>IF(План!F763=БАЗА!G756,"",БАЗА!G756)</f>
        <v/>
      </c>
      <c r="G764" s="39" t="str">
        <f>IF(План!G763=БАЗА!H756,"",БАЗА!H756)</f>
        <v/>
      </c>
      <c r="H764" s="39" t="str">
        <f>IF(План!H763=БАЗА!I756,"",БАЗА!I756)</f>
        <v/>
      </c>
    </row>
    <row r="765" spans="1:8" hidden="1" x14ac:dyDescent="0.2">
      <c r="A765" s="111" t="str">
        <f>IF(План!A764=БАЗА!A757,"",БАЗА!A757)</f>
        <v/>
      </c>
      <c r="B765" s="39" t="str">
        <f>IF(План!B763=БАЗА!C756,"",БАЗА!C756)</f>
        <v/>
      </c>
      <c r="C765" s="39" t="str">
        <f>IF(План!C764=БАЗА!D757,"",БАЗА!D757)</f>
        <v/>
      </c>
      <c r="D765" s="39" t="str">
        <f>IF(План!D764=БАЗА!E757,"",БАЗА!E757)</f>
        <v/>
      </c>
      <c r="E765" s="41" t="str">
        <f>IF(План!E764=БАЗА!F757,"",БАЗА!F757)</f>
        <v/>
      </c>
      <c r="F765" s="39" t="str">
        <f>IF(План!F764=БАЗА!G757,"",БАЗА!G757)</f>
        <v/>
      </c>
      <c r="G765" s="39" t="str">
        <f>IF(План!G764=БАЗА!H757,"",БАЗА!H757)</f>
        <v/>
      </c>
      <c r="H765" s="39" t="str">
        <f>IF(План!H764=БАЗА!I757,"",БАЗА!I757)</f>
        <v/>
      </c>
    </row>
    <row r="766" spans="1:8" hidden="1" x14ac:dyDescent="0.2">
      <c r="A766" s="111" t="str">
        <f>IF(План!A765=БАЗА!A758,"",БАЗА!A758)</f>
        <v/>
      </c>
      <c r="B766" s="39" t="str">
        <f>IF(План!B764=БАЗА!C757,"",БАЗА!C757)</f>
        <v/>
      </c>
      <c r="C766" s="39" t="str">
        <f>IF(План!C765=БАЗА!D758,"",БАЗА!D758)</f>
        <v/>
      </c>
      <c r="D766" s="39" t="str">
        <f>IF(План!D765=БАЗА!E758,"",БАЗА!E758)</f>
        <v/>
      </c>
      <c r="E766" s="41" t="str">
        <f>IF(План!E765=БАЗА!F758,"",БАЗА!F758)</f>
        <v/>
      </c>
      <c r="F766" s="39" t="str">
        <f>IF(План!F765=БАЗА!G758,"",БАЗА!G758)</f>
        <v/>
      </c>
      <c r="G766" s="39" t="str">
        <f>IF(План!G765=БАЗА!H758,"",БАЗА!H758)</f>
        <v/>
      </c>
      <c r="H766" s="39" t="str">
        <f>IF(План!H765=БАЗА!I758,"",БАЗА!I758)</f>
        <v/>
      </c>
    </row>
    <row r="767" spans="1:8" hidden="1" x14ac:dyDescent="0.2">
      <c r="A767" s="111" t="str">
        <f>IF(План!A766=БАЗА!A759,"",БАЗА!A759)</f>
        <v/>
      </c>
      <c r="B767" s="39" t="str">
        <f>IF(План!B765=БАЗА!C758,"",БАЗА!C758)</f>
        <v/>
      </c>
      <c r="C767" s="39" t="str">
        <f>IF(План!C766=БАЗА!D759,"",БАЗА!D759)</f>
        <v/>
      </c>
      <c r="D767" s="39" t="str">
        <f>IF(План!D766=БАЗА!E759,"",БАЗА!E759)</f>
        <v/>
      </c>
      <c r="E767" s="41" t="str">
        <f>IF(План!E766=БАЗА!F759,"",БАЗА!F759)</f>
        <v/>
      </c>
      <c r="F767" s="39" t="str">
        <f>IF(План!F766=БАЗА!G759,"",БАЗА!G759)</f>
        <v/>
      </c>
      <c r="G767" s="39" t="str">
        <f>IF(План!G766=БАЗА!H759,"",БАЗА!H759)</f>
        <v/>
      </c>
      <c r="H767" s="39" t="str">
        <f>IF(План!H766=БАЗА!I759,"",БАЗА!I759)</f>
        <v/>
      </c>
    </row>
    <row r="768" spans="1:8" hidden="1" x14ac:dyDescent="0.2">
      <c r="A768" s="111" t="str">
        <f>IF(План!A767=БАЗА!A760,"",БАЗА!A760)</f>
        <v/>
      </c>
      <c r="B768" s="39" t="str">
        <f>IF(План!B766=БАЗА!C759,"",БАЗА!C759)</f>
        <v/>
      </c>
      <c r="C768" s="39" t="str">
        <f>IF(План!C767=БАЗА!D760,"",БАЗА!D760)</f>
        <v/>
      </c>
      <c r="D768" s="39" t="str">
        <f>IF(План!D767=БАЗА!E760,"",БАЗА!E760)</f>
        <v/>
      </c>
      <c r="E768" s="41" t="str">
        <f>IF(План!E767=БАЗА!F760,"",БАЗА!F760)</f>
        <v/>
      </c>
      <c r="F768" s="39" t="str">
        <f>IF(План!F767=БАЗА!G760,"",БАЗА!G760)</f>
        <v/>
      </c>
      <c r="G768" s="39" t="str">
        <f>IF(План!G767=БАЗА!H760,"",БАЗА!H760)</f>
        <v/>
      </c>
      <c r="H768" s="39" t="str">
        <f>IF(План!H767=БАЗА!I760,"",БАЗА!I760)</f>
        <v/>
      </c>
    </row>
    <row r="769" spans="1:8" hidden="1" x14ac:dyDescent="0.2">
      <c r="A769" s="111" t="str">
        <f>IF(План!A768=БАЗА!A761,"",БАЗА!A761)</f>
        <v/>
      </c>
      <c r="B769" s="39" t="str">
        <f>IF(План!B767=БАЗА!C760,"",БАЗА!C760)</f>
        <v/>
      </c>
      <c r="C769" s="39" t="str">
        <f>IF(План!C768=БАЗА!D761,"",БАЗА!D761)</f>
        <v/>
      </c>
      <c r="D769" s="39" t="str">
        <f>IF(План!D768=БАЗА!E761,"",БАЗА!E761)</f>
        <v/>
      </c>
      <c r="E769" s="41" t="str">
        <f>IF(План!E768=БАЗА!F761,"",БАЗА!F761)</f>
        <v/>
      </c>
      <c r="F769" s="39" t="str">
        <f>IF(План!F768=БАЗА!G761,"",БАЗА!G761)</f>
        <v/>
      </c>
      <c r="G769" s="39" t="str">
        <f>IF(План!G768=БАЗА!H761,"",БАЗА!H761)</f>
        <v/>
      </c>
      <c r="H769" s="39" t="str">
        <f>IF(План!H768=БАЗА!I761,"",БАЗА!I761)</f>
        <v/>
      </c>
    </row>
    <row r="770" spans="1:8" hidden="1" x14ac:dyDescent="0.2">
      <c r="A770" s="111" t="str">
        <f>IF(План!A769=БАЗА!A762,"",БАЗА!A762)</f>
        <v/>
      </c>
      <c r="B770" s="39" t="str">
        <f>IF(План!B768=БАЗА!C761,"",БАЗА!C761)</f>
        <v/>
      </c>
      <c r="C770" s="39" t="str">
        <f>IF(План!C769=БАЗА!D762,"",БАЗА!D762)</f>
        <v/>
      </c>
      <c r="D770" s="39" t="str">
        <f>IF(План!D769=БАЗА!E762,"",БАЗА!E762)</f>
        <v/>
      </c>
      <c r="E770" s="41" t="str">
        <f>IF(План!E769=БАЗА!F762,"",БАЗА!F762)</f>
        <v/>
      </c>
      <c r="F770" s="39" t="str">
        <f>IF(План!F769=БАЗА!G762,"",БАЗА!G762)</f>
        <v/>
      </c>
      <c r="G770" s="39" t="str">
        <f>IF(План!G769=БАЗА!H762,"",БАЗА!H762)</f>
        <v/>
      </c>
      <c r="H770" s="39" t="str">
        <f>IF(План!H769=БАЗА!I762,"",БАЗА!I762)</f>
        <v/>
      </c>
    </row>
    <row r="771" spans="1:8" hidden="1" x14ac:dyDescent="0.2">
      <c r="A771" s="111" t="str">
        <f>IF(План!A770=БАЗА!A763,"",БАЗА!A763)</f>
        <v/>
      </c>
      <c r="B771" s="39" t="str">
        <f>IF(План!B769=БАЗА!C762,"",БАЗА!C762)</f>
        <v/>
      </c>
      <c r="C771" s="39" t="str">
        <f>IF(План!C770=БАЗА!D763,"",БАЗА!D763)</f>
        <v/>
      </c>
      <c r="D771" s="39" t="str">
        <f>IF(План!D770=БАЗА!E763,"",БАЗА!E763)</f>
        <v/>
      </c>
      <c r="E771" s="41" t="str">
        <f>IF(План!E770=БАЗА!F763,"",БАЗА!F763)</f>
        <v/>
      </c>
      <c r="F771" s="39" t="str">
        <f>IF(План!F770=БАЗА!G763,"",БАЗА!G763)</f>
        <v/>
      </c>
      <c r="G771" s="39" t="str">
        <f>IF(План!G770=БАЗА!H763,"",БАЗА!H763)</f>
        <v/>
      </c>
      <c r="H771" s="39" t="str">
        <f>IF(План!H770=БАЗА!I763,"",БАЗА!I763)</f>
        <v/>
      </c>
    </row>
    <row r="772" spans="1:8" hidden="1" x14ac:dyDescent="0.2">
      <c r="A772" s="111" t="str">
        <f>IF(План!A771=БАЗА!A764,"",БАЗА!A764)</f>
        <v/>
      </c>
      <c r="B772" s="39" t="str">
        <f>IF(План!B770=БАЗА!C763,"",БАЗА!C763)</f>
        <v/>
      </c>
      <c r="C772" s="39" t="str">
        <f>IF(План!C771=БАЗА!D764,"",БАЗА!D764)</f>
        <v/>
      </c>
      <c r="D772" s="39" t="str">
        <f>IF(План!D771=БАЗА!E764,"",БАЗА!E764)</f>
        <v/>
      </c>
      <c r="E772" s="41" t="str">
        <f>IF(План!E771=БАЗА!F764,"",БАЗА!F764)</f>
        <v/>
      </c>
      <c r="F772" s="39" t="str">
        <f>IF(План!F771=БАЗА!G764,"",БАЗА!G764)</f>
        <v/>
      </c>
      <c r="G772" s="39" t="str">
        <f>IF(План!G771=БАЗА!H764,"",БАЗА!H764)</f>
        <v/>
      </c>
      <c r="H772" s="39" t="str">
        <f>IF(План!H771=БАЗА!I764,"",БАЗА!I764)</f>
        <v/>
      </c>
    </row>
    <row r="773" spans="1:8" hidden="1" x14ac:dyDescent="0.2">
      <c r="A773" s="111" t="str">
        <f>IF(План!A772=БАЗА!A765,"",БАЗА!A765)</f>
        <v/>
      </c>
      <c r="B773" s="39" t="str">
        <f>IF(План!B771=БАЗА!C764,"",БАЗА!C764)</f>
        <v/>
      </c>
      <c r="C773" s="39" t="str">
        <f>IF(План!C772=БАЗА!D765,"",БАЗА!D765)</f>
        <v/>
      </c>
      <c r="D773" s="39" t="str">
        <f>IF(План!D772=БАЗА!E765,"",БАЗА!E765)</f>
        <v/>
      </c>
      <c r="E773" s="41" t="str">
        <f>IF(План!E772=БАЗА!F765,"",БАЗА!F765)</f>
        <v/>
      </c>
      <c r="F773" s="39" t="str">
        <f>IF(План!F772=БАЗА!G765,"",БАЗА!G765)</f>
        <v/>
      </c>
      <c r="G773" s="39" t="str">
        <f>IF(План!G772=БАЗА!H765,"",БАЗА!H765)</f>
        <v/>
      </c>
      <c r="H773" s="39" t="str">
        <f>IF(План!H772=БАЗА!I765,"",БАЗА!I765)</f>
        <v/>
      </c>
    </row>
    <row r="774" spans="1:8" hidden="1" x14ac:dyDescent="0.2">
      <c r="A774" s="111" t="str">
        <f>IF(План!A773=БАЗА!A766,"",БАЗА!A766)</f>
        <v/>
      </c>
      <c r="B774" s="39" t="str">
        <f>IF(План!B772=БАЗА!C765,"",БАЗА!C765)</f>
        <v/>
      </c>
      <c r="C774" s="39" t="str">
        <f>IF(План!C773=БАЗА!D766,"",БАЗА!D766)</f>
        <v/>
      </c>
      <c r="D774" s="39" t="str">
        <f>IF(План!D773=БАЗА!E766,"",БАЗА!E766)</f>
        <v/>
      </c>
      <c r="E774" s="41" t="str">
        <f>IF(План!E773=БАЗА!F766,"",БАЗА!F766)</f>
        <v/>
      </c>
      <c r="F774" s="39" t="str">
        <f>IF(План!F773=БАЗА!G766,"",БАЗА!G766)</f>
        <v/>
      </c>
      <c r="G774" s="39" t="str">
        <f>IF(План!G773=БАЗА!H766,"",БАЗА!H766)</f>
        <v/>
      </c>
      <c r="H774" s="39" t="str">
        <f>IF(План!H773=БАЗА!I766,"",БАЗА!I766)</f>
        <v/>
      </c>
    </row>
    <row r="775" spans="1:8" hidden="1" x14ac:dyDescent="0.2">
      <c r="A775" s="111" t="str">
        <f>IF(План!A774=БАЗА!A767,"",БАЗА!A767)</f>
        <v/>
      </c>
      <c r="B775" s="39" t="str">
        <f>IF(План!B773=БАЗА!C766,"",БАЗА!C766)</f>
        <v/>
      </c>
      <c r="C775" s="39" t="str">
        <f>IF(План!C774=БАЗА!D767,"",БАЗА!D767)</f>
        <v/>
      </c>
      <c r="D775" s="39" t="str">
        <f>IF(План!D774=БАЗА!E767,"",БАЗА!E767)</f>
        <v/>
      </c>
      <c r="E775" s="41" t="str">
        <f>IF(План!E774=БАЗА!F767,"",БАЗА!F767)</f>
        <v/>
      </c>
      <c r="F775" s="39" t="str">
        <f>IF(План!F774=БАЗА!G767,"",БАЗА!G767)</f>
        <v/>
      </c>
      <c r="G775" s="39" t="str">
        <f>IF(План!G774=БАЗА!H767,"",БАЗА!H767)</f>
        <v/>
      </c>
      <c r="H775" s="39" t="str">
        <f>IF(План!H774=БАЗА!I767,"",БАЗА!I767)</f>
        <v/>
      </c>
    </row>
    <row r="776" spans="1:8" hidden="1" x14ac:dyDescent="0.2">
      <c r="A776" s="111" t="str">
        <f>IF(План!A775=БАЗА!A768,"",БАЗА!A768)</f>
        <v/>
      </c>
      <c r="B776" s="39" t="str">
        <f>IF(План!B774=БАЗА!C767,"",БАЗА!C767)</f>
        <v/>
      </c>
      <c r="C776" s="39" t="str">
        <f>IF(План!C775=БАЗА!D768,"",БАЗА!D768)</f>
        <v/>
      </c>
      <c r="D776" s="39" t="str">
        <f>IF(План!D775=БАЗА!E768,"",БАЗА!E768)</f>
        <v/>
      </c>
      <c r="E776" s="41" t="str">
        <f>IF(План!E775=БАЗА!F768,"",БАЗА!F768)</f>
        <v/>
      </c>
      <c r="F776" s="39" t="str">
        <f>IF(План!F775=БАЗА!G768,"",БАЗА!G768)</f>
        <v/>
      </c>
      <c r="G776" s="39" t="str">
        <f>IF(План!G775=БАЗА!H768,"",БАЗА!H768)</f>
        <v/>
      </c>
      <c r="H776" s="39" t="str">
        <f>IF(План!H775=БАЗА!I768,"",БАЗА!I768)</f>
        <v/>
      </c>
    </row>
    <row r="777" spans="1:8" hidden="1" x14ac:dyDescent="0.2">
      <c r="A777" s="111" t="str">
        <f>IF(План!A776=БАЗА!A769,"",БАЗА!A769)</f>
        <v/>
      </c>
      <c r="B777" s="39" t="str">
        <f>IF(План!B775=БАЗА!C768,"",БАЗА!C768)</f>
        <v/>
      </c>
      <c r="C777" s="39" t="str">
        <f>IF(План!C776=БАЗА!D769,"",БАЗА!D769)</f>
        <v/>
      </c>
      <c r="D777" s="39" t="str">
        <f>IF(План!D776=БАЗА!E769,"",БАЗА!E769)</f>
        <v/>
      </c>
      <c r="E777" s="41" t="str">
        <f>IF(План!E776=БАЗА!F769,"",БАЗА!F769)</f>
        <v/>
      </c>
      <c r="F777" s="39" t="str">
        <f>IF(План!F776=БАЗА!G769,"",БАЗА!G769)</f>
        <v/>
      </c>
      <c r="G777" s="39" t="str">
        <f>IF(План!G776=БАЗА!H769,"",БАЗА!H769)</f>
        <v/>
      </c>
      <c r="H777" s="39" t="str">
        <f>IF(План!H776=БАЗА!I769,"",БАЗА!I769)</f>
        <v/>
      </c>
    </row>
    <row r="778" spans="1:8" hidden="1" x14ac:dyDescent="0.2">
      <c r="A778" s="111" t="str">
        <f>IF(План!A777=БАЗА!A770,"",БАЗА!A770)</f>
        <v/>
      </c>
      <c r="B778" s="39" t="str">
        <f>IF(План!B776=БАЗА!C769,"",БАЗА!C769)</f>
        <v/>
      </c>
      <c r="C778" s="39" t="str">
        <f>IF(План!C777=БАЗА!D770,"",БАЗА!D770)</f>
        <v/>
      </c>
      <c r="D778" s="39" t="str">
        <f>IF(План!D777=БАЗА!E770,"",БАЗА!E770)</f>
        <v/>
      </c>
      <c r="E778" s="41" t="str">
        <f>IF(План!E777=БАЗА!F770,"",БАЗА!F770)</f>
        <v/>
      </c>
      <c r="F778" s="39" t="str">
        <f>IF(План!F777=БАЗА!G770,"",БАЗА!G770)</f>
        <v/>
      </c>
      <c r="G778" s="39" t="str">
        <f>IF(План!G777=БАЗА!H770,"",БАЗА!H770)</f>
        <v/>
      </c>
      <c r="H778" s="39" t="str">
        <f>IF(План!H777=БАЗА!I770,"",БАЗА!I770)</f>
        <v/>
      </c>
    </row>
    <row r="779" spans="1:8" hidden="1" x14ac:dyDescent="0.2">
      <c r="A779" s="111" t="str">
        <f>IF(План!A778=БАЗА!A771,"",БАЗА!A771)</f>
        <v/>
      </c>
      <c r="B779" s="39" t="str">
        <f>IF(План!B777=БАЗА!C770,"",БАЗА!C770)</f>
        <v/>
      </c>
      <c r="C779" s="39" t="str">
        <f>IF(План!C778=БАЗА!D771,"",БАЗА!D771)</f>
        <v/>
      </c>
      <c r="D779" s="39" t="str">
        <f>IF(План!D778=БАЗА!E771,"",БАЗА!E771)</f>
        <v/>
      </c>
      <c r="E779" s="41" t="str">
        <f>IF(План!E778=БАЗА!F771,"",БАЗА!F771)</f>
        <v/>
      </c>
      <c r="F779" s="39" t="str">
        <f>IF(План!F778=БАЗА!G771,"",БАЗА!G771)</f>
        <v/>
      </c>
      <c r="G779" s="39" t="str">
        <f>IF(План!G778=БАЗА!H771,"",БАЗА!H771)</f>
        <v/>
      </c>
      <c r="H779" s="39" t="str">
        <f>IF(План!H778=БАЗА!I771,"",БАЗА!I771)</f>
        <v/>
      </c>
    </row>
    <row r="780" spans="1:8" hidden="1" x14ac:dyDescent="0.2">
      <c r="A780" s="111" t="str">
        <f>IF(План!A779=БАЗА!A772,"",БАЗА!A772)</f>
        <v/>
      </c>
      <c r="B780" s="39" t="str">
        <f>IF(План!B778=БАЗА!C771,"",БАЗА!C771)</f>
        <v/>
      </c>
      <c r="C780" s="39" t="str">
        <f>IF(План!C779=БАЗА!D772,"",БАЗА!D772)</f>
        <v/>
      </c>
      <c r="D780" s="39" t="str">
        <f>IF(План!D779=БАЗА!E772,"",БАЗА!E772)</f>
        <v/>
      </c>
      <c r="E780" s="41" t="str">
        <f>IF(План!E779=БАЗА!F772,"",БАЗА!F772)</f>
        <v/>
      </c>
      <c r="F780" s="39" t="str">
        <f>IF(План!F779=БАЗА!G772,"",БАЗА!G772)</f>
        <v/>
      </c>
      <c r="G780" s="39" t="str">
        <f>IF(План!G779=БАЗА!H772,"",БАЗА!H772)</f>
        <v/>
      </c>
      <c r="H780" s="39" t="str">
        <f>IF(План!H779=БАЗА!I772,"",БАЗА!I772)</f>
        <v/>
      </c>
    </row>
    <row r="781" spans="1:8" hidden="1" x14ac:dyDescent="0.2">
      <c r="A781" s="111" t="str">
        <f>IF(План!A780=БАЗА!A773,"",БАЗА!A773)</f>
        <v/>
      </c>
      <c r="B781" s="39" t="str">
        <f>IF(План!B779=БАЗА!C772,"",БАЗА!C772)</f>
        <v/>
      </c>
      <c r="C781" s="39" t="str">
        <f>IF(План!C780=БАЗА!D773,"",БАЗА!D773)</f>
        <v/>
      </c>
      <c r="D781" s="39" t="str">
        <f>IF(План!D780=БАЗА!E773,"",БАЗА!E773)</f>
        <v/>
      </c>
      <c r="E781" s="41" t="str">
        <f>IF(План!E780=БАЗА!F773,"",БАЗА!F773)</f>
        <v/>
      </c>
      <c r="F781" s="39" t="str">
        <f>IF(План!F780=БАЗА!G773,"",БАЗА!G773)</f>
        <v/>
      </c>
      <c r="G781" s="39" t="str">
        <f>IF(План!G780=БАЗА!H773,"",БАЗА!H773)</f>
        <v/>
      </c>
      <c r="H781" s="39" t="str">
        <f>IF(План!H780=БАЗА!I773,"",БАЗА!I773)</f>
        <v/>
      </c>
    </row>
    <row r="782" spans="1:8" hidden="1" x14ac:dyDescent="0.2">
      <c r="A782" s="111" t="str">
        <f>IF(План!A781=БАЗА!A774,"",БАЗА!A774)</f>
        <v/>
      </c>
      <c r="B782" s="39" t="str">
        <f>IF(План!B780=БАЗА!C773,"",БАЗА!C773)</f>
        <v/>
      </c>
      <c r="C782" s="39" t="str">
        <f>IF(План!C781=БАЗА!D774,"",БАЗА!D774)</f>
        <v/>
      </c>
      <c r="D782" s="39" t="str">
        <f>IF(План!D781=БАЗА!E774,"",БАЗА!E774)</f>
        <v/>
      </c>
      <c r="E782" s="41" t="str">
        <f>IF(План!E781=БАЗА!F774,"",БАЗА!F774)</f>
        <v/>
      </c>
      <c r="F782" s="39" t="str">
        <f>IF(План!F781=БАЗА!G774,"",БАЗА!G774)</f>
        <v/>
      </c>
      <c r="G782" s="39" t="str">
        <f>IF(План!G781=БАЗА!H774,"",БАЗА!H774)</f>
        <v/>
      </c>
      <c r="H782" s="39" t="str">
        <f>IF(План!H781=БАЗА!I774,"",БАЗА!I774)</f>
        <v/>
      </c>
    </row>
    <row r="783" spans="1:8" hidden="1" x14ac:dyDescent="0.2">
      <c r="A783" s="111" t="str">
        <f>IF(План!A782=БАЗА!A775,"",БАЗА!A775)</f>
        <v/>
      </c>
      <c r="B783" s="39" t="str">
        <f>IF(План!B781=БАЗА!C774,"",БАЗА!C774)</f>
        <v/>
      </c>
      <c r="C783" s="39" t="str">
        <f>IF(План!C782=БАЗА!D775,"",БАЗА!D775)</f>
        <v/>
      </c>
      <c r="D783" s="39" t="str">
        <f>IF(План!D782=БАЗА!E775,"",БАЗА!E775)</f>
        <v/>
      </c>
      <c r="E783" s="41" t="str">
        <f>IF(План!E782=БАЗА!F775,"",БАЗА!F775)</f>
        <v/>
      </c>
      <c r="F783" s="39" t="str">
        <f>IF(План!F782=БАЗА!G775,"",БАЗА!G775)</f>
        <v/>
      </c>
      <c r="G783" s="39" t="str">
        <f>IF(План!G782=БАЗА!H775,"",БАЗА!H775)</f>
        <v/>
      </c>
      <c r="H783" s="39" t="str">
        <f>IF(План!H782=БАЗА!I775,"",БАЗА!I775)</f>
        <v/>
      </c>
    </row>
    <row r="784" spans="1:8" hidden="1" x14ac:dyDescent="0.2">
      <c r="A784" s="111" t="str">
        <f>IF(План!A783=БАЗА!A776,"",БАЗА!A776)</f>
        <v/>
      </c>
      <c r="B784" s="39" t="str">
        <f>IF(План!B782=БАЗА!C775,"",БАЗА!C775)</f>
        <v/>
      </c>
      <c r="C784" s="39" t="str">
        <f>IF(План!C783=БАЗА!D776,"",БАЗА!D776)</f>
        <v/>
      </c>
      <c r="D784" s="39" t="str">
        <f>IF(План!D783=БАЗА!E776,"",БАЗА!E776)</f>
        <v/>
      </c>
      <c r="E784" s="41" t="str">
        <f>IF(План!E783=БАЗА!F776,"",БАЗА!F776)</f>
        <v/>
      </c>
      <c r="F784" s="39" t="str">
        <f>IF(План!F783=БАЗА!G776,"",БАЗА!G776)</f>
        <v/>
      </c>
      <c r="G784" s="39" t="str">
        <f>IF(План!G783=БАЗА!H776,"",БАЗА!H776)</f>
        <v/>
      </c>
      <c r="H784" s="39" t="str">
        <f>IF(План!H783=БАЗА!I776,"",БАЗА!I776)</f>
        <v/>
      </c>
    </row>
    <row r="785" spans="1:8" hidden="1" x14ac:dyDescent="0.2">
      <c r="A785" s="111" t="str">
        <f>IF(План!A784=БАЗА!A777,"",БАЗА!A777)</f>
        <v/>
      </c>
      <c r="B785" s="39" t="str">
        <f>IF(План!B783=БАЗА!C776,"",БАЗА!C776)</f>
        <v/>
      </c>
      <c r="C785" s="39" t="str">
        <f>IF(План!C784=БАЗА!D777,"",БАЗА!D777)</f>
        <v/>
      </c>
      <c r="D785" s="39" t="str">
        <f>IF(План!D784=БАЗА!E777,"",БАЗА!E777)</f>
        <v/>
      </c>
      <c r="E785" s="41" t="str">
        <f>IF(План!E784=БАЗА!F777,"",БАЗА!F777)</f>
        <v/>
      </c>
      <c r="F785" s="39" t="str">
        <f>IF(План!F784=БАЗА!G777,"",БАЗА!G777)</f>
        <v/>
      </c>
      <c r="G785" s="39" t="str">
        <f>IF(План!G784=БАЗА!H777,"",БАЗА!H777)</f>
        <v/>
      </c>
      <c r="H785" s="39" t="str">
        <f>IF(План!H784=БАЗА!I777,"",БАЗА!I777)</f>
        <v/>
      </c>
    </row>
    <row r="786" spans="1:8" hidden="1" x14ac:dyDescent="0.2">
      <c r="A786" s="111" t="str">
        <f>IF(План!A785=БАЗА!A778,"",БАЗА!A778)</f>
        <v/>
      </c>
      <c r="B786" s="39" t="str">
        <f>IF(План!B784=БАЗА!C777,"",БАЗА!C777)</f>
        <v/>
      </c>
      <c r="C786" s="39" t="str">
        <f>IF(План!C785=БАЗА!D778,"",БАЗА!D778)</f>
        <v/>
      </c>
      <c r="D786" s="39" t="str">
        <f>IF(План!D785=БАЗА!E778,"",БАЗА!E778)</f>
        <v/>
      </c>
      <c r="E786" s="41" t="str">
        <f>IF(План!E785=БАЗА!F778,"",БАЗА!F778)</f>
        <v/>
      </c>
      <c r="F786" s="39" t="str">
        <f>IF(План!F785=БАЗА!G778,"",БАЗА!G778)</f>
        <v/>
      </c>
      <c r="G786" s="39" t="str">
        <f>IF(План!G785=БАЗА!H778,"",БАЗА!H778)</f>
        <v/>
      </c>
      <c r="H786" s="39" t="str">
        <f>IF(План!H785=БАЗА!I778,"",БАЗА!I778)</f>
        <v/>
      </c>
    </row>
    <row r="787" spans="1:8" hidden="1" x14ac:dyDescent="0.2">
      <c r="A787" s="111" t="str">
        <f>IF(План!A786=БАЗА!A779,"",БАЗА!A779)</f>
        <v/>
      </c>
      <c r="B787" s="39" t="str">
        <f>IF(План!B785=БАЗА!C778,"",БАЗА!C778)</f>
        <v/>
      </c>
      <c r="C787" s="39" t="str">
        <f>IF(План!C786=БАЗА!D779,"",БАЗА!D779)</f>
        <v/>
      </c>
      <c r="D787" s="39" t="str">
        <f>IF(План!D786=БАЗА!E779,"",БАЗА!E779)</f>
        <v/>
      </c>
      <c r="E787" s="41" t="str">
        <f>IF(План!E786=БАЗА!F779,"",БАЗА!F779)</f>
        <v/>
      </c>
      <c r="F787" s="39" t="str">
        <f>IF(План!F786=БАЗА!G779,"",БАЗА!G779)</f>
        <v/>
      </c>
      <c r="G787" s="39" t="str">
        <f>IF(План!G786=БАЗА!H779,"",БАЗА!H779)</f>
        <v/>
      </c>
      <c r="H787" s="39" t="str">
        <f>IF(План!H786=БАЗА!I779,"",БАЗА!I779)</f>
        <v/>
      </c>
    </row>
    <row r="788" spans="1:8" hidden="1" x14ac:dyDescent="0.2">
      <c r="A788" s="111" t="str">
        <f>IF(План!A787=БАЗА!A780,"",БАЗА!A780)</f>
        <v/>
      </c>
      <c r="B788" s="39" t="str">
        <f>IF(План!B786=БАЗА!C779,"",БАЗА!C779)</f>
        <v/>
      </c>
      <c r="C788" s="39" t="str">
        <f>IF(План!C787=БАЗА!D780,"",БАЗА!D780)</f>
        <v/>
      </c>
      <c r="D788" s="39" t="str">
        <f>IF(План!D787=БАЗА!E780,"",БАЗА!E780)</f>
        <v/>
      </c>
      <c r="E788" s="41" t="str">
        <f>IF(План!E787=БАЗА!F780,"",БАЗА!F780)</f>
        <v/>
      </c>
      <c r="F788" s="39" t="str">
        <f>IF(План!F787=БАЗА!G780,"",БАЗА!G780)</f>
        <v/>
      </c>
      <c r="G788" s="39" t="str">
        <f>IF(План!G787=БАЗА!H780,"",БАЗА!H780)</f>
        <v/>
      </c>
      <c r="H788" s="39" t="str">
        <f>IF(План!H787=БАЗА!I780,"",БАЗА!I780)</f>
        <v/>
      </c>
    </row>
    <row r="789" spans="1:8" hidden="1" x14ac:dyDescent="0.2">
      <c r="A789" s="111" t="str">
        <f>IF(План!A788=БАЗА!A781,"",БАЗА!A781)</f>
        <v/>
      </c>
      <c r="B789" s="39" t="str">
        <f>IF(План!B787=БАЗА!C780,"",БАЗА!C780)</f>
        <v/>
      </c>
      <c r="C789" s="39" t="str">
        <f>IF(План!C788=БАЗА!D781,"",БАЗА!D781)</f>
        <v/>
      </c>
      <c r="D789" s="39" t="str">
        <f>IF(План!D788=БАЗА!E781,"",БАЗА!E781)</f>
        <v/>
      </c>
      <c r="E789" s="41" t="str">
        <f>IF(План!E788=БАЗА!F781,"",БАЗА!F781)</f>
        <v/>
      </c>
      <c r="F789" s="39" t="str">
        <f>IF(План!F788=БАЗА!G781,"",БАЗА!G781)</f>
        <v/>
      </c>
      <c r="G789" s="39" t="str">
        <f>IF(План!G788=БАЗА!H781,"",БАЗА!H781)</f>
        <v/>
      </c>
      <c r="H789" s="39" t="str">
        <f>IF(План!H788=БАЗА!I781,"",БАЗА!I781)</f>
        <v/>
      </c>
    </row>
    <row r="790" spans="1:8" hidden="1" x14ac:dyDescent="0.2">
      <c r="A790" s="111" t="str">
        <f>IF(План!A789=БАЗА!A782,"",БАЗА!A782)</f>
        <v/>
      </c>
      <c r="B790" s="39" t="str">
        <f>IF(План!B788=БАЗА!C781,"",БАЗА!C781)</f>
        <v/>
      </c>
      <c r="C790" s="39" t="str">
        <f>IF(План!C789=БАЗА!D782,"",БАЗА!D782)</f>
        <v/>
      </c>
      <c r="D790" s="39" t="str">
        <f>IF(План!D789=БАЗА!E782,"",БАЗА!E782)</f>
        <v/>
      </c>
      <c r="E790" s="41" t="str">
        <f>IF(План!E789=БАЗА!F782,"",БАЗА!F782)</f>
        <v/>
      </c>
      <c r="F790" s="39" t="str">
        <f>IF(План!F789=БАЗА!G782,"",БАЗА!G782)</f>
        <v/>
      </c>
      <c r="G790" s="39" t="str">
        <f>IF(План!G789=БАЗА!H782,"",БАЗА!H782)</f>
        <v/>
      </c>
      <c r="H790" s="39" t="str">
        <f>IF(План!H789=БАЗА!I782,"",БАЗА!I782)</f>
        <v/>
      </c>
    </row>
    <row r="791" spans="1:8" hidden="1" x14ac:dyDescent="0.2">
      <c r="A791" s="111" t="str">
        <f>IF(План!A790=БАЗА!A783,"",БАЗА!A783)</f>
        <v/>
      </c>
      <c r="B791" s="39" t="str">
        <f>IF(План!B789=БАЗА!C782,"",БАЗА!C782)</f>
        <v/>
      </c>
      <c r="C791" s="39" t="str">
        <f>IF(План!C790=БАЗА!D783,"",БАЗА!D783)</f>
        <v/>
      </c>
      <c r="D791" s="39" t="str">
        <f>IF(План!D790=БАЗА!E783,"",БАЗА!E783)</f>
        <v/>
      </c>
      <c r="E791" s="41" t="str">
        <f>IF(План!E790=БАЗА!F783,"",БАЗА!F783)</f>
        <v/>
      </c>
      <c r="F791" s="39" t="str">
        <f>IF(План!F790=БАЗА!G783,"",БАЗА!G783)</f>
        <v/>
      </c>
      <c r="G791" s="39" t="str">
        <f>IF(План!G790=БАЗА!H783,"",БАЗА!H783)</f>
        <v/>
      </c>
      <c r="H791" s="39" t="str">
        <f>IF(План!H790=БАЗА!I783,"",БАЗА!I783)</f>
        <v/>
      </c>
    </row>
    <row r="792" spans="1:8" hidden="1" x14ac:dyDescent="0.2">
      <c r="A792" s="111" t="str">
        <f>IF(План!A791=БАЗА!A784,"",БАЗА!A784)</f>
        <v/>
      </c>
      <c r="B792" s="39" t="str">
        <f>IF(План!B790=БАЗА!C783,"",БАЗА!C783)</f>
        <v/>
      </c>
      <c r="C792" s="39" t="str">
        <f>IF(План!C791=БАЗА!D784,"",БАЗА!D784)</f>
        <v/>
      </c>
      <c r="D792" s="39" t="str">
        <f>IF(План!D791=БАЗА!E784,"",БАЗА!E784)</f>
        <v/>
      </c>
      <c r="E792" s="41" t="str">
        <f>IF(План!E791=БАЗА!F784,"",БАЗА!F784)</f>
        <v/>
      </c>
      <c r="F792" s="39" t="str">
        <f>IF(План!F791=БАЗА!G784,"",БАЗА!G784)</f>
        <v/>
      </c>
      <c r="G792" s="39" t="str">
        <f>IF(План!G791=БАЗА!H784,"",БАЗА!H784)</f>
        <v/>
      </c>
      <c r="H792" s="39" t="str">
        <f>IF(План!H791=БАЗА!I784,"",БАЗА!I784)</f>
        <v/>
      </c>
    </row>
    <row r="793" spans="1:8" hidden="1" x14ac:dyDescent="0.2">
      <c r="A793" s="111" t="str">
        <f>IF(План!A792=БАЗА!A785,"",БАЗА!A785)</f>
        <v/>
      </c>
      <c r="B793" s="39" t="str">
        <f>IF(План!B791=БАЗА!C784,"",БАЗА!C784)</f>
        <v/>
      </c>
      <c r="C793" s="39" t="str">
        <f>IF(План!C792=БАЗА!D785,"",БАЗА!D785)</f>
        <v/>
      </c>
      <c r="D793" s="39" t="str">
        <f>IF(План!D792=БАЗА!E785,"",БАЗА!E785)</f>
        <v/>
      </c>
      <c r="E793" s="41" t="str">
        <f>IF(План!E792=БАЗА!F785,"",БАЗА!F785)</f>
        <v/>
      </c>
      <c r="F793" s="39" t="str">
        <f>IF(План!F792=БАЗА!G785,"",БАЗА!G785)</f>
        <v/>
      </c>
      <c r="G793" s="39" t="str">
        <f>IF(План!G792=БАЗА!H785,"",БАЗА!H785)</f>
        <v/>
      </c>
      <c r="H793" s="39" t="str">
        <f>IF(План!H792=БАЗА!I785,"",БАЗА!I785)</f>
        <v/>
      </c>
    </row>
    <row r="794" spans="1:8" hidden="1" x14ac:dyDescent="0.2">
      <c r="A794" s="111" t="str">
        <f>IF(План!A793=БАЗА!A786,"",БАЗА!A786)</f>
        <v/>
      </c>
      <c r="B794" s="39" t="str">
        <f>IF(План!B792=БАЗА!C785,"",БАЗА!C785)</f>
        <v/>
      </c>
      <c r="C794" s="39" t="str">
        <f>IF(План!C793=БАЗА!D786,"",БАЗА!D786)</f>
        <v/>
      </c>
      <c r="D794" s="39" t="str">
        <f>IF(План!D793=БАЗА!E786,"",БАЗА!E786)</f>
        <v/>
      </c>
      <c r="E794" s="41" t="str">
        <f>IF(План!E793=БАЗА!F786,"",БАЗА!F786)</f>
        <v/>
      </c>
      <c r="F794" s="39" t="str">
        <f>IF(План!F793=БАЗА!G786,"",БАЗА!G786)</f>
        <v/>
      </c>
      <c r="G794" s="39" t="str">
        <f>IF(План!G793=БАЗА!H786,"",БАЗА!H786)</f>
        <v/>
      </c>
      <c r="H794" s="39" t="str">
        <f>IF(План!H793=БАЗА!I786,"",БАЗА!I786)</f>
        <v/>
      </c>
    </row>
    <row r="795" spans="1:8" hidden="1" x14ac:dyDescent="0.2">
      <c r="A795" s="111" t="str">
        <f>IF(План!A794=БАЗА!A787,"",БАЗА!A787)</f>
        <v/>
      </c>
      <c r="B795" s="39" t="str">
        <f>IF(План!B793=БАЗА!C786,"",БАЗА!C786)</f>
        <v/>
      </c>
      <c r="C795" s="39" t="str">
        <f>IF(План!C794=БАЗА!D787,"",БАЗА!D787)</f>
        <v/>
      </c>
      <c r="D795" s="39" t="str">
        <f>IF(План!D794=БАЗА!E787,"",БАЗА!E787)</f>
        <v/>
      </c>
      <c r="E795" s="41" t="str">
        <f>IF(План!E794=БАЗА!F787,"",БАЗА!F787)</f>
        <v/>
      </c>
      <c r="F795" s="39" t="str">
        <f>IF(План!F794=БАЗА!G787,"",БАЗА!G787)</f>
        <v/>
      </c>
      <c r="G795" s="39" t="str">
        <f>IF(План!G794=БАЗА!H787,"",БАЗА!H787)</f>
        <v/>
      </c>
      <c r="H795" s="39" t="str">
        <f>IF(План!H794=БАЗА!I787,"",БАЗА!I787)</f>
        <v/>
      </c>
    </row>
    <row r="796" spans="1:8" hidden="1" x14ac:dyDescent="0.2">
      <c r="A796" s="111" t="str">
        <f>IF(План!A795=БАЗА!A788,"",БАЗА!A788)</f>
        <v/>
      </c>
      <c r="B796" s="39" t="str">
        <f>IF(План!B794=БАЗА!C787,"",БАЗА!C787)</f>
        <v/>
      </c>
      <c r="C796" s="39" t="str">
        <f>IF(План!C795=БАЗА!D788,"",БАЗА!D788)</f>
        <v/>
      </c>
      <c r="D796" s="39" t="str">
        <f>IF(План!D795=БАЗА!E788,"",БАЗА!E788)</f>
        <v/>
      </c>
      <c r="E796" s="41" t="str">
        <f>IF(План!E795=БАЗА!F788,"",БАЗА!F788)</f>
        <v/>
      </c>
      <c r="F796" s="39" t="str">
        <f>IF(План!F795=БАЗА!G788,"",БАЗА!G788)</f>
        <v/>
      </c>
      <c r="G796" s="39" t="str">
        <f>IF(План!G795=БАЗА!H788,"",БАЗА!H788)</f>
        <v/>
      </c>
      <c r="H796" s="39" t="str">
        <f>IF(План!H795=БАЗА!I788,"",БАЗА!I788)</f>
        <v/>
      </c>
    </row>
    <row r="797" spans="1:8" hidden="1" x14ac:dyDescent="0.2">
      <c r="A797" s="111" t="str">
        <f>IF(План!A796=БАЗА!A789,"",БАЗА!A789)</f>
        <v/>
      </c>
      <c r="B797" s="39" t="str">
        <f>IF(План!B795=БАЗА!C788,"",БАЗА!C788)</f>
        <v/>
      </c>
      <c r="C797" s="39" t="str">
        <f>IF(План!C796=БАЗА!D789,"",БАЗА!D789)</f>
        <v/>
      </c>
      <c r="D797" s="39" t="str">
        <f>IF(План!D796=БАЗА!E789,"",БАЗА!E789)</f>
        <v/>
      </c>
      <c r="E797" s="41" t="str">
        <f>IF(План!E796=БАЗА!F789,"",БАЗА!F789)</f>
        <v/>
      </c>
      <c r="F797" s="39" t="str">
        <f>IF(План!F796=БАЗА!G789,"",БАЗА!G789)</f>
        <v/>
      </c>
      <c r="G797" s="39" t="str">
        <f>IF(План!G796=БАЗА!H789,"",БАЗА!H789)</f>
        <v/>
      </c>
      <c r="H797" s="39" t="str">
        <f>IF(План!H796=БАЗА!I789,"",БАЗА!I789)</f>
        <v/>
      </c>
    </row>
    <row r="798" spans="1:8" hidden="1" x14ac:dyDescent="0.2">
      <c r="A798" s="111" t="str">
        <f>IF(План!A797=БАЗА!A790,"",БАЗА!A790)</f>
        <v/>
      </c>
      <c r="B798" s="39" t="str">
        <f>IF(План!B796=БАЗА!C789,"",БАЗА!C789)</f>
        <v/>
      </c>
      <c r="C798" s="39" t="str">
        <f>IF(План!C797=БАЗА!D790,"",БАЗА!D790)</f>
        <v/>
      </c>
      <c r="D798" s="39" t="str">
        <f>IF(План!D797=БАЗА!E790,"",БАЗА!E790)</f>
        <v/>
      </c>
      <c r="E798" s="41" t="str">
        <f>IF(План!E797=БАЗА!F790,"",БАЗА!F790)</f>
        <v/>
      </c>
      <c r="F798" s="39" t="str">
        <f>IF(План!F797=БАЗА!G790,"",БАЗА!G790)</f>
        <v/>
      </c>
      <c r="G798" s="39" t="str">
        <f>IF(План!G797=БАЗА!H790,"",БАЗА!H790)</f>
        <v/>
      </c>
      <c r="H798" s="39" t="str">
        <f>IF(План!H797=БАЗА!I790,"",БАЗА!I790)</f>
        <v/>
      </c>
    </row>
    <row r="799" spans="1:8" hidden="1" x14ac:dyDescent="0.2">
      <c r="A799" s="111" t="str">
        <f>IF(План!A798=БАЗА!A791,"",БАЗА!A791)</f>
        <v/>
      </c>
      <c r="B799" s="39" t="str">
        <f>IF(План!B797=БАЗА!C790,"",БАЗА!C790)</f>
        <v/>
      </c>
      <c r="C799" s="39" t="str">
        <f>IF(План!C798=БАЗА!D791,"",БАЗА!D791)</f>
        <v/>
      </c>
      <c r="D799" s="39" t="str">
        <f>IF(План!D798=БАЗА!E791,"",БАЗА!E791)</f>
        <v/>
      </c>
      <c r="E799" s="41" t="str">
        <f>IF(План!E798=БАЗА!F791,"",БАЗА!F791)</f>
        <v/>
      </c>
      <c r="F799" s="39" t="str">
        <f>IF(План!F798=БАЗА!G791,"",БАЗА!G791)</f>
        <v/>
      </c>
      <c r="G799" s="39" t="str">
        <f>IF(План!G798=БАЗА!H791,"",БАЗА!H791)</f>
        <v/>
      </c>
      <c r="H799" s="39" t="str">
        <f>IF(План!H798=БАЗА!I791,"",БАЗА!I791)</f>
        <v/>
      </c>
    </row>
    <row r="800" spans="1:8" hidden="1" x14ac:dyDescent="0.2">
      <c r="A800" s="111" t="str">
        <f>IF(План!A799=БАЗА!A792,"",БАЗА!A792)</f>
        <v/>
      </c>
      <c r="B800" s="39" t="str">
        <f>IF(План!B798=БАЗА!C791,"",БАЗА!C791)</f>
        <v/>
      </c>
      <c r="C800" s="39" t="str">
        <f>IF(План!C799=БАЗА!D792,"",БАЗА!D792)</f>
        <v/>
      </c>
      <c r="D800" s="39" t="str">
        <f>IF(План!D799=БАЗА!E792,"",БАЗА!E792)</f>
        <v/>
      </c>
      <c r="E800" s="41" t="str">
        <f>IF(План!E799=БАЗА!F792,"",БАЗА!F792)</f>
        <v/>
      </c>
      <c r="F800" s="39" t="str">
        <f>IF(План!F799=БАЗА!G792,"",БАЗА!G792)</f>
        <v/>
      </c>
      <c r="G800" s="39" t="str">
        <f>IF(План!G799=БАЗА!H792,"",БАЗА!H792)</f>
        <v/>
      </c>
      <c r="H800" s="39" t="str">
        <f>IF(План!H799=БАЗА!I792,"",БАЗА!I792)</f>
        <v/>
      </c>
    </row>
    <row r="801" spans="1:8" hidden="1" x14ac:dyDescent="0.2">
      <c r="A801" s="111" t="str">
        <f>IF(План!A800=БАЗА!A793,"",БАЗА!A793)</f>
        <v/>
      </c>
      <c r="B801" s="39" t="str">
        <f>IF(План!B799=БАЗА!C792,"",БАЗА!C792)</f>
        <v/>
      </c>
      <c r="C801" s="39" t="str">
        <f>IF(План!C800=БАЗА!D793,"",БАЗА!D793)</f>
        <v/>
      </c>
      <c r="D801" s="39" t="str">
        <f>IF(План!D800=БАЗА!E793,"",БАЗА!E793)</f>
        <v/>
      </c>
      <c r="E801" s="41" t="str">
        <f>IF(План!E800=БАЗА!F793,"",БАЗА!F793)</f>
        <v/>
      </c>
      <c r="F801" s="39" t="str">
        <f>IF(План!F800=БАЗА!G793,"",БАЗА!G793)</f>
        <v/>
      </c>
      <c r="G801" s="39" t="str">
        <f>IF(План!G800=БАЗА!H793,"",БАЗА!H793)</f>
        <v/>
      </c>
      <c r="H801" s="39" t="str">
        <f>IF(План!H800=БАЗА!I793,"",БАЗА!I793)</f>
        <v/>
      </c>
    </row>
    <row r="802" spans="1:8" hidden="1" x14ac:dyDescent="0.2">
      <c r="A802" s="111" t="str">
        <f>IF(План!A801=БАЗА!A794,"",БАЗА!A794)</f>
        <v/>
      </c>
      <c r="B802" s="39" t="str">
        <f>IF(План!B800=БАЗА!C793,"",БАЗА!C793)</f>
        <v/>
      </c>
      <c r="C802" s="39" t="str">
        <f>IF(План!C801=БАЗА!D794,"",БАЗА!D794)</f>
        <v/>
      </c>
      <c r="D802" s="39" t="str">
        <f>IF(План!D801=БАЗА!E794,"",БАЗА!E794)</f>
        <v/>
      </c>
      <c r="E802" s="41" t="str">
        <f>IF(План!E801=БАЗА!F794,"",БАЗА!F794)</f>
        <v/>
      </c>
      <c r="F802" s="39" t="str">
        <f>IF(План!F801=БАЗА!G794,"",БАЗА!G794)</f>
        <v/>
      </c>
      <c r="G802" s="39" t="str">
        <f>IF(План!G801=БАЗА!H794,"",БАЗА!H794)</f>
        <v/>
      </c>
      <c r="H802" s="39" t="str">
        <f>IF(План!H801=БАЗА!I794,"",БАЗА!I794)</f>
        <v/>
      </c>
    </row>
    <row r="803" spans="1:8" hidden="1" x14ac:dyDescent="0.2">
      <c r="A803" s="111" t="str">
        <f>IF(План!A802=БАЗА!A795,"",БАЗА!A795)</f>
        <v/>
      </c>
      <c r="B803" s="39" t="str">
        <f>IF(План!B801=БАЗА!C794,"",БАЗА!C794)</f>
        <v/>
      </c>
      <c r="C803" s="39" t="str">
        <f>IF(План!C802=БАЗА!D795,"",БАЗА!D795)</f>
        <v/>
      </c>
      <c r="D803" s="39" t="str">
        <f>IF(План!D802=БАЗА!E795,"",БАЗА!E795)</f>
        <v/>
      </c>
      <c r="E803" s="41" t="str">
        <f>IF(План!E802=БАЗА!F795,"",БАЗА!F795)</f>
        <v/>
      </c>
      <c r="F803" s="39" t="str">
        <f>IF(План!F802=БАЗА!G795,"",БАЗА!G795)</f>
        <v/>
      </c>
      <c r="G803" s="39" t="str">
        <f>IF(План!G802=БАЗА!H795,"",БАЗА!H795)</f>
        <v/>
      </c>
      <c r="H803" s="39" t="str">
        <f>IF(План!H802=БАЗА!I795,"",БАЗА!I795)</f>
        <v/>
      </c>
    </row>
    <row r="804" spans="1:8" hidden="1" x14ac:dyDescent="0.2">
      <c r="A804" s="111" t="str">
        <f>IF(План!A803=БАЗА!A796,"",БАЗА!A796)</f>
        <v/>
      </c>
      <c r="B804" s="39" t="str">
        <f>IF(План!B802=БАЗА!C795,"",БАЗА!C795)</f>
        <v/>
      </c>
      <c r="C804" s="39" t="str">
        <f>IF(План!C803=БАЗА!D796,"",БАЗА!D796)</f>
        <v/>
      </c>
      <c r="D804" s="39" t="str">
        <f>IF(План!D803=БАЗА!E796,"",БАЗА!E796)</f>
        <v/>
      </c>
      <c r="E804" s="41" t="str">
        <f>IF(План!E803=БАЗА!F796,"",БАЗА!F796)</f>
        <v/>
      </c>
      <c r="F804" s="39" t="str">
        <f>IF(План!F803=БАЗА!G796,"",БАЗА!G796)</f>
        <v/>
      </c>
      <c r="G804" s="39" t="str">
        <f>IF(План!G803=БАЗА!H796,"",БАЗА!H796)</f>
        <v/>
      </c>
      <c r="H804" s="39" t="str">
        <f>IF(План!H803=БАЗА!I796,"",БАЗА!I796)</f>
        <v/>
      </c>
    </row>
    <row r="805" spans="1:8" hidden="1" x14ac:dyDescent="0.2">
      <c r="A805" s="111" t="str">
        <f>IF(План!A804=БАЗА!A797,"",БАЗА!A797)</f>
        <v/>
      </c>
      <c r="B805" s="39" t="str">
        <f>IF(План!B803=БАЗА!C796,"",БАЗА!C796)</f>
        <v/>
      </c>
      <c r="C805" s="39" t="str">
        <f>IF(План!C804=БАЗА!D797,"",БАЗА!D797)</f>
        <v/>
      </c>
      <c r="D805" s="39" t="str">
        <f>IF(План!D804=БАЗА!E797,"",БАЗА!E797)</f>
        <v/>
      </c>
      <c r="E805" s="41" t="str">
        <f>IF(План!E804=БАЗА!F797,"",БАЗА!F797)</f>
        <v/>
      </c>
      <c r="F805" s="39" t="str">
        <f>IF(План!F804=БАЗА!G797,"",БАЗА!G797)</f>
        <v/>
      </c>
      <c r="G805" s="39" t="str">
        <f>IF(План!G804=БАЗА!H797,"",БАЗА!H797)</f>
        <v/>
      </c>
      <c r="H805" s="39" t="str">
        <f>IF(План!H804=БАЗА!I797,"",БАЗА!I797)</f>
        <v/>
      </c>
    </row>
    <row r="806" spans="1:8" hidden="1" x14ac:dyDescent="0.2">
      <c r="A806" s="111" t="str">
        <f>IF(План!A805=БАЗА!A798,"",БАЗА!A798)</f>
        <v/>
      </c>
      <c r="B806" s="39" t="str">
        <f>IF(План!B804=БАЗА!C797,"",БАЗА!C797)</f>
        <v/>
      </c>
      <c r="C806" s="39" t="str">
        <f>IF(План!C805=БАЗА!D798,"",БАЗА!D798)</f>
        <v/>
      </c>
      <c r="D806" s="39" t="str">
        <f>IF(План!D805=БАЗА!E798,"",БАЗА!E798)</f>
        <v/>
      </c>
      <c r="E806" s="41" t="str">
        <f>IF(План!E805=БАЗА!F798,"",БАЗА!F798)</f>
        <v/>
      </c>
      <c r="F806" s="39" t="str">
        <f>IF(План!F805=БАЗА!G798,"",БАЗА!G798)</f>
        <v/>
      </c>
      <c r="G806" s="39" t="str">
        <f>IF(План!G805=БАЗА!H798,"",БАЗА!H798)</f>
        <v/>
      </c>
      <c r="H806" s="39" t="str">
        <f>IF(План!H805=БАЗА!I798,"",БАЗА!I798)</f>
        <v/>
      </c>
    </row>
    <row r="807" spans="1:8" hidden="1" x14ac:dyDescent="0.2">
      <c r="A807" s="111" t="str">
        <f>IF(План!A806=БАЗА!A799,"",БАЗА!A799)</f>
        <v/>
      </c>
      <c r="B807" s="39" t="str">
        <f>IF(План!B805=БАЗА!C798,"",БАЗА!C798)</f>
        <v/>
      </c>
      <c r="C807" s="39" t="str">
        <f>IF(План!C806=БАЗА!D799,"",БАЗА!D799)</f>
        <v/>
      </c>
      <c r="D807" s="39" t="str">
        <f>IF(План!D806=БАЗА!E799,"",БАЗА!E799)</f>
        <v/>
      </c>
      <c r="E807" s="41" t="str">
        <f>IF(План!E806=БАЗА!F799,"",БАЗА!F799)</f>
        <v/>
      </c>
      <c r="F807" s="39" t="str">
        <f>IF(План!F806=БАЗА!G799,"",БАЗА!G799)</f>
        <v/>
      </c>
      <c r="G807" s="39" t="str">
        <f>IF(План!G806=БАЗА!H799,"",БАЗА!H799)</f>
        <v/>
      </c>
      <c r="H807" s="39" t="str">
        <f>IF(План!H806=БАЗА!I799,"",БАЗА!I799)</f>
        <v/>
      </c>
    </row>
    <row r="808" spans="1:8" hidden="1" x14ac:dyDescent="0.2">
      <c r="A808" s="111" t="str">
        <f>IF(План!A807=БАЗА!A800,"",БАЗА!A800)</f>
        <v/>
      </c>
      <c r="B808" s="39" t="str">
        <f>IF(План!B806=БАЗА!C799,"",БАЗА!C799)</f>
        <v/>
      </c>
      <c r="C808" s="39" t="str">
        <f>IF(План!C807=БАЗА!D800,"",БАЗА!D800)</f>
        <v/>
      </c>
      <c r="D808" s="39" t="str">
        <f>IF(План!D807=БАЗА!E800,"",БАЗА!E800)</f>
        <v/>
      </c>
      <c r="E808" s="41" t="str">
        <f>IF(План!E807=БАЗА!F800,"",БАЗА!F800)</f>
        <v/>
      </c>
      <c r="F808" s="39" t="str">
        <f>IF(План!F807=БАЗА!G800,"",БАЗА!G800)</f>
        <v/>
      </c>
      <c r="G808" s="39" t="str">
        <f>IF(План!G807=БАЗА!H800,"",БАЗА!H800)</f>
        <v/>
      </c>
      <c r="H808" s="39" t="str">
        <f>IF(План!H807=БАЗА!I800,"",БАЗА!I800)</f>
        <v/>
      </c>
    </row>
    <row r="809" spans="1:8" hidden="1" x14ac:dyDescent="0.2">
      <c r="A809" s="111" t="str">
        <f>IF(План!A808=БАЗА!A801,"",БАЗА!A801)</f>
        <v/>
      </c>
      <c r="B809" s="39" t="str">
        <f>IF(План!B807=БАЗА!C800,"",БАЗА!C800)</f>
        <v/>
      </c>
      <c r="C809" s="39" t="str">
        <f>IF(План!C808=БАЗА!D801,"",БАЗА!D801)</f>
        <v/>
      </c>
      <c r="D809" s="39" t="str">
        <f>IF(План!D808=БАЗА!E801,"",БАЗА!E801)</f>
        <v/>
      </c>
      <c r="E809" s="41" t="str">
        <f>IF(План!E808=БАЗА!F801,"",БАЗА!F801)</f>
        <v/>
      </c>
      <c r="F809" s="39" t="str">
        <f>IF(План!F808=БАЗА!G801,"",БАЗА!G801)</f>
        <v/>
      </c>
      <c r="G809" s="39" t="str">
        <f>IF(План!G808=БАЗА!H801,"",БАЗА!H801)</f>
        <v/>
      </c>
      <c r="H809" s="39" t="str">
        <f>IF(План!H808=БАЗА!I801,"",БАЗА!I801)</f>
        <v/>
      </c>
    </row>
    <row r="810" spans="1:8" hidden="1" x14ac:dyDescent="0.2">
      <c r="A810" s="111" t="str">
        <f>IF(План!A809=БАЗА!A802,"",БАЗА!A802)</f>
        <v/>
      </c>
      <c r="B810" s="39" t="str">
        <f>IF(План!B808=БАЗА!C801,"",БАЗА!C801)</f>
        <v/>
      </c>
      <c r="C810" s="39" t="str">
        <f>IF(План!C809=БАЗА!D802,"",БАЗА!D802)</f>
        <v/>
      </c>
      <c r="D810" s="39" t="str">
        <f>IF(План!D809=БАЗА!E802,"",БАЗА!E802)</f>
        <v/>
      </c>
      <c r="E810" s="41" t="str">
        <f>IF(План!E809=БАЗА!F802,"",БАЗА!F802)</f>
        <v/>
      </c>
      <c r="F810" s="39" t="str">
        <f>IF(План!F809=БАЗА!G802,"",БАЗА!G802)</f>
        <v/>
      </c>
      <c r="G810" s="39" t="str">
        <f>IF(План!G809=БАЗА!H802,"",БАЗА!H802)</f>
        <v/>
      </c>
      <c r="H810" s="39" t="str">
        <f>IF(План!H809=БАЗА!I802,"",БАЗА!I802)</f>
        <v/>
      </c>
    </row>
    <row r="811" spans="1:8" hidden="1" x14ac:dyDescent="0.2">
      <c r="A811" s="111" t="str">
        <f>IF(План!A810=БАЗА!A803,"",БАЗА!A803)</f>
        <v/>
      </c>
      <c r="B811" s="39" t="str">
        <f>IF(План!B809=БАЗА!C802,"",БАЗА!C802)</f>
        <v/>
      </c>
      <c r="C811" s="39" t="str">
        <f>IF(План!C810=БАЗА!D803,"",БАЗА!D803)</f>
        <v/>
      </c>
      <c r="D811" s="39" t="str">
        <f>IF(План!D810=БАЗА!E803,"",БАЗА!E803)</f>
        <v/>
      </c>
      <c r="E811" s="41" t="str">
        <f>IF(План!E810=БАЗА!F803,"",БАЗА!F803)</f>
        <v/>
      </c>
      <c r="F811" s="39" t="str">
        <f>IF(План!F810=БАЗА!G803,"",БАЗА!G803)</f>
        <v/>
      </c>
      <c r="G811" s="39" t="str">
        <f>IF(План!G810=БАЗА!H803,"",БАЗА!H803)</f>
        <v/>
      </c>
      <c r="H811" s="39" t="str">
        <f>IF(План!H810=БАЗА!I803,"",БАЗА!I803)</f>
        <v/>
      </c>
    </row>
    <row r="812" spans="1:8" hidden="1" x14ac:dyDescent="0.2">
      <c r="A812" s="111" t="str">
        <f>IF(План!A811=БАЗА!A804,"",БАЗА!A804)</f>
        <v/>
      </c>
      <c r="B812" s="39" t="str">
        <f>IF(План!B810=БАЗА!C803,"",БАЗА!C803)</f>
        <v/>
      </c>
      <c r="C812" s="39" t="str">
        <f>IF(План!C811=БАЗА!D804,"",БАЗА!D804)</f>
        <v/>
      </c>
      <c r="D812" s="39" t="str">
        <f>IF(План!D811=БАЗА!E804,"",БАЗА!E804)</f>
        <v/>
      </c>
      <c r="E812" s="41" t="str">
        <f>IF(План!E811=БАЗА!F804,"",БАЗА!F804)</f>
        <v/>
      </c>
      <c r="F812" s="39" t="str">
        <f>IF(План!F811=БАЗА!G804,"",БАЗА!G804)</f>
        <v/>
      </c>
      <c r="G812" s="39" t="str">
        <f>IF(План!G811=БАЗА!H804,"",БАЗА!H804)</f>
        <v/>
      </c>
      <c r="H812" s="39" t="str">
        <f>IF(План!H811=БАЗА!I804,"",БАЗА!I804)</f>
        <v/>
      </c>
    </row>
    <row r="813" spans="1:8" hidden="1" x14ac:dyDescent="0.2">
      <c r="A813" s="111" t="str">
        <f>IF(План!A812=БАЗА!A805,"",БАЗА!A805)</f>
        <v/>
      </c>
      <c r="B813" s="39" t="str">
        <f>IF(План!B811=БАЗА!C804,"",БАЗА!C804)</f>
        <v/>
      </c>
      <c r="C813" s="39" t="str">
        <f>IF(План!C812=БАЗА!D805,"",БАЗА!D805)</f>
        <v/>
      </c>
      <c r="D813" s="39" t="str">
        <f>IF(План!D812=БАЗА!E805,"",БАЗА!E805)</f>
        <v/>
      </c>
      <c r="E813" s="41" t="str">
        <f>IF(План!E812=БАЗА!F805,"",БАЗА!F805)</f>
        <v/>
      </c>
      <c r="F813" s="39" t="str">
        <f>IF(План!F812=БАЗА!G805,"",БАЗА!G805)</f>
        <v/>
      </c>
      <c r="G813" s="39" t="str">
        <f>IF(План!G812=БАЗА!H805,"",БАЗА!H805)</f>
        <v/>
      </c>
      <c r="H813" s="39" t="str">
        <f>IF(План!H812=БАЗА!I805,"",БАЗА!I805)</f>
        <v/>
      </c>
    </row>
    <row r="814" spans="1:8" hidden="1" x14ac:dyDescent="0.2">
      <c r="A814" s="111" t="str">
        <f>IF(План!A813=БАЗА!A806,"",БАЗА!A806)</f>
        <v/>
      </c>
      <c r="B814" s="39" t="str">
        <f>IF(План!B812=БАЗА!C805,"",БАЗА!C805)</f>
        <v/>
      </c>
      <c r="C814" s="39" t="str">
        <f>IF(План!C813=БАЗА!D806,"",БАЗА!D806)</f>
        <v/>
      </c>
      <c r="D814" s="39" t="str">
        <f>IF(План!D813=БАЗА!E806,"",БАЗА!E806)</f>
        <v/>
      </c>
      <c r="E814" s="41" t="str">
        <f>IF(План!E813=БАЗА!F806,"",БАЗА!F806)</f>
        <v/>
      </c>
      <c r="F814" s="39" t="str">
        <f>IF(План!F813=БАЗА!G806,"",БАЗА!G806)</f>
        <v/>
      </c>
      <c r="G814" s="39" t="str">
        <f>IF(План!G813=БАЗА!H806,"",БАЗА!H806)</f>
        <v/>
      </c>
      <c r="H814" s="39" t="str">
        <f>IF(План!H813=БАЗА!I806,"",БАЗА!I806)</f>
        <v/>
      </c>
    </row>
    <row r="815" spans="1:8" hidden="1" x14ac:dyDescent="0.2">
      <c r="A815" s="111" t="str">
        <f>IF(План!A814=БАЗА!A807,"",БАЗА!A807)</f>
        <v/>
      </c>
      <c r="B815" s="39" t="str">
        <f>IF(План!B813=БАЗА!C806,"",БАЗА!C806)</f>
        <v/>
      </c>
      <c r="C815" s="39" t="str">
        <f>IF(План!C814=БАЗА!D807,"",БАЗА!D807)</f>
        <v/>
      </c>
      <c r="D815" s="39" t="str">
        <f>IF(План!D814=БАЗА!E807,"",БАЗА!E807)</f>
        <v/>
      </c>
      <c r="E815" s="41" t="str">
        <f>IF(План!E814=БАЗА!F807,"",БАЗА!F807)</f>
        <v/>
      </c>
      <c r="F815" s="39" t="str">
        <f>IF(План!F814=БАЗА!G807,"",БАЗА!G807)</f>
        <v/>
      </c>
      <c r="G815" s="39" t="str">
        <f>IF(План!G814=БАЗА!H807,"",БАЗА!H807)</f>
        <v/>
      </c>
      <c r="H815" s="39" t="str">
        <f>IF(План!H814=БАЗА!I807,"",БАЗА!I807)</f>
        <v/>
      </c>
    </row>
    <row r="816" spans="1:8" hidden="1" x14ac:dyDescent="0.2">
      <c r="A816" s="111" t="str">
        <f>IF(План!A815=БАЗА!A808,"",БАЗА!A808)</f>
        <v/>
      </c>
      <c r="B816" s="39" t="str">
        <f>IF(План!B814=БАЗА!C807,"",БАЗА!C807)</f>
        <v/>
      </c>
      <c r="C816" s="39" t="str">
        <f>IF(План!C815=БАЗА!D808,"",БАЗА!D808)</f>
        <v/>
      </c>
      <c r="D816" s="39" t="str">
        <f>IF(План!D815=БАЗА!E808,"",БАЗА!E808)</f>
        <v/>
      </c>
      <c r="E816" s="41" t="str">
        <f>IF(План!E815=БАЗА!F808,"",БАЗА!F808)</f>
        <v/>
      </c>
      <c r="F816" s="39" t="str">
        <f>IF(План!F815=БАЗА!G808,"",БАЗА!G808)</f>
        <v/>
      </c>
      <c r="G816" s="39" t="str">
        <f>IF(План!G815=БАЗА!H808,"",БАЗА!H808)</f>
        <v/>
      </c>
      <c r="H816" s="39" t="str">
        <f>IF(План!H815=БАЗА!I808,"",БАЗА!I808)</f>
        <v/>
      </c>
    </row>
    <row r="817" spans="1:8" hidden="1" x14ac:dyDescent="0.2">
      <c r="A817" s="111" t="str">
        <f>IF(План!A816=БАЗА!A809,"",БАЗА!A809)</f>
        <v/>
      </c>
      <c r="B817" s="39" t="str">
        <f>IF(План!B815=БАЗА!C808,"",БАЗА!C808)</f>
        <v/>
      </c>
      <c r="C817" s="39" t="str">
        <f>IF(План!C816=БАЗА!D809,"",БАЗА!D809)</f>
        <v/>
      </c>
      <c r="D817" s="39" t="str">
        <f>IF(План!D816=БАЗА!E809,"",БАЗА!E809)</f>
        <v/>
      </c>
      <c r="E817" s="41" t="str">
        <f>IF(План!E816=БАЗА!F809,"",БАЗА!F809)</f>
        <v/>
      </c>
      <c r="F817" s="39" t="str">
        <f>IF(План!F816=БАЗА!G809,"",БАЗА!G809)</f>
        <v/>
      </c>
      <c r="G817" s="39" t="str">
        <f>IF(План!G816=БАЗА!H809,"",БАЗА!H809)</f>
        <v/>
      </c>
      <c r="H817" s="39" t="str">
        <f>IF(План!H816=БАЗА!I809,"",БАЗА!I809)</f>
        <v/>
      </c>
    </row>
    <row r="818" spans="1:8" hidden="1" x14ac:dyDescent="0.2">
      <c r="A818" s="111" t="str">
        <f>IF(План!A817=БАЗА!A810,"",БАЗА!A810)</f>
        <v/>
      </c>
      <c r="B818" s="39" t="str">
        <f>IF(План!B816=БАЗА!C809,"",БАЗА!C809)</f>
        <v/>
      </c>
      <c r="C818" s="39" t="str">
        <f>IF(План!C817=БАЗА!D810,"",БАЗА!D810)</f>
        <v/>
      </c>
      <c r="D818" s="39" t="str">
        <f>IF(План!D817=БАЗА!E810,"",БАЗА!E810)</f>
        <v/>
      </c>
      <c r="E818" s="41" t="str">
        <f>IF(План!E817=БАЗА!F810,"",БАЗА!F810)</f>
        <v/>
      </c>
      <c r="F818" s="39" t="str">
        <f>IF(План!F817=БАЗА!G810,"",БАЗА!G810)</f>
        <v/>
      </c>
      <c r="G818" s="39" t="str">
        <f>IF(План!G817=БАЗА!H810,"",БАЗА!H810)</f>
        <v/>
      </c>
      <c r="H818" s="39" t="str">
        <f>IF(План!H817=БАЗА!I810,"",БАЗА!I810)</f>
        <v/>
      </c>
    </row>
    <row r="819" spans="1:8" hidden="1" x14ac:dyDescent="0.2">
      <c r="A819" s="111" t="str">
        <f>IF(План!A818=БАЗА!A811,"",БАЗА!A811)</f>
        <v/>
      </c>
      <c r="B819" s="39" t="str">
        <f>IF(План!B817=БАЗА!C810,"",БАЗА!C810)</f>
        <v/>
      </c>
      <c r="C819" s="39" t="str">
        <f>IF(План!C818=БАЗА!D811,"",БАЗА!D811)</f>
        <v/>
      </c>
      <c r="D819" s="39" t="str">
        <f>IF(План!D818=БАЗА!E811,"",БАЗА!E811)</f>
        <v/>
      </c>
      <c r="E819" s="41" t="str">
        <f>IF(План!E818=БАЗА!F811,"",БАЗА!F811)</f>
        <v/>
      </c>
      <c r="F819" s="39" t="str">
        <f>IF(План!F818=БАЗА!G811,"",БАЗА!G811)</f>
        <v/>
      </c>
      <c r="G819" s="39" t="str">
        <f>IF(План!G818=БАЗА!H811,"",БАЗА!H811)</f>
        <v/>
      </c>
      <c r="H819" s="39" t="str">
        <f>IF(План!H818=БАЗА!I811,"",БАЗА!I811)</f>
        <v/>
      </c>
    </row>
    <row r="820" spans="1:8" hidden="1" x14ac:dyDescent="0.2">
      <c r="A820" s="111" t="str">
        <f>IF(План!A819=БАЗА!A812,"",БАЗА!A812)</f>
        <v/>
      </c>
      <c r="B820" s="39" t="str">
        <f>IF(План!B818=БАЗА!C811,"",БАЗА!C811)</f>
        <v/>
      </c>
      <c r="C820" s="39" t="str">
        <f>IF(План!C819=БАЗА!D812,"",БАЗА!D812)</f>
        <v/>
      </c>
      <c r="D820" s="39" t="str">
        <f>IF(План!D819=БАЗА!E812,"",БАЗА!E812)</f>
        <v/>
      </c>
      <c r="E820" s="41" t="str">
        <f>IF(План!E819=БАЗА!F812,"",БАЗА!F812)</f>
        <v/>
      </c>
      <c r="F820" s="39" t="str">
        <f>IF(План!F819=БАЗА!G812,"",БАЗА!G812)</f>
        <v/>
      </c>
      <c r="G820" s="39" t="str">
        <f>IF(План!G819=БАЗА!H812,"",БАЗА!H812)</f>
        <v/>
      </c>
      <c r="H820" s="39" t="str">
        <f>IF(План!H819=БАЗА!I812,"",БАЗА!I812)</f>
        <v/>
      </c>
    </row>
    <row r="821" spans="1:8" hidden="1" x14ac:dyDescent="0.2">
      <c r="A821" s="111" t="str">
        <f>IF(План!A820=БАЗА!A813,"",БАЗА!A813)</f>
        <v/>
      </c>
      <c r="B821" s="39" t="str">
        <f>IF(План!B819=БАЗА!C812,"",БАЗА!C812)</f>
        <v/>
      </c>
      <c r="C821" s="39" t="str">
        <f>IF(План!C820=БАЗА!D813,"",БАЗА!D813)</f>
        <v/>
      </c>
      <c r="D821" s="39" t="str">
        <f>IF(План!D820=БАЗА!E813,"",БАЗА!E813)</f>
        <v/>
      </c>
      <c r="E821" s="41" t="str">
        <f>IF(План!E820=БАЗА!F813,"",БАЗА!F813)</f>
        <v/>
      </c>
      <c r="F821" s="39" t="str">
        <f>IF(План!F820=БАЗА!G813,"",БАЗА!G813)</f>
        <v/>
      </c>
      <c r="G821" s="39" t="str">
        <f>IF(План!G820=БАЗА!H813,"",БАЗА!H813)</f>
        <v/>
      </c>
      <c r="H821" s="39" t="str">
        <f>IF(План!H820=БАЗА!I813,"",БАЗА!I813)</f>
        <v/>
      </c>
    </row>
    <row r="822" spans="1:8" hidden="1" x14ac:dyDescent="0.2">
      <c r="A822" s="111" t="str">
        <f>IF(План!A821=БАЗА!A814,"",БАЗА!A814)</f>
        <v/>
      </c>
      <c r="B822" s="39" t="str">
        <f>IF(План!B820=БАЗА!C813,"",БАЗА!C813)</f>
        <v/>
      </c>
      <c r="C822" s="39" t="str">
        <f>IF(План!C821=БАЗА!D814,"",БАЗА!D814)</f>
        <v/>
      </c>
      <c r="D822" s="39" t="str">
        <f>IF(План!D821=БАЗА!E814,"",БАЗА!E814)</f>
        <v/>
      </c>
      <c r="E822" s="41" t="str">
        <f>IF(План!E821=БАЗА!F814,"",БАЗА!F814)</f>
        <v/>
      </c>
      <c r="F822" s="39" t="str">
        <f>IF(План!F821=БАЗА!G814,"",БАЗА!G814)</f>
        <v/>
      </c>
      <c r="G822" s="39" t="str">
        <f>IF(План!G821=БАЗА!H814,"",БАЗА!H814)</f>
        <v/>
      </c>
      <c r="H822" s="39" t="str">
        <f>IF(План!H821=БАЗА!I814,"",БАЗА!I814)</f>
        <v/>
      </c>
    </row>
    <row r="823" spans="1:8" hidden="1" x14ac:dyDescent="0.2">
      <c r="A823" s="111" t="str">
        <f>IF(План!A822=БАЗА!A815,"",БАЗА!A815)</f>
        <v/>
      </c>
      <c r="B823" s="39" t="str">
        <f>IF(План!B821=БАЗА!C814,"",БАЗА!C814)</f>
        <v/>
      </c>
      <c r="C823" s="39" t="str">
        <f>IF(План!C822=БАЗА!D815,"",БАЗА!D815)</f>
        <v/>
      </c>
      <c r="D823" s="39" t="str">
        <f>IF(План!D822=БАЗА!E815,"",БАЗА!E815)</f>
        <v/>
      </c>
      <c r="E823" s="41" t="str">
        <f>IF(План!E822=БАЗА!F815,"",БАЗА!F815)</f>
        <v/>
      </c>
      <c r="F823" s="39" t="str">
        <f>IF(План!F822=БАЗА!G815,"",БАЗА!G815)</f>
        <v/>
      </c>
      <c r="G823" s="39" t="str">
        <f>IF(План!G822=БАЗА!H815,"",БАЗА!H815)</f>
        <v/>
      </c>
      <c r="H823" s="39" t="str">
        <f>IF(План!H822=БАЗА!I815,"",БАЗА!I815)</f>
        <v/>
      </c>
    </row>
    <row r="824" spans="1:8" hidden="1" x14ac:dyDescent="0.2">
      <c r="A824" s="111" t="str">
        <f>IF(План!A823=БАЗА!A816,"",БАЗА!A816)</f>
        <v/>
      </c>
      <c r="B824" s="39" t="str">
        <f>IF(План!B822=БАЗА!C815,"",БАЗА!C815)</f>
        <v/>
      </c>
      <c r="C824" s="39" t="str">
        <f>IF(План!C823=БАЗА!D816,"",БАЗА!D816)</f>
        <v/>
      </c>
      <c r="D824" s="39" t="str">
        <f>IF(План!D823=БАЗА!E816,"",БАЗА!E816)</f>
        <v/>
      </c>
      <c r="E824" s="41" t="str">
        <f>IF(План!E823=БАЗА!F816,"",БАЗА!F816)</f>
        <v/>
      </c>
      <c r="F824" s="39" t="str">
        <f>IF(План!F823=БАЗА!G816,"",БАЗА!G816)</f>
        <v/>
      </c>
      <c r="G824" s="39" t="str">
        <f>IF(План!G823=БАЗА!H816,"",БАЗА!H816)</f>
        <v/>
      </c>
      <c r="H824" s="39" t="str">
        <f>IF(План!H823=БАЗА!I816,"",БАЗА!I816)</f>
        <v/>
      </c>
    </row>
    <row r="825" spans="1:8" hidden="1" x14ac:dyDescent="0.2">
      <c r="A825" s="111" t="str">
        <f>IF(План!A824=БАЗА!A817,"",БАЗА!A817)</f>
        <v/>
      </c>
      <c r="B825" s="39" t="str">
        <f>IF(План!B823=БАЗА!C816,"",БАЗА!C816)</f>
        <v/>
      </c>
      <c r="C825" s="39" t="str">
        <f>IF(План!C824=БАЗА!D817,"",БАЗА!D817)</f>
        <v/>
      </c>
      <c r="D825" s="39" t="str">
        <f>IF(План!D824=БАЗА!E817,"",БАЗА!E817)</f>
        <v/>
      </c>
      <c r="E825" s="41" t="str">
        <f>IF(План!E824=БАЗА!F817,"",БАЗА!F817)</f>
        <v/>
      </c>
      <c r="F825" s="39" t="str">
        <f>IF(План!F824=БАЗА!G817,"",БАЗА!G817)</f>
        <v/>
      </c>
      <c r="G825" s="39" t="str">
        <f>IF(План!G824=БАЗА!H817,"",БАЗА!H817)</f>
        <v/>
      </c>
      <c r="H825" s="39" t="str">
        <f>IF(План!H824=БАЗА!I817,"",БАЗА!I817)</f>
        <v/>
      </c>
    </row>
    <row r="826" spans="1:8" hidden="1" x14ac:dyDescent="0.2">
      <c r="A826" s="111" t="str">
        <f>IF(План!A825=БАЗА!A818,"",БАЗА!A818)</f>
        <v/>
      </c>
      <c r="B826" s="39" t="str">
        <f>IF(План!B824=БАЗА!C817,"",БАЗА!C817)</f>
        <v/>
      </c>
      <c r="C826" s="39" t="str">
        <f>IF(План!C825=БАЗА!D818,"",БАЗА!D818)</f>
        <v/>
      </c>
      <c r="D826" s="39" t="str">
        <f>IF(План!D825=БАЗА!E818,"",БАЗА!E818)</f>
        <v/>
      </c>
      <c r="E826" s="41" t="str">
        <f>IF(План!E825=БАЗА!F818,"",БАЗА!F818)</f>
        <v/>
      </c>
      <c r="F826" s="39" t="str">
        <f>IF(План!F825=БАЗА!G818,"",БАЗА!G818)</f>
        <v/>
      </c>
      <c r="G826" s="39" t="str">
        <f>IF(План!G825=БАЗА!H818,"",БАЗА!H818)</f>
        <v/>
      </c>
      <c r="H826" s="39" t="str">
        <f>IF(План!H825=БАЗА!I818,"",БАЗА!I818)</f>
        <v/>
      </c>
    </row>
    <row r="827" spans="1:8" hidden="1" x14ac:dyDescent="0.2">
      <c r="A827" s="111" t="str">
        <f>IF(План!A826=БАЗА!A819,"",БАЗА!A819)</f>
        <v/>
      </c>
      <c r="B827" s="39" t="str">
        <f>IF(План!B825=БАЗА!C818,"",БАЗА!C818)</f>
        <v/>
      </c>
      <c r="C827" s="39" t="str">
        <f>IF(План!C826=БАЗА!D819,"",БАЗА!D819)</f>
        <v/>
      </c>
      <c r="D827" s="39" t="str">
        <f>IF(План!D826=БАЗА!E819,"",БАЗА!E819)</f>
        <v/>
      </c>
      <c r="E827" s="41" t="str">
        <f>IF(План!E826=БАЗА!F819,"",БАЗА!F819)</f>
        <v/>
      </c>
      <c r="F827" s="39" t="str">
        <f>IF(План!F826=БАЗА!G819,"",БАЗА!G819)</f>
        <v/>
      </c>
      <c r="G827" s="39" t="str">
        <f>IF(План!G826=БАЗА!H819,"",БАЗА!H819)</f>
        <v/>
      </c>
      <c r="H827" s="39" t="str">
        <f>IF(План!H826=БАЗА!I819,"",БАЗА!I819)</f>
        <v/>
      </c>
    </row>
    <row r="828" spans="1:8" hidden="1" x14ac:dyDescent="0.2">
      <c r="A828" s="111" t="str">
        <f>IF(План!A827=БАЗА!A820,"",БАЗА!A820)</f>
        <v/>
      </c>
      <c r="B828" s="39" t="str">
        <f>IF(План!B826=БАЗА!C819,"",БАЗА!C819)</f>
        <v/>
      </c>
      <c r="C828" s="39" t="str">
        <f>IF(План!C827=БАЗА!D820,"",БАЗА!D820)</f>
        <v/>
      </c>
      <c r="D828" s="39" t="str">
        <f>IF(План!D827=БАЗА!E820,"",БАЗА!E820)</f>
        <v/>
      </c>
      <c r="E828" s="41" t="str">
        <f>IF(План!E827=БАЗА!F820,"",БАЗА!F820)</f>
        <v/>
      </c>
      <c r="F828" s="39" t="str">
        <f>IF(План!F827=БАЗА!G820,"",БАЗА!G820)</f>
        <v/>
      </c>
      <c r="G828" s="39" t="str">
        <f>IF(План!G827=БАЗА!H820,"",БАЗА!H820)</f>
        <v/>
      </c>
      <c r="H828" s="39" t="str">
        <f>IF(План!H827=БАЗА!I820,"",БАЗА!I820)</f>
        <v/>
      </c>
    </row>
    <row r="829" spans="1:8" hidden="1" x14ac:dyDescent="0.2">
      <c r="A829" s="111" t="str">
        <f>IF(План!A828=БАЗА!A821,"",БАЗА!A821)</f>
        <v/>
      </c>
      <c r="B829" s="39" t="str">
        <f>IF(План!B827=БАЗА!C820,"",БАЗА!C820)</f>
        <v/>
      </c>
      <c r="C829" s="39" t="str">
        <f>IF(План!C828=БАЗА!D821,"",БАЗА!D821)</f>
        <v/>
      </c>
      <c r="D829" s="39" t="str">
        <f>IF(План!D828=БАЗА!E821,"",БАЗА!E821)</f>
        <v/>
      </c>
      <c r="E829" s="41" t="str">
        <f>IF(План!E828=БАЗА!F821,"",БАЗА!F821)</f>
        <v/>
      </c>
      <c r="F829" s="39" t="str">
        <f>IF(План!F828=БАЗА!G821,"",БАЗА!G821)</f>
        <v/>
      </c>
      <c r="G829" s="39" t="str">
        <f>IF(План!G828=БАЗА!H821,"",БАЗА!H821)</f>
        <v/>
      </c>
      <c r="H829" s="39" t="str">
        <f>IF(План!H828=БАЗА!I821,"",БАЗА!I821)</f>
        <v/>
      </c>
    </row>
    <row r="830" spans="1:8" hidden="1" x14ac:dyDescent="0.2">
      <c r="A830" s="111" t="str">
        <f>IF(План!A829=БАЗА!A822,"",БАЗА!A822)</f>
        <v/>
      </c>
      <c r="B830" s="39" t="str">
        <f>IF(План!B828=БАЗА!C821,"",БАЗА!C821)</f>
        <v/>
      </c>
      <c r="C830" s="39" t="str">
        <f>IF(План!C829=БАЗА!D822,"",БАЗА!D822)</f>
        <v/>
      </c>
      <c r="D830" s="39" t="str">
        <f>IF(План!D829=БАЗА!E822,"",БАЗА!E822)</f>
        <v/>
      </c>
      <c r="E830" s="41" t="str">
        <f>IF(План!E829=БАЗА!F822,"",БАЗА!F822)</f>
        <v/>
      </c>
      <c r="F830" s="39" t="str">
        <f>IF(План!F829=БАЗА!G822,"",БАЗА!G822)</f>
        <v/>
      </c>
      <c r="G830" s="39" t="str">
        <f>IF(План!G829=БАЗА!H822,"",БАЗА!H822)</f>
        <v/>
      </c>
      <c r="H830" s="39" t="str">
        <f>IF(План!H829=БАЗА!I822,"",БАЗА!I822)</f>
        <v/>
      </c>
    </row>
    <row r="831" spans="1:8" hidden="1" x14ac:dyDescent="0.2">
      <c r="A831" s="111" t="str">
        <f>IF(План!A830=БАЗА!A823,"",БАЗА!A823)</f>
        <v/>
      </c>
      <c r="B831" s="39" t="str">
        <f>IF(План!B829=БАЗА!C822,"",БАЗА!C822)</f>
        <v/>
      </c>
      <c r="C831" s="39" t="str">
        <f>IF(План!C830=БАЗА!D823,"",БАЗА!D823)</f>
        <v/>
      </c>
      <c r="D831" s="39" t="str">
        <f>IF(План!D830=БАЗА!E823,"",БАЗА!E823)</f>
        <v/>
      </c>
      <c r="E831" s="41" t="str">
        <f>IF(План!E830=БАЗА!F823,"",БАЗА!F823)</f>
        <v/>
      </c>
      <c r="F831" s="39" t="str">
        <f>IF(План!F830=БАЗА!G823,"",БАЗА!G823)</f>
        <v/>
      </c>
      <c r="G831" s="39" t="str">
        <f>IF(План!G830=БАЗА!H823,"",БАЗА!H823)</f>
        <v/>
      </c>
      <c r="H831" s="39" t="str">
        <f>IF(План!H830=БАЗА!I823,"",БАЗА!I823)</f>
        <v/>
      </c>
    </row>
    <row r="832" spans="1:8" hidden="1" x14ac:dyDescent="0.2">
      <c r="A832" s="111" t="str">
        <f>IF(План!A831=БАЗА!A824,"",БАЗА!A824)</f>
        <v/>
      </c>
      <c r="B832" s="39" t="str">
        <f>IF(План!B830=БАЗА!C823,"",БАЗА!C823)</f>
        <v/>
      </c>
      <c r="C832" s="39" t="str">
        <f>IF(План!C831=БАЗА!D824,"",БАЗА!D824)</f>
        <v/>
      </c>
      <c r="D832" s="39" t="str">
        <f>IF(План!D831=БАЗА!E824,"",БАЗА!E824)</f>
        <v/>
      </c>
      <c r="E832" s="41" t="str">
        <f>IF(План!E831=БАЗА!F824,"",БАЗА!F824)</f>
        <v/>
      </c>
      <c r="F832" s="39" t="str">
        <f>IF(План!F831=БАЗА!G824,"",БАЗА!G824)</f>
        <v/>
      </c>
      <c r="G832" s="39" t="str">
        <f>IF(План!G831=БАЗА!H824,"",БАЗА!H824)</f>
        <v/>
      </c>
      <c r="H832" s="39" t="str">
        <f>IF(План!H831=БАЗА!I824,"",БАЗА!I824)</f>
        <v/>
      </c>
    </row>
    <row r="833" spans="1:8" hidden="1" x14ac:dyDescent="0.2">
      <c r="A833" s="111" t="str">
        <f>IF(План!A832=БАЗА!A825,"",БАЗА!A825)</f>
        <v/>
      </c>
      <c r="B833" s="39" t="str">
        <f>IF(План!B831=БАЗА!C824,"",БАЗА!C824)</f>
        <v/>
      </c>
      <c r="C833" s="39" t="str">
        <f>IF(План!C832=БАЗА!D825,"",БАЗА!D825)</f>
        <v/>
      </c>
      <c r="D833" s="39" t="str">
        <f>IF(План!D832=БАЗА!E825,"",БАЗА!E825)</f>
        <v/>
      </c>
      <c r="E833" s="41" t="str">
        <f>IF(План!E832=БАЗА!F825,"",БАЗА!F825)</f>
        <v/>
      </c>
      <c r="F833" s="39" t="str">
        <f>IF(План!F832=БАЗА!G825,"",БАЗА!G825)</f>
        <v/>
      </c>
      <c r="G833" s="39" t="str">
        <f>IF(План!G832=БАЗА!H825,"",БАЗА!H825)</f>
        <v/>
      </c>
      <c r="H833" s="39" t="str">
        <f>IF(План!H832=БАЗА!I825,"",БАЗА!I825)</f>
        <v/>
      </c>
    </row>
    <row r="834" spans="1:8" hidden="1" x14ac:dyDescent="0.2">
      <c r="A834" s="111" t="str">
        <f>IF(План!A833=БАЗА!A826,"",БАЗА!A826)</f>
        <v/>
      </c>
      <c r="B834" s="39" t="str">
        <f>IF(План!B832=БАЗА!C825,"",БАЗА!C825)</f>
        <v/>
      </c>
      <c r="C834" s="39" t="str">
        <f>IF(План!C833=БАЗА!D826,"",БАЗА!D826)</f>
        <v/>
      </c>
      <c r="D834" s="39" t="str">
        <f>IF(План!D833=БАЗА!E826,"",БАЗА!E826)</f>
        <v/>
      </c>
      <c r="E834" s="41" t="str">
        <f>IF(План!E833=БАЗА!F826,"",БАЗА!F826)</f>
        <v/>
      </c>
      <c r="F834" s="39" t="str">
        <f>IF(План!F833=БАЗА!G826,"",БАЗА!G826)</f>
        <v/>
      </c>
      <c r="G834" s="39" t="str">
        <f>IF(План!G833=БАЗА!H826,"",БАЗА!H826)</f>
        <v/>
      </c>
      <c r="H834" s="39" t="str">
        <f>IF(План!H833=БАЗА!I826,"",БАЗА!I826)</f>
        <v/>
      </c>
    </row>
    <row r="835" spans="1:8" hidden="1" x14ac:dyDescent="0.2">
      <c r="A835" s="111" t="str">
        <f>IF(План!A834=БАЗА!A827,"",БАЗА!A827)</f>
        <v/>
      </c>
      <c r="B835" s="39" t="str">
        <f>IF(План!B833=БАЗА!C826,"",БАЗА!C826)</f>
        <v/>
      </c>
      <c r="C835" s="39" t="str">
        <f>IF(План!C834=БАЗА!D827,"",БАЗА!D827)</f>
        <v/>
      </c>
      <c r="D835" s="39" t="str">
        <f>IF(План!D834=БАЗА!E827,"",БАЗА!E827)</f>
        <v/>
      </c>
      <c r="E835" s="41" t="str">
        <f>IF(План!E834=БАЗА!F827,"",БАЗА!F827)</f>
        <v/>
      </c>
      <c r="F835" s="39" t="str">
        <f>IF(План!F834=БАЗА!G827,"",БАЗА!G827)</f>
        <v/>
      </c>
      <c r="G835" s="39" t="str">
        <f>IF(План!G834=БАЗА!H827,"",БАЗА!H827)</f>
        <v/>
      </c>
      <c r="H835" s="39" t="str">
        <f>IF(План!H834=БАЗА!I827,"",БАЗА!I827)</f>
        <v/>
      </c>
    </row>
    <row r="836" spans="1:8" hidden="1" x14ac:dyDescent="0.2">
      <c r="A836" s="111" t="str">
        <f>IF(План!A835=БАЗА!A828,"",БАЗА!A828)</f>
        <v/>
      </c>
      <c r="B836" s="39" t="str">
        <f>IF(План!B834=БАЗА!C827,"",БАЗА!C827)</f>
        <v/>
      </c>
      <c r="C836" s="39" t="str">
        <f>IF(План!C835=БАЗА!D828,"",БАЗА!D828)</f>
        <v/>
      </c>
      <c r="D836" s="39" t="str">
        <f>IF(План!D835=БАЗА!E828,"",БАЗА!E828)</f>
        <v/>
      </c>
      <c r="E836" s="41" t="str">
        <f>IF(План!E835=БАЗА!F828,"",БАЗА!F828)</f>
        <v/>
      </c>
      <c r="F836" s="39" t="str">
        <f>IF(План!F835=БАЗА!G828,"",БАЗА!G828)</f>
        <v/>
      </c>
      <c r="G836" s="39" t="str">
        <f>IF(План!G835=БАЗА!H828,"",БАЗА!H828)</f>
        <v/>
      </c>
      <c r="H836" s="39" t="str">
        <f>IF(План!H835=БАЗА!I828,"",БАЗА!I828)</f>
        <v/>
      </c>
    </row>
    <row r="837" spans="1:8" hidden="1" x14ac:dyDescent="0.2">
      <c r="A837" s="111" t="str">
        <f>IF(План!A836=БАЗА!A829,"",БАЗА!A829)</f>
        <v/>
      </c>
      <c r="B837" s="39" t="str">
        <f>IF(План!B835=БАЗА!C828,"",БАЗА!C828)</f>
        <v/>
      </c>
      <c r="C837" s="39" t="str">
        <f>IF(План!C836=БАЗА!D829,"",БАЗА!D829)</f>
        <v/>
      </c>
      <c r="D837" s="39" t="str">
        <f>IF(План!D836=БАЗА!E829,"",БАЗА!E829)</f>
        <v/>
      </c>
      <c r="E837" s="41" t="str">
        <f>IF(План!E836=БАЗА!F829,"",БАЗА!F829)</f>
        <v/>
      </c>
      <c r="F837" s="39" t="str">
        <f>IF(План!F836=БАЗА!G829,"",БАЗА!G829)</f>
        <v/>
      </c>
      <c r="G837" s="39" t="str">
        <f>IF(План!G836=БАЗА!H829,"",БАЗА!H829)</f>
        <v/>
      </c>
      <c r="H837" s="39" t="str">
        <f>IF(План!H836=БАЗА!I829,"",БАЗА!I829)</f>
        <v/>
      </c>
    </row>
    <row r="838" spans="1:8" hidden="1" x14ac:dyDescent="0.2">
      <c r="A838" s="111" t="str">
        <f>IF(План!A837=БАЗА!A830,"",БАЗА!A830)</f>
        <v/>
      </c>
      <c r="B838" s="39" t="str">
        <f>IF(План!B836=БАЗА!C829,"",БАЗА!C829)</f>
        <v/>
      </c>
      <c r="C838" s="39" t="str">
        <f>IF(План!C837=БАЗА!D830,"",БАЗА!D830)</f>
        <v/>
      </c>
      <c r="D838" s="39" t="str">
        <f>IF(План!D837=БАЗА!E830,"",БАЗА!E830)</f>
        <v/>
      </c>
      <c r="E838" s="41" t="str">
        <f>IF(План!E837=БАЗА!F830,"",БАЗА!F830)</f>
        <v/>
      </c>
      <c r="F838" s="39" t="str">
        <f>IF(План!F837=БАЗА!G830,"",БАЗА!G830)</f>
        <v/>
      </c>
      <c r="G838" s="39" t="str">
        <f>IF(План!G837=БАЗА!H830,"",БАЗА!H830)</f>
        <v/>
      </c>
      <c r="H838" s="39" t="str">
        <f>IF(План!H837=БАЗА!I830,"",БАЗА!I830)</f>
        <v/>
      </c>
    </row>
    <row r="839" spans="1:8" hidden="1" x14ac:dyDescent="0.2">
      <c r="A839" s="111" t="str">
        <f>IF(План!A838=БАЗА!A831,"",БАЗА!A831)</f>
        <v/>
      </c>
      <c r="B839" s="39" t="str">
        <f>IF(План!B837=БАЗА!C830,"",БАЗА!C830)</f>
        <v/>
      </c>
      <c r="C839" s="39" t="str">
        <f>IF(План!C838=БАЗА!D831,"",БАЗА!D831)</f>
        <v/>
      </c>
      <c r="D839" s="39" t="str">
        <f>IF(План!D838=БАЗА!E831,"",БАЗА!E831)</f>
        <v/>
      </c>
      <c r="E839" s="41" t="str">
        <f>IF(План!E838=БАЗА!F831,"",БАЗА!F831)</f>
        <v/>
      </c>
      <c r="F839" s="39" t="str">
        <f>IF(План!F838=БАЗА!G831,"",БАЗА!G831)</f>
        <v/>
      </c>
      <c r="G839" s="39" t="str">
        <f>IF(План!G838=БАЗА!H831,"",БАЗА!H831)</f>
        <v/>
      </c>
      <c r="H839" s="39" t="str">
        <f>IF(План!H838=БАЗА!I831,"",БАЗА!I831)</f>
        <v/>
      </c>
    </row>
    <row r="840" spans="1:8" hidden="1" x14ac:dyDescent="0.2">
      <c r="A840" s="111" t="str">
        <f>IF(План!A839=БАЗА!A832,"",БАЗА!A832)</f>
        <v/>
      </c>
      <c r="B840" s="39" t="str">
        <f>IF(План!B838=БАЗА!C831,"",БАЗА!C831)</f>
        <v/>
      </c>
      <c r="C840" s="39" t="str">
        <f>IF(План!C839=БАЗА!D832,"",БАЗА!D832)</f>
        <v/>
      </c>
      <c r="D840" s="39" t="str">
        <f>IF(План!D839=БАЗА!E832,"",БАЗА!E832)</f>
        <v/>
      </c>
      <c r="E840" s="41" t="str">
        <f>IF(План!E839=БАЗА!F832,"",БАЗА!F832)</f>
        <v/>
      </c>
      <c r="F840" s="39" t="str">
        <f>IF(План!F839=БАЗА!G832,"",БАЗА!G832)</f>
        <v/>
      </c>
      <c r="G840" s="39" t="str">
        <f>IF(План!G839=БАЗА!H832,"",БАЗА!H832)</f>
        <v/>
      </c>
      <c r="H840" s="39" t="str">
        <f>IF(План!H839=БАЗА!I832,"",БАЗА!I832)</f>
        <v/>
      </c>
    </row>
    <row r="841" spans="1:8" hidden="1" x14ac:dyDescent="0.2">
      <c r="A841" s="111" t="str">
        <f>IF(План!A840=БАЗА!A833,"",БАЗА!A833)</f>
        <v/>
      </c>
      <c r="B841" s="39" t="str">
        <f>IF(План!B839=БАЗА!C832,"",БАЗА!C832)</f>
        <v/>
      </c>
      <c r="C841" s="39" t="str">
        <f>IF(План!C840=БАЗА!D833,"",БАЗА!D833)</f>
        <v/>
      </c>
      <c r="D841" s="39" t="str">
        <f>IF(План!D840=БАЗА!E833,"",БАЗА!E833)</f>
        <v/>
      </c>
      <c r="E841" s="41" t="str">
        <f>IF(План!E840=БАЗА!F833,"",БАЗА!F833)</f>
        <v/>
      </c>
      <c r="F841" s="39" t="str">
        <f>IF(План!F840=БАЗА!G833,"",БАЗА!G833)</f>
        <v/>
      </c>
      <c r="G841" s="39" t="str">
        <f>IF(План!G840=БАЗА!H833,"",БАЗА!H833)</f>
        <v/>
      </c>
      <c r="H841" s="39" t="str">
        <f>IF(План!H840=БАЗА!I833,"",БАЗА!I833)</f>
        <v/>
      </c>
    </row>
    <row r="842" spans="1:8" hidden="1" x14ac:dyDescent="0.2">
      <c r="A842" s="111" t="str">
        <f>IF(План!A841=БАЗА!A834,"",БАЗА!A834)</f>
        <v/>
      </c>
      <c r="B842" s="39" t="str">
        <f>IF(План!B840=БАЗА!C833,"",БАЗА!C833)</f>
        <v/>
      </c>
      <c r="C842" s="39" t="str">
        <f>IF(План!C841=БАЗА!D834,"",БАЗА!D834)</f>
        <v/>
      </c>
      <c r="D842" s="39" t="str">
        <f>IF(План!D841=БАЗА!E834,"",БАЗА!E834)</f>
        <v/>
      </c>
      <c r="E842" s="41" t="str">
        <f>IF(План!E841=БАЗА!F834,"",БАЗА!F834)</f>
        <v/>
      </c>
      <c r="F842" s="39" t="str">
        <f>IF(План!F841=БАЗА!G834,"",БАЗА!G834)</f>
        <v/>
      </c>
      <c r="G842" s="39" t="str">
        <f>IF(План!G841=БАЗА!H834,"",БАЗА!H834)</f>
        <v/>
      </c>
      <c r="H842" s="39" t="str">
        <f>IF(План!H841=БАЗА!I834,"",БАЗА!I834)</f>
        <v/>
      </c>
    </row>
    <row r="843" spans="1:8" hidden="1" x14ac:dyDescent="0.2">
      <c r="A843" s="111" t="str">
        <f>IF(План!A842=БАЗА!A835,"",БАЗА!A835)</f>
        <v/>
      </c>
      <c r="B843" s="39" t="str">
        <f>IF(План!B841=БАЗА!C834,"",БАЗА!C834)</f>
        <v/>
      </c>
      <c r="C843" s="39" t="str">
        <f>IF(План!C842=БАЗА!D835,"",БАЗА!D835)</f>
        <v/>
      </c>
      <c r="D843" s="39" t="str">
        <f>IF(План!D842=БАЗА!E835,"",БАЗА!E835)</f>
        <v/>
      </c>
      <c r="E843" s="41" t="str">
        <f>IF(План!E842=БАЗА!F835,"",БАЗА!F835)</f>
        <v/>
      </c>
      <c r="F843" s="39" t="str">
        <f>IF(План!F842=БАЗА!G835,"",БАЗА!G835)</f>
        <v/>
      </c>
      <c r="G843" s="39" t="str">
        <f>IF(План!G842=БАЗА!H835,"",БАЗА!H835)</f>
        <v/>
      </c>
      <c r="H843" s="39" t="str">
        <f>IF(План!H842=БАЗА!I835,"",БАЗА!I835)</f>
        <v/>
      </c>
    </row>
    <row r="844" spans="1:8" hidden="1" x14ac:dyDescent="0.2">
      <c r="A844" s="111" t="str">
        <f>IF(План!A843=БАЗА!A836,"",БАЗА!A836)</f>
        <v/>
      </c>
      <c r="B844" s="39" t="str">
        <f>IF(План!B842=БАЗА!C835,"",БАЗА!C835)</f>
        <v/>
      </c>
      <c r="C844" s="39" t="str">
        <f>IF(План!C843=БАЗА!D836,"",БАЗА!D836)</f>
        <v/>
      </c>
      <c r="D844" s="39" t="str">
        <f>IF(План!D843=БАЗА!E836,"",БАЗА!E836)</f>
        <v/>
      </c>
      <c r="E844" s="41" t="str">
        <f>IF(План!E843=БАЗА!F836,"",БАЗА!F836)</f>
        <v/>
      </c>
      <c r="F844" s="39" t="str">
        <f>IF(План!F843=БАЗА!G836,"",БАЗА!G836)</f>
        <v/>
      </c>
      <c r="G844" s="39" t="str">
        <f>IF(План!G843=БАЗА!H836,"",БАЗА!H836)</f>
        <v/>
      </c>
      <c r="H844" s="39" t="str">
        <f>IF(План!H843=БАЗА!I836,"",БАЗА!I836)</f>
        <v/>
      </c>
    </row>
    <row r="845" spans="1:8" hidden="1" x14ac:dyDescent="0.2">
      <c r="A845" s="111" t="str">
        <f>IF(План!A844=БАЗА!A837,"",БАЗА!A837)</f>
        <v/>
      </c>
      <c r="B845" s="39" t="str">
        <f>IF(План!B843=БАЗА!C836,"",БАЗА!C836)</f>
        <v/>
      </c>
      <c r="C845" s="39" t="str">
        <f>IF(План!C844=БАЗА!D837,"",БАЗА!D837)</f>
        <v/>
      </c>
      <c r="D845" s="39" t="str">
        <f>IF(План!D844=БАЗА!E837,"",БАЗА!E837)</f>
        <v/>
      </c>
      <c r="E845" s="41" t="str">
        <f>IF(План!E844=БАЗА!F837,"",БАЗА!F837)</f>
        <v/>
      </c>
      <c r="F845" s="39" t="str">
        <f>IF(План!F844=БАЗА!G837,"",БАЗА!G837)</f>
        <v/>
      </c>
      <c r="G845" s="39" t="str">
        <f>IF(План!G844=БАЗА!H837,"",БАЗА!H837)</f>
        <v/>
      </c>
      <c r="H845" s="39" t="str">
        <f>IF(План!H844=БАЗА!I837,"",БАЗА!I837)</f>
        <v/>
      </c>
    </row>
    <row r="846" spans="1:8" hidden="1" x14ac:dyDescent="0.2">
      <c r="A846" s="111" t="str">
        <f>IF(План!A845=БАЗА!A838,"",БАЗА!A838)</f>
        <v/>
      </c>
      <c r="B846" s="39" t="str">
        <f>IF(План!B844=БАЗА!C837,"",БАЗА!C837)</f>
        <v/>
      </c>
      <c r="C846" s="39" t="str">
        <f>IF(План!C845=БАЗА!D838,"",БАЗА!D838)</f>
        <v/>
      </c>
      <c r="D846" s="39" t="str">
        <f>IF(План!D845=БАЗА!E838,"",БАЗА!E838)</f>
        <v/>
      </c>
      <c r="E846" s="41" t="str">
        <f>IF(План!E845=БАЗА!F838,"",БАЗА!F838)</f>
        <v/>
      </c>
      <c r="F846" s="39" t="str">
        <f>IF(План!F845=БАЗА!G838,"",БАЗА!G838)</f>
        <v/>
      </c>
      <c r="G846" s="39" t="str">
        <f>IF(План!G845=БАЗА!H838,"",БАЗА!H838)</f>
        <v/>
      </c>
      <c r="H846" s="39" t="str">
        <f>IF(План!H845=БАЗА!I838,"",БАЗА!I838)</f>
        <v/>
      </c>
    </row>
    <row r="847" spans="1:8" hidden="1" x14ac:dyDescent="0.2">
      <c r="A847" s="111" t="str">
        <f>IF(План!A846=БАЗА!A839,"",БАЗА!A839)</f>
        <v/>
      </c>
      <c r="B847" s="39" t="str">
        <f>IF(План!B845=БАЗА!C838,"",БАЗА!C838)</f>
        <v/>
      </c>
      <c r="C847" s="39" t="str">
        <f>IF(План!C846=БАЗА!D839,"",БАЗА!D839)</f>
        <v/>
      </c>
      <c r="D847" s="39" t="str">
        <f>IF(План!D846=БАЗА!E839,"",БАЗА!E839)</f>
        <v/>
      </c>
      <c r="E847" s="41" t="str">
        <f>IF(План!E846=БАЗА!F839,"",БАЗА!F839)</f>
        <v/>
      </c>
      <c r="F847" s="39" t="str">
        <f>IF(План!F846=БАЗА!G839,"",БАЗА!G839)</f>
        <v/>
      </c>
      <c r="G847" s="39" t="str">
        <f>IF(План!G846=БАЗА!H839,"",БАЗА!H839)</f>
        <v/>
      </c>
      <c r="H847" s="39" t="str">
        <f>IF(План!H846=БАЗА!I839,"",БАЗА!I839)</f>
        <v/>
      </c>
    </row>
    <row r="848" spans="1:8" hidden="1" x14ac:dyDescent="0.2">
      <c r="A848" s="111" t="str">
        <f>IF(План!A847=БАЗА!A840,"",БАЗА!A840)</f>
        <v/>
      </c>
      <c r="B848" s="39" t="str">
        <f>IF(План!B846=БАЗА!C839,"",БАЗА!C839)</f>
        <v/>
      </c>
      <c r="C848" s="39" t="str">
        <f>IF(План!C847=БАЗА!D840,"",БАЗА!D840)</f>
        <v/>
      </c>
      <c r="D848" s="39" t="str">
        <f>IF(План!D847=БАЗА!E840,"",БАЗА!E840)</f>
        <v/>
      </c>
      <c r="E848" s="41" t="str">
        <f>IF(План!E847=БАЗА!F840,"",БАЗА!F840)</f>
        <v/>
      </c>
      <c r="F848" s="39" t="str">
        <f>IF(План!F847=БАЗА!G840,"",БАЗА!G840)</f>
        <v/>
      </c>
      <c r="G848" s="39" t="str">
        <f>IF(План!G847=БАЗА!H840,"",БАЗА!H840)</f>
        <v/>
      </c>
      <c r="H848" s="39" t="str">
        <f>IF(План!H847=БАЗА!I840,"",БАЗА!I840)</f>
        <v/>
      </c>
    </row>
    <row r="849" spans="1:8" hidden="1" x14ac:dyDescent="0.2">
      <c r="A849" s="111" t="str">
        <f>IF(План!A848=БАЗА!A841,"",БАЗА!A841)</f>
        <v/>
      </c>
      <c r="B849" s="39" t="str">
        <f>IF(План!B847=БАЗА!C840,"",БАЗА!C840)</f>
        <v/>
      </c>
      <c r="C849" s="39" t="str">
        <f>IF(План!C848=БАЗА!D841,"",БАЗА!D841)</f>
        <v/>
      </c>
      <c r="D849" s="39" t="str">
        <f>IF(План!D848=БАЗА!E841,"",БАЗА!E841)</f>
        <v/>
      </c>
      <c r="E849" s="41" t="str">
        <f>IF(План!E848=БАЗА!F841,"",БАЗА!F841)</f>
        <v/>
      </c>
      <c r="F849" s="39" t="str">
        <f>IF(План!F848=БАЗА!G841,"",БАЗА!G841)</f>
        <v/>
      </c>
      <c r="G849" s="39" t="str">
        <f>IF(План!G848=БАЗА!H841,"",БАЗА!H841)</f>
        <v/>
      </c>
      <c r="H849" s="39" t="str">
        <f>IF(План!H848=БАЗА!I841,"",БАЗА!I841)</f>
        <v/>
      </c>
    </row>
    <row r="850" spans="1:8" hidden="1" x14ac:dyDescent="0.2">
      <c r="A850" s="111" t="str">
        <f>IF(План!A849=БАЗА!A842,"",БАЗА!A842)</f>
        <v/>
      </c>
      <c r="B850" s="39" t="str">
        <f>IF(План!B848=БАЗА!C841,"",БАЗА!C841)</f>
        <v/>
      </c>
      <c r="C850" s="39" t="str">
        <f>IF(План!C849=БАЗА!D842,"",БАЗА!D842)</f>
        <v/>
      </c>
      <c r="D850" s="39" t="str">
        <f>IF(План!D849=БАЗА!E842,"",БАЗА!E842)</f>
        <v/>
      </c>
      <c r="E850" s="41" t="str">
        <f>IF(План!E849=БАЗА!F842,"",БАЗА!F842)</f>
        <v/>
      </c>
      <c r="F850" s="39" t="str">
        <f>IF(План!F849=БАЗА!G842,"",БАЗА!G842)</f>
        <v/>
      </c>
      <c r="G850" s="39" t="str">
        <f>IF(План!G849=БАЗА!H842,"",БАЗА!H842)</f>
        <v/>
      </c>
      <c r="H850" s="39" t="str">
        <f>IF(План!H849=БАЗА!I842,"",БАЗА!I842)</f>
        <v/>
      </c>
    </row>
    <row r="851" spans="1:8" hidden="1" x14ac:dyDescent="0.2">
      <c r="A851" s="111" t="str">
        <f>IF(План!A850=БАЗА!A843,"",БАЗА!A843)</f>
        <v/>
      </c>
      <c r="B851" s="39" t="str">
        <f>IF(План!B849=БАЗА!C842,"",БАЗА!C842)</f>
        <v/>
      </c>
      <c r="C851" s="39" t="str">
        <f>IF(План!C850=БАЗА!D843,"",БАЗА!D843)</f>
        <v/>
      </c>
      <c r="D851" s="39" t="str">
        <f>IF(План!D850=БАЗА!E843,"",БАЗА!E843)</f>
        <v/>
      </c>
      <c r="E851" s="41" t="str">
        <f>IF(План!E850=БАЗА!F843,"",БАЗА!F843)</f>
        <v/>
      </c>
      <c r="F851" s="39" t="str">
        <f>IF(План!F850=БАЗА!G843,"",БАЗА!G843)</f>
        <v/>
      </c>
      <c r="G851" s="39" t="str">
        <f>IF(План!G850=БАЗА!H843,"",БАЗА!H843)</f>
        <v/>
      </c>
      <c r="H851" s="39" t="str">
        <f>IF(План!H850=БАЗА!I843,"",БАЗА!I843)</f>
        <v/>
      </c>
    </row>
    <row r="852" spans="1:8" hidden="1" x14ac:dyDescent="0.2">
      <c r="A852" s="111" t="str">
        <f>IF(План!A851=БАЗА!A844,"",БАЗА!A844)</f>
        <v/>
      </c>
      <c r="B852" s="39" t="str">
        <f>IF(План!B850=БАЗА!C843,"",БАЗА!C843)</f>
        <v/>
      </c>
      <c r="C852" s="39" t="str">
        <f>IF(План!C851=БАЗА!D844,"",БАЗА!D844)</f>
        <v/>
      </c>
      <c r="D852" s="39" t="str">
        <f>IF(План!D851=БАЗА!E844,"",БАЗА!E844)</f>
        <v/>
      </c>
      <c r="E852" s="41" t="str">
        <f>IF(План!E851=БАЗА!F844,"",БАЗА!F844)</f>
        <v/>
      </c>
      <c r="F852" s="39" t="str">
        <f>IF(План!F851=БАЗА!G844,"",БАЗА!G844)</f>
        <v/>
      </c>
      <c r="G852" s="39" t="str">
        <f>IF(План!G851=БАЗА!H844,"",БАЗА!H844)</f>
        <v/>
      </c>
      <c r="H852" s="39" t="str">
        <f>IF(План!H851=БАЗА!I844,"",БАЗА!I844)</f>
        <v/>
      </c>
    </row>
    <row r="853" spans="1:8" hidden="1" x14ac:dyDescent="0.2">
      <c r="A853" s="111" t="str">
        <f>IF(План!A852=БАЗА!A845,"",БАЗА!A845)</f>
        <v/>
      </c>
      <c r="B853" s="39" t="str">
        <f>IF(План!B851=БАЗА!C844,"",БАЗА!C844)</f>
        <v/>
      </c>
      <c r="C853" s="39" t="str">
        <f>IF(План!C852=БАЗА!D845,"",БАЗА!D845)</f>
        <v/>
      </c>
      <c r="D853" s="39" t="str">
        <f>IF(План!D852=БАЗА!E845,"",БАЗА!E845)</f>
        <v/>
      </c>
      <c r="E853" s="41" t="str">
        <f>IF(План!E852=БАЗА!F845,"",БАЗА!F845)</f>
        <v/>
      </c>
      <c r="F853" s="39" t="str">
        <f>IF(План!F852=БАЗА!G845,"",БАЗА!G845)</f>
        <v/>
      </c>
      <c r="G853" s="39" t="str">
        <f>IF(План!G852=БАЗА!H845,"",БАЗА!H845)</f>
        <v/>
      </c>
      <c r="H853" s="39" t="str">
        <f>IF(План!H852=БАЗА!I845,"",БАЗА!I845)</f>
        <v/>
      </c>
    </row>
    <row r="854" spans="1:8" hidden="1" x14ac:dyDescent="0.2">
      <c r="A854" s="111" t="str">
        <f>IF(План!A853=БАЗА!A846,"",БАЗА!A846)</f>
        <v/>
      </c>
      <c r="B854" s="39" t="str">
        <f>IF(План!B852=БАЗА!C845,"",БАЗА!C845)</f>
        <v/>
      </c>
      <c r="C854" s="39" t="str">
        <f>IF(План!C853=БАЗА!D846,"",БАЗА!D846)</f>
        <v/>
      </c>
      <c r="D854" s="39" t="str">
        <f>IF(План!D853=БАЗА!E846,"",БАЗА!E846)</f>
        <v/>
      </c>
      <c r="E854" s="41" t="str">
        <f>IF(План!E853=БАЗА!F846,"",БАЗА!F846)</f>
        <v/>
      </c>
      <c r="F854" s="39" t="str">
        <f>IF(План!F853=БАЗА!G846,"",БАЗА!G846)</f>
        <v/>
      </c>
      <c r="G854" s="39" t="str">
        <f>IF(План!G853=БАЗА!H846,"",БАЗА!H846)</f>
        <v/>
      </c>
      <c r="H854" s="39" t="str">
        <f>IF(План!H853=БАЗА!I846,"",БАЗА!I846)</f>
        <v/>
      </c>
    </row>
    <row r="855" spans="1:8" hidden="1" x14ac:dyDescent="0.2">
      <c r="A855" s="111" t="str">
        <f>IF(План!A854=БАЗА!A847,"",БАЗА!A847)</f>
        <v/>
      </c>
      <c r="B855" s="39" t="str">
        <f>IF(План!B853=БАЗА!C846,"",БАЗА!C846)</f>
        <v/>
      </c>
      <c r="C855" s="39" t="str">
        <f>IF(План!C854=БАЗА!D847,"",БАЗА!D847)</f>
        <v/>
      </c>
      <c r="D855" s="39" t="str">
        <f>IF(План!D854=БАЗА!E847,"",БАЗА!E847)</f>
        <v/>
      </c>
      <c r="E855" s="41" t="str">
        <f>IF(План!E854=БАЗА!F847,"",БАЗА!F847)</f>
        <v/>
      </c>
      <c r="F855" s="39" t="str">
        <f>IF(План!F854=БАЗА!G847,"",БАЗА!G847)</f>
        <v/>
      </c>
      <c r="G855" s="39" t="str">
        <f>IF(План!G854=БАЗА!H847,"",БАЗА!H847)</f>
        <v/>
      </c>
      <c r="H855" s="39" t="str">
        <f>IF(План!H854=БАЗА!I847,"",БАЗА!I847)</f>
        <v/>
      </c>
    </row>
    <row r="856" spans="1:8" hidden="1" x14ac:dyDescent="0.2">
      <c r="A856" s="111" t="str">
        <f>IF(План!A855=БАЗА!A848,"",БАЗА!A848)</f>
        <v/>
      </c>
      <c r="B856" s="39" t="str">
        <f>IF(План!B854=БАЗА!C847,"",БАЗА!C847)</f>
        <v/>
      </c>
      <c r="C856" s="39" t="str">
        <f>IF(План!C855=БАЗА!D848,"",БАЗА!D848)</f>
        <v/>
      </c>
      <c r="D856" s="39" t="str">
        <f>IF(План!D855=БАЗА!E848,"",БАЗА!E848)</f>
        <v/>
      </c>
      <c r="E856" s="41" t="str">
        <f>IF(План!E855=БАЗА!F848,"",БАЗА!F848)</f>
        <v/>
      </c>
      <c r="F856" s="39" t="str">
        <f>IF(План!F855=БАЗА!G848,"",БАЗА!G848)</f>
        <v/>
      </c>
      <c r="G856" s="39" t="str">
        <f>IF(План!G855=БАЗА!H848,"",БАЗА!H848)</f>
        <v/>
      </c>
      <c r="H856" s="39" t="str">
        <f>IF(План!H855=БАЗА!I848,"",БАЗА!I848)</f>
        <v/>
      </c>
    </row>
    <row r="857" spans="1:8" hidden="1" x14ac:dyDescent="0.2">
      <c r="A857" s="111" t="str">
        <f>IF(План!A856=БАЗА!A849,"",БАЗА!A849)</f>
        <v/>
      </c>
      <c r="B857" s="39" t="str">
        <f>IF(План!B855=БАЗА!C848,"",БАЗА!C848)</f>
        <v/>
      </c>
      <c r="C857" s="39" t="str">
        <f>IF(План!C856=БАЗА!D849,"",БАЗА!D849)</f>
        <v/>
      </c>
      <c r="D857" s="39" t="str">
        <f>IF(План!D856=БАЗА!E849,"",БАЗА!E849)</f>
        <v/>
      </c>
      <c r="E857" s="41" t="str">
        <f>IF(План!E856=БАЗА!F849,"",БАЗА!F849)</f>
        <v/>
      </c>
      <c r="F857" s="39" t="str">
        <f>IF(План!F856=БАЗА!G849,"",БАЗА!G849)</f>
        <v/>
      </c>
      <c r="G857" s="39" t="str">
        <f>IF(План!G856=БАЗА!H849,"",БАЗА!H849)</f>
        <v/>
      </c>
      <c r="H857" s="39" t="str">
        <f>IF(План!H856=БАЗА!I849,"",БАЗА!I849)</f>
        <v/>
      </c>
    </row>
    <row r="858" spans="1:8" hidden="1" x14ac:dyDescent="0.2">
      <c r="A858" s="111" t="str">
        <f>IF(План!A857=БАЗА!A850,"",БАЗА!A850)</f>
        <v/>
      </c>
      <c r="B858" s="39" t="str">
        <f>IF(План!B856=БАЗА!C849,"",БАЗА!C849)</f>
        <v/>
      </c>
      <c r="C858" s="39" t="str">
        <f>IF(План!C857=БАЗА!D850,"",БАЗА!D850)</f>
        <v/>
      </c>
      <c r="D858" s="39" t="str">
        <f>IF(План!D857=БАЗА!E850,"",БАЗА!E850)</f>
        <v/>
      </c>
      <c r="E858" s="41" t="str">
        <f>IF(План!E857=БАЗА!F850,"",БАЗА!F850)</f>
        <v/>
      </c>
      <c r="F858" s="39" t="str">
        <f>IF(План!F857=БАЗА!G850,"",БАЗА!G850)</f>
        <v/>
      </c>
      <c r="G858" s="39" t="str">
        <f>IF(План!G857=БАЗА!H850,"",БАЗА!H850)</f>
        <v/>
      </c>
      <c r="H858" s="39" t="str">
        <f>IF(План!H857=БАЗА!I850,"",БАЗА!I850)</f>
        <v/>
      </c>
    </row>
    <row r="859" spans="1:8" hidden="1" x14ac:dyDescent="0.2">
      <c r="A859" s="111" t="str">
        <f>IF(План!A858=БАЗА!A851,"",БАЗА!A851)</f>
        <v/>
      </c>
      <c r="B859" s="39" t="str">
        <f>IF(План!B857=БАЗА!C850,"",БАЗА!C850)</f>
        <v/>
      </c>
      <c r="C859" s="39" t="str">
        <f>IF(План!C858=БАЗА!D851,"",БАЗА!D851)</f>
        <v/>
      </c>
      <c r="D859" s="39" t="str">
        <f>IF(План!D858=БАЗА!E851,"",БАЗА!E851)</f>
        <v/>
      </c>
      <c r="E859" s="41" t="str">
        <f>IF(План!E858=БАЗА!F851,"",БАЗА!F851)</f>
        <v/>
      </c>
      <c r="F859" s="39" t="str">
        <f>IF(План!F858=БАЗА!G851,"",БАЗА!G851)</f>
        <v/>
      </c>
      <c r="G859" s="39" t="str">
        <f>IF(План!G858=БАЗА!H851,"",БАЗА!H851)</f>
        <v/>
      </c>
      <c r="H859" s="39" t="str">
        <f>IF(План!H858=БАЗА!I851,"",БАЗА!I851)</f>
        <v/>
      </c>
    </row>
    <row r="860" spans="1:8" hidden="1" x14ac:dyDescent="0.2">
      <c r="A860" s="111" t="str">
        <f>IF(План!A859=БАЗА!A852,"",БАЗА!A852)</f>
        <v/>
      </c>
      <c r="B860" s="39" t="str">
        <f>IF(План!B858=БАЗА!C851,"",БАЗА!C851)</f>
        <v/>
      </c>
      <c r="C860" s="39" t="str">
        <f>IF(План!C859=БАЗА!D852,"",БАЗА!D852)</f>
        <v/>
      </c>
      <c r="D860" s="39" t="str">
        <f>IF(План!D859=БАЗА!E852,"",БАЗА!E852)</f>
        <v/>
      </c>
      <c r="E860" s="41" t="str">
        <f>IF(План!E859=БАЗА!F852,"",БАЗА!F852)</f>
        <v/>
      </c>
      <c r="F860" s="39" t="str">
        <f>IF(План!F859=БАЗА!G852,"",БАЗА!G852)</f>
        <v/>
      </c>
      <c r="G860" s="39" t="str">
        <f>IF(План!G859=БАЗА!H852,"",БАЗА!H852)</f>
        <v/>
      </c>
      <c r="H860" s="39" t="str">
        <f>IF(План!H859=БАЗА!I852,"",БАЗА!I852)</f>
        <v/>
      </c>
    </row>
    <row r="861" spans="1:8" hidden="1" x14ac:dyDescent="0.2">
      <c r="A861" s="111" t="str">
        <f>IF(План!A860=БАЗА!A853,"",БАЗА!A853)</f>
        <v/>
      </c>
      <c r="B861" s="39" t="str">
        <f>IF(План!B859=БАЗА!C852,"",БАЗА!C852)</f>
        <v/>
      </c>
      <c r="C861" s="39" t="str">
        <f>IF(План!C860=БАЗА!D853,"",БАЗА!D853)</f>
        <v/>
      </c>
      <c r="D861" s="39" t="str">
        <f>IF(План!D860=БАЗА!E853,"",БАЗА!E853)</f>
        <v/>
      </c>
      <c r="E861" s="41" t="str">
        <f>IF(План!E860=БАЗА!F853,"",БАЗА!F853)</f>
        <v/>
      </c>
      <c r="F861" s="39" t="str">
        <f>IF(План!F860=БАЗА!G853,"",БАЗА!G853)</f>
        <v/>
      </c>
      <c r="G861" s="39" t="str">
        <f>IF(План!G860=БАЗА!H853,"",БАЗА!H853)</f>
        <v/>
      </c>
      <c r="H861" s="39" t="str">
        <f>IF(План!H860=БАЗА!I853,"",БАЗА!I853)</f>
        <v/>
      </c>
    </row>
    <row r="862" spans="1:8" hidden="1" x14ac:dyDescent="0.2">
      <c r="A862" s="111" t="str">
        <f>IF(План!A861=БАЗА!A854,"",БАЗА!A854)</f>
        <v/>
      </c>
      <c r="B862" s="39" t="str">
        <f>IF(План!B860=БАЗА!C853,"",БАЗА!C853)</f>
        <v/>
      </c>
      <c r="C862" s="39" t="str">
        <f>IF(План!C861=БАЗА!D854,"",БАЗА!D854)</f>
        <v/>
      </c>
      <c r="D862" s="39" t="str">
        <f>IF(План!D861=БАЗА!E854,"",БАЗА!E854)</f>
        <v/>
      </c>
      <c r="E862" s="41" t="str">
        <f>IF(План!E861=БАЗА!F854,"",БАЗА!F854)</f>
        <v/>
      </c>
      <c r="F862" s="39" t="str">
        <f>IF(План!F861=БАЗА!G854,"",БАЗА!G854)</f>
        <v/>
      </c>
      <c r="G862" s="39" t="str">
        <f>IF(План!G861=БАЗА!H854,"",БАЗА!H854)</f>
        <v/>
      </c>
      <c r="H862" s="39" t="str">
        <f>IF(План!H861=БАЗА!I854,"",БАЗА!I854)</f>
        <v/>
      </c>
    </row>
    <row r="863" spans="1:8" hidden="1" x14ac:dyDescent="0.2">
      <c r="A863" s="111" t="str">
        <f>IF(План!A862=БАЗА!A855,"",БАЗА!A855)</f>
        <v/>
      </c>
      <c r="B863" s="39" t="str">
        <f>IF(План!B861=БАЗА!C854,"",БАЗА!C854)</f>
        <v/>
      </c>
      <c r="C863" s="39" t="str">
        <f>IF(План!C862=БАЗА!D855,"",БАЗА!D855)</f>
        <v/>
      </c>
      <c r="D863" s="39" t="str">
        <f>IF(План!D862=БАЗА!E855,"",БАЗА!E855)</f>
        <v/>
      </c>
      <c r="E863" s="41" t="str">
        <f>IF(План!E862=БАЗА!F855,"",БАЗА!F855)</f>
        <v/>
      </c>
      <c r="F863" s="39" t="str">
        <f>IF(План!F862=БАЗА!G855,"",БАЗА!G855)</f>
        <v/>
      </c>
      <c r="G863" s="39" t="str">
        <f>IF(План!G862=БАЗА!H855,"",БАЗА!H855)</f>
        <v/>
      </c>
      <c r="H863" s="39" t="str">
        <f>IF(План!H862=БАЗА!I855,"",БАЗА!I855)</f>
        <v/>
      </c>
    </row>
    <row r="864" spans="1:8" hidden="1" x14ac:dyDescent="0.2">
      <c r="A864" s="111" t="str">
        <f>IF(План!A863=БАЗА!A856,"",БАЗА!A856)</f>
        <v/>
      </c>
      <c r="B864" s="39" t="str">
        <f>IF(План!B862=БАЗА!C855,"",БАЗА!C855)</f>
        <v/>
      </c>
      <c r="C864" s="39" t="str">
        <f>IF(План!C863=БАЗА!D856,"",БАЗА!D856)</f>
        <v/>
      </c>
      <c r="D864" s="39" t="str">
        <f>IF(План!D863=БАЗА!E856,"",БАЗА!E856)</f>
        <v/>
      </c>
      <c r="E864" s="41" t="str">
        <f>IF(План!E863=БАЗА!F856,"",БАЗА!F856)</f>
        <v/>
      </c>
      <c r="F864" s="39" t="str">
        <f>IF(План!F863=БАЗА!G856,"",БАЗА!G856)</f>
        <v/>
      </c>
      <c r="G864" s="39" t="str">
        <f>IF(План!G863=БАЗА!H856,"",БАЗА!H856)</f>
        <v/>
      </c>
      <c r="H864" s="39" t="str">
        <f>IF(План!H863=БАЗА!I856,"",БАЗА!I856)</f>
        <v/>
      </c>
    </row>
    <row r="865" spans="1:8" hidden="1" x14ac:dyDescent="0.2">
      <c r="A865" s="111" t="str">
        <f>IF(План!A864=БАЗА!A857,"",БАЗА!A857)</f>
        <v/>
      </c>
      <c r="B865" s="39" t="str">
        <f>IF(План!B863=БАЗА!C856,"",БАЗА!C856)</f>
        <v/>
      </c>
      <c r="C865" s="39" t="str">
        <f>IF(План!C864=БАЗА!D857,"",БАЗА!D857)</f>
        <v/>
      </c>
      <c r="D865" s="39" t="str">
        <f>IF(План!D864=БАЗА!E857,"",БАЗА!E857)</f>
        <v/>
      </c>
      <c r="E865" s="41" t="str">
        <f>IF(План!E864=БАЗА!F857,"",БАЗА!F857)</f>
        <v/>
      </c>
      <c r="F865" s="39" t="str">
        <f>IF(План!F864=БАЗА!G857,"",БАЗА!G857)</f>
        <v/>
      </c>
      <c r="G865" s="39" t="str">
        <f>IF(План!G864=БАЗА!H857,"",БАЗА!H857)</f>
        <v/>
      </c>
      <c r="H865" s="39" t="str">
        <f>IF(План!H864=БАЗА!I857,"",БАЗА!I857)</f>
        <v/>
      </c>
    </row>
    <row r="866" spans="1:8" hidden="1" x14ac:dyDescent="0.2">
      <c r="A866" s="111" t="str">
        <f>IF(План!A865=БАЗА!A858,"",БАЗА!A858)</f>
        <v/>
      </c>
      <c r="B866" s="39" t="str">
        <f>IF(План!B864=БАЗА!C857,"",БАЗА!C857)</f>
        <v/>
      </c>
      <c r="C866" s="39" t="str">
        <f>IF(План!C865=БАЗА!D858,"",БАЗА!D858)</f>
        <v/>
      </c>
      <c r="D866" s="39" t="str">
        <f>IF(План!D865=БАЗА!E858,"",БАЗА!E858)</f>
        <v/>
      </c>
      <c r="E866" s="41" t="str">
        <f>IF(План!E865=БАЗА!F858,"",БАЗА!F858)</f>
        <v/>
      </c>
      <c r="F866" s="39" t="str">
        <f>IF(План!F865=БАЗА!G858,"",БАЗА!G858)</f>
        <v/>
      </c>
      <c r="G866" s="39" t="str">
        <f>IF(План!G865=БАЗА!H858,"",БАЗА!H858)</f>
        <v/>
      </c>
      <c r="H866" s="39" t="str">
        <f>IF(План!H865=БАЗА!I858,"",БАЗА!I858)</f>
        <v/>
      </c>
    </row>
    <row r="867" spans="1:8" hidden="1" x14ac:dyDescent="0.2">
      <c r="A867" s="111" t="str">
        <f>IF(План!A866=БАЗА!A859,"",БАЗА!A859)</f>
        <v/>
      </c>
      <c r="B867" s="39" t="str">
        <f>IF(План!B865=БАЗА!C858,"",БАЗА!C858)</f>
        <v/>
      </c>
      <c r="C867" s="39" t="str">
        <f>IF(План!C866=БАЗА!D859,"",БАЗА!D859)</f>
        <v/>
      </c>
      <c r="D867" s="39" t="str">
        <f>IF(План!D866=БАЗА!E859,"",БАЗА!E859)</f>
        <v/>
      </c>
      <c r="E867" s="41" t="str">
        <f>IF(План!E866=БАЗА!F859,"",БАЗА!F859)</f>
        <v/>
      </c>
      <c r="F867" s="39" t="str">
        <f>IF(План!F866=БАЗА!G859,"",БАЗА!G859)</f>
        <v/>
      </c>
      <c r="G867" s="39" t="str">
        <f>IF(План!G866=БАЗА!H859,"",БАЗА!H859)</f>
        <v/>
      </c>
      <c r="H867" s="39" t="str">
        <f>IF(План!H866=БАЗА!I859,"",БАЗА!I859)</f>
        <v/>
      </c>
    </row>
    <row r="868" spans="1:8" hidden="1" x14ac:dyDescent="0.2">
      <c r="A868" s="111" t="str">
        <f>IF(План!A867=БАЗА!A860,"",БАЗА!A860)</f>
        <v/>
      </c>
      <c r="B868" s="39" t="str">
        <f>IF(План!B866=БАЗА!C859,"",БАЗА!C859)</f>
        <v/>
      </c>
      <c r="C868" s="39" t="str">
        <f>IF(План!C867=БАЗА!D860,"",БАЗА!D860)</f>
        <v/>
      </c>
      <c r="D868" s="39" t="str">
        <f>IF(План!D867=БАЗА!E860,"",БАЗА!E860)</f>
        <v/>
      </c>
      <c r="E868" s="41" t="str">
        <f>IF(План!E867=БАЗА!F860,"",БАЗА!F860)</f>
        <v/>
      </c>
      <c r="F868" s="39" t="str">
        <f>IF(План!F867=БАЗА!G860,"",БАЗА!G860)</f>
        <v/>
      </c>
      <c r="G868" s="39" t="str">
        <f>IF(План!G867=БАЗА!H860,"",БАЗА!H860)</f>
        <v/>
      </c>
      <c r="H868" s="39" t="str">
        <f>IF(План!H867=БАЗА!I860,"",БАЗА!I860)</f>
        <v/>
      </c>
    </row>
    <row r="869" spans="1:8" hidden="1" x14ac:dyDescent="0.2">
      <c r="A869" s="111" t="str">
        <f>IF(План!A868=БАЗА!A861,"",БАЗА!A861)</f>
        <v/>
      </c>
      <c r="B869" s="39" t="str">
        <f>IF(План!B867=БАЗА!C860,"",БАЗА!C860)</f>
        <v/>
      </c>
      <c r="C869" s="39" t="str">
        <f>IF(План!C868=БАЗА!D861,"",БАЗА!D861)</f>
        <v/>
      </c>
      <c r="D869" s="39" t="str">
        <f>IF(План!D868=БАЗА!E861,"",БАЗА!E861)</f>
        <v/>
      </c>
      <c r="E869" s="41" t="str">
        <f>IF(План!E868=БАЗА!F861,"",БАЗА!F861)</f>
        <v/>
      </c>
      <c r="F869" s="39" t="str">
        <f>IF(План!F868=БАЗА!G861,"",БАЗА!G861)</f>
        <v/>
      </c>
      <c r="G869" s="39" t="str">
        <f>IF(План!G868=БАЗА!H861,"",БАЗА!H861)</f>
        <v/>
      </c>
      <c r="H869" s="39" t="str">
        <f>IF(План!H868=БАЗА!I861,"",БАЗА!I861)</f>
        <v/>
      </c>
    </row>
    <row r="870" spans="1:8" hidden="1" x14ac:dyDescent="0.2">
      <c r="A870" s="111" t="str">
        <f>IF(План!A869=БАЗА!A862,"",БАЗА!A862)</f>
        <v/>
      </c>
      <c r="B870" s="39" t="str">
        <f>IF(План!B868=БАЗА!C861,"",БАЗА!C861)</f>
        <v/>
      </c>
      <c r="C870" s="39" t="str">
        <f>IF(План!C869=БАЗА!D862,"",БАЗА!D862)</f>
        <v/>
      </c>
      <c r="D870" s="39" t="str">
        <f>IF(План!D869=БАЗА!E862,"",БАЗА!E862)</f>
        <v/>
      </c>
      <c r="E870" s="41" t="str">
        <f>IF(План!E869=БАЗА!F862,"",БАЗА!F862)</f>
        <v/>
      </c>
      <c r="F870" s="39" t="str">
        <f>IF(План!F869=БАЗА!G862,"",БАЗА!G862)</f>
        <v/>
      </c>
      <c r="G870" s="39" t="str">
        <f>IF(План!G869=БАЗА!H862,"",БАЗА!H862)</f>
        <v/>
      </c>
      <c r="H870" s="39" t="str">
        <f>IF(План!H869=БАЗА!I862,"",БАЗА!I862)</f>
        <v/>
      </c>
    </row>
    <row r="871" spans="1:8" hidden="1" x14ac:dyDescent="0.2">
      <c r="A871" s="111" t="str">
        <f>IF(План!A870=БАЗА!A863,"",БАЗА!A863)</f>
        <v/>
      </c>
      <c r="B871" s="39" t="str">
        <f>IF(План!B869=БАЗА!C862,"",БАЗА!C862)</f>
        <v/>
      </c>
      <c r="C871" s="39" t="str">
        <f>IF(План!C870=БАЗА!D863,"",БАЗА!D863)</f>
        <v/>
      </c>
      <c r="D871" s="39" t="str">
        <f>IF(План!D870=БАЗА!E863,"",БАЗА!E863)</f>
        <v/>
      </c>
      <c r="E871" s="41" t="str">
        <f>IF(План!E870=БАЗА!F863,"",БАЗА!F863)</f>
        <v/>
      </c>
      <c r="F871" s="39" t="str">
        <f>IF(План!F870=БАЗА!G863,"",БАЗА!G863)</f>
        <v/>
      </c>
      <c r="G871" s="39" t="str">
        <f>IF(План!G870=БАЗА!H863,"",БАЗА!H863)</f>
        <v/>
      </c>
      <c r="H871" s="39" t="str">
        <f>IF(План!H870=БАЗА!I863,"",БАЗА!I863)</f>
        <v/>
      </c>
    </row>
    <row r="872" spans="1:8" hidden="1" x14ac:dyDescent="0.2">
      <c r="A872" s="111" t="str">
        <f>IF(План!A871=БАЗА!A864,"",БАЗА!A864)</f>
        <v/>
      </c>
      <c r="B872" s="39" t="str">
        <f>IF(План!B870=БАЗА!C863,"",БАЗА!C863)</f>
        <v/>
      </c>
      <c r="C872" s="39" t="str">
        <f>IF(План!C871=БАЗА!D864,"",БАЗА!D864)</f>
        <v/>
      </c>
      <c r="D872" s="39" t="str">
        <f>IF(План!D871=БАЗА!E864,"",БАЗА!E864)</f>
        <v/>
      </c>
      <c r="E872" s="41" t="str">
        <f>IF(План!E871=БАЗА!F864,"",БАЗА!F864)</f>
        <v/>
      </c>
      <c r="F872" s="39" t="str">
        <f>IF(План!F871=БАЗА!G864,"",БАЗА!G864)</f>
        <v/>
      </c>
      <c r="G872" s="39" t="str">
        <f>IF(План!G871=БАЗА!H864,"",БАЗА!H864)</f>
        <v/>
      </c>
      <c r="H872" s="39" t="str">
        <f>IF(План!H871=БАЗА!I864,"",БАЗА!I864)</f>
        <v/>
      </c>
    </row>
    <row r="873" spans="1:8" hidden="1" x14ac:dyDescent="0.2">
      <c r="A873" s="111" t="str">
        <f>IF(План!A872=БАЗА!A865,"",БАЗА!A865)</f>
        <v/>
      </c>
      <c r="B873" s="39" t="str">
        <f>IF(План!B871=БАЗА!C864,"",БАЗА!C864)</f>
        <v/>
      </c>
      <c r="C873" s="39" t="str">
        <f>IF(План!C872=БАЗА!D865,"",БАЗА!D865)</f>
        <v/>
      </c>
      <c r="D873" s="39" t="str">
        <f>IF(План!D872=БАЗА!E865,"",БАЗА!E865)</f>
        <v/>
      </c>
      <c r="E873" s="41" t="str">
        <f>IF(План!E872=БАЗА!F865,"",БАЗА!F865)</f>
        <v/>
      </c>
      <c r="F873" s="39" t="str">
        <f>IF(План!F872=БАЗА!G865,"",БАЗА!G865)</f>
        <v/>
      </c>
      <c r="G873" s="39" t="str">
        <f>IF(План!G872=БАЗА!H865,"",БАЗА!H865)</f>
        <v/>
      </c>
      <c r="H873" s="39" t="str">
        <f>IF(План!H872=БАЗА!I865,"",БАЗА!I865)</f>
        <v/>
      </c>
    </row>
    <row r="874" spans="1:8" hidden="1" x14ac:dyDescent="0.2">
      <c r="A874" s="111" t="str">
        <f>IF(План!A873=БАЗА!A866,"",БАЗА!A866)</f>
        <v/>
      </c>
      <c r="B874" s="39" t="str">
        <f>IF(План!B872=БАЗА!C865,"",БАЗА!C865)</f>
        <v/>
      </c>
      <c r="C874" s="39" t="str">
        <f>IF(План!C873=БАЗА!D866,"",БАЗА!D866)</f>
        <v/>
      </c>
      <c r="D874" s="39" t="str">
        <f>IF(План!D873=БАЗА!E866,"",БАЗА!E866)</f>
        <v/>
      </c>
      <c r="E874" s="41" t="str">
        <f>IF(План!E873=БАЗА!F866,"",БАЗА!F866)</f>
        <v/>
      </c>
      <c r="F874" s="39" t="str">
        <f>IF(План!F873=БАЗА!G866,"",БАЗА!G866)</f>
        <v/>
      </c>
      <c r="G874" s="39" t="str">
        <f>IF(План!G873=БАЗА!H866,"",БАЗА!H866)</f>
        <v/>
      </c>
      <c r="H874" s="39" t="str">
        <f>IF(План!H873=БАЗА!I866,"",БАЗА!I866)</f>
        <v/>
      </c>
    </row>
    <row r="875" spans="1:8" hidden="1" x14ac:dyDescent="0.2">
      <c r="A875" s="111" t="str">
        <f>IF(План!A874=БАЗА!A867,"",БАЗА!A867)</f>
        <v/>
      </c>
      <c r="B875" s="39" t="str">
        <f>IF(План!B873=БАЗА!C866,"",БАЗА!C866)</f>
        <v/>
      </c>
      <c r="C875" s="39" t="str">
        <f>IF(План!C874=БАЗА!D867,"",БАЗА!D867)</f>
        <v/>
      </c>
      <c r="D875" s="39" t="str">
        <f>IF(План!D874=БАЗА!E867,"",БАЗА!E867)</f>
        <v/>
      </c>
      <c r="E875" s="41" t="str">
        <f>IF(План!E874=БАЗА!F867,"",БАЗА!F867)</f>
        <v/>
      </c>
      <c r="F875" s="39" t="str">
        <f>IF(План!F874=БАЗА!G867,"",БАЗА!G867)</f>
        <v/>
      </c>
      <c r="G875" s="39" t="str">
        <f>IF(План!G874=БАЗА!H867,"",БАЗА!H867)</f>
        <v/>
      </c>
      <c r="H875" s="39" t="str">
        <f>IF(План!H874=БАЗА!I867,"",БАЗА!I867)</f>
        <v/>
      </c>
    </row>
    <row r="876" spans="1:8" hidden="1" x14ac:dyDescent="0.2">
      <c r="A876" s="111" t="str">
        <f>IF(План!A875=БАЗА!A868,"",БАЗА!A868)</f>
        <v/>
      </c>
      <c r="B876" s="39" t="str">
        <f>IF(План!B874=БАЗА!C867,"",БАЗА!C867)</f>
        <v/>
      </c>
      <c r="C876" s="39" t="str">
        <f>IF(План!C875=БАЗА!D868,"",БАЗА!D868)</f>
        <v/>
      </c>
      <c r="D876" s="39" t="str">
        <f>IF(План!D875=БАЗА!E868,"",БАЗА!E868)</f>
        <v/>
      </c>
      <c r="E876" s="41" t="str">
        <f>IF(План!E875=БАЗА!F868,"",БАЗА!F868)</f>
        <v/>
      </c>
      <c r="F876" s="39" t="str">
        <f>IF(План!F875=БАЗА!G868,"",БАЗА!G868)</f>
        <v/>
      </c>
      <c r="G876" s="39" t="str">
        <f>IF(План!G875=БАЗА!H868,"",БАЗА!H868)</f>
        <v/>
      </c>
      <c r="H876" s="39" t="str">
        <f>IF(План!H875=БАЗА!I868,"",БАЗА!I868)</f>
        <v/>
      </c>
    </row>
    <row r="877" spans="1:8" hidden="1" x14ac:dyDescent="0.2">
      <c r="A877" s="111" t="str">
        <f>IF(План!A876=БАЗА!A869,"",БАЗА!A869)</f>
        <v/>
      </c>
      <c r="B877" s="39" t="str">
        <f>IF(План!B875=БАЗА!C868,"",БАЗА!C868)</f>
        <v/>
      </c>
      <c r="C877" s="39" t="str">
        <f>IF(План!C876=БАЗА!D869,"",БАЗА!D869)</f>
        <v/>
      </c>
      <c r="D877" s="39" t="str">
        <f>IF(План!D876=БАЗА!E869,"",БАЗА!E869)</f>
        <v/>
      </c>
      <c r="E877" s="41" t="str">
        <f>IF(План!E876=БАЗА!F869,"",БАЗА!F869)</f>
        <v/>
      </c>
      <c r="F877" s="39" t="str">
        <f>IF(План!F876=БАЗА!G869,"",БАЗА!G869)</f>
        <v/>
      </c>
      <c r="G877" s="39" t="str">
        <f>IF(План!G876=БАЗА!H869,"",БАЗА!H869)</f>
        <v/>
      </c>
      <c r="H877" s="39" t="str">
        <f>IF(План!H876=БАЗА!I869,"",БАЗА!I869)</f>
        <v/>
      </c>
    </row>
    <row r="878" spans="1:8" hidden="1" x14ac:dyDescent="0.2">
      <c r="A878" s="111" t="str">
        <f>IF(План!A877=БАЗА!A870,"",БАЗА!A870)</f>
        <v/>
      </c>
      <c r="B878" s="39" t="str">
        <f>IF(План!B876=БАЗА!C869,"",БАЗА!C869)</f>
        <v/>
      </c>
      <c r="C878" s="39" t="str">
        <f>IF(План!C877=БАЗА!D870,"",БАЗА!D870)</f>
        <v/>
      </c>
      <c r="D878" s="39" t="str">
        <f>IF(План!D877=БАЗА!E870,"",БАЗА!E870)</f>
        <v/>
      </c>
      <c r="E878" s="41" t="str">
        <f>IF(План!E877=БАЗА!F870,"",БАЗА!F870)</f>
        <v/>
      </c>
      <c r="F878" s="39" t="str">
        <f>IF(План!F877=БАЗА!G870,"",БАЗА!G870)</f>
        <v/>
      </c>
      <c r="G878" s="39" t="str">
        <f>IF(План!G877=БАЗА!H870,"",БАЗА!H870)</f>
        <v/>
      </c>
      <c r="H878" s="39" t="str">
        <f>IF(План!H877=БАЗА!I870,"",БАЗА!I870)</f>
        <v/>
      </c>
    </row>
    <row r="879" spans="1:8" hidden="1" x14ac:dyDescent="0.2">
      <c r="A879" s="111" t="str">
        <f>IF(План!A878=БАЗА!A871,"",БАЗА!A871)</f>
        <v/>
      </c>
      <c r="B879" s="39" t="str">
        <f>IF(План!B877=БАЗА!C870,"",БАЗА!C870)</f>
        <v/>
      </c>
      <c r="C879" s="39" t="str">
        <f>IF(План!C878=БАЗА!D871,"",БАЗА!D871)</f>
        <v/>
      </c>
      <c r="D879" s="39" t="str">
        <f>IF(План!D878=БАЗА!E871,"",БАЗА!E871)</f>
        <v/>
      </c>
      <c r="E879" s="41" t="str">
        <f>IF(План!E878=БАЗА!F871,"",БАЗА!F871)</f>
        <v/>
      </c>
      <c r="F879" s="39" t="str">
        <f>IF(План!F878=БАЗА!G871,"",БАЗА!G871)</f>
        <v/>
      </c>
      <c r="G879" s="39" t="str">
        <f>IF(План!G878=БАЗА!H871,"",БАЗА!H871)</f>
        <v/>
      </c>
      <c r="H879" s="39" t="str">
        <f>IF(План!H878=БАЗА!I871,"",БАЗА!I871)</f>
        <v/>
      </c>
    </row>
    <row r="880" spans="1:8" hidden="1" x14ac:dyDescent="0.2">
      <c r="A880" s="111" t="str">
        <f>IF(План!A879=БАЗА!A872,"",БАЗА!A872)</f>
        <v/>
      </c>
      <c r="B880" s="39" t="str">
        <f>IF(План!B878=БАЗА!C871,"",БАЗА!C871)</f>
        <v/>
      </c>
      <c r="C880" s="39" t="str">
        <f>IF(План!C879=БАЗА!D872,"",БАЗА!D872)</f>
        <v/>
      </c>
      <c r="D880" s="39" t="str">
        <f>IF(План!D879=БАЗА!E872,"",БАЗА!E872)</f>
        <v/>
      </c>
      <c r="E880" s="41" t="str">
        <f>IF(План!E879=БАЗА!F872,"",БАЗА!F872)</f>
        <v/>
      </c>
      <c r="F880" s="39" t="str">
        <f>IF(План!F879=БАЗА!G872,"",БАЗА!G872)</f>
        <v/>
      </c>
      <c r="G880" s="39" t="str">
        <f>IF(План!G879=БАЗА!H872,"",БАЗА!H872)</f>
        <v/>
      </c>
      <c r="H880" s="39" t="str">
        <f>IF(План!H879=БАЗА!I872,"",БАЗА!I872)</f>
        <v/>
      </c>
    </row>
    <row r="881" spans="1:8" hidden="1" x14ac:dyDescent="0.2">
      <c r="A881" s="111" t="str">
        <f>IF(План!A880=БАЗА!A873,"",БАЗА!A873)</f>
        <v/>
      </c>
      <c r="B881" s="39" t="str">
        <f>IF(План!B879=БАЗА!C872,"",БАЗА!C872)</f>
        <v/>
      </c>
      <c r="C881" s="39" t="str">
        <f>IF(План!C880=БАЗА!D873,"",БАЗА!D873)</f>
        <v/>
      </c>
      <c r="D881" s="39" t="str">
        <f>IF(План!D880=БАЗА!E873,"",БАЗА!E873)</f>
        <v/>
      </c>
      <c r="E881" s="41" t="str">
        <f>IF(План!E880=БАЗА!F873,"",БАЗА!F873)</f>
        <v/>
      </c>
      <c r="F881" s="39" t="str">
        <f>IF(План!F880=БАЗА!G873,"",БАЗА!G873)</f>
        <v/>
      </c>
      <c r="G881" s="39" t="str">
        <f>IF(План!G880=БАЗА!H873,"",БАЗА!H873)</f>
        <v/>
      </c>
      <c r="H881" s="39" t="str">
        <f>IF(План!H880=БАЗА!I873,"",БАЗА!I873)</f>
        <v/>
      </c>
    </row>
    <row r="882" spans="1:8" hidden="1" x14ac:dyDescent="0.2">
      <c r="A882" s="111" t="str">
        <f>IF(План!A881=БАЗА!A874,"",БАЗА!A874)</f>
        <v/>
      </c>
      <c r="B882" s="39" t="str">
        <f>IF(План!B880=БАЗА!C873,"",БАЗА!C873)</f>
        <v/>
      </c>
      <c r="C882" s="39" t="str">
        <f>IF(План!C881=БАЗА!D874,"",БАЗА!D874)</f>
        <v/>
      </c>
      <c r="D882" s="39" t="str">
        <f>IF(План!D881=БАЗА!E874,"",БАЗА!E874)</f>
        <v/>
      </c>
      <c r="E882" s="41" t="str">
        <f>IF(План!E881=БАЗА!F874,"",БАЗА!F874)</f>
        <v/>
      </c>
      <c r="F882" s="39" t="str">
        <f>IF(План!F881=БАЗА!G874,"",БАЗА!G874)</f>
        <v/>
      </c>
      <c r="G882" s="39" t="str">
        <f>IF(План!G881=БАЗА!H874,"",БАЗА!H874)</f>
        <v/>
      </c>
      <c r="H882" s="39" t="str">
        <f>IF(План!H881=БАЗА!I874,"",БАЗА!I874)</f>
        <v/>
      </c>
    </row>
    <row r="883" spans="1:8" hidden="1" x14ac:dyDescent="0.2">
      <c r="A883" s="111" t="str">
        <f>IF(План!A882=БАЗА!A875,"",БАЗА!A875)</f>
        <v/>
      </c>
      <c r="B883" s="39" t="str">
        <f>IF(План!B881=БАЗА!C874,"",БАЗА!C874)</f>
        <v/>
      </c>
      <c r="C883" s="39" t="str">
        <f>IF(План!C882=БАЗА!D875,"",БАЗА!D875)</f>
        <v/>
      </c>
      <c r="D883" s="39" t="str">
        <f>IF(План!D882=БАЗА!E875,"",БАЗА!E875)</f>
        <v/>
      </c>
      <c r="E883" s="41" t="str">
        <f>IF(План!E882=БАЗА!F875,"",БАЗА!F875)</f>
        <v/>
      </c>
      <c r="F883" s="39" t="str">
        <f>IF(План!F882=БАЗА!G875,"",БАЗА!G875)</f>
        <v/>
      </c>
      <c r="G883" s="39" t="str">
        <f>IF(План!G882=БАЗА!H875,"",БАЗА!H875)</f>
        <v/>
      </c>
      <c r="H883" s="39" t="str">
        <f>IF(План!H882=БАЗА!I875,"",БАЗА!I875)</f>
        <v/>
      </c>
    </row>
    <row r="884" spans="1:8" hidden="1" x14ac:dyDescent="0.2">
      <c r="A884" s="111" t="str">
        <f>IF(План!A883=БАЗА!A876,"",БАЗА!A876)</f>
        <v/>
      </c>
      <c r="B884" s="39" t="str">
        <f>IF(План!B882=БАЗА!C875,"",БАЗА!C875)</f>
        <v/>
      </c>
      <c r="C884" s="39" t="str">
        <f>IF(План!C883=БАЗА!D876,"",БАЗА!D876)</f>
        <v/>
      </c>
      <c r="D884" s="39" t="str">
        <f>IF(План!D883=БАЗА!E876,"",БАЗА!E876)</f>
        <v/>
      </c>
      <c r="E884" s="41" t="str">
        <f>IF(План!E883=БАЗА!F876,"",БАЗА!F876)</f>
        <v/>
      </c>
      <c r="F884" s="39" t="str">
        <f>IF(План!F883=БАЗА!G876,"",БАЗА!G876)</f>
        <v/>
      </c>
      <c r="G884" s="39" t="str">
        <f>IF(План!G883=БАЗА!H876,"",БАЗА!H876)</f>
        <v/>
      </c>
      <c r="H884" s="39" t="str">
        <f>IF(План!H883=БАЗА!I876,"",БАЗА!I876)</f>
        <v/>
      </c>
    </row>
    <row r="885" spans="1:8" hidden="1" x14ac:dyDescent="0.2">
      <c r="A885" s="111" t="str">
        <f>IF(План!A884=БАЗА!A877,"",БАЗА!A877)</f>
        <v/>
      </c>
      <c r="B885" s="39" t="str">
        <f>IF(План!B883=БАЗА!C876,"",БАЗА!C876)</f>
        <v/>
      </c>
      <c r="C885" s="39" t="str">
        <f>IF(План!C884=БАЗА!D877,"",БАЗА!D877)</f>
        <v/>
      </c>
      <c r="D885" s="39" t="str">
        <f>IF(План!D884=БАЗА!E877,"",БАЗА!E877)</f>
        <v/>
      </c>
      <c r="E885" s="41" t="str">
        <f>IF(План!E884=БАЗА!F877,"",БАЗА!F877)</f>
        <v/>
      </c>
      <c r="F885" s="39" t="str">
        <f>IF(План!F884=БАЗА!G877,"",БАЗА!G877)</f>
        <v/>
      </c>
      <c r="G885" s="39" t="str">
        <f>IF(План!G884=БАЗА!H877,"",БАЗА!H877)</f>
        <v/>
      </c>
      <c r="H885" s="39" t="str">
        <f>IF(План!H884=БАЗА!I877,"",БАЗА!I877)</f>
        <v/>
      </c>
    </row>
    <row r="886" spans="1:8" hidden="1" x14ac:dyDescent="0.2">
      <c r="A886" s="111" t="str">
        <f>IF(План!A885=БАЗА!A878,"",БАЗА!A878)</f>
        <v/>
      </c>
      <c r="B886" s="39" t="str">
        <f>IF(План!B884=БАЗА!C877,"",БАЗА!C877)</f>
        <v/>
      </c>
      <c r="C886" s="39" t="str">
        <f>IF(План!C885=БАЗА!D878,"",БАЗА!D878)</f>
        <v/>
      </c>
      <c r="D886" s="39" t="str">
        <f>IF(План!D885=БАЗА!E878,"",БАЗА!E878)</f>
        <v/>
      </c>
      <c r="E886" s="41" t="str">
        <f>IF(План!E885=БАЗА!F878,"",БАЗА!F878)</f>
        <v/>
      </c>
      <c r="F886" s="39" t="str">
        <f>IF(План!F885=БАЗА!G878,"",БАЗА!G878)</f>
        <v/>
      </c>
      <c r="G886" s="39" t="str">
        <f>IF(План!G885=БАЗА!H878,"",БАЗА!H878)</f>
        <v/>
      </c>
      <c r="H886" s="39" t="str">
        <f>IF(План!H885=БАЗА!I878,"",БАЗА!I878)</f>
        <v/>
      </c>
    </row>
    <row r="887" spans="1:8" hidden="1" x14ac:dyDescent="0.2">
      <c r="A887" s="111" t="str">
        <f>IF(План!A886=БАЗА!A879,"",БАЗА!A879)</f>
        <v/>
      </c>
      <c r="B887" s="39" t="str">
        <f>IF(План!B885=БАЗА!C878,"",БАЗА!C878)</f>
        <v/>
      </c>
      <c r="C887" s="39" t="str">
        <f>IF(План!C886=БАЗА!D879,"",БАЗА!D879)</f>
        <v/>
      </c>
      <c r="D887" s="39" t="str">
        <f>IF(План!D886=БАЗА!E879,"",БАЗА!E879)</f>
        <v/>
      </c>
      <c r="E887" s="41" t="str">
        <f>IF(План!E886=БАЗА!F879,"",БАЗА!F879)</f>
        <v/>
      </c>
      <c r="F887" s="39" t="str">
        <f>IF(План!F886=БАЗА!G879,"",БАЗА!G879)</f>
        <v/>
      </c>
      <c r="G887" s="39" t="str">
        <f>IF(План!G886=БАЗА!H879,"",БАЗА!H879)</f>
        <v/>
      </c>
      <c r="H887" s="39" t="str">
        <f>IF(План!H886=БАЗА!I879,"",БАЗА!I879)</f>
        <v/>
      </c>
    </row>
    <row r="888" spans="1:8" hidden="1" x14ac:dyDescent="0.2">
      <c r="A888" s="111" t="str">
        <f>IF(План!A887=БАЗА!A880,"",БАЗА!A880)</f>
        <v/>
      </c>
      <c r="B888" s="39" t="str">
        <f>IF(План!B886=БАЗА!C879,"",БАЗА!C879)</f>
        <v/>
      </c>
      <c r="C888" s="39" t="str">
        <f>IF(План!C887=БАЗА!D880,"",БАЗА!D880)</f>
        <v/>
      </c>
      <c r="D888" s="39" t="str">
        <f>IF(План!D887=БАЗА!E880,"",БАЗА!E880)</f>
        <v/>
      </c>
      <c r="E888" s="41" t="str">
        <f>IF(План!E887=БАЗА!F880,"",БАЗА!F880)</f>
        <v/>
      </c>
      <c r="F888" s="39" t="str">
        <f>IF(План!F887=БАЗА!G880,"",БАЗА!G880)</f>
        <v/>
      </c>
      <c r="G888" s="39" t="str">
        <f>IF(План!G887=БАЗА!H880,"",БАЗА!H880)</f>
        <v/>
      </c>
      <c r="H888" s="39" t="str">
        <f>IF(План!H887=БАЗА!I880,"",БАЗА!I880)</f>
        <v/>
      </c>
    </row>
    <row r="889" spans="1:8" hidden="1" x14ac:dyDescent="0.2">
      <c r="A889" s="111" t="str">
        <f>IF(План!A888=БАЗА!A881,"",БАЗА!A881)</f>
        <v/>
      </c>
      <c r="B889" s="39" t="str">
        <f>IF(План!B887=БАЗА!C880,"",БАЗА!C880)</f>
        <v/>
      </c>
      <c r="C889" s="39" t="str">
        <f>IF(План!C888=БАЗА!D881,"",БАЗА!D881)</f>
        <v/>
      </c>
      <c r="D889" s="39" t="str">
        <f>IF(План!D888=БАЗА!E881,"",БАЗА!E881)</f>
        <v/>
      </c>
      <c r="E889" s="41" t="str">
        <f>IF(План!E888=БАЗА!F881,"",БАЗА!F881)</f>
        <v/>
      </c>
      <c r="F889" s="39" t="str">
        <f>IF(План!F888=БАЗА!G881,"",БАЗА!G881)</f>
        <v/>
      </c>
      <c r="G889" s="39" t="str">
        <f>IF(План!G888=БАЗА!H881,"",БАЗА!H881)</f>
        <v/>
      </c>
      <c r="H889" s="39" t="str">
        <f>IF(План!H888=БАЗА!I881,"",БАЗА!I881)</f>
        <v/>
      </c>
    </row>
    <row r="890" spans="1:8" hidden="1" x14ac:dyDescent="0.2">
      <c r="A890" s="111" t="str">
        <f>IF(План!A889=БАЗА!A882,"",БАЗА!A882)</f>
        <v/>
      </c>
      <c r="B890" s="39" t="str">
        <f>IF(План!B888=БАЗА!C881,"",БАЗА!C881)</f>
        <v/>
      </c>
      <c r="C890" s="39" t="str">
        <f>IF(План!C889=БАЗА!D882,"",БАЗА!D882)</f>
        <v/>
      </c>
      <c r="D890" s="39" t="str">
        <f>IF(План!D889=БАЗА!E882,"",БАЗА!E882)</f>
        <v/>
      </c>
      <c r="E890" s="41" t="str">
        <f>IF(План!E889=БАЗА!F882,"",БАЗА!F882)</f>
        <v/>
      </c>
      <c r="F890" s="39" t="str">
        <f>IF(План!F889=БАЗА!G882,"",БАЗА!G882)</f>
        <v/>
      </c>
      <c r="G890" s="39" t="str">
        <f>IF(План!G889=БАЗА!H882,"",БАЗА!H882)</f>
        <v/>
      </c>
      <c r="H890" s="39" t="str">
        <f>IF(План!H889=БАЗА!I882,"",БАЗА!I882)</f>
        <v/>
      </c>
    </row>
    <row r="891" spans="1:8" hidden="1" x14ac:dyDescent="0.2">
      <c r="A891" s="111" t="str">
        <f>IF(План!A890=БАЗА!A883,"",БАЗА!A883)</f>
        <v/>
      </c>
      <c r="B891" s="39" t="str">
        <f>IF(План!B889=БАЗА!C882,"",БАЗА!C882)</f>
        <v/>
      </c>
      <c r="C891" s="39" t="str">
        <f>IF(План!C890=БАЗА!D883,"",БАЗА!D883)</f>
        <v/>
      </c>
      <c r="D891" s="39" t="str">
        <f>IF(План!D890=БАЗА!E883,"",БАЗА!E883)</f>
        <v/>
      </c>
      <c r="E891" s="41" t="str">
        <f>IF(План!E890=БАЗА!F883,"",БАЗА!F883)</f>
        <v/>
      </c>
      <c r="F891" s="39" t="str">
        <f>IF(План!F890=БАЗА!G883,"",БАЗА!G883)</f>
        <v/>
      </c>
      <c r="G891" s="39" t="str">
        <f>IF(План!G890=БАЗА!H883,"",БАЗА!H883)</f>
        <v/>
      </c>
      <c r="H891" s="39" t="str">
        <f>IF(План!H890=БАЗА!I883,"",БАЗА!I883)</f>
        <v/>
      </c>
    </row>
    <row r="892" spans="1:8" hidden="1" x14ac:dyDescent="0.2">
      <c r="A892" s="111" t="str">
        <f>IF(План!A891=БАЗА!A884,"",БАЗА!A884)</f>
        <v/>
      </c>
      <c r="B892" s="39" t="str">
        <f>IF(План!B890=БАЗА!C883,"",БАЗА!C883)</f>
        <v/>
      </c>
      <c r="C892" s="39" t="str">
        <f>IF(План!C891=БАЗА!D884,"",БАЗА!D884)</f>
        <v/>
      </c>
      <c r="D892" s="39" t="str">
        <f>IF(План!D891=БАЗА!E884,"",БАЗА!E884)</f>
        <v/>
      </c>
      <c r="E892" s="41" t="str">
        <f>IF(План!E891=БАЗА!F884,"",БАЗА!F884)</f>
        <v/>
      </c>
      <c r="F892" s="39" t="str">
        <f>IF(План!F891=БАЗА!G884,"",БАЗА!G884)</f>
        <v/>
      </c>
      <c r="G892" s="39" t="str">
        <f>IF(План!G891=БАЗА!H884,"",БАЗА!H884)</f>
        <v/>
      </c>
      <c r="H892" s="39" t="str">
        <f>IF(План!H891=БАЗА!I884,"",БАЗА!I884)</f>
        <v/>
      </c>
    </row>
    <row r="893" spans="1:8" hidden="1" x14ac:dyDescent="0.2">
      <c r="A893" s="111" t="str">
        <f>IF(План!A892=БАЗА!A885,"",БАЗА!A885)</f>
        <v/>
      </c>
      <c r="B893" s="39" t="str">
        <f>IF(План!B891=БАЗА!C884,"",БАЗА!C884)</f>
        <v/>
      </c>
      <c r="C893" s="39" t="str">
        <f>IF(План!C892=БАЗА!D885,"",БАЗА!D885)</f>
        <v/>
      </c>
      <c r="D893" s="39" t="str">
        <f>IF(План!D892=БАЗА!E885,"",БАЗА!E885)</f>
        <v/>
      </c>
      <c r="E893" s="41" t="str">
        <f>IF(План!E892=БАЗА!F885,"",БАЗА!F885)</f>
        <v/>
      </c>
      <c r="F893" s="39" t="str">
        <f>IF(План!F892=БАЗА!G885,"",БАЗА!G885)</f>
        <v/>
      </c>
      <c r="G893" s="39" t="str">
        <f>IF(План!G892=БАЗА!H885,"",БАЗА!H885)</f>
        <v/>
      </c>
      <c r="H893" s="39" t="str">
        <f>IF(План!H892=БАЗА!I885,"",БАЗА!I885)</f>
        <v/>
      </c>
    </row>
    <row r="894" spans="1:8" hidden="1" x14ac:dyDescent="0.2">
      <c r="A894" s="111" t="str">
        <f>IF(План!A893=БАЗА!A886,"",БАЗА!A886)</f>
        <v/>
      </c>
      <c r="B894" s="39" t="str">
        <f>IF(План!B892=БАЗА!C885,"",БАЗА!C885)</f>
        <v/>
      </c>
      <c r="C894" s="39" t="str">
        <f>IF(План!C893=БАЗА!D886,"",БАЗА!D886)</f>
        <v/>
      </c>
      <c r="D894" s="39" t="str">
        <f>IF(План!D893=БАЗА!E886,"",БАЗА!E886)</f>
        <v/>
      </c>
      <c r="E894" s="41" t="str">
        <f>IF(План!E893=БАЗА!F886,"",БАЗА!F886)</f>
        <v/>
      </c>
      <c r="F894" s="39" t="str">
        <f>IF(План!F893=БАЗА!G886,"",БАЗА!G886)</f>
        <v/>
      </c>
      <c r="G894" s="39" t="str">
        <f>IF(План!G893=БАЗА!H886,"",БАЗА!H886)</f>
        <v/>
      </c>
      <c r="H894" s="39" t="str">
        <f>IF(План!H893=БАЗА!I886,"",БАЗА!I886)</f>
        <v/>
      </c>
    </row>
    <row r="895" spans="1:8" hidden="1" x14ac:dyDescent="0.2">
      <c r="A895" s="111" t="str">
        <f>IF(План!A894=БАЗА!A887,"",БАЗА!A887)</f>
        <v/>
      </c>
      <c r="B895" s="39" t="str">
        <f>IF(План!B893=БАЗА!C886,"",БАЗА!C886)</f>
        <v/>
      </c>
      <c r="C895" s="39" t="str">
        <f>IF(План!C894=БАЗА!D887,"",БАЗА!D887)</f>
        <v/>
      </c>
      <c r="D895" s="39" t="str">
        <f>IF(План!D894=БАЗА!E887,"",БАЗА!E887)</f>
        <v/>
      </c>
      <c r="E895" s="41" t="str">
        <f>IF(План!E894=БАЗА!F887,"",БАЗА!F887)</f>
        <v/>
      </c>
      <c r="F895" s="39" t="str">
        <f>IF(План!F894=БАЗА!G887,"",БАЗА!G887)</f>
        <v/>
      </c>
      <c r="G895" s="39" t="str">
        <f>IF(План!G894=БАЗА!H887,"",БАЗА!H887)</f>
        <v/>
      </c>
      <c r="H895" s="39" t="str">
        <f>IF(План!H894=БАЗА!I887,"",БАЗА!I887)</f>
        <v/>
      </c>
    </row>
    <row r="896" spans="1:8" hidden="1" x14ac:dyDescent="0.2">
      <c r="A896" s="111" t="str">
        <f>IF(План!A895=БАЗА!A888,"",БАЗА!A888)</f>
        <v/>
      </c>
      <c r="B896" s="39" t="str">
        <f>IF(План!B894=БАЗА!C887,"",БАЗА!C887)</f>
        <v/>
      </c>
      <c r="C896" s="39" t="str">
        <f>IF(План!C895=БАЗА!D888,"",БАЗА!D888)</f>
        <v/>
      </c>
      <c r="D896" s="39" t="str">
        <f>IF(План!D895=БАЗА!E888,"",БАЗА!E888)</f>
        <v/>
      </c>
      <c r="E896" s="41" t="str">
        <f>IF(План!E895=БАЗА!F888,"",БАЗА!F888)</f>
        <v/>
      </c>
      <c r="F896" s="39" t="str">
        <f>IF(План!F895=БАЗА!G888,"",БАЗА!G888)</f>
        <v/>
      </c>
      <c r="G896" s="39" t="str">
        <f>IF(План!G895=БАЗА!H888,"",БАЗА!H888)</f>
        <v/>
      </c>
      <c r="H896" s="39" t="str">
        <f>IF(План!H895=БАЗА!I888,"",БАЗА!I888)</f>
        <v/>
      </c>
    </row>
    <row r="897" spans="1:8" hidden="1" x14ac:dyDescent="0.2">
      <c r="A897" s="111" t="str">
        <f>IF(План!A896=БАЗА!A889,"",БАЗА!A889)</f>
        <v/>
      </c>
      <c r="B897" s="39" t="str">
        <f>IF(План!B895=БАЗА!C888,"",БАЗА!C888)</f>
        <v/>
      </c>
      <c r="C897" s="39" t="str">
        <f>IF(План!C896=БАЗА!D889,"",БАЗА!D889)</f>
        <v/>
      </c>
      <c r="D897" s="39" t="str">
        <f>IF(План!D896=БАЗА!E889,"",БАЗА!E889)</f>
        <v/>
      </c>
      <c r="E897" s="41" t="str">
        <f>IF(План!E896=БАЗА!F889,"",БАЗА!F889)</f>
        <v/>
      </c>
      <c r="F897" s="39" t="str">
        <f>IF(План!F896=БАЗА!G889,"",БАЗА!G889)</f>
        <v/>
      </c>
      <c r="G897" s="39" t="str">
        <f>IF(План!G896=БАЗА!H889,"",БАЗА!H889)</f>
        <v/>
      </c>
      <c r="H897" s="39" t="str">
        <f>IF(План!H896=БАЗА!I889,"",БАЗА!I889)</f>
        <v/>
      </c>
    </row>
    <row r="898" spans="1:8" hidden="1" x14ac:dyDescent="0.2">
      <c r="A898" s="111" t="str">
        <f>IF(План!A897=БАЗА!A890,"",БАЗА!A890)</f>
        <v/>
      </c>
      <c r="B898" s="39" t="str">
        <f>IF(План!B896=БАЗА!C889,"",БАЗА!C889)</f>
        <v/>
      </c>
      <c r="C898" s="39" t="str">
        <f>IF(План!C897=БАЗА!D890,"",БАЗА!D890)</f>
        <v/>
      </c>
      <c r="D898" s="39" t="str">
        <f>IF(План!D897=БАЗА!E890,"",БАЗА!E890)</f>
        <v/>
      </c>
      <c r="E898" s="41" t="str">
        <f>IF(План!E897=БАЗА!F890,"",БАЗА!F890)</f>
        <v/>
      </c>
      <c r="F898" s="39" t="str">
        <f>IF(План!F897=БАЗА!G890,"",БАЗА!G890)</f>
        <v/>
      </c>
      <c r="G898" s="39" t="str">
        <f>IF(План!G897=БАЗА!H890,"",БАЗА!H890)</f>
        <v/>
      </c>
      <c r="H898" s="39" t="str">
        <f>IF(План!H897=БАЗА!I890,"",БАЗА!I890)</f>
        <v/>
      </c>
    </row>
    <row r="899" spans="1:8" hidden="1" x14ac:dyDescent="0.2">
      <c r="A899" s="111" t="str">
        <f>IF(План!A898=БАЗА!A891,"",БАЗА!A891)</f>
        <v/>
      </c>
      <c r="B899" s="39" t="str">
        <f>IF(План!B897=БАЗА!C890,"",БАЗА!C890)</f>
        <v/>
      </c>
      <c r="C899" s="39" t="str">
        <f>IF(План!C898=БАЗА!D891,"",БАЗА!D891)</f>
        <v/>
      </c>
      <c r="D899" s="39" t="str">
        <f>IF(План!D898=БАЗА!E891,"",БАЗА!E891)</f>
        <v/>
      </c>
      <c r="E899" s="41" t="str">
        <f>IF(План!E898=БАЗА!F891,"",БАЗА!F891)</f>
        <v/>
      </c>
      <c r="F899" s="39" t="str">
        <f>IF(План!F898=БАЗА!G891,"",БАЗА!G891)</f>
        <v/>
      </c>
      <c r="G899" s="39" t="str">
        <f>IF(План!G898=БАЗА!H891,"",БАЗА!H891)</f>
        <v/>
      </c>
      <c r="H899" s="39" t="str">
        <f>IF(План!H898=БАЗА!I891,"",БАЗА!I891)</f>
        <v/>
      </c>
    </row>
    <row r="900" spans="1:8" hidden="1" x14ac:dyDescent="0.2">
      <c r="A900" s="111" t="str">
        <f>IF(План!A899=БАЗА!A892,"",БАЗА!A892)</f>
        <v/>
      </c>
      <c r="B900" s="39" t="str">
        <f>IF(План!B898=БАЗА!C891,"",БАЗА!C891)</f>
        <v/>
      </c>
      <c r="C900" s="39" t="str">
        <f>IF(План!C899=БАЗА!D892,"",БАЗА!D892)</f>
        <v/>
      </c>
      <c r="D900" s="39" t="str">
        <f>IF(План!D899=БАЗА!E892,"",БАЗА!E892)</f>
        <v/>
      </c>
      <c r="E900" s="41" t="str">
        <f>IF(План!E899=БАЗА!F892,"",БАЗА!F892)</f>
        <v/>
      </c>
      <c r="F900" s="39" t="str">
        <f>IF(План!F899=БАЗА!G892,"",БАЗА!G892)</f>
        <v/>
      </c>
      <c r="G900" s="39" t="str">
        <f>IF(План!G899=БАЗА!H892,"",БАЗА!H892)</f>
        <v/>
      </c>
      <c r="H900" s="39" t="str">
        <f>IF(План!H899=БАЗА!I892,"",БАЗА!I892)</f>
        <v/>
      </c>
    </row>
    <row r="901" spans="1:8" hidden="1" x14ac:dyDescent="0.2">
      <c r="A901" s="111" t="str">
        <f>IF(План!A900=БАЗА!A893,"",БАЗА!A893)</f>
        <v/>
      </c>
      <c r="B901" s="39" t="str">
        <f>IF(План!B899=БАЗА!C892,"",БАЗА!C892)</f>
        <v/>
      </c>
      <c r="C901" s="39" t="str">
        <f>IF(План!C900=БАЗА!D893,"",БАЗА!D893)</f>
        <v/>
      </c>
      <c r="D901" s="39" t="str">
        <f>IF(План!D900=БАЗА!E893,"",БАЗА!E893)</f>
        <v/>
      </c>
      <c r="E901" s="41" t="str">
        <f>IF(План!E900=БАЗА!F893,"",БАЗА!F893)</f>
        <v/>
      </c>
      <c r="F901" s="39" t="str">
        <f>IF(План!F900=БАЗА!G893,"",БАЗА!G893)</f>
        <v/>
      </c>
      <c r="G901" s="39" t="str">
        <f>IF(План!G900=БАЗА!H893,"",БАЗА!H893)</f>
        <v/>
      </c>
      <c r="H901" s="39" t="str">
        <f>IF(План!H900=БАЗА!I893,"",БАЗА!I893)</f>
        <v/>
      </c>
    </row>
    <row r="902" spans="1:8" hidden="1" x14ac:dyDescent="0.2">
      <c r="A902" s="111" t="str">
        <f>IF(План!A901=БАЗА!A894,"",БАЗА!A894)</f>
        <v/>
      </c>
      <c r="B902" s="39" t="str">
        <f>IF(План!B900=БАЗА!C893,"",БАЗА!C893)</f>
        <v/>
      </c>
      <c r="C902" s="39" t="str">
        <f>IF(План!C901=БАЗА!D894,"",БАЗА!D894)</f>
        <v/>
      </c>
      <c r="D902" s="39" t="str">
        <f>IF(План!D901=БАЗА!E894,"",БАЗА!E894)</f>
        <v/>
      </c>
      <c r="E902" s="41" t="str">
        <f>IF(План!E901=БАЗА!F894,"",БАЗА!F894)</f>
        <v/>
      </c>
      <c r="F902" s="39" t="str">
        <f>IF(План!F901=БАЗА!G894,"",БАЗА!G894)</f>
        <v/>
      </c>
      <c r="G902" s="39" t="str">
        <f>IF(План!G901=БАЗА!H894,"",БАЗА!H894)</f>
        <v/>
      </c>
      <c r="H902" s="39" t="str">
        <f>IF(План!H901=БАЗА!I894,"",БАЗА!I894)</f>
        <v/>
      </c>
    </row>
    <row r="903" spans="1:8" hidden="1" x14ac:dyDescent="0.2">
      <c r="A903" s="111" t="str">
        <f>IF(План!A902=БАЗА!A895,"",БАЗА!A895)</f>
        <v/>
      </c>
      <c r="B903" s="39" t="str">
        <f>IF(План!B901=БАЗА!C894,"",БАЗА!C894)</f>
        <v/>
      </c>
      <c r="C903" s="39" t="str">
        <f>IF(План!C902=БАЗА!D895,"",БАЗА!D895)</f>
        <v/>
      </c>
      <c r="D903" s="39" t="str">
        <f>IF(План!D902=БАЗА!E895,"",БАЗА!E895)</f>
        <v/>
      </c>
      <c r="E903" s="41" t="str">
        <f>IF(План!E902=БАЗА!F895,"",БАЗА!F895)</f>
        <v/>
      </c>
      <c r="F903" s="39" t="str">
        <f>IF(План!F902=БАЗА!G895,"",БАЗА!G895)</f>
        <v/>
      </c>
      <c r="G903" s="39" t="str">
        <f>IF(План!G902=БАЗА!H895,"",БАЗА!H895)</f>
        <v/>
      </c>
      <c r="H903" s="39" t="str">
        <f>IF(План!H902=БАЗА!I895,"",БАЗА!I895)</f>
        <v/>
      </c>
    </row>
    <row r="904" spans="1:8" hidden="1" x14ac:dyDescent="0.2">
      <c r="A904" s="111" t="str">
        <f>IF(План!A903=БАЗА!A896,"",БАЗА!A896)</f>
        <v/>
      </c>
      <c r="B904" s="39" t="str">
        <f>IF(План!B902=БАЗА!C895,"",БАЗА!C895)</f>
        <v/>
      </c>
      <c r="C904" s="39" t="str">
        <f>IF(План!C903=БАЗА!D896,"",БАЗА!D896)</f>
        <v/>
      </c>
      <c r="D904" s="39" t="str">
        <f>IF(План!D903=БАЗА!E896,"",БАЗА!E896)</f>
        <v/>
      </c>
      <c r="E904" s="41" t="str">
        <f>IF(План!E903=БАЗА!F896,"",БАЗА!F896)</f>
        <v/>
      </c>
      <c r="F904" s="39" t="str">
        <f>IF(План!F903=БАЗА!G896,"",БАЗА!G896)</f>
        <v/>
      </c>
      <c r="G904" s="39" t="str">
        <f>IF(План!G903=БАЗА!H896,"",БАЗА!H896)</f>
        <v/>
      </c>
      <c r="H904" s="39" t="str">
        <f>IF(План!H903=БАЗА!I896,"",БАЗА!I896)</f>
        <v/>
      </c>
    </row>
    <row r="905" spans="1:8" hidden="1" x14ac:dyDescent="0.2">
      <c r="A905" s="111" t="str">
        <f>IF(План!A904=БАЗА!A897,"",БАЗА!A897)</f>
        <v/>
      </c>
      <c r="B905" s="39" t="str">
        <f>IF(План!B903=БАЗА!C896,"",БАЗА!C896)</f>
        <v/>
      </c>
      <c r="C905" s="39" t="str">
        <f>IF(План!C904=БАЗА!D897,"",БАЗА!D897)</f>
        <v/>
      </c>
      <c r="D905" s="39" t="str">
        <f>IF(План!D904=БАЗА!E897,"",БАЗА!E897)</f>
        <v/>
      </c>
      <c r="E905" s="41" t="str">
        <f>IF(План!E904=БАЗА!F897,"",БАЗА!F897)</f>
        <v/>
      </c>
      <c r="F905" s="39" t="str">
        <f>IF(План!F904=БАЗА!G897,"",БАЗА!G897)</f>
        <v/>
      </c>
      <c r="G905" s="39" t="str">
        <f>IF(План!G904=БАЗА!H897,"",БАЗА!H897)</f>
        <v/>
      </c>
      <c r="H905" s="39" t="str">
        <f>IF(План!H904=БАЗА!I897,"",БАЗА!I897)</f>
        <v/>
      </c>
    </row>
    <row r="906" spans="1:8" hidden="1" x14ac:dyDescent="0.2">
      <c r="A906" s="111" t="str">
        <f>IF(План!A905=БАЗА!A898,"",БАЗА!A898)</f>
        <v/>
      </c>
      <c r="B906" s="39" t="str">
        <f>IF(План!B904=БАЗА!C897,"",БАЗА!C897)</f>
        <v/>
      </c>
      <c r="C906" s="39" t="str">
        <f>IF(План!C905=БАЗА!D898,"",БАЗА!D898)</f>
        <v/>
      </c>
      <c r="D906" s="39" t="str">
        <f>IF(План!D905=БАЗА!E898,"",БАЗА!E898)</f>
        <v/>
      </c>
      <c r="E906" s="41" t="str">
        <f>IF(План!E905=БАЗА!F898,"",БАЗА!F898)</f>
        <v/>
      </c>
      <c r="F906" s="39" t="str">
        <f>IF(План!F905=БАЗА!G898,"",БАЗА!G898)</f>
        <v/>
      </c>
      <c r="G906" s="39" t="str">
        <f>IF(План!G905=БАЗА!H898,"",БАЗА!H898)</f>
        <v/>
      </c>
      <c r="H906" s="39" t="str">
        <f>IF(План!H905=БАЗА!I898,"",БАЗА!I898)</f>
        <v/>
      </c>
    </row>
    <row r="907" spans="1:8" hidden="1" x14ac:dyDescent="0.2">
      <c r="A907" s="111" t="str">
        <f>IF(План!A906=БАЗА!A899,"",БАЗА!A899)</f>
        <v/>
      </c>
      <c r="B907" s="39" t="str">
        <f>IF(План!B905=БАЗА!C898,"",БАЗА!C898)</f>
        <v/>
      </c>
      <c r="C907" s="39" t="str">
        <f>IF(План!C906=БАЗА!D899,"",БАЗА!D899)</f>
        <v/>
      </c>
      <c r="D907" s="39" t="str">
        <f>IF(План!D906=БАЗА!E899,"",БАЗА!E899)</f>
        <v/>
      </c>
      <c r="E907" s="41" t="str">
        <f>IF(План!E906=БАЗА!F899,"",БАЗА!F899)</f>
        <v/>
      </c>
      <c r="F907" s="39" t="str">
        <f>IF(План!F906=БАЗА!G899,"",БАЗА!G899)</f>
        <v/>
      </c>
      <c r="G907" s="39" t="str">
        <f>IF(План!G906=БАЗА!H899,"",БАЗА!H899)</f>
        <v/>
      </c>
      <c r="H907" s="39" t="str">
        <f>IF(План!H906=БАЗА!I899,"",БАЗА!I899)</f>
        <v/>
      </c>
    </row>
    <row r="908" spans="1:8" hidden="1" x14ac:dyDescent="0.2">
      <c r="A908" s="111" t="str">
        <f>IF(План!A907=БАЗА!A900,"",БАЗА!A900)</f>
        <v/>
      </c>
      <c r="B908" s="39" t="str">
        <f>IF(План!B906=БАЗА!C899,"",БАЗА!C899)</f>
        <v/>
      </c>
      <c r="C908" s="39" t="str">
        <f>IF(План!C907=БАЗА!D900,"",БАЗА!D900)</f>
        <v/>
      </c>
      <c r="D908" s="39" t="str">
        <f>IF(План!D907=БАЗА!E900,"",БАЗА!E900)</f>
        <v/>
      </c>
      <c r="E908" s="41" t="str">
        <f>IF(План!E907=БАЗА!F900,"",БАЗА!F900)</f>
        <v/>
      </c>
      <c r="F908" s="39" t="str">
        <f>IF(План!F907=БАЗА!G900,"",БАЗА!G900)</f>
        <v/>
      </c>
      <c r="G908" s="39" t="str">
        <f>IF(План!G907=БАЗА!H900,"",БАЗА!H900)</f>
        <v/>
      </c>
      <c r="H908" s="39" t="str">
        <f>IF(План!H907=БАЗА!I900,"",БАЗА!I900)</f>
        <v/>
      </c>
    </row>
    <row r="909" spans="1:8" hidden="1" x14ac:dyDescent="0.2">
      <c r="A909" s="111" t="str">
        <f>IF(План!A908=БАЗА!A901,"",БАЗА!A901)</f>
        <v/>
      </c>
      <c r="B909" s="39" t="str">
        <f>IF(План!B907=БАЗА!C900,"",БАЗА!C900)</f>
        <v/>
      </c>
      <c r="C909" s="39" t="str">
        <f>IF(План!C908=БАЗА!D901,"",БАЗА!D901)</f>
        <v/>
      </c>
      <c r="D909" s="39" t="str">
        <f>IF(План!D908=БАЗА!E901,"",БАЗА!E901)</f>
        <v/>
      </c>
      <c r="E909" s="41" t="str">
        <f>IF(План!E908=БАЗА!F901,"",БАЗА!F901)</f>
        <v/>
      </c>
      <c r="F909" s="39" t="str">
        <f>IF(План!F908=БАЗА!G901,"",БАЗА!G901)</f>
        <v/>
      </c>
      <c r="G909" s="39" t="str">
        <f>IF(План!G908=БАЗА!H901,"",БАЗА!H901)</f>
        <v/>
      </c>
      <c r="H909" s="39" t="str">
        <f>IF(План!H908=БАЗА!I901,"",БАЗА!I901)</f>
        <v/>
      </c>
    </row>
    <row r="910" spans="1:8" hidden="1" x14ac:dyDescent="0.2">
      <c r="A910" s="111" t="str">
        <f>IF(План!A909=БАЗА!A902,"",БАЗА!A902)</f>
        <v/>
      </c>
      <c r="B910" s="39" t="str">
        <f>IF(План!B908=БАЗА!C901,"",БАЗА!C901)</f>
        <v/>
      </c>
      <c r="C910" s="39" t="str">
        <f>IF(План!C909=БАЗА!D902,"",БАЗА!D902)</f>
        <v/>
      </c>
      <c r="D910" s="39" t="str">
        <f>IF(План!D909=БАЗА!E902,"",БАЗА!E902)</f>
        <v/>
      </c>
      <c r="E910" s="41" t="str">
        <f>IF(План!E909=БАЗА!F902,"",БАЗА!F902)</f>
        <v/>
      </c>
      <c r="F910" s="39" t="str">
        <f>IF(План!F909=БАЗА!G902,"",БАЗА!G902)</f>
        <v/>
      </c>
      <c r="G910" s="39" t="str">
        <f>IF(План!G909=БАЗА!H902,"",БАЗА!H902)</f>
        <v/>
      </c>
      <c r="H910" s="39" t="str">
        <f>IF(План!H909=БАЗА!I902,"",БАЗА!I902)</f>
        <v/>
      </c>
    </row>
    <row r="911" spans="1:8" hidden="1" x14ac:dyDescent="0.2">
      <c r="A911" s="111" t="str">
        <f>IF(План!A910=БАЗА!A903,"",БАЗА!A903)</f>
        <v/>
      </c>
      <c r="B911" s="39" t="str">
        <f>IF(План!B909=БАЗА!C902,"",БАЗА!C902)</f>
        <v/>
      </c>
      <c r="C911" s="39" t="str">
        <f>IF(План!C910=БАЗА!D903,"",БАЗА!D903)</f>
        <v/>
      </c>
      <c r="D911" s="39" t="str">
        <f>IF(План!D910=БАЗА!E903,"",БАЗА!E903)</f>
        <v/>
      </c>
      <c r="E911" s="41" t="str">
        <f>IF(План!E910=БАЗА!F903,"",БАЗА!F903)</f>
        <v/>
      </c>
      <c r="F911" s="39" t="str">
        <f>IF(План!F910=БАЗА!G903,"",БАЗА!G903)</f>
        <v/>
      </c>
      <c r="G911" s="39" t="str">
        <f>IF(План!G910=БАЗА!H903,"",БАЗА!H903)</f>
        <v/>
      </c>
      <c r="H911" s="39" t="str">
        <f>IF(План!H910=БАЗА!I903,"",БАЗА!I903)</f>
        <v/>
      </c>
    </row>
    <row r="912" spans="1:8" hidden="1" x14ac:dyDescent="0.2">
      <c r="A912" s="111" t="str">
        <f>IF(План!A911=БАЗА!A904,"",БАЗА!A904)</f>
        <v/>
      </c>
      <c r="B912" s="39" t="str">
        <f>IF(План!B910=БАЗА!C903,"",БАЗА!C903)</f>
        <v/>
      </c>
      <c r="C912" s="39" t="str">
        <f>IF(План!C911=БАЗА!D904,"",БАЗА!D904)</f>
        <v/>
      </c>
      <c r="D912" s="39" t="str">
        <f>IF(План!D911=БАЗА!E904,"",БАЗА!E904)</f>
        <v/>
      </c>
      <c r="E912" s="41" t="str">
        <f>IF(План!E911=БАЗА!F904,"",БАЗА!F904)</f>
        <v/>
      </c>
      <c r="F912" s="39" t="str">
        <f>IF(План!F911=БАЗА!G904,"",БАЗА!G904)</f>
        <v/>
      </c>
      <c r="G912" s="39" t="str">
        <f>IF(План!G911=БАЗА!H904,"",БАЗА!H904)</f>
        <v/>
      </c>
      <c r="H912" s="39" t="str">
        <f>IF(План!H911=БАЗА!I904,"",БАЗА!I904)</f>
        <v/>
      </c>
    </row>
    <row r="913" spans="1:8" hidden="1" x14ac:dyDescent="0.2">
      <c r="A913" s="111" t="str">
        <f>IF(План!A912=БАЗА!A905,"",БАЗА!A905)</f>
        <v/>
      </c>
      <c r="B913" s="39" t="str">
        <f>IF(План!B911=БАЗА!C904,"",БАЗА!C904)</f>
        <v/>
      </c>
      <c r="C913" s="39" t="str">
        <f>IF(План!C912=БАЗА!D905,"",БАЗА!D905)</f>
        <v/>
      </c>
      <c r="D913" s="39" t="str">
        <f>IF(План!D912=БАЗА!E905,"",БАЗА!E905)</f>
        <v/>
      </c>
      <c r="E913" s="41" t="str">
        <f>IF(План!E912=БАЗА!F905,"",БАЗА!F905)</f>
        <v/>
      </c>
      <c r="F913" s="39" t="str">
        <f>IF(План!F912=БАЗА!G905,"",БАЗА!G905)</f>
        <v/>
      </c>
      <c r="G913" s="39" t="str">
        <f>IF(План!G912=БАЗА!H905,"",БАЗА!H905)</f>
        <v/>
      </c>
      <c r="H913" s="39" t="str">
        <f>IF(План!H912=БАЗА!I905,"",БАЗА!I905)</f>
        <v/>
      </c>
    </row>
    <row r="914" spans="1:8" hidden="1" x14ac:dyDescent="0.2">
      <c r="A914" s="39" t="str">
        <f>IF(План!A913=БАЗА!A906,"",БАЗА!A906)</f>
        <v/>
      </c>
      <c r="B914" s="39" t="str">
        <f>IF(План!B912=БАЗА!C905,"",БАЗА!C905)</f>
        <v/>
      </c>
      <c r="C914" s="39" t="str">
        <f>IF(План!C913=БАЗА!D906,"",БАЗА!D906)</f>
        <v/>
      </c>
      <c r="D914" s="39" t="str">
        <f>IF(План!D913=БАЗА!E906,"",БАЗА!E906)</f>
        <v/>
      </c>
      <c r="E914" s="41" t="str">
        <f>IF(План!E913=БАЗА!F906,"",БАЗА!F906)</f>
        <v/>
      </c>
      <c r="F914" s="39" t="str">
        <f>IF(План!F913=БАЗА!G906,"",БАЗА!G906)</f>
        <v/>
      </c>
      <c r="G914" s="39" t="str">
        <f>IF(План!G913=БАЗА!H906,"",БАЗА!H906)</f>
        <v/>
      </c>
      <c r="H914" s="39" t="str">
        <f>IF(План!H913=БАЗА!I906,"",БАЗА!I906)</f>
        <v/>
      </c>
    </row>
    <row r="915" spans="1:8" hidden="1" x14ac:dyDescent="0.2">
      <c r="A915" s="39" t="str">
        <f>IF(План!A914=БАЗА!A907,"",БАЗА!A907)</f>
        <v/>
      </c>
      <c r="B915" s="39" t="str">
        <f>IF(План!B913=БАЗА!C906,"",БАЗА!C906)</f>
        <v/>
      </c>
      <c r="C915" s="39" t="str">
        <f>IF(План!C914=БАЗА!D907,"",БАЗА!D907)</f>
        <v/>
      </c>
      <c r="D915" s="39" t="str">
        <f>IF(План!D914=БАЗА!E907,"",БАЗА!E907)</f>
        <v/>
      </c>
      <c r="E915" s="41" t="str">
        <f>IF(План!E914=БАЗА!F907,"",БАЗА!F907)</f>
        <v/>
      </c>
      <c r="F915" s="39" t="str">
        <f>IF(План!F914=БАЗА!G907,"",БАЗА!G907)</f>
        <v/>
      </c>
      <c r="G915" s="39" t="str">
        <f>IF(План!G914=БАЗА!H907,"",БАЗА!H907)</f>
        <v/>
      </c>
      <c r="H915" s="39" t="str">
        <f>IF(План!H914=БАЗА!I907,"",БАЗА!I907)</f>
        <v/>
      </c>
    </row>
    <row r="916" spans="1:8" hidden="1" x14ac:dyDescent="0.2">
      <c r="A916" s="39" t="str">
        <f>IF(План!A915=БАЗА!A908,"",БАЗА!A908)</f>
        <v/>
      </c>
      <c r="B916" s="39" t="str">
        <f>IF(План!B914=БАЗА!C907,"",БАЗА!C907)</f>
        <v/>
      </c>
      <c r="C916" s="39" t="str">
        <f>IF(План!C915=БАЗА!D908,"",БАЗА!D908)</f>
        <v/>
      </c>
      <c r="D916" s="39" t="str">
        <f>IF(План!D915=БАЗА!E908,"",БАЗА!E908)</f>
        <v/>
      </c>
      <c r="E916" s="41" t="str">
        <f>IF(План!E915=БАЗА!F908,"",БАЗА!F908)</f>
        <v/>
      </c>
      <c r="F916" s="39" t="str">
        <f>IF(План!F915=БАЗА!G908,"",БАЗА!G908)</f>
        <v/>
      </c>
      <c r="G916" s="39" t="str">
        <f>IF(План!G915=БАЗА!H908,"",БАЗА!H908)</f>
        <v/>
      </c>
      <c r="H916" s="39" t="str">
        <f>IF(План!H915=БАЗА!I908,"",БАЗА!I908)</f>
        <v/>
      </c>
    </row>
    <row r="917" spans="1:8" hidden="1" x14ac:dyDescent="0.2">
      <c r="A917" s="39" t="str">
        <f>IF(План!A916=БАЗА!A909,"",БАЗА!A909)</f>
        <v/>
      </c>
      <c r="B917" s="39" t="str">
        <f>IF(План!B915=БАЗА!C908,"",БАЗА!C908)</f>
        <v/>
      </c>
      <c r="C917" s="39" t="str">
        <f>IF(План!C916=БАЗА!D909,"",БАЗА!D909)</f>
        <v/>
      </c>
      <c r="D917" s="39" t="str">
        <f>IF(План!D916=БАЗА!E909,"",БАЗА!E909)</f>
        <v/>
      </c>
      <c r="E917" s="41" t="str">
        <f>IF(План!E916=БАЗА!F909,"",БАЗА!F909)</f>
        <v/>
      </c>
      <c r="F917" s="39" t="str">
        <f>IF(План!F916=БАЗА!G909,"",БАЗА!G909)</f>
        <v/>
      </c>
      <c r="G917" s="39" t="str">
        <f>IF(План!G916=БАЗА!H909,"",БАЗА!H909)</f>
        <v/>
      </c>
      <c r="H917" s="39" t="str">
        <f>IF(План!H916=БАЗА!I909,"",БАЗА!I909)</f>
        <v/>
      </c>
    </row>
    <row r="918" spans="1:8" hidden="1" x14ac:dyDescent="0.2">
      <c r="A918" s="39" t="str">
        <f>IF(План!A917=БАЗА!A910,"",БАЗА!A910)</f>
        <v/>
      </c>
      <c r="B918" s="39" t="str">
        <f>IF(План!B916=БАЗА!C909,"",БАЗА!C909)</f>
        <v/>
      </c>
      <c r="C918" s="39" t="str">
        <f>IF(План!C917=БАЗА!D910,"",БАЗА!D910)</f>
        <v/>
      </c>
      <c r="D918" s="39" t="str">
        <f>IF(План!D917=БАЗА!E910,"",БАЗА!E910)</f>
        <v/>
      </c>
      <c r="E918" s="41" t="str">
        <f>IF(План!E917=БАЗА!F910,"",БАЗА!F910)</f>
        <v/>
      </c>
      <c r="F918" s="39" t="str">
        <f>IF(План!F917=БАЗА!G910,"",БАЗА!G910)</f>
        <v/>
      </c>
      <c r="G918" s="39" t="str">
        <f>IF(План!G917=БАЗА!H910,"",БАЗА!H910)</f>
        <v/>
      </c>
      <c r="H918" s="39" t="str">
        <f>IF(План!H917=БАЗА!I910,"",БАЗА!I910)</f>
        <v/>
      </c>
    </row>
    <row r="919" spans="1:8" hidden="1" x14ac:dyDescent="0.2">
      <c r="A919" s="39" t="str">
        <f>IF(План!A918=БАЗА!A911,"",БАЗА!A911)</f>
        <v/>
      </c>
      <c r="B919" s="39" t="str">
        <f>IF(План!B917=БАЗА!C910,"",БАЗА!C910)</f>
        <v/>
      </c>
      <c r="C919" s="39" t="str">
        <f>IF(План!C918=БАЗА!D911,"",БАЗА!D911)</f>
        <v/>
      </c>
      <c r="D919" s="39" t="str">
        <f>IF(План!D918=БАЗА!E911,"",БАЗА!E911)</f>
        <v/>
      </c>
      <c r="E919" s="41" t="str">
        <f>IF(План!E918=БАЗА!F911,"",БАЗА!F911)</f>
        <v/>
      </c>
      <c r="F919" s="39" t="str">
        <f>IF(План!F918=БАЗА!G911,"",БАЗА!G911)</f>
        <v/>
      </c>
      <c r="G919" s="39" t="str">
        <f>IF(План!G918=БАЗА!H911,"",БАЗА!H911)</f>
        <v/>
      </c>
      <c r="H919" s="39" t="str">
        <f>IF(План!H918=БАЗА!I911,"",БАЗА!I911)</f>
        <v/>
      </c>
    </row>
    <row r="920" spans="1:8" hidden="1" x14ac:dyDescent="0.2">
      <c r="A920" s="39" t="str">
        <f>IF(План!A919=БАЗА!A912,"",БАЗА!A912)</f>
        <v/>
      </c>
      <c r="B920" s="39" t="str">
        <f>IF(План!B918=БАЗА!C911,"",БАЗА!C911)</f>
        <v/>
      </c>
      <c r="C920" s="39" t="str">
        <f>IF(План!C919=БАЗА!D912,"",БАЗА!D912)</f>
        <v/>
      </c>
      <c r="D920" s="39" t="str">
        <f>IF(План!D919=БАЗА!E912,"",БАЗА!E912)</f>
        <v/>
      </c>
      <c r="E920" s="41" t="str">
        <f>IF(План!E919=БАЗА!F912,"",БАЗА!F912)</f>
        <v/>
      </c>
      <c r="F920" s="39" t="str">
        <f>IF(План!F919=БАЗА!G912,"",БАЗА!G912)</f>
        <v/>
      </c>
      <c r="G920" s="39" t="str">
        <f>IF(План!G919=БАЗА!H912,"",БАЗА!H912)</f>
        <v/>
      </c>
      <c r="H920" s="39" t="str">
        <f>IF(План!H919=БАЗА!I912,"",БАЗА!I912)</f>
        <v/>
      </c>
    </row>
    <row r="921" spans="1:8" hidden="1" x14ac:dyDescent="0.2">
      <c r="A921" s="39" t="str">
        <f>IF(План!A920=БАЗА!A913,"",БАЗА!A913)</f>
        <v/>
      </c>
      <c r="B921" s="39" t="str">
        <f>IF(План!B919=БАЗА!C912,"",БАЗА!C912)</f>
        <v/>
      </c>
      <c r="C921" s="39" t="str">
        <f>IF(План!C920=БАЗА!D913,"",БАЗА!D913)</f>
        <v/>
      </c>
      <c r="D921" s="39" t="str">
        <f>IF(План!D920=БАЗА!E913,"",БАЗА!E913)</f>
        <v/>
      </c>
      <c r="E921" s="41" t="str">
        <f>IF(План!E920=БАЗА!F913,"",БАЗА!F913)</f>
        <v/>
      </c>
      <c r="F921" s="39" t="str">
        <f>IF(План!F920=БАЗА!G913,"",БАЗА!G913)</f>
        <v/>
      </c>
      <c r="G921" s="39" t="str">
        <f>IF(План!G920=БАЗА!H913,"",БАЗА!H913)</f>
        <v/>
      </c>
      <c r="H921" s="39" t="str">
        <f>IF(План!H920=БАЗА!I913,"",БАЗА!I913)</f>
        <v/>
      </c>
    </row>
    <row r="922" spans="1:8" hidden="1" x14ac:dyDescent="0.2">
      <c r="A922" s="39" t="str">
        <f>IF(План!A921=БАЗА!A914,"",БАЗА!A914)</f>
        <v/>
      </c>
      <c r="B922" s="39" t="str">
        <f>IF(План!B920=БАЗА!C913,"",БАЗА!C913)</f>
        <v/>
      </c>
      <c r="C922" s="39" t="str">
        <f>IF(План!C921=БАЗА!D914,"",БАЗА!D914)</f>
        <v/>
      </c>
      <c r="D922" s="39" t="str">
        <f>IF(План!D921=БАЗА!E914,"",БАЗА!E914)</f>
        <v/>
      </c>
      <c r="E922" s="41" t="str">
        <f>IF(План!E921=БАЗА!F914,"",БАЗА!F914)</f>
        <v/>
      </c>
      <c r="F922" s="39" t="str">
        <f>IF(План!F921=БАЗА!G914,"",БАЗА!G914)</f>
        <v/>
      </c>
      <c r="G922" s="39" t="str">
        <f>IF(План!G921=БАЗА!H914,"",БАЗА!H914)</f>
        <v/>
      </c>
      <c r="H922" s="39" t="str">
        <f>IF(План!H921=БАЗА!I914,"",БАЗА!I914)</f>
        <v/>
      </c>
    </row>
    <row r="923" spans="1:8" hidden="1" x14ac:dyDescent="0.2">
      <c r="A923" s="39" t="str">
        <f>IF(План!A922=БАЗА!A915,"",БАЗА!A915)</f>
        <v/>
      </c>
      <c r="B923" s="39" t="str">
        <f>IF(План!B921=БАЗА!C914,"",БАЗА!C914)</f>
        <v/>
      </c>
      <c r="C923" s="39" t="str">
        <f>IF(План!C922=БАЗА!D915,"",БАЗА!D915)</f>
        <v/>
      </c>
      <c r="D923" s="39" t="str">
        <f>IF(План!D922=БАЗА!E915,"",БАЗА!E915)</f>
        <v/>
      </c>
      <c r="E923" s="41" t="str">
        <f>IF(План!E922=БАЗА!F915,"",БАЗА!F915)</f>
        <v/>
      </c>
      <c r="F923" s="39" t="str">
        <f>IF(План!F922=БАЗА!G915,"",БАЗА!G915)</f>
        <v/>
      </c>
      <c r="G923" s="39" t="str">
        <f>IF(План!G922=БАЗА!H915,"",БАЗА!H915)</f>
        <v/>
      </c>
      <c r="H923" s="39" t="str">
        <f>IF(План!H922=БАЗА!I915,"",БАЗА!I915)</f>
        <v/>
      </c>
    </row>
    <row r="924" spans="1:8" hidden="1" x14ac:dyDescent="0.2">
      <c r="A924" s="39" t="str">
        <f>IF(План!A923=БАЗА!A916,"",БАЗА!A916)</f>
        <v/>
      </c>
      <c r="B924" s="39" t="str">
        <f>IF(План!B922=БАЗА!C915,"",БАЗА!C915)</f>
        <v/>
      </c>
      <c r="C924" s="39" t="str">
        <f>IF(План!C923=БАЗА!D916,"",БАЗА!D916)</f>
        <v/>
      </c>
      <c r="D924" s="39" t="str">
        <f>IF(План!D923=БАЗА!E916,"",БАЗА!E916)</f>
        <v/>
      </c>
      <c r="E924" s="41" t="str">
        <f>IF(План!E923=БАЗА!F916,"",БАЗА!F916)</f>
        <v/>
      </c>
      <c r="F924" s="39" t="str">
        <f>IF(План!F923=БАЗА!G916,"",БАЗА!G916)</f>
        <v/>
      </c>
      <c r="G924" s="39" t="str">
        <f>IF(План!G923=БАЗА!H916,"",БАЗА!H916)</f>
        <v/>
      </c>
      <c r="H924" s="39" t="str">
        <f>IF(План!H923=БАЗА!I916,"",БАЗА!I916)</f>
        <v/>
      </c>
    </row>
    <row r="925" spans="1:8" hidden="1" x14ac:dyDescent="0.2">
      <c r="A925" s="39" t="str">
        <f>IF(План!A924=БАЗА!A917,"",БАЗА!A917)</f>
        <v/>
      </c>
      <c r="B925" s="39" t="str">
        <f>IF(План!B923=БАЗА!C916,"",БАЗА!C916)</f>
        <v/>
      </c>
      <c r="C925" s="39" t="str">
        <f>IF(План!C924=БАЗА!D917,"",БАЗА!D917)</f>
        <v/>
      </c>
      <c r="D925" s="39" t="str">
        <f>IF(План!D924=БАЗА!E917,"",БАЗА!E917)</f>
        <v/>
      </c>
      <c r="E925" s="41" t="str">
        <f>IF(План!E924=БАЗА!F917,"",БАЗА!F917)</f>
        <v/>
      </c>
      <c r="F925" s="39" t="str">
        <f>IF(План!F924=БАЗА!G917,"",БАЗА!G917)</f>
        <v/>
      </c>
      <c r="G925" s="39" t="str">
        <f>IF(План!G924=БАЗА!H917,"",БАЗА!H917)</f>
        <v/>
      </c>
      <c r="H925" s="39" t="str">
        <f>IF(План!H924=БАЗА!I917,"",БАЗА!I917)</f>
        <v/>
      </c>
    </row>
    <row r="926" spans="1:8" hidden="1" x14ac:dyDescent="0.2">
      <c r="A926" s="39" t="str">
        <f>IF(План!A925=БАЗА!A918,"",БАЗА!A918)</f>
        <v/>
      </c>
      <c r="B926" s="39" t="str">
        <f>IF(План!B924=БАЗА!C917,"",БАЗА!C917)</f>
        <v/>
      </c>
      <c r="C926" s="39" t="str">
        <f>IF(План!C925=БАЗА!D918,"",БАЗА!D918)</f>
        <v/>
      </c>
      <c r="D926" s="39" t="str">
        <f>IF(План!D925=БАЗА!E918,"",БАЗА!E918)</f>
        <v/>
      </c>
      <c r="E926" s="41" t="str">
        <f>IF(План!E925=БАЗА!F918,"",БАЗА!F918)</f>
        <v/>
      </c>
      <c r="F926" s="39" t="str">
        <f>IF(План!F925=БАЗА!G918,"",БАЗА!G918)</f>
        <v/>
      </c>
      <c r="G926" s="39" t="str">
        <f>IF(План!G925=БАЗА!H918,"",БАЗА!H918)</f>
        <v/>
      </c>
      <c r="H926" s="39" t="str">
        <f>IF(План!H925=БАЗА!I918,"",БАЗА!I918)</f>
        <v/>
      </c>
    </row>
    <row r="927" spans="1:8" hidden="1" x14ac:dyDescent="0.2">
      <c r="A927" s="39" t="str">
        <f>IF(План!A926=БАЗА!A919,"",БАЗА!A919)</f>
        <v/>
      </c>
      <c r="B927" s="39" t="str">
        <f>IF(План!B925=БАЗА!C918,"",БАЗА!C918)</f>
        <v/>
      </c>
      <c r="C927" s="39" t="str">
        <f>IF(План!C926=БАЗА!D919,"",БАЗА!D919)</f>
        <v/>
      </c>
      <c r="D927" s="39" t="str">
        <f>IF(План!D926=БАЗА!E919,"",БАЗА!E919)</f>
        <v/>
      </c>
      <c r="E927" s="41" t="str">
        <f>IF(План!E926=БАЗА!F919,"",БАЗА!F919)</f>
        <v/>
      </c>
      <c r="F927" s="39" t="str">
        <f>IF(План!F926=БАЗА!G919,"",БАЗА!G919)</f>
        <v/>
      </c>
      <c r="G927" s="39" t="str">
        <f>IF(План!G926=БАЗА!H919,"",БАЗА!H919)</f>
        <v/>
      </c>
      <c r="H927" s="39" t="str">
        <f>IF(План!H926=БАЗА!I919,"",БАЗА!I919)</f>
        <v/>
      </c>
    </row>
    <row r="928" spans="1:8" hidden="1" x14ac:dyDescent="0.2">
      <c r="A928" s="39" t="str">
        <f>IF(План!A927=БАЗА!A920,"",БАЗА!A920)</f>
        <v/>
      </c>
      <c r="B928" s="39" t="str">
        <f>IF(План!B926=БАЗА!C919,"",БАЗА!C919)</f>
        <v/>
      </c>
      <c r="C928" s="39" t="str">
        <f>IF(План!C927=БАЗА!D920,"",БАЗА!D920)</f>
        <v/>
      </c>
      <c r="D928" s="39" t="str">
        <f>IF(План!D927=БАЗА!E920,"",БАЗА!E920)</f>
        <v/>
      </c>
      <c r="E928" s="41" t="str">
        <f>IF(План!E927=БАЗА!F920,"",БАЗА!F920)</f>
        <v/>
      </c>
      <c r="F928" s="39" t="str">
        <f>IF(План!F927=БАЗА!G920,"",БАЗА!G920)</f>
        <v/>
      </c>
      <c r="G928" s="39" t="str">
        <f>IF(План!G927=БАЗА!H920,"",БАЗА!H920)</f>
        <v/>
      </c>
      <c r="H928" s="39" t="str">
        <f>IF(План!H927=БАЗА!I920,"",БАЗА!I920)</f>
        <v/>
      </c>
    </row>
    <row r="929" spans="1:8" hidden="1" x14ac:dyDescent="0.2">
      <c r="A929" s="39" t="str">
        <f>IF(План!A928=БАЗА!A921,"",БАЗА!A921)</f>
        <v/>
      </c>
      <c r="B929" s="39" t="str">
        <f>IF(План!B927=БАЗА!C920,"",БАЗА!C920)</f>
        <v/>
      </c>
      <c r="C929" s="39" t="str">
        <f>IF(План!C928=БАЗА!D921,"",БАЗА!D921)</f>
        <v/>
      </c>
      <c r="D929" s="39" t="str">
        <f>IF(План!D928=БАЗА!E921,"",БАЗА!E921)</f>
        <v/>
      </c>
      <c r="E929" s="41" t="str">
        <f>IF(План!E928=БАЗА!F921,"",БАЗА!F921)</f>
        <v/>
      </c>
      <c r="F929" s="39" t="str">
        <f>IF(План!F928=БАЗА!G921,"",БАЗА!G921)</f>
        <v/>
      </c>
      <c r="G929" s="39" t="str">
        <f>IF(План!G928=БАЗА!H921,"",БАЗА!H921)</f>
        <v/>
      </c>
      <c r="H929" s="39" t="str">
        <f>IF(План!H928=БАЗА!I921,"",БАЗА!I921)</f>
        <v/>
      </c>
    </row>
    <row r="930" spans="1:8" hidden="1" x14ac:dyDescent="0.2">
      <c r="A930" s="39" t="str">
        <f>IF(План!A929=БАЗА!A922,"",БАЗА!A922)</f>
        <v/>
      </c>
      <c r="B930" s="39" t="str">
        <f>IF(План!B928=БАЗА!C921,"",БАЗА!C921)</f>
        <v/>
      </c>
      <c r="C930" s="39" t="str">
        <f>IF(План!C929=БАЗА!D922,"",БАЗА!D922)</f>
        <v/>
      </c>
      <c r="D930" s="39" t="str">
        <f>IF(План!D929=БАЗА!E922,"",БАЗА!E922)</f>
        <v/>
      </c>
      <c r="E930" s="41" t="str">
        <f>IF(План!E929=БАЗА!F922,"",БАЗА!F922)</f>
        <v/>
      </c>
      <c r="F930" s="39" t="str">
        <f>IF(План!F929=БАЗА!G922,"",БАЗА!G922)</f>
        <v/>
      </c>
      <c r="G930" s="39" t="str">
        <f>IF(План!G929=БАЗА!H922,"",БАЗА!H922)</f>
        <v/>
      </c>
      <c r="H930" s="39" t="str">
        <f>IF(План!H929=БАЗА!I922,"",БАЗА!I922)</f>
        <v/>
      </c>
    </row>
    <row r="931" spans="1:8" hidden="1" x14ac:dyDescent="0.2">
      <c r="A931" s="39" t="str">
        <f>IF(План!A930=БАЗА!A923,"",БАЗА!A923)</f>
        <v/>
      </c>
      <c r="B931" s="39" t="str">
        <f>IF(План!B929=БАЗА!C922,"",БАЗА!C922)</f>
        <v/>
      </c>
      <c r="C931" s="39" t="str">
        <f>IF(План!C930=БАЗА!D923,"",БАЗА!D923)</f>
        <v/>
      </c>
      <c r="D931" s="39" t="str">
        <f>IF(План!D930=БАЗА!E923,"",БАЗА!E923)</f>
        <v/>
      </c>
      <c r="E931" s="41" t="str">
        <f>IF(План!E930=БАЗА!F923,"",БАЗА!F923)</f>
        <v/>
      </c>
      <c r="F931" s="39" t="str">
        <f>IF(План!F930=БАЗА!G923,"",БАЗА!G923)</f>
        <v/>
      </c>
      <c r="G931" s="39" t="str">
        <f>IF(План!G930=БАЗА!H923,"",БАЗА!H923)</f>
        <v/>
      </c>
      <c r="H931" s="39" t="str">
        <f>IF(План!H930=БАЗА!I923,"",БАЗА!I923)</f>
        <v/>
      </c>
    </row>
    <row r="932" spans="1:8" hidden="1" x14ac:dyDescent="0.2">
      <c r="A932" s="39" t="str">
        <f>IF(План!A931=БАЗА!A924,"",БАЗА!A924)</f>
        <v/>
      </c>
      <c r="B932" s="39" t="str">
        <f>IF(План!B930=БАЗА!C923,"",БАЗА!C923)</f>
        <v/>
      </c>
      <c r="C932" s="39" t="str">
        <f>IF(План!C931=БАЗА!D924,"",БАЗА!D924)</f>
        <v/>
      </c>
      <c r="D932" s="39" t="str">
        <f>IF(План!D931=БАЗА!E924,"",БАЗА!E924)</f>
        <v/>
      </c>
      <c r="E932" s="41" t="str">
        <f>IF(План!E931=БАЗА!F924,"",БАЗА!F924)</f>
        <v/>
      </c>
      <c r="F932" s="39" t="str">
        <f>IF(План!F931=БАЗА!G924,"",БАЗА!G924)</f>
        <v/>
      </c>
      <c r="G932" s="39" t="str">
        <f>IF(План!G931=БАЗА!H924,"",БАЗА!H924)</f>
        <v/>
      </c>
      <c r="H932" s="39" t="str">
        <f>IF(План!H931=БАЗА!I924,"",БАЗА!I924)</f>
        <v/>
      </c>
    </row>
    <row r="933" spans="1:8" hidden="1" x14ac:dyDescent="0.2">
      <c r="A933" s="39" t="str">
        <f>IF(План!A932=БАЗА!A925,"",БАЗА!A925)</f>
        <v/>
      </c>
      <c r="B933" s="39" t="str">
        <f>IF(План!B931=БАЗА!C924,"",БАЗА!C924)</f>
        <v/>
      </c>
      <c r="C933" s="39" t="str">
        <f>IF(План!C932=БАЗА!D925,"",БАЗА!D925)</f>
        <v/>
      </c>
      <c r="D933" s="39" t="str">
        <f>IF(План!D932=БАЗА!E925,"",БАЗА!E925)</f>
        <v/>
      </c>
      <c r="E933" s="41" t="str">
        <f>IF(План!E932=БАЗА!F925,"",БАЗА!F925)</f>
        <v/>
      </c>
      <c r="F933" s="39" t="str">
        <f>IF(План!F932=БАЗА!G925,"",БАЗА!G925)</f>
        <v/>
      </c>
      <c r="G933" s="39" t="str">
        <f>IF(План!G932=БАЗА!H925,"",БАЗА!H925)</f>
        <v/>
      </c>
      <c r="H933" s="39" t="str">
        <f>IF(План!H932=БАЗА!I925,"",БАЗА!I925)</f>
        <v/>
      </c>
    </row>
    <row r="934" spans="1:8" hidden="1" x14ac:dyDescent="0.2">
      <c r="A934" s="39" t="str">
        <f>IF(План!A933=БАЗА!A926,"",БАЗА!A926)</f>
        <v/>
      </c>
      <c r="B934" s="39" t="str">
        <f>IF(План!B932=БАЗА!C925,"",БАЗА!C925)</f>
        <v/>
      </c>
      <c r="C934" s="39" t="str">
        <f>IF(План!C933=БАЗА!D926,"",БАЗА!D926)</f>
        <v/>
      </c>
      <c r="D934" s="39" t="str">
        <f>IF(План!D933=БАЗА!E926,"",БАЗА!E926)</f>
        <v/>
      </c>
      <c r="E934" s="41" t="str">
        <f>IF(План!E933=БАЗА!F926,"",БАЗА!F926)</f>
        <v/>
      </c>
      <c r="F934" s="39" t="str">
        <f>IF(План!F933=БАЗА!G926,"",БАЗА!G926)</f>
        <v/>
      </c>
      <c r="G934" s="39" t="str">
        <f>IF(План!G933=БАЗА!H926,"",БАЗА!H926)</f>
        <v/>
      </c>
      <c r="H934" s="39" t="str">
        <f>IF(План!H933=БАЗА!I926,"",БАЗА!I926)</f>
        <v/>
      </c>
    </row>
    <row r="935" spans="1:8" hidden="1" x14ac:dyDescent="0.2">
      <c r="A935" s="39" t="str">
        <f>IF(План!A934=БАЗА!A927,"",БАЗА!A927)</f>
        <v/>
      </c>
      <c r="B935" s="39" t="str">
        <f>IF(План!B933=БАЗА!C926,"",БАЗА!C926)</f>
        <v/>
      </c>
      <c r="C935" s="39" t="str">
        <f>IF(План!C934=БАЗА!D927,"",БАЗА!D927)</f>
        <v/>
      </c>
      <c r="D935" s="39" t="str">
        <f>IF(План!D934=БАЗА!E927,"",БАЗА!E927)</f>
        <v/>
      </c>
      <c r="E935" s="41" t="str">
        <f>IF(План!E934=БАЗА!F927,"",БАЗА!F927)</f>
        <v/>
      </c>
      <c r="F935" s="39" t="str">
        <f>IF(План!F934=БАЗА!G927,"",БАЗА!G927)</f>
        <v/>
      </c>
      <c r="G935" s="39" t="str">
        <f>IF(План!G934=БАЗА!H927,"",БАЗА!H927)</f>
        <v/>
      </c>
      <c r="H935" s="39" t="str">
        <f>IF(План!H934=БАЗА!I927,"",БАЗА!I927)</f>
        <v/>
      </c>
    </row>
    <row r="936" spans="1:8" hidden="1" x14ac:dyDescent="0.2">
      <c r="A936" s="39" t="str">
        <f>IF(План!A935=БАЗА!A928,"",БАЗА!A928)</f>
        <v/>
      </c>
      <c r="B936" s="39" t="str">
        <f>IF(План!B934=БАЗА!C927,"",БАЗА!C927)</f>
        <v/>
      </c>
      <c r="C936" s="39" t="str">
        <f>IF(План!C935=БАЗА!D928,"",БАЗА!D928)</f>
        <v/>
      </c>
      <c r="D936" s="39" t="str">
        <f>IF(План!D935=БАЗА!E928,"",БАЗА!E928)</f>
        <v/>
      </c>
      <c r="E936" s="41" t="str">
        <f>IF(План!E935=БАЗА!F928,"",БАЗА!F928)</f>
        <v/>
      </c>
      <c r="F936" s="39" t="str">
        <f>IF(План!F935=БАЗА!G928,"",БАЗА!G928)</f>
        <v/>
      </c>
      <c r="G936" s="39" t="str">
        <f>IF(План!G935=БАЗА!H928,"",БАЗА!H928)</f>
        <v/>
      </c>
      <c r="H936" s="39" t="str">
        <f>IF(План!H935=БАЗА!I928,"",БАЗА!I928)</f>
        <v/>
      </c>
    </row>
    <row r="937" spans="1:8" hidden="1" x14ac:dyDescent="0.2">
      <c r="A937" s="39" t="str">
        <f>IF(План!A936=БАЗА!A929,"",БАЗА!A929)</f>
        <v/>
      </c>
      <c r="B937" s="39" t="str">
        <f>IF(План!B935=БАЗА!C928,"",БАЗА!C928)</f>
        <v/>
      </c>
      <c r="C937" s="39" t="str">
        <f>IF(План!C936=БАЗА!D929,"",БАЗА!D929)</f>
        <v/>
      </c>
      <c r="D937" s="39" t="str">
        <f>IF(План!D936=БАЗА!E929,"",БАЗА!E929)</f>
        <v/>
      </c>
      <c r="E937" s="41" t="str">
        <f>IF(План!E936=БАЗА!F929,"",БАЗА!F929)</f>
        <v/>
      </c>
      <c r="F937" s="39" t="str">
        <f>IF(План!F936=БАЗА!G929,"",БАЗА!G929)</f>
        <v/>
      </c>
      <c r="G937" s="39" t="str">
        <f>IF(План!G936=БАЗА!H929,"",БАЗА!H929)</f>
        <v/>
      </c>
      <c r="H937" s="39" t="str">
        <f>IF(План!H936=БАЗА!I929,"",БАЗА!I929)</f>
        <v/>
      </c>
    </row>
    <row r="938" spans="1:8" hidden="1" x14ac:dyDescent="0.2">
      <c r="A938" s="39" t="str">
        <f>IF(План!A937=БАЗА!A930,"",БАЗА!A930)</f>
        <v/>
      </c>
      <c r="B938" s="39" t="str">
        <f>IF(План!B936=БАЗА!C929,"",БАЗА!C929)</f>
        <v/>
      </c>
      <c r="C938" s="39" t="str">
        <f>IF(План!C937=БАЗА!D930,"",БАЗА!D930)</f>
        <v/>
      </c>
      <c r="D938" s="39" t="str">
        <f>IF(План!D937=БАЗА!E930,"",БАЗА!E930)</f>
        <v/>
      </c>
      <c r="E938" s="41" t="str">
        <f>IF(План!E937=БАЗА!F930,"",БАЗА!F930)</f>
        <v/>
      </c>
      <c r="F938" s="39" t="str">
        <f>IF(План!F937=БАЗА!G930,"",БАЗА!G930)</f>
        <v/>
      </c>
      <c r="G938" s="39" t="str">
        <f>IF(План!G937=БАЗА!H930,"",БАЗА!H930)</f>
        <v/>
      </c>
      <c r="H938" s="39" t="str">
        <f>IF(План!H937=БАЗА!I930,"",БАЗА!I930)</f>
        <v/>
      </c>
    </row>
    <row r="939" spans="1:8" hidden="1" x14ac:dyDescent="0.2">
      <c r="A939" s="39" t="str">
        <f>IF(План!A938=БАЗА!A931,"",БАЗА!A931)</f>
        <v/>
      </c>
      <c r="B939" s="39" t="str">
        <f>IF(План!B937=БАЗА!C930,"",БАЗА!C930)</f>
        <v/>
      </c>
      <c r="C939" s="39" t="str">
        <f>IF(План!C938=БАЗА!D931,"",БАЗА!D931)</f>
        <v/>
      </c>
      <c r="D939" s="39" t="str">
        <f>IF(План!D938=БАЗА!E931,"",БАЗА!E931)</f>
        <v/>
      </c>
      <c r="E939" s="41" t="str">
        <f>IF(План!E938=БАЗА!F931,"",БАЗА!F931)</f>
        <v/>
      </c>
      <c r="F939" s="39" t="str">
        <f>IF(План!F938=БАЗА!G931,"",БАЗА!G931)</f>
        <v/>
      </c>
      <c r="G939" s="39" t="str">
        <f>IF(План!G938=БАЗА!H931,"",БАЗА!H931)</f>
        <v/>
      </c>
      <c r="H939" s="39" t="str">
        <f>IF(План!H938=БАЗА!I931,"",БАЗА!I931)</f>
        <v/>
      </c>
    </row>
    <row r="940" spans="1:8" hidden="1" x14ac:dyDescent="0.2">
      <c r="A940" s="39" t="str">
        <f>IF(План!A939=БАЗА!A932,"",БАЗА!A932)</f>
        <v/>
      </c>
      <c r="B940" s="39" t="str">
        <f>IF(План!B938=БАЗА!C931,"",БАЗА!C931)</f>
        <v/>
      </c>
      <c r="C940" s="39" t="str">
        <f>IF(План!C939=БАЗА!D932,"",БАЗА!D932)</f>
        <v/>
      </c>
      <c r="D940" s="39" t="str">
        <f>IF(План!D939=БАЗА!E932,"",БАЗА!E932)</f>
        <v/>
      </c>
      <c r="E940" s="41" t="str">
        <f>IF(План!E939=БАЗА!F932,"",БАЗА!F932)</f>
        <v/>
      </c>
      <c r="F940" s="39" t="str">
        <f>IF(План!F939=БАЗА!G932,"",БАЗА!G932)</f>
        <v/>
      </c>
      <c r="G940" s="39" t="str">
        <f>IF(План!G939=БАЗА!H932,"",БАЗА!H932)</f>
        <v/>
      </c>
      <c r="H940" s="39" t="str">
        <f>IF(План!H939=БАЗА!I932,"",БАЗА!I932)</f>
        <v/>
      </c>
    </row>
    <row r="941" spans="1:8" hidden="1" x14ac:dyDescent="0.2">
      <c r="A941" s="39" t="str">
        <f>IF(План!A940=БАЗА!A933,"",БАЗА!A933)</f>
        <v/>
      </c>
      <c r="B941" s="39" t="str">
        <f>IF(План!B939=БАЗА!C932,"",БАЗА!C932)</f>
        <v/>
      </c>
      <c r="C941" s="39" t="str">
        <f>IF(План!C940=БАЗА!D933,"",БАЗА!D933)</f>
        <v/>
      </c>
      <c r="D941" s="39" t="str">
        <f>IF(План!D940=БАЗА!E933,"",БАЗА!E933)</f>
        <v/>
      </c>
      <c r="E941" s="41" t="str">
        <f>IF(План!E940=БАЗА!F933,"",БАЗА!F933)</f>
        <v/>
      </c>
      <c r="F941" s="39" t="str">
        <f>IF(План!F940=БАЗА!G933,"",БАЗА!G933)</f>
        <v/>
      </c>
      <c r="G941" s="39" t="str">
        <f>IF(План!G940=БАЗА!H933,"",БАЗА!H933)</f>
        <v/>
      </c>
      <c r="H941" s="39" t="str">
        <f>IF(План!H940=БАЗА!I933,"",БАЗА!I933)</f>
        <v/>
      </c>
    </row>
    <row r="942" spans="1:8" hidden="1" x14ac:dyDescent="0.2">
      <c r="A942" s="39" t="str">
        <f>IF(План!A941=БАЗА!A934,"",БАЗА!A934)</f>
        <v/>
      </c>
      <c r="B942" s="39" t="str">
        <f>IF(План!B940=БАЗА!C933,"",БАЗА!C933)</f>
        <v/>
      </c>
      <c r="C942" s="39" t="str">
        <f>IF(План!C941=БАЗА!D934,"",БАЗА!D934)</f>
        <v/>
      </c>
      <c r="D942" s="39" t="str">
        <f>IF(План!D941=БАЗА!E934,"",БАЗА!E934)</f>
        <v/>
      </c>
      <c r="E942" s="41" t="str">
        <f>IF(План!E941=БАЗА!F934,"",БАЗА!F934)</f>
        <v/>
      </c>
      <c r="F942" s="39" t="str">
        <f>IF(План!F941=БАЗА!G934,"",БАЗА!G934)</f>
        <v/>
      </c>
      <c r="G942" s="39" t="str">
        <f>IF(План!G941=БАЗА!H934,"",БАЗА!H934)</f>
        <v/>
      </c>
      <c r="H942" s="39" t="str">
        <f>IF(План!H941=БАЗА!I934,"",БАЗА!I934)</f>
        <v/>
      </c>
    </row>
    <row r="943" spans="1:8" hidden="1" x14ac:dyDescent="0.2">
      <c r="A943" s="39" t="str">
        <f>IF(План!A942=БАЗА!A935,"",БАЗА!A935)</f>
        <v/>
      </c>
      <c r="B943" s="39" t="str">
        <f>IF(План!B941=БАЗА!C934,"",БАЗА!C934)</f>
        <v/>
      </c>
      <c r="C943" s="39" t="str">
        <f>IF(План!C942=БАЗА!D935,"",БАЗА!D935)</f>
        <v/>
      </c>
      <c r="D943" s="39" t="str">
        <f>IF(План!D942=БАЗА!E935,"",БАЗА!E935)</f>
        <v/>
      </c>
      <c r="E943" s="41" t="str">
        <f>IF(План!E942=БАЗА!F935,"",БАЗА!F935)</f>
        <v/>
      </c>
      <c r="F943" s="39" t="str">
        <f>IF(План!F942=БАЗА!G935,"",БАЗА!G935)</f>
        <v/>
      </c>
      <c r="G943" s="39" t="str">
        <f>IF(План!G942=БАЗА!H935,"",БАЗА!H935)</f>
        <v/>
      </c>
      <c r="H943" s="39" t="str">
        <f>IF(План!H942=БАЗА!I935,"",БАЗА!I935)</f>
        <v/>
      </c>
    </row>
    <row r="944" spans="1:8" hidden="1" x14ac:dyDescent="0.2">
      <c r="A944" s="39" t="str">
        <f>IF(План!A943=БАЗА!A936,"",БАЗА!A936)</f>
        <v/>
      </c>
      <c r="B944" s="39" t="str">
        <f>IF(План!B942=БАЗА!C935,"",БАЗА!C935)</f>
        <v/>
      </c>
      <c r="C944" s="39" t="str">
        <f>IF(План!C943=БАЗА!D936,"",БАЗА!D936)</f>
        <v/>
      </c>
      <c r="D944" s="39" t="str">
        <f>IF(План!D943=БАЗА!E936,"",БАЗА!E936)</f>
        <v/>
      </c>
      <c r="E944" s="41" t="str">
        <f>IF(План!E943=БАЗА!F936,"",БАЗА!F936)</f>
        <v/>
      </c>
      <c r="F944" s="39" t="str">
        <f>IF(План!F943=БАЗА!G936,"",БАЗА!G936)</f>
        <v/>
      </c>
      <c r="G944" s="39" t="str">
        <f>IF(План!G943=БАЗА!H936,"",БАЗА!H936)</f>
        <v/>
      </c>
      <c r="H944" s="39" t="str">
        <f>IF(План!H943=БАЗА!I936,"",БАЗА!I936)</f>
        <v/>
      </c>
    </row>
    <row r="945" spans="1:8" hidden="1" x14ac:dyDescent="0.2">
      <c r="A945" s="39" t="str">
        <f>IF(План!A944=БАЗА!A937,"",БАЗА!A937)</f>
        <v/>
      </c>
      <c r="B945" s="39" t="str">
        <f>IF(План!B943=БАЗА!C936,"",БАЗА!C936)</f>
        <v/>
      </c>
      <c r="C945" s="39" t="str">
        <f>IF(План!C944=БАЗА!D937,"",БАЗА!D937)</f>
        <v/>
      </c>
      <c r="D945" s="39" t="str">
        <f>IF(План!D944=БАЗА!E937,"",БАЗА!E937)</f>
        <v/>
      </c>
      <c r="E945" s="41" t="str">
        <f>IF(План!E944=БАЗА!F937,"",БАЗА!F937)</f>
        <v/>
      </c>
      <c r="F945" s="39" t="str">
        <f>IF(План!F944=БАЗА!G937,"",БАЗА!G937)</f>
        <v/>
      </c>
      <c r="G945" s="39" t="str">
        <f>IF(План!G944=БАЗА!H937,"",БАЗА!H937)</f>
        <v/>
      </c>
      <c r="H945" s="39" t="str">
        <f>IF(План!H944=БАЗА!I937,"",БАЗА!I937)</f>
        <v/>
      </c>
    </row>
    <row r="946" spans="1:8" hidden="1" x14ac:dyDescent="0.2">
      <c r="A946" s="39" t="str">
        <f>IF(План!A945=БАЗА!A938,"",БАЗА!A938)</f>
        <v/>
      </c>
      <c r="B946" s="39" t="str">
        <f>IF(План!B944=БАЗА!C937,"",БАЗА!C937)</f>
        <v/>
      </c>
      <c r="C946" s="39" t="str">
        <f>IF(План!C945=БАЗА!D938,"",БАЗА!D938)</f>
        <v/>
      </c>
      <c r="D946" s="39" t="str">
        <f>IF(План!D945=БАЗА!E938,"",БАЗА!E938)</f>
        <v/>
      </c>
      <c r="E946" s="41" t="str">
        <f>IF(План!E945=БАЗА!F938,"",БАЗА!F938)</f>
        <v/>
      </c>
      <c r="F946" s="39" t="str">
        <f>IF(План!F945=БАЗА!G938,"",БАЗА!G938)</f>
        <v/>
      </c>
      <c r="G946" s="39" t="str">
        <f>IF(План!G945=БАЗА!H938,"",БАЗА!H938)</f>
        <v/>
      </c>
      <c r="H946" s="39" t="str">
        <f>IF(План!H945=БАЗА!I938,"",БАЗА!I938)</f>
        <v/>
      </c>
    </row>
    <row r="947" spans="1:8" hidden="1" x14ac:dyDescent="0.2">
      <c r="A947" s="39" t="str">
        <f>IF(План!A946=БАЗА!A939,"",БАЗА!A939)</f>
        <v/>
      </c>
      <c r="B947" s="39" t="str">
        <f>IF(План!B945=БАЗА!C938,"",БАЗА!C938)</f>
        <v/>
      </c>
      <c r="C947" s="39" t="str">
        <f>IF(План!C946=БАЗА!D939,"",БАЗА!D939)</f>
        <v/>
      </c>
      <c r="D947" s="39" t="str">
        <f>IF(План!D946=БАЗА!E939,"",БАЗА!E939)</f>
        <v/>
      </c>
      <c r="E947" s="41" t="str">
        <f>IF(План!E946=БАЗА!F939,"",БАЗА!F939)</f>
        <v/>
      </c>
      <c r="F947" s="39" t="str">
        <f>IF(План!F946=БАЗА!G939,"",БАЗА!G939)</f>
        <v/>
      </c>
      <c r="G947" s="39" t="str">
        <f>IF(План!G946=БАЗА!H939,"",БАЗА!H939)</f>
        <v/>
      </c>
      <c r="H947" s="39" t="str">
        <f>IF(План!H946=БАЗА!I939,"",БАЗА!I939)</f>
        <v/>
      </c>
    </row>
    <row r="948" spans="1:8" hidden="1" x14ac:dyDescent="0.2">
      <c r="A948" s="39" t="str">
        <f>IF(План!A947=БАЗА!A940,"",БАЗА!A940)</f>
        <v/>
      </c>
      <c r="B948" s="39" t="str">
        <f>IF(План!B946=БАЗА!C939,"",БАЗА!C939)</f>
        <v/>
      </c>
      <c r="C948" s="39" t="str">
        <f>IF(План!C947=БАЗА!D940,"",БАЗА!D940)</f>
        <v/>
      </c>
      <c r="D948" s="39" t="str">
        <f>IF(План!D947=БАЗА!E940,"",БАЗА!E940)</f>
        <v/>
      </c>
      <c r="E948" s="41" t="str">
        <f>IF(План!E947=БАЗА!F940,"",БАЗА!F940)</f>
        <v/>
      </c>
      <c r="F948" s="39" t="str">
        <f>IF(План!F947=БАЗА!G940,"",БАЗА!G940)</f>
        <v/>
      </c>
      <c r="G948" s="39" t="str">
        <f>IF(План!G947=БАЗА!H940,"",БАЗА!H940)</f>
        <v/>
      </c>
      <c r="H948" s="39" t="str">
        <f>IF(План!H947=БАЗА!I940,"",БАЗА!I940)</f>
        <v/>
      </c>
    </row>
    <row r="949" spans="1:8" hidden="1" x14ac:dyDescent="0.2">
      <c r="A949" s="39" t="str">
        <f>IF(План!A948=БАЗА!A941,"",БАЗА!A941)</f>
        <v/>
      </c>
      <c r="B949" s="39" t="str">
        <f>IF(План!B947=БАЗА!C940,"",БАЗА!C940)</f>
        <v/>
      </c>
      <c r="C949" s="39" t="str">
        <f>IF(План!C948=БАЗА!D941,"",БАЗА!D941)</f>
        <v/>
      </c>
      <c r="D949" s="39" t="str">
        <f>IF(План!D948=БАЗА!E941,"",БАЗА!E941)</f>
        <v/>
      </c>
      <c r="E949" s="41" t="str">
        <f>IF(План!E948=БАЗА!F941,"",БАЗА!F941)</f>
        <v/>
      </c>
      <c r="F949" s="39" t="str">
        <f>IF(План!F948=БАЗА!G941,"",БАЗА!G941)</f>
        <v/>
      </c>
      <c r="G949" s="39" t="str">
        <f>IF(План!G948=БАЗА!H941,"",БАЗА!H941)</f>
        <v/>
      </c>
      <c r="H949" s="39" t="str">
        <f>IF(План!H948=БАЗА!I941,"",БАЗА!I941)</f>
        <v/>
      </c>
    </row>
    <row r="950" spans="1:8" hidden="1" x14ac:dyDescent="0.2">
      <c r="A950" s="39" t="str">
        <f>IF(План!A949=БАЗА!A942,"",БАЗА!A942)</f>
        <v/>
      </c>
      <c r="B950" s="39" t="str">
        <f>IF(План!B948=БАЗА!C941,"",БАЗА!C941)</f>
        <v/>
      </c>
      <c r="C950" s="39" t="str">
        <f>IF(План!C949=БАЗА!D942,"",БАЗА!D942)</f>
        <v/>
      </c>
      <c r="D950" s="39" t="str">
        <f>IF(План!D949=БАЗА!E942,"",БАЗА!E942)</f>
        <v/>
      </c>
      <c r="E950" s="41" t="str">
        <f>IF(План!E949=БАЗА!F942,"",БАЗА!F942)</f>
        <v/>
      </c>
      <c r="F950" s="39" t="str">
        <f>IF(План!F949=БАЗА!G942,"",БАЗА!G942)</f>
        <v/>
      </c>
      <c r="G950" s="39" t="str">
        <f>IF(План!G949=БАЗА!H942,"",БАЗА!H942)</f>
        <v/>
      </c>
      <c r="H950" s="39" t="str">
        <f>IF(План!H949=БАЗА!I942,"",БАЗА!I942)</f>
        <v/>
      </c>
    </row>
    <row r="951" spans="1:8" hidden="1" x14ac:dyDescent="0.2">
      <c r="A951" s="39" t="str">
        <f>IF(План!A950=БАЗА!A943,"",БАЗА!A943)</f>
        <v/>
      </c>
      <c r="B951" s="39" t="str">
        <f>IF(План!B949=БАЗА!C942,"",БАЗА!C942)</f>
        <v/>
      </c>
      <c r="C951" s="39" t="str">
        <f>IF(План!C950=БАЗА!D943,"",БАЗА!D943)</f>
        <v/>
      </c>
      <c r="D951" s="39" t="str">
        <f>IF(План!D950=БАЗА!E943,"",БАЗА!E943)</f>
        <v/>
      </c>
      <c r="E951" s="41" t="str">
        <f>IF(План!E950=БАЗА!F943,"",БАЗА!F943)</f>
        <v/>
      </c>
      <c r="F951" s="39" t="str">
        <f>IF(План!F950=БАЗА!G943,"",БАЗА!G943)</f>
        <v/>
      </c>
      <c r="G951" s="39" t="str">
        <f>IF(План!G950=БАЗА!H943,"",БАЗА!H943)</f>
        <v/>
      </c>
      <c r="H951" s="39" t="str">
        <f>IF(План!H950=БАЗА!I943,"",БАЗА!I943)</f>
        <v/>
      </c>
    </row>
    <row r="952" spans="1:8" hidden="1" x14ac:dyDescent="0.2">
      <c r="A952" s="39" t="str">
        <f>IF(План!A951=БАЗА!A944,"",БАЗА!A944)</f>
        <v/>
      </c>
      <c r="B952" s="39" t="str">
        <f>IF(План!B950=БАЗА!C943,"",БАЗА!C943)</f>
        <v/>
      </c>
      <c r="C952" s="39" t="str">
        <f>IF(План!C951=БАЗА!D944,"",БАЗА!D944)</f>
        <v/>
      </c>
      <c r="D952" s="39" t="str">
        <f>IF(План!D951=БАЗА!E944,"",БАЗА!E944)</f>
        <v/>
      </c>
      <c r="E952" s="41" t="str">
        <f>IF(План!E951=БАЗА!F944,"",БАЗА!F944)</f>
        <v/>
      </c>
      <c r="F952" s="39" t="str">
        <f>IF(План!F951=БАЗА!G944,"",БАЗА!G944)</f>
        <v/>
      </c>
      <c r="G952" s="39" t="str">
        <f>IF(План!G951=БАЗА!H944,"",БАЗА!H944)</f>
        <v/>
      </c>
      <c r="H952" s="39" t="str">
        <f>IF(План!H951=БАЗА!I944,"",БАЗА!I944)</f>
        <v/>
      </c>
    </row>
    <row r="953" spans="1:8" hidden="1" x14ac:dyDescent="0.2">
      <c r="A953" s="39" t="str">
        <f>IF(План!A952=БАЗА!A945,"",БАЗА!A945)</f>
        <v/>
      </c>
      <c r="B953" s="39" t="str">
        <f>IF(План!B951=БАЗА!C944,"",БАЗА!C944)</f>
        <v/>
      </c>
      <c r="C953" s="39" t="str">
        <f>IF(План!C952=БАЗА!D945,"",БАЗА!D945)</f>
        <v/>
      </c>
      <c r="D953" s="39" t="str">
        <f>IF(План!D952=БАЗА!E945,"",БАЗА!E945)</f>
        <v/>
      </c>
      <c r="E953" s="41" t="str">
        <f>IF(План!E952=БАЗА!F945,"",БАЗА!F945)</f>
        <v/>
      </c>
      <c r="F953" s="39" t="str">
        <f>IF(План!F952=БАЗА!G945,"",БАЗА!G945)</f>
        <v/>
      </c>
      <c r="G953" s="39" t="str">
        <f>IF(План!G952=БАЗА!H945,"",БАЗА!H945)</f>
        <v/>
      </c>
      <c r="H953" s="39" t="str">
        <f>IF(План!H952=БАЗА!I945,"",БАЗА!I945)</f>
        <v/>
      </c>
    </row>
    <row r="954" spans="1:8" hidden="1" x14ac:dyDescent="0.2">
      <c r="A954" s="39" t="str">
        <f>IF(План!A953=БАЗА!A946,"",БАЗА!A946)</f>
        <v/>
      </c>
      <c r="B954" s="39" t="str">
        <f>IF(План!B952=БАЗА!C945,"",БАЗА!C945)</f>
        <v/>
      </c>
      <c r="C954" s="39" t="str">
        <f>IF(План!C953=БАЗА!D946,"",БАЗА!D946)</f>
        <v/>
      </c>
      <c r="D954" s="39" t="str">
        <f>IF(План!D953=БАЗА!E946,"",БАЗА!E946)</f>
        <v/>
      </c>
      <c r="E954" s="41" t="str">
        <f>IF(План!E953=БАЗА!F946,"",БАЗА!F946)</f>
        <v/>
      </c>
      <c r="F954" s="39" t="str">
        <f>IF(План!F953=БАЗА!G946,"",БАЗА!G946)</f>
        <v/>
      </c>
      <c r="G954" s="39" t="str">
        <f>IF(План!G953=БАЗА!H946,"",БАЗА!H946)</f>
        <v/>
      </c>
      <c r="H954" s="39" t="str">
        <f>IF(План!H953=БАЗА!I946,"",БАЗА!I946)</f>
        <v/>
      </c>
    </row>
    <row r="955" spans="1:8" hidden="1" x14ac:dyDescent="0.2">
      <c r="A955" s="39" t="str">
        <f>IF(План!A954=БАЗА!A947,"",БАЗА!A947)</f>
        <v/>
      </c>
      <c r="B955" s="39" t="str">
        <f>IF(План!B953=БАЗА!C946,"",БАЗА!C946)</f>
        <v/>
      </c>
      <c r="C955" s="39" t="str">
        <f>IF(План!C954=БАЗА!D947,"",БАЗА!D947)</f>
        <v/>
      </c>
      <c r="D955" s="39" t="str">
        <f>IF(План!D954=БАЗА!E947,"",БАЗА!E947)</f>
        <v/>
      </c>
      <c r="E955" s="41" t="str">
        <f>IF(План!E954=БАЗА!F947,"",БАЗА!F947)</f>
        <v/>
      </c>
      <c r="F955" s="39" t="str">
        <f>IF(План!F954=БАЗА!G947,"",БАЗА!G947)</f>
        <v/>
      </c>
      <c r="G955" s="39" t="str">
        <f>IF(План!G954=БАЗА!H947,"",БАЗА!H947)</f>
        <v/>
      </c>
      <c r="H955" s="39" t="str">
        <f>IF(План!H954=БАЗА!I947,"",БАЗА!I947)</f>
        <v/>
      </c>
    </row>
    <row r="956" spans="1:8" hidden="1" x14ac:dyDescent="0.2">
      <c r="A956" s="39" t="str">
        <f>IF(План!A955=БАЗА!A948,"",БАЗА!A948)</f>
        <v/>
      </c>
      <c r="B956" s="39" t="str">
        <f>IF(План!B954=БАЗА!C947,"",БАЗА!C947)</f>
        <v/>
      </c>
      <c r="C956" s="39" t="str">
        <f>IF(План!C955=БАЗА!D948,"",БАЗА!D948)</f>
        <v/>
      </c>
      <c r="D956" s="39" t="str">
        <f>IF(План!D955=БАЗА!E948,"",БАЗА!E948)</f>
        <v/>
      </c>
      <c r="E956" s="41" t="str">
        <f>IF(План!E955=БАЗА!F948,"",БАЗА!F948)</f>
        <v/>
      </c>
      <c r="F956" s="39" t="str">
        <f>IF(План!F955=БАЗА!G948,"",БАЗА!G948)</f>
        <v/>
      </c>
      <c r="G956" s="39" t="str">
        <f>IF(План!G955=БАЗА!H948,"",БАЗА!H948)</f>
        <v/>
      </c>
      <c r="H956" s="39" t="str">
        <f>IF(План!H955=БАЗА!I948,"",БАЗА!I948)</f>
        <v/>
      </c>
    </row>
    <row r="957" spans="1:8" hidden="1" x14ac:dyDescent="0.2">
      <c r="A957" s="39" t="str">
        <f>IF(План!A956=БАЗА!A949,"",БАЗА!A949)</f>
        <v/>
      </c>
      <c r="B957" s="39" t="str">
        <f>IF(План!B955=БАЗА!C948,"",БАЗА!C948)</f>
        <v/>
      </c>
      <c r="C957" s="39" t="str">
        <f>IF(План!C956=БАЗА!D949,"",БАЗА!D949)</f>
        <v/>
      </c>
      <c r="D957" s="39" t="str">
        <f>IF(План!D956=БАЗА!E949,"",БАЗА!E949)</f>
        <v/>
      </c>
      <c r="E957" s="41" t="str">
        <f>IF(План!E956=БАЗА!F949,"",БАЗА!F949)</f>
        <v/>
      </c>
      <c r="F957" s="39" t="str">
        <f>IF(План!F956=БАЗА!G949,"",БАЗА!G949)</f>
        <v/>
      </c>
      <c r="G957" s="39" t="str">
        <f>IF(План!G956=БАЗА!H949,"",БАЗА!H949)</f>
        <v/>
      </c>
      <c r="H957" s="39" t="str">
        <f>IF(План!H956=БАЗА!I949,"",БАЗА!I949)</f>
        <v/>
      </c>
    </row>
    <row r="958" spans="1:8" hidden="1" x14ac:dyDescent="0.2">
      <c r="A958" s="39" t="str">
        <f>IF(План!A957=БАЗА!A950,"",БАЗА!A950)</f>
        <v/>
      </c>
      <c r="B958" s="39" t="str">
        <f>IF(План!B956=БАЗА!C949,"",БАЗА!C949)</f>
        <v/>
      </c>
      <c r="C958" s="39" t="str">
        <f>IF(План!C957=БАЗА!D950,"",БАЗА!D950)</f>
        <v/>
      </c>
      <c r="D958" s="39" t="str">
        <f>IF(План!D957=БАЗА!E950,"",БАЗА!E950)</f>
        <v/>
      </c>
      <c r="E958" s="41" t="str">
        <f>IF(План!E957=БАЗА!F950,"",БАЗА!F950)</f>
        <v/>
      </c>
      <c r="F958" s="39" t="str">
        <f>IF(План!F957=БАЗА!G950,"",БАЗА!G950)</f>
        <v/>
      </c>
      <c r="G958" s="39" t="str">
        <f>IF(План!G957=БАЗА!H950,"",БАЗА!H950)</f>
        <v/>
      </c>
      <c r="H958" s="39" t="str">
        <f>IF(План!H957=БАЗА!I950,"",БАЗА!I950)</f>
        <v/>
      </c>
    </row>
    <row r="959" spans="1:8" hidden="1" x14ac:dyDescent="0.2">
      <c r="A959" s="39" t="str">
        <f>IF(План!A958=БАЗА!A951,"",БАЗА!A951)</f>
        <v/>
      </c>
      <c r="B959" s="39" t="str">
        <f>IF(План!B957=БАЗА!C950,"",БАЗА!C950)</f>
        <v/>
      </c>
      <c r="C959" s="39" t="str">
        <f>IF(План!C958=БАЗА!D951,"",БАЗА!D951)</f>
        <v/>
      </c>
      <c r="D959" s="39" t="str">
        <f>IF(План!D958=БАЗА!E951,"",БАЗА!E951)</f>
        <v/>
      </c>
      <c r="E959" s="41" t="str">
        <f>IF(План!E958=БАЗА!F951,"",БАЗА!F951)</f>
        <v/>
      </c>
      <c r="F959" s="39" t="str">
        <f>IF(План!F958=БАЗА!G951,"",БАЗА!G951)</f>
        <v/>
      </c>
      <c r="G959" s="39" t="str">
        <f>IF(План!G958=БАЗА!H951,"",БАЗА!H951)</f>
        <v/>
      </c>
      <c r="H959" s="39" t="str">
        <f>IF(План!H958=БАЗА!I951,"",БАЗА!I951)</f>
        <v/>
      </c>
    </row>
    <row r="960" spans="1:8" hidden="1" x14ac:dyDescent="0.2">
      <c r="A960" s="39" t="str">
        <f>IF(План!A959=БАЗА!A952,"",БАЗА!A952)</f>
        <v/>
      </c>
      <c r="B960" s="39" t="str">
        <f>IF(План!B958=БАЗА!C951,"",БАЗА!C951)</f>
        <v/>
      </c>
      <c r="C960" s="39" t="str">
        <f>IF(План!C959=БАЗА!D952,"",БАЗА!D952)</f>
        <v/>
      </c>
      <c r="D960" s="39" t="str">
        <f>IF(План!D959=БАЗА!E952,"",БАЗА!E952)</f>
        <v/>
      </c>
      <c r="E960" s="41" t="str">
        <f>IF(План!E959=БАЗА!F952,"",БАЗА!F952)</f>
        <v/>
      </c>
      <c r="F960" s="39" t="str">
        <f>IF(План!F959=БАЗА!G952,"",БАЗА!G952)</f>
        <v/>
      </c>
      <c r="G960" s="39" t="str">
        <f>IF(План!G959=БАЗА!H952,"",БАЗА!H952)</f>
        <v/>
      </c>
      <c r="H960" s="39" t="str">
        <f>IF(План!H959=БАЗА!I952,"",БАЗА!I952)</f>
        <v/>
      </c>
    </row>
    <row r="961" spans="1:8" hidden="1" x14ac:dyDescent="0.2">
      <c r="A961" s="39" t="str">
        <f>IF(План!A960=БАЗА!A953,"",БАЗА!A953)</f>
        <v/>
      </c>
      <c r="B961" s="39" t="str">
        <f>IF(План!B959=БАЗА!C952,"",БАЗА!C952)</f>
        <v/>
      </c>
      <c r="C961" s="39" t="str">
        <f>IF(План!C960=БАЗА!D953,"",БАЗА!D953)</f>
        <v/>
      </c>
      <c r="D961" s="39" t="str">
        <f>IF(План!D960=БАЗА!E953,"",БАЗА!E953)</f>
        <v/>
      </c>
      <c r="E961" s="41" t="str">
        <f>IF(План!E960=БАЗА!F953,"",БАЗА!F953)</f>
        <v/>
      </c>
      <c r="F961" s="39" t="str">
        <f>IF(План!F960=БАЗА!G953,"",БАЗА!G953)</f>
        <v/>
      </c>
      <c r="G961" s="39" t="str">
        <f>IF(План!G960=БАЗА!H953,"",БАЗА!H953)</f>
        <v/>
      </c>
      <c r="H961" s="39" t="str">
        <f>IF(План!H960=БАЗА!I953,"",БАЗА!I953)</f>
        <v/>
      </c>
    </row>
    <row r="962" spans="1:8" hidden="1" x14ac:dyDescent="0.2">
      <c r="A962" s="39" t="str">
        <f>IF(План!A961=БАЗА!A954,"",БАЗА!A954)</f>
        <v/>
      </c>
      <c r="B962" s="39" t="str">
        <f>IF(План!B960=БАЗА!C953,"",БАЗА!C953)</f>
        <v/>
      </c>
      <c r="C962" s="39" t="str">
        <f>IF(План!C961=БАЗА!D954,"",БАЗА!D954)</f>
        <v/>
      </c>
      <c r="D962" s="39" t="str">
        <f>IF(План!D961=БАЗА!E954,"",БАЗА!E954)</f>
        <v/>
      </c>
      <c r="E962" s="41" t="str">
        <f>IF(План!E961=БАЗА!F954,"",БАЗА!F954)</f>
        <v/>
      </c>
      <c r="F962" s="39" t="str">
        <f>IF(План!F961=БАЗА!G954,"",БАЗА!G954)</f>
        <v/>
      </c>
      <c r="G962" s="39" t="str">
        <f>IF(План!G961=БАЗА!H954,"",БАЗА!H954)</f>
        <v/>
      </c>
      <c r="H962" s="39" t="str">
        <f>IF(План!H961=БАЗА!I954,"",БАЗА!I954)</f>
        <v/>
      </c>
    </row>
    <row r="963" spans="1:8" hidden="1" x14ac:dyDescent="0.2">
      <c r="A963" s="39" t="str">
        <f>IF(План!A962=БАЗА!A955,"",БАЗА!A955)</f>
        <v/>
      </c>
      <c r="B963" s="39" t="str">
        <f>IF(План!B961=БАЗА!C954,"",БАЗА!C954)</f>
        <v/>
      </c>
      <c r="C963" s="39" t="str">
        <f>IF(План!C962=БАЗА!D955,"",БАЗА!D955)</f>
        <v/>
      </c>
      <c r="D963" s="39" t="str">
        <f>IF(План!D962=БАЗА!E955,"",БАЗА!E955)</f>
        <v/>
      </c>
      <c r="E963" s="41" t="str">
        <f>IF(План!E962=БАЗА!F955,"",БАЗА!F955)</f>
        <v/>
      </c>
      <c r="F963" s="39" t="str">
        <f>IF(План!F962=БАЗА!G955,"",БАЗА!G955)</f>
        <v/>
      </c>
      <c r="G963" s="39" t="str">
        <f>IF(План!G962=БАЗА!H955,"",БАЗА!H955)</f>
        <v/>
      </c>
      <c r="H963" s="39" t="str">
        <f>IF(План!H962=БАЗА!I955,"",БАЗА!I955)</f>
        <v/>
      </c>
    </row>
    <row r="964" spans="1:8" hidden="1" x14ac:dyDescent="0.2">
      <c r="A964" s="39" t="str">
        <f>IF(План!A963=БАЗА!A956,"",БАЗА!A956)</f>
        <v/>
      </c>
      <c r="B964" s="39" t="str">
        <f>IF(План!B962=БАЗА!C955,"",БАЗА!C955)</f>
        <v/>
      </c>
      <c r="C964" s="39" t="str">
        <f>IF(План!C963=БАЗА!D956,"",БАЗА!D956)</f>
        <v/>
      </c>
      <c r="D964" s="39" t="str">
        <f>IF(План!D963=БАЗА!E956,"",БАЗА!E956)</f>
        <v/>
      </c>
      <c r="E964" s="41" t="str">
        <f>IF(План!E963=БАЗА!F956,"",БАЗА!F956)</f>
        <v/>
      </c>
      <c r="F964" s="39" t="str">
        <f>IF(План!F963=БАЗА!G956,"",БАЗА!G956)</f>
        <v/>
      </c>
      <c r="G964" s="39" t="str">
        <f>IF(План!G963=БАЗА!H956,"",БАЗА!H956)</f>
        <v/>
      </c>
      <c r="H964" s="39" t="str">
        <f>IF(План!H963=БАЗА!I956,"",БАЗА!I956)</f>
        <v/>
      </c>
    </row>
    <row r="965" spans="1:8" hidden="1" x14ac:dyDescent="0.2">
      <c r="A965" s="39" t="str">
        <f>IF(План!A964=БАЗА!A957,"",БАЗА!A957)</f>
        <v/>
      </c>
      <c r="B965" s="39" t="str">
        <f>IF(План!B963=БАЗА!C956,"",БАЗА!C956)</f>
        <v/>
      </c>
      <c r="C965" s="39" t="str">
        <f>IF(План!C964=БАЗА!D957,"",БАЗА!D957)</f>
        <v/>
      </c>
      <c r="D965" s="39" t="str">
        <f>IF(План!D964=БАЗА!E957,"",БАЗА!E957)</f>
        <v/>
      </c>
      <c r="E965" s="41" t="str">
        <f>IF(План!E964=БАЗА!F957,"",БАЗА!F957)</f>
        <v/>
      </c>
      <c r="F965" s="39" t="str">
        <f>IF(План!F964=БАЗА!G957,"",БАЗА!G957)</f>
        <v/>
      </c>
      <c r="G965" s="39" t="str">
        <f>IF(План!G964=БАЗА!H957,"",БАЗА!H957)</f>
        <v/>
      </c>
      <c r="H965" s="39" t="str">
        <f>IF(План!H964=БАЗА!I957,"",БАЗА!I957)</f>
        <v/>
      </c>
    </row>
    <row r="966" spans="1:8" hidden="1" x14ac:dyDescent="0.2">
      <c r="A966" s="39" t="str">
        <f>IF(План!A965=БАЗА!A958,"",БАЗА!A958)</f>
        <v/>
      </c>
      <c r="B966" s="39" t="str">
        <f>IF(План!B964=БАЗА!C957,"",БАЗА!C957)</f>
        <v/>
      </c>
      <c r="C966" s="39" t="str">
        <f>IF(План!C965=БАЗА!D958,"",БАЗА!D958)</f>
        <v/>
      </c>
      <c r="D966" s="39" t="str">
        <f>IF(План!D965=БАЗА!E958,"",БАЗА!E958)</f>
        <v/>
      </c>
      <c r="E966" s="41" t="str">
        <f>IF(План!E965=БАЗА!F958,"",БАЗА!F958)</f>
        <v/>
      </c>
      <c r="F966" s="39" t="str">
        <f>IF(План!F965=БАЗА!G958,"",БАЗА!G958)</f>
        <v/>
      </c>
      <c r="G966" s="39" t="str">
        <f>IF(План!G965=БАЗА!H958,"",БАЗА!H958)</f>
        <v/>
      </c>
      <c r="H966" s="39" t="str">
        <f>IF(План!H965=БАЗА!I958,"",БАЗА!I958)</f>
        <v/>
      </c>
    </row>
    <row r="967" spans="1:8" hidden="1" x14ac:dyDescent="0.2">
      <c r="A967" s="39" t="str">
        <f>IF(План!A966=БАЗА!A959,"",БАЗА!A959)</f>
        <v/>
      </c>
      <c r="B967" s="39" t="str">
        <f>IF(План!B965=БАЗА!C958,"",БАЗА!C958)</f>
        <v/>
      </c>
      <c r="C967" s="39" t="str">
        <f>IF(План!C966=БАЗА!D959,"",БАЗА!D959)</f>
        <v/>
      </c>
      <c r="D967" s="39" t="str">
        <f>IF(План!D966=БАЗА!E959,"",БАЗА!E959)</f>
        <v/>
      </c>
      <c r="E967" s="41" t="str">
        <f>IF(План!E966=БАЗА!F959,"",БАЗА!F959)</f>
        <v/>
      </c>
      <c r="F967" s="39" t="str">
        <f>IF(План!F966=БАЗА!G959,"",БАЗА!G959)</f>
        <v/>
      </c>
      <c r="G967" s="39" t="str">
        <f>IF(План!G966=БАЗА!H959,"",БАЗА!H959)</f>
        <v/>
      </c>
      <c r="H967" s="39" t="str">
        <f>IF(План!H966=БАЗА!I959,"",БАЗА!I959)</f>
        <v/>
      </c>
    </row>
    <row r="968" spans="1:8" hidden="1" x14ac:dyDescent="0.2">
      <c r="A968" s="39" t="str">
        <f>IF(План!A967=БАЗА!A960,"",БАЗА!A960)</f>
        <v/>
      </c>
      <c r="B968" s="39" t="str">
        <f>IF(План!B966=БАЗА!C959,"",БАЗА!C959)</f>
        <v/>
      </c>
      <c r="C968" s="39" t="str">
        <f>IF(План!C967=БАЗА!D960,"",БАЗА!D960)</f>
        <v/>
      </c>
      <c r="D968" s="39" t="str">
        <f>IF(План!D967=БАЗА!E960,"",БАЗА!E960)</f>
        <v/>
      </c>
      <c r="E968" s="41" t="str">
        <f>IF(План!E967=БАЗА!F960,"",БАЗА!F960)</f>
        <v/>
      </c>
      <c r="F968" s="39" t="str">
        <f>IF(План!F967=БАЗА!G960,"",БАЗА!G960)</f>
        <v/>
      </c>
      <c r="G968" s="39" t="str">
        <f>IF(План!G967=БАЗА!H960,"",БАЗА!H960)</f>
        <v/>
      </c>
      <c r="H968" s="39" t="str">
        <f>IF(План!H967=БАЗА!I960,"",БАЗА!I960)</f>
        <v/>
      </c>
    </row>
    <row r="969" spans="1:8" hidden="1" x14ac:dyDescent="0.2">
      <c r="A969" s="39" t="str">
        <f>IF(План!A968=БАЗА!A961,"",БАЗА!A961)</f>
        <v/>
      </c>
      <c r="B969" s="39" t="str">
        <f>IF(План!B967=БАЗА!C960,"",БАЗА!C960)</f>
        <v/>
      </c>
      <c r="C969" s="39" t="str">
        <f>IF(План!C968=БАЗА!D961,"",БАЗА!D961)</f>
        <v/>
      </c>
      <c r="D969" s="39" t="str">
        <f>IF(План!D968=БАЗА!E961,"",БАЗА!E961)</f>
        <v/>
      </c>
      <c r="E969" s="41" t="str">
        <f>IF(План!E968=БАЗА!F961,"",БАЗА!F961)</f>
        <v/>
      </c>
      <c r="F969" s="39" t="str">
        <f>IF(План!F968=БАЗА!G961,"",БАЗА!G961)</f>
        <v/>
      </c>
      <c r="G969" s="39" t="str">
        <f>IF(План!G968=БАЗА!H961,"",БАЗА!H961)</f>
        <v/>
      </c>
      <c r="H969" s="39" t="str">
        <f>IF(План!H968=БАЗА!I961,"",БАЗА!I961)</f>
        <v/>
      </c>
    </row>
    <row r="970" spans="1:8" hidden="1" x14ac:dyDescent="0.2">
      <c r="A970" s="39" t="str">
        <f>IF(План!A969=БАЗА!A962,"",БАЗА!A962)</f>
        <v/>
      </c>
      <c r="B970" s="39" t="str">
        <f>IF(План!B968=БАЗА!C961,"",БАЗА!C961)</f>
        <v/>
      </c>
      <c r="C970" s="39" t="str">
        <f>IF(План!C969=БАЗА!D962,"",БАЗА!D962)</f>
        <v/>
      </c>
      <c r="D970" s="39" t="str">
        <f>IF(План!D969=БАЗА!E962,"",БАЗА!E962)</f>
        <v/>
      </c>
      <c r="E970" s="41" t="str">
        <f>IF(План!E969=БАЗА!F962,"",БАЗА!F962)</f>
        <v/>
      </c>
      <c r="F970" s="39" t="str">
        <f>IF(План!F969=БАЗА!G962,"",БАЗА!G962)</f>
        <v/>
      </c>
      <c r="G970" s="39" t="str">
        <f>IF(План!G969=БАЗА!H962,"",БАЗА!H962)</f>
        <v/>
      </c>
      <c r="H970" s="39" t="str">
        <f>IF(План!H969=БАЗА!I962,"",БАЗА!I962)</f>
        <v/>
      </c>
    </row>
    <row r="971" spans="1:8" hidden="1" x14ac:dyDescent="0.2">
      <c r="A971" s="39" t="str">
        <f>IF(План!A970=БАЗА!A963,"",БАЗА!A963)</f>
        <v/>
      </c>
      <c r="B971" s="39" t="str">
        <f>IF(План!B969=БАЗА!C962,"",БАЗА!C962)</f>
        <v/>
      </c>
      <c r="C971" s="39" t="str">
        <f>IF(План!C970=БАЗА!D963,"",БАЗА!D963)</f>
        <v/>
      </c>
      <c r="D971" s="39" t="str">
        <f>IF(План!D970=БАЗА!E963,"",БАЗА!E963)</f>
        <v/>
      </c>
      <c r="E971" s="41" t="str">
        <f>IF(План!E970=БАЗА!F963,"",БАЗА!F963)</f>
        <v/>
      </c>
      <c r="F971" s="39" t="str">
        <f>IF(План!F970=БАЗА!G963,"",БАЗА!G963)</f>
        <v/>
      </c>
      <c r="G971" s="39" t="str">
        <f>IF(План!G970=БАЗА!H963,"",БАЗА!H963)</f>
        <v/>
      </c>
      <c r="H971" s="39" t="str">
        <f>IF(План!H970=БАЗА!I963,"",БАЗА!I963)</f>
        <v/>
      </c>
    </row>
    <row r="972" spans="1:8" hidden="1" x14ac:dyDescent="0.2">
      <c r="A972" s="39" t="str">
        <f>IF(План!A971=БАЗА!A964,"",БАЗА!A964)</f>
        <v/>
      </c>
      <c r="B972" s="39" t="str">
        <f>IF(План!B970=БАЗА!C963,"",БАЗА!C963)</f>
        <v/>
      </c>
      <c r="C972" s="39" t="str">
        <f>IF(План!C971=БАЗА!D964,"",БАЗА!D964)</f>
        <v/>
      </c>
      <c r="D972" s="39" t="str">
        <f>IF(План!D971=БАЗА!E964,"",БАЗА!E964)</f>
        <v/>
      </c>
      <c r="E972" s="41" t="str">
        <f>IF(План!E971=БАЗА!F964,"",БАЗА!F964)</f>
        <v/>
      </c>
      <c r="F972" s="39" t="str">
        <f>IF(План!F971=БАЗА!G964,"",БАЗА!G964)</f>
        <v/>
      </c>
      <c r="G972" s="39" t="str">
        <f>IF(План!G971=БАЗА!H964,"",БАЗА!H964)</f>
        <v/>
      </c>
      <c r="H972" s="39" t="str">
        <f>IF(План!H971=БАЗА!I964,"",БАЗА!I964)</f>
        <v/>
      </c>
    </row>
    <row r="973" spans="1:8" hidden="1" x14ac:dyDescent="0.2">
      <c r="A973" s="39" t="str">
        <f>IF(План!A972=БАЗА!A965,"",БАЗА!A965)</f>
        <v/>
      </c>
      <c r="B973" s="39" t="str">
        <f>IF(План!B971=БАЗА!C964,"",БАЗА!C964)</f>
        <v/>
      </c>
      <c r="C973" s="39" t="str">
        <f>IF(План!C972=БАЗА!D965,"",БАЗА!D965)</f>
        <v/>
      </c>
      <c r="D973" s="39" t="str">
        <f>IF(План!D972=БАЗА!E965,"",БАЗА!E965)</f>
        <v/>
      </c>
      <c r="E973" s="41" t="str">
        <f>IF(План!E972=БАЗА!F965,"",БАЗА!F965)</f>
        <v/>
      </c>
      <c r="F973" s="39" t="str">
        <f>IF(План!F972=БАЗА!G965,"",БАЗА!G965)</f>
        <v/>
      </c>
      <c r="G973" s="39" t="str">
        <f>IF(План!G972=БАЗА!H965,"",БАЗА!H965)</f>
        <v/>
      </c>
      <c r="H973" s="39" t="str">
        <f>IF(План!H972=БАЗА!I965,"",БАЗА!I965)</f>
        <v/>
      </c>
    </row>
    <row r="974" spans="1:8" hidden="1" x14ac:dyDescent="0.2">
      <c r="A974" s="39" t="str">
        <f>IF(План!A973=БАЗА!A966,"",БАЗА!A966)</f>
        <v/>
      </c>
      <c r="B974" s="39" t="str">
        <f>IF(План!B972=БАЗА!C965,"",БАЗА!C965)</f>
        <v/>
      </c>
      <c r="C974" s="39" t="str">
        <f>IF(План!C973=БАЗА!D966,"",БАЗА!D966)</f>
        <v/>
      </c>
      <c r="D974" s="39" t="str">
        <f>IF(План!D973=БАЗА!E966,"",БАЗА!E966)</f>
        <v/>
      </c>
      <c r="E974" s="41" t="str">
        <f>IF(План!E973=БАЗА!F966,"",БАЗА!F966)</f>
        <v/>
      </c>
      <c r="F974" s="39" t="str">
        <f>IF(План!F973=БАЗА!G966,"",БАЗА!G966)</f>
        <v/>
      </c>
      <c r="G974" s="39" t="str">
        <f>IF(План!G973=БАЗА!H966,"",БАЗА!H966)</f>
        <v/>
      </c>
      <c r="H974" s="39" t="str">
        <f>IF(План!H973=БАЗА!I966,"",БАЗА!I966)</f>
        <v/>
      </c>
    </row>
    <row r="975" spans="1:8" hidden="1" x14ac:dyDescent="0.2">
      <c r="A975" s="39" t="str">
        <f>IF(План!A974=БАЗА!A967,"",БАЗА!A967)</f>
        <v/>
      </c>
      <c r="B975" s="39" t="str">
        <f>IF(План!B973=БАЗА!C966,"",БАЗА!C966)</f>
        <v/>
      </c>
      <c r="C975" s="39" t="str">
        <f>IF(План!C974=БАЗА!D967,"",БАЗА!D967)</f>
        <v/>
      </c>
      <c r="D975" s="39" t="str">
        <f>IF(План!D974=БАЗА!E967,"",БАЗА!E967)</f>
        <v/>
      </c>
      <c r="E975" s="41" t="str">
        <f>IF(План!E974=БАЗА!F967,"",БАЗА!F967)</f>
        <v/>
      </c>
      <c r="F975" s="39" t="str">
        <f>IF(План!F974=БАЗА!G967,"",БАЗА!G967)</f>
        <v/>
      </c>
      <c r="G975" s="39" t="str">
        <f>IF(План!G974=БАЗА!H967,"",БАЗА!H967)</f>
        <v/>
      </c>
      <c r="H975" s="39" t="str">
        <f>IF(План!H974=БАЗА!I967,"",БАЗА!I967)</f>
        <v/>
      </c>
    </row>
    <row r="976" spans="1:8" hidden="1" x14ac:dyDescent="0.2">
      <c r="A976" s="39" t="str">
        <f>IF(План!A975=БАЗА!A968,"",БАЗА!A968)</f>
        <v/>
      </c>
      <c r="B976" s="39" t="str">
        <f>IF(План!B974=БАЗА!C967,"",БАЗА!C967)</f>
        <v/>
      </c>
      <c r="C976" s="39" t="str">
        <f>IF(План!C975=БАЗА!D968,"",БАЗА!D968)</f>
        <v/>
      </c>
      <c r="D976" s="39" t="str">
        <f>IF(План!D975=БАЗА!E968,"",БАЗА!E968)</f>
        <v/>
      </c>
      <c r="E976" s="41" t="str">
        <f>IF(План!E975=БАЗА!F968,"",БАЗА!F968)</f>
        <v/>
      </c>
      <c r="F976" s="39" t="str">
        <f>IF(План!F975=БАЗА!G968,"",БАЗА!G968)</f>
        <v/>
      </c>
      <c r="G976" s="39" t="str">
        <f>IF(План!G975=БАЗА!H968,"",БАЗА!H968)</f>
        <v/>
      </c>
      <c r="H976" s="39" t="str">
        <f>IF(План!H975=БАЗА!I968,"",БАЗА!I968)</f>
        <v/>
      </c>
    </row>
    <row r="977" spans="1:8" hidden="1" x14ac:dyDescent="0.2">
      <c r="A977" s="39" t="str">
        <f>IF(План!A976=БАЗА!A969,"",БАЗА!A969)</f>
        <v/>
      </c>
      <c r="B977" s="39" t="str">
        <f>IF(План!B975=БАЗА!C968,"",БАЗА!C968)</f>
        <v/>
      </c>
      <c r="C977" s="39" t="str">
        <f>IF(План!C976=БАЗА!D969,"",БАЗА!D969)</f>
        <v/>
      </c>
      <c r="D977" s="39" t="str">
        <f>IF(План!D976=БАЗА!E969,"",БАЗА!E969)</f>
        <v/>
      </c>
      <c r="E977" s="41" t="str">
        <f>IF(План!E976=БАЗА!F969,"",БАЗА!F969)</f>
        <v/>
      </c>
      <c r="F977" s="39" t="str">
        <f>IF(План!F976=БАЗА!G969,"",БАЗА!G969)</f>
        <v/>
      </c>
      <c r="G977" s="39" t="str">
        <f>IF(План!G976=БАЗА!H969,"",БАЗА!H969)</f>
        <v/>
      </c>
      <c r="H977" s="39" t="str">
        <f>IF(План!H976=БАЗА!I969,"",БАЗА!I969)</f>
        <v/>
      </c>
    </row>
    <row r="978" spans="1:8" hidden="1" x14ac:dyDescent="0.2">
      <c r="A978" s="39" t="str">
        <f>IF(План!A977=БАЗА!A970,"",БАЗА!A970)</f>
        <v/>
      </c>
      <c r="B978" s="39" t="str">
        <f>IF(План!B976=БАЗА!C969,"",БАЗА!C969)</f>
        <v/>
      </c>
      <c r="C978" s="39" t="str">
        <f>IF(План!C977=БАЗА!D970,"",БАЗА!D970)</f>
        <v/>
      </c>
      <c r="D978" s="39" t="str">
        <f>IF(План!D977=БАЗА!E970,"",БАЗА!E970)</f>
        <v/>
      </c>
      <c r="E978" s="41" t="str">
        <f>IF(План!E977=БАЗА!F970,"",БАЗА!F970)</f>
        <v/>
      </c>
      <c r="F978" s="39" t="str">
        <f>IF(План!F977=БАЗА!G970,"",БАЗА!G970)</f>
        <v/>
      </c>
      <c r="G978" s="39" t="str">
        <f>IF(План!G977=БАЗА!H970,"",БАЗА!H970)</f>
        <v/>
      </c>
      <c r="H978" s="39" t="str">
        <f>IF(План!H977=БАЗА!I970,"",БАЗА!I970)</f>
        <v/>
      </c>
    </row>
    <row r="979" spans="1:8" hidden="1" x14ac:dyDescent="0.2">
      <c r="A979" s="39" t="str">
        <f>IF(План!A978=БАЗА!A971,"",БАЗА!A971)</f>
        <v/>
      </c>
      <c r="B979" s="39" t="str">
        <f>IF(План!B977=БАЗА!C970,"",БАЗА!C970)</f>
        <v/>
      </c>
      <c r="C979" s="39" t="str">
        <f>IF(План!C978=БАЗА!D971,"",БАЗА!D971)</f>
        <v/>
      </c>
      <c r="D979" s="39" t="str">
        <f>IF(План!D978=БАЗА!E971,"",БАЗА!E971)</f>
        <v/>
      </c>
      <c r="E979" s="41" t="str">
        <f>IF(План!E978=БАЗА!F971,"",БАЗА!F971)</f>
        <v/>
      </c>
      <c r="F979" s="39" t="str">
        <f>IF(План!F978=БАЗА!G971,"",БАЗА!G971)</f>
        <v/>
      </c>
      <c r="G979" s="39" t="str">
        <f>IF(План!G978=БАЗА!H971,"",БАЗА!H971)</f>
        <v/>
      </c>
      <c r="H979" s="39" t="str">
        <f>IF(План!H978=БАЗА!I971,"",БАЗА!I971)</f>
        <v/>
      </c>
    </row>
    <row r="980" spans="1:8" hidden="1" x14ac:dyDescent="0.2">
      <c r="A980" s="39" t="str">
        <f>IF(План!A979=БАЗА!A972,"",БАЗА!A972)</f>
        <v/>
      </c>
      <c r="B980" s="39" t="str">
        <f>IF(План!B978=БАЗА!C971,"",БАЗА!C971)</f>
        <v/>
      </c>
      <c r="C980" s="39" t="str">
        <f>IF(План!C979=БАЗА!D972,"",БАЗА!D972)</f>
        <v/>
      </c>
      <c r="D980" s="39" t="str">
        <f>IF(План!D979=БАЗА!E972,"",БАЗА!E972)</f>
        <v/>
      </c>
      <c r="E980" s="41" t="str">
        <f>IF(План!E979=БАЗА!F972,"",БАЗА!F972)</f>
        <v/>
      </c>
      <c r="F980" s="39" t="str">
        <f>IF(План!F979=БАЗА!G972,"",БАЗА!G972)</f>
        <v/>
      </c>
      <c r="G980" s="39" t="str">
        <f>IF(План!G979=БАЗА!H972,"",БАЗА!H972)</f>
        <v/>
      </c>
      <c r="H980" s="39" t="str">
        <f>IF(План!H979=БАЗА!I972,"",БАЗА!I972)</f>
        <v/>
      </c>
    </row>
    <row r="981" spans="1:8" hidden="1" x14ac:dyDescent="0.2">
      <c r="A981" s="39" t="str">
        <f>IF(План!A980=БАЗА!A973,"",БАЗА!A973)</f>
        <v/>
      </c>
      <c r="B981" s="39" t="str">
        <f>IF(План!B979=БАЗА!C972,"",БАЗА!C972)</f>
        <v/>
      </c>
      <c r="C981" s="39" t="str">
        <f>IF(План!C980=БАЗА!D973,"",БАЗА!D973)</f>
        <v/>
      </c>
      <c r="D981" s="39" t="str">
        <f>IF(План!D980=БАЗА!E973,"",БАЗА!E973)</f>
        <v/>
      </c>
      <c r="E981" s="41" t="str">
        <f>IF(План!E980=БАЗА!F973,"",БАЗА!F973)</f>
        <v/>
      </c>
      <c r="F981" s="39" t="str">
        <f>IF(План!F980=БАЗА!G973,"",БАЗА!G973)</f>
        <v/>
      </c>
      <c r="G981" s="39" t="str">
        <f>IF(План!G980=БАЗА!H973,"",БАЗА!H973)</f>
        <v/>
      </c>
      <c r="H981" s="39" t="str">
        <f>IF(План!H980=БАЗА!I973,"",БАЗА!I973)</f>
        <v/>
      </c>
    </row>
    <row r="982" spans="1:8" hidden="1" x14ac:dyDescent="0.2">
      <c r="A982" s="39" t="str">
        <f>IF(План!A981=БАЗА!A974,"",БАЗА!A974)</f>
        <v/>
      </c>
      <c r="B982" s="39" t="str">
        <f>IF(План!B980=БАЗА!C973,"",БАЗА!C973)</f>
        <v/>
      </c>
      <c r="C982" s="39" t="str">
        <f>IF(План!C981=БАЗА!D974,"",БАЗА!D974)</f>
        <v/>
      </c>
      <c r="D982" s="39" t="str">
        <f>IF(План!D981=БАЗА!E974,"",БАЗА!E974)</f>
        <v/>
      </c>
      <c r="E982" s="41" t="str">
        <f>IF(План!E981=БАЗА!F974,"",БАЗА!F974)</f>
        <v/>
      </c>
      <c r="F982" s="39" t="str">
        <f>IF(План!F981=БАЗА!G974,"",БАЗА!G974)</f>
        <v/>
      </c>
      <c r="G982" s="39" t="str">
        <f>IF(План!G981=БАЗА!H974,"",БАЗА!H974)</f>
        <v/>
      </c>
      <c r="H982" s="39" t="str">
        <f>IF(План!H981=БАЗА!I974,"",БАЗА!I974)</f>
        <v/>
      </c>
    </row>
    <row r="983" spans="1:8" hidden="1" x14ac:dyDescent="0.2">
      <c r="A983" s="39" t="str">
        <f>IF(План!A982=БАЗА!A975,"",БАЗА!A975)</f>
        <v/>
      </c>
      <c r="B983" s="39" t="str">
        <f>IF(План!B981=БАЗА!C974,"",БАЗА!C974)</f>
        <v/>
      </c>
      <c r="C983" s="39" t="str">
        <f>IF(План!C982=БАЗА!D975,"",БАЗА!D975)</f>
        <v/>
      </c>
      <c r="D983" s="39" t="str">
        <f>IF(План!D982=БАЗА!E975,"",БАЗА!E975)</f>
        <v/>
      </c>
      <c r="E983" s="41" t="str">
        <f>IF(План!E982=БАЗА!F975,"",БАЗА!F975)</f>
        <v/>
      </c>
      <c r="F983" s="39" t="str">
        <f>IF(План!F982=БАЗА!G975,"",БАЗА!G975)</f>
        <v/>
      </c>
      <c r="G983" s="39" t="str">
        <f>IF(План!G982=БАЗА!H975,"",БАЗА!H975)</f>
        <v/>
      </c>
      <c r="H983" s="39" t="str">
        <f>IF(План!H982=БАЗА!I975,"",БАЗА!I975)</f>
        <v/>
      </c>
    </row>
    <row r="984" spans="1:8" hidden="1" x14ac:dyDescent="0.2">
      <c r="A984" s="39" t="str">
        <f>IF(План!A983=БАЗА!A976,"",БАЗА!A976)</f>
        <v/>
      </c>
      <c r="B984" s="39" t="str">
        <f>IF(План!B982=БАЗА!C975,"",БАЗА!C975)</f>
        <v/>
      </c>
      <c r="C984" s="39" t="str">
        <f>IF(План!C983=БАЗА!D976,"",БАЗА!D976)</f>
        <v/>
      </c>
      <c r="D984" s="39" t="str">
        <f>IF(План!D983=БАЗА!E976,"",БАЗА!E976)</f>
        <v/>
      </c>
      <c r="E984" s="41" t="str">
        <f>IF(План!E983=БАЗА!F976,"",БАЗА!F976)</f>
        <v/>
      </c>
      <c r="F984" s="39" t="str">
        <f>IF(План!F983=БАЗА!G976,"",БАЗА!G976)</f>
        <v/>
      </c>
      <c r="G984" s="39" t="str">
        <f>IF(План!G983=БАЗА!H976,"",БАЗА!H976)</f>
        <v/>
      </c>
      <c r="H984" s="39" t="str">
        <f>IF(План!H983=БАЗА!I976,"",БАЗА!I976)</f>
        <v/>
      </c>
    </row>
    <row r="985" spans="1:8" hidden="1" x14ac:dyDescent="0.2">
      <c r="A985" s="39" t="str">
        <f>IF(План!A984=БАЗА!A977,"",БАЗА!A977)</f>
        <v/>
      </c>
      <c r="B985" s="39" t="str">
        <f>IF(План!B983=БАЗА!C976,"",БАЗА!C976)</f>
        <v/>
      </c>
      <c r="C985" s="39" t="str">
        <f>IF(План!C984=БАЗА!D977,"",БАЗА!D977)</f>
        <v/>
      </c>
      <c r="D985" s="39" t="str">
        <f>IF(План!D984=БАЗА!E977,"",БАЗА!E977)</f>
        <v/>
      </c>
      <c r="E985" s="41" t="str">
        <f>IF(План!E984=БАЗА!F977,"",БАЗА!F977)</f>
        <v/>
      </c>
      <c r="F985" s="39" t="str">
        <f>IF(План!F984=БАЗА!G977,"",БАЗА!G977)</f>
        <v/>
      </c>
      <c r="G985" s="39" t="str">
        <f>IF(План!G984=БАЗА!H977,"",БАЗА!H977)</f>
        <v/>
      </c>
      <c r="H985" s="39" t="str">
        <f>IF(План!H984=БАЗА!I977,"",БАЗА!I977)</f>
        <v/>
      </c>
    </row>
    <row r="986" spans="1:8" hidden="1" x14ac:dyDescent="0.2">
      <c r="A986" s="39" t="str">
        <f>IF(План!A985=БАЗА!A978,"",БАЗА!A978)</f>
        <v/>
      </c>
      <c r="B986" s="39" t="str">
        <f>IF(План!B984=БАЗА!C977,"",БАЗА!C977)</f>
        <v/>
      </c>
      <c r="C986" s="39" t="str">
        <f>IF(План!C985=БАЗА!D978,"",БАЗА!D978)</f>
        <v/>
      </c>
      <c r="D986" s="39" t="str">
        <f>IF(План!D985=БАЗА!E978,"",БАЗА!E978)</f>
        <v/>
      </c>
      <c r="E986" s="41" t="str">
        <f>IF(План!E985=БАЗА!F978,"",БАЗА!F978)</f>
        <v/>
      </c>
      <c r="F986" s="39" t="str">
        <f>IF(План!F985=БАЗА!G978,"",БАЗА!G978)</f>
        <v/>
      </c>
      <c r="G986" s="39" t="str">
        <f>IF(План!G985=БАЗА!H978,"",БАЗА!H978)</f>
        <v/>
      </c>
      <c r="H986" s="39" t="str">
        <f>IF(План!H985=БАЗА!I978,"",БАЗА!I978)</f>
        <v/>
      </c>
    </row>
    <row r="987" spans="1:8" hidden="1" x14ac:dyDescent="0.2">
      <c r="A987" s="39" t="str">
        <f>IF(План!A986=БАЗА!A979,"",БАЗА!A979)</f>
        <v/>
      </c>
      <c r="B987" s="39" t="str">
        <f>IF(План!B985=БАЗА!C978,"",БАЗА!C978)</f>
        <v/>
      </c>
      <c r="C987" s="39" t="str">
        <f>IF(План!C986=БАЗА!D979,"",БАЗА!D979)</f>
        <v/>
      </c>
      <c r="D987" s="39" t="str">
        <f>IF(План!D986=БАЗА!E979,"",БАЗА!E979)</f>
        <v/>
      </c>
      <c r="E987" s="41" t="str">
        <f>IF(План!E986=БАЗА!F979,"",БАЗА!F979)</f>
        <v/>
      </c>
      <c r="F987" s="39" t="str">
        <f>IF(План!F986=БАЗА!G979,"",БАЗА!G979)</f>
        <v/>
      </c>
      <c r="G987" s="39" t="str">
        <f>IF(План!G986=БАЗА!H979,"",БАЗА!H979)</f>
        <v/>
      </c>
      <c r="H987" s="39" t="str">
        <f>IF(План!H986=БАЗА!I979,"",БАЗА!I979)</f>
        <v/>
      </c>
    </row>
    <row r="988" spans="1:8" hidden="1" x14ac:dyDescent="0.2">
      <c r="A988" s="39" t="str">
        <f>IF(План!A987=БАЗА!A980,"",БАЗА!A980)</f>
        <v/>
      </c>
      <c r="B988" s="39" t="str">
        <f>IF(План!B986=БАЗА!C979,"",БАЗА!C979)</f>
        <v/>
      </c>
      <c r="C988" s="39" t="str">
        <f>IF(План!C987=БАЗА!D980,"",БАЗА!D980)</f>
        <v/>
      </c>
      <c r="D988" s="39" t="str">
        <f>IF(План!D987=БАЗА!E980,"",БАЗА!E980)</f>
        <v/>
      </c>
      <c r="E988" s="41" t="str">
        <f>IF(План!E987=БАЗА!F980,"",БАЗА!F980)</f>
        <v/>
      </c>
      <c r="F988" s="39" t="str">
        <f>IF(План!F987=БАЗА!G980,"",БАЗА!G980)</f>
        <v/>
      </c>
      <c r="G988" s="39" t="str">
        <f>IF(План!G987=БАЗА!H980,"",БАЗА!H980)</f>
        <v/>
      </c>
      <c r="H988" s="39" t="str">
        <f>IF(План!H987=БАЗА!I980,"",БАЗА!I980)</f>
        <v/>
      </c>
    </row>
    <row r="989" spans="1:8" hidden="1" x14ac:dyDescent="0.2">
      <c r="A989" s="39" t="str">
        <f>IF(План!A988=БАЗА!A981,"",БАЗА!A981)</f>
        <v/>
      </c>
      <c r="B989" s="39" t="str">
        <f>IF(План!B987=БАЗА!C980,"",БАЗА!C980)</f>
        <v/>
      </c>
      <c r="C989" s="39" t="str">
        <f>IF(План!C988=БАЗА!D981,"",БАЗА!D981)</f>
        <v/>
      </c>
      <c r="D989" s="39" t="str">
        <f>IF(План!D988=БАЗА!E981,"",БАЗА!E981)</f>
        <v/>
      </c>
      <c r="E989" s="41" t="str">
        <f>IF(План!E988=БАЗА!F981,"",БАЗА!F981)</f>
        <v/>
      </c>
      <c r="F989" s="39" t="str">
        <f>IF(План!F988=БАЗА!G981,"",БАЗА!G981)</f>
        <v/>
      </c>
      <c r="G989" s="39" t="str">
        <f>IF(План!G988=БАЗА!H981,"",БАЗА!H981)</f>
        <v/>
      </c>
      <c r="H989" s="39" t="str">
        <f>IF(План!H988=БАЗА!I981,"",БАЗА!I981)</f>
        <v/>
      </c>
    </row>
    <row r="990" spans="1:8" hidden="1" x14ac:dyDescent="0.2">
      <c r="A990" s="39" t="str">
        <f>IF(План!A989=БАЗА!A982,"",БАЗА!A982)</f>
        <v/>
      </c>
      <c r="B990" s="39" t="str">
        <f>IF(План!B988=БАЗА!C981,"",БАЗА!C981)</f>
        <v/>
      </c>
      <c r="C990" s="39" t="str">
        <f>IF(План!C989=БАЗА!D982,"",БАЗА!D982)</f>
        <v/>
      </c>
      <c r="D990" s="39" t="str">
        <f>IF(План!D989=БАЗА!E982,"",БАЗА!E982)</f>
        <v/>
      </c>
      <c r="E990" s="41" t="str">
        <f>IF(План!E989=БАЗА!F982,"",БАЗА!F982)</f>
        <v/>
      </c>
      <c r="F990" s="39" t="str">
        <f>IF(План!F989=БАЗА!G982,"",БАЗА!G982)</f>
        <v/>
      </c>
      <c r="G990" s="39" t="str">
        <f>IF(План!G989=БАЗА!H982,"",БАЗА!H982)</f>
        <v/>
      </c>
      <c r="H990" s="39" t="str">
        <f>IF(План!H989=БАЗА!I982,"",БАЗА!I982)</f>
        <v/>
      </c>
    </row>
    <row r="991" spans="1:8" hidden="1" x14ac:dyDescent="0.2">
      <c r="A991" s="39" t="str">
        <f>IF(План!A990=БАЗА!A983,"",БАЗА!A983)</f>
        <v/>
      </c>
      <c r="B991" s="39" t="str">
        <f>IF(План!B989=БАЗА!C982,"",БАЗА!C982)</f>
        <v/>
      </c>
      <c r="C991" s="39" t="str">
        <f>IF(План!C990=БАЗА!D983,"",БАЗА!D983)</f>
        <v/>
      </c>
      <c r="D991" s="39" t="str">
        <f>IF(План!D990=БАЗА!E983,"",БАЗА!E983)</f>
        <v/>
      </c>
      <c r="E991" s="41" t="str">
        <f>IF(План!E990=БАЗА!F983,"",БАЗА!F983)</f>
        <v/>
      </c>
      <c r="F991" s="39" t="str">
        <f>IF(План!F990=БАЗА!G983,"",БАЗА!G983)</f>
        <v/>
      </c>
      <c r="G991" s="39" t="str">
        <f>IF(План!G990=БАЗА!H983,"",БАЗА!H983)</f>
        <v/>
      </c>
      <c r="H991" s="39" t="str">
        <f>IF(План!H990=БАЗА!I983,"",БАЗА!I983)</f>
        <v/>
      </c>
    </row>
    <row r="992" spans="1:8" hidden="1" x14ac:dyDescent="0.2">
      <c r="A992" s="39" t="str">
        <f>IF(План!A991=БАЗА!A984,"",БАЗА!A984)</f>
        <v/>
      </c>
      <c r="B992" s="39" t="str">
        <f>IF(План!B990=БАЗА!C983,"",БАЗА!C983)</f>
        <v/>
      </c>
      <c r="C992" s="39" t="str">
        <f>IF(План!C991=БАЗА!D984,"",БАЗА!D984)</f>
        <v/>
      </c>
      <c r="D992" s="39" t="str">
        <f>IF(План!D991=БАЗА!E984,"",БАЗА!E984)</f>
        <v/>
      </c>
      <c r="E992" s="41" t="str">
        <f>IF(План!E991=БАЗА!F984,"",БАЗА!F984)</f>
        <v/>
      </c>
      <c r="F992" s="39" t="str">
        <f>IF(План!F991=БАЗА!G984,"",БАЗА!G984)</f>
        <v/>
      </c>
      <c r="G992" s="39" t="str">
        <f>IF(План!G991=БАЗА!H984,"",БАЗА!H984)</f>
        <v/>
      </c>
      <c r="H992" s="39" t="str">
        <f>IF(План!H991=БАЗА!I984,"",БАЗА!I984)</f>
        <v/>
      </c>
    </row>
    <row r="993" spans="1:8" hidden="1" x14ac:dyDescent="0.2">
      <c r="A993" s="39" t="str">
        <f>IF(План!A992=БАЗА!A985,"",БАЗА!A985)</f>
        <v/>
      </c>
      <c r="B993" s="39" t="str">
        <f>IF(План!B991=БАЗА!C984,"",БАЗА!C984)</f>
        <v/>
      </c>
      <c r="C993" s="39" t="str">
        <f>IF(План!C992=БАЗА!D985,"",БАЗА!D985)</f>
        <v/>
      </c>
      <c r="D993" s="39" t="str">
        <f>IF(План!D992=БАЗА!E985,"",БАЗА!E985)</f>
        <v/>
      </c>
      <c r="E993" s="41" t="str">
        <f>IF(План!E992=БАЗА!F985,"",БАЗА!F985)</f>
        <v/>
      </c>
      <c r="F993" s="39" t="str">
        <f>IF(План!F992=БАЗА!G985,"",БАЗА!G985)</f>
        <v/>
      </c>
      <c r="G993" s="39" t="str">
        <f>IF(План!G992=БАЗА!H985,"",БАЗА!H985)</f>
        <v/>
      </c>
      <c r="H993" s="39" t="str">
        <f>IF(План!H992=БАЗА!I985,"",БАЗА!I985)</f>
        <v/>
      </c>
    </row>
    <row r="994" spans="1:8" hidden="1" x14ac:dyDescent="0.2">
      <c r="A994" s="39" t="str">
        <f>IF(План!A993=БАЗА!A986,"",БАЗА!A986)</f>
        <v/>
      </c>
      <c r="B994" s="39" t="str">
        <f>IF(План!B992=БАЗА!C985,"",БАЗА!C985)</f>
        <v/>
      </c>
      <c r="C994" s="39" t="str">
        <f>IF(План!C993=БАЗА!D986,"",БАЗА!D986)</f>
        <v/>
      </c>
      <c r="D994" s="39" t="str">
        <f>IF(План!D993=БАЗА!E986,"",БАЗА!E986)</f>
        <v/>
      </c>
      <c r="E994" s="41" t="str">
        <f>IF(План!E993=БАЗА!F986,"",БАЗА!F986)</f>
        <v/>
      </c>
      <c r="F994" s="39" t="str">
        <f>IF(План!F993=БАЗА!G986,"",БАЗА!G986)</f>
        <v/>
      </c>
      <c r="G994" s="39" t="str">
        <f>IF(План!G993=БАЗА!H986,"",БАЗА!H986)</f>
        <v/>
      </c>
      <c r="H994" s="39" t="str">
        <f>IF(План!H993=БАЗА!I986,"",БАЗА!I986)</f>
        <v/>
      </c>
    </row>
    <row r="995" spans="1:8" hidden="1" x14ac:dyDescent="0.2">
      <c r="A995" s="39" t="str">
        <f>IF(План!A994=БАЗА!A987,"",БАЗА!A987)</f>
        <v/>
      </c>
      <c r="B995" s="39" t="str">
        <f>IF(План!B993=БАЗА!C986,"",БАЗА!C986)</f>
        <v/>
      </c>
      <c r="C995" s="39" t="str">
        <f>IF(План!C994=БАЗА!D987,"",БАЗА!D987)</f>
        <v/>
      </c>
      <c r="D995" s="39" t="str">
        <f>IF(План!D994=БАЗА!E987,"",БАЗА!E987)</f>
        <v/>
      </c>
      <c r="E995" s="41" t="str">
        <f>IF(План!E994=БАЗА!F987,"",БАЗА!F987)</f>
        <v/>
      </c>
      <c r="F995" s="39" t="str">
        <f>IF(План!F994=БАЗА!G987,"",БАЗА!G987)</f>
        <v/>
      </c>
      <c r="G995" s="39" t="str">
        <f>IF(План!G994=БАЗА!H987,"",БАЗА!H987)</f>
        <v/>
      </c>
      <c r="H995" s="39" t="str">
        <f>IF(План!H994=БАЗА!I987,"",БАЗА!I987)</f>
        <v/>
      </c>
    </row>
    <row r="996" spans="1:8" hidden="1" x14ac:dyDescent="0.2">
      <c r="A996" s="39" t="str">
        <f>IF(План!A995=БАЗА!A988,"",БАЗА!A988)</f>
        <v/>
      </c>
      <c r="B996" s="39" t="str">
        <f>IF(План!B994=БАЗА!C987,"",БАЗА!C987)</f>
        <v/>
      </c>
      <c r="C996" s="39" t="str">
        <f>IF(План!C995=БАЗА!D988,"",БАЗА!D988)</f>
        <v/>
      </c>
      <c r="D996" s="39" t="str">
        <f>IF(План!D995=БАЗА!E988,"",БАЗА!E988)</f>
        <v/>
      </c>
      <c r="E996" s="41" t="str">
        <f>IF(План!E995=БАЗА!F988,"",БАЗА!F988)</f>
        <v/>
      </c>
      <c r="F996" s="39" t="str">
        <f>IF(План!F995=БАЗА!G988,"",БАЗА!G988)</f>
        <v/>
      </c>
      <c r="G996" s="39" t="str">
        <f>IF(План!G995=БАЗА!H988,"",БАЗА!H988)</f>
        <v/>
      </c>
      <c r="H996" s="39" t="str">
        <f>IF(План!H995=БАЗА!I988,"",БАЗА!I988)</f>
        <v/>
      </c>
    </row>
    <row r="997" spans="1:8" hidden="1" x14ac:dyDescent="0.2">
      <c r="A997" s="39" t="str">
        <f>IF(План!A996=БАЗА!A989,"",БАЗА!A989)</f>
        <v/>
      </c>
      <c r="B997" s="39" t="str">
        <f>IF(План!B995=БАЗА!C988,"",БАЗА!C988)</f>
        <v/>
      </c>
      <c r="C997" s="39" t="str">
        <f>IF(План!C996=БАЗА!D989,"",БАЗА!D989)</f>
        <v/>
      </c>
      <c r="D997" s="39" t="str">
        <f>IF(План!D996=БАЗА!E989,"",БАЗА!E989)</f>
        <v/>
      </c>
      <c r="E997" s="41" t="str">
        <f>IF(План!E996=БАЗА!F989,"",БАЗА!F989)</f>
        <v/>
      </c>
      <c r="F997" s="39" t="str">
        <f>IF(План!F996=БАЗА!G989,"",БАЗА!G989)</f>
        <v/>
      </c>
      <c r="G997" s="39" t="str">
        <f>IF(План!G996=БАЗА!H989,"",БАЗА!H989)</f>
        <v/>
      </c>
      <c r="H997" s="39" t="str">
        <f>IF(План!H996=БАЗА!I989,"",БАЗА!I989)</f>
        <v/>
      </c>
    </row>
    <row r="998" spans="1:8" hidden="1" x14ac:dyDescent="0.2">
      <c r="A998" s="39" t="str">
        <f>IF(План!A997=БАЗА!A990,"",БАЗА!A990)</f>
        <v/>
      </c>
      <c r="B998" s="39" t="str">
        <f>IF(План!B996=БАЗА!C989,"",БАЗА!C989)</f>
        <v/>
      </c>
      <c r="C998" s="39" t="str">
        <f>IF(План!C997=БАЗА!D990,"",БАЗА!D990)</f>
        <v/>
      </c>
      <c r="D998" s="39" t="str">
        <f>IF(План!D997=БАЗА!E990,"",БАЗА!E990)</f>
        <v/>
      </c>
      <c r="E998" s="41" t="str">
        <f>IF(План!E997=БАЗА!F990,"",БАЗА!F990)</f>
        <v/>
      </c>
      <c r="F998" s="39" t="str">
        <f>IF(План!F997=БАЗА!G990,"",БАЗА!G990)</f>
        <v/>
      </c>
      <c r="G998" s="39" t="str">
        <f>IF(План!G997=БАЗА!H990,"",БАЗА!H990)</f>
        <v/>
      </c>
      <c r="H998" s="39" t="str">
        <f>IF(План!H997=БАЗА!I990,"",БАЗА!I990)</f>
        <v/>
      </c>
    </row>
    <row r="999" spans="1:8" hidden="1" x14ac:dyDescent="0.2">
      <c r="A999" s="39" t="str">
        <f>IF(План!A998=БАЗА!A991,"",БАЗА!A991)</f>
        <v/>
      </c>
      <c r="B999" s="39" t="str">
        <f>IF(План!B997=БАЗА!C990,"",БАЗА!C990)</f>
        <v/>
      </c>
      <c r="C999" s="39" t="str">
        <f>IF(План!C998=БАЗА!D991,"",БАЗА!D991)</f>
        <v/>
      </c>
      <c r="D999" s="39" t="str">
        <f>IF(План!D998=БАЗА!E991,"",БАЗА!E991)</f>
        <v/>
      </c>
      <c r="E999" s="41" t="str">
        <f>IF(План!E998=БАЗА!F991,"",БАЗА!F991)</f>
        <v/>
      </c>
      <c r="F999" s="39" t="str">
        <f>IF(План!F998=БАЗА!G991,"",БАЗА!G991)</f>
        <v/>
      </c>
      <c r="G999" s="39" t="str">
        <f>IF(План!G998=БАЗА!H991,"",БАЗА!H991)</f>
        <v/>
      </c>
      <c r="H999" s="39" t="str">
        <f>IF(План!H998=БАЗА!I991,"",БАЗА!I991)</f>
        <v/>
      </c>
    </row>
    <row r="1000" spans="1:8" hidden="1" x14ac:dyDescent="0.2">
      <c r="A1000" s="39" t="str">
        <f>IF(План!A999=БАЗА!A992,"",БАЗА!A992)</f>
        <v/>
      </c>
      <c r="B1000" s="39" t="str">
        <f>IF(План!B998=БАЗА!C991,"",БАЗА!C991)</f>
        <v/>
      </c>
      <c r="C1000" s="39" t="str">
        <f>IF(План!C999=БАЗА!D992,"",БАЗА!D992)</f>
        <v/>
      </c>
      <c r="D1000" s="39" t="str">
        <f>IF(План!D999=БАЗА!E992,"",БАЗА!E992)</f>
        <v/>
      </c>
      <c r="E1000" s="41" t="str">
        <f>IF(План!E999=БАЗА!F992,"",БАЗА!F992)</f>
        <v/>
      </c>
      <c r="F1000" s="39" t="str">
        <f>IF(План!F999=БАЗА!G992,"",БАЗА!G992)</f>
        <v/>
      </c>
      <c r="G1000" s="39" t="str">
        <f>IF(План!G999=БАЗА!H992,"",БАЗА!H992)</f>
        <v/>
      </c>
      <c r="H1000" s="39" t="str">
        <f>IF(План!H999=БАЗА!I992,"",БАЗА!I992)</f>
        <v/>
      </c>
    </row>
    <row r="1001" spans="1:8" hidden="1" x14ac:dyDescent="0.2">
      <c r="A1001" s="39" t="str">
        <f>IF(План!A1000=БАЗА!A993,"",БАЗА!A993)</f>
        <v/>
      </c>
      <c r="B1001" s="39" t="str">
        <f>IF(План!B999=БАЗА!C992,"",БАЗА!C992)</f>
        <v/>
      </c>
      <c r="C1001" s="39" t="str">
        <f>IF(План!C1000=БАЗА!D993,"",БАЗА!D993)</f>
        <v/>
      </c>
      <c r="D1001" s="39" t="str">
        <f>IF(План!D1000=БАЗА!E993,"",БАЗА!E993)</f>
        <v/>
      </c>
      <c r="E1001" s="41" t="str">
        <f>IF(План!E1000=БАЗА!F993,"",БАЗА!F993)</f>
        <v/>
      </c>
      <c r="F1001" s="39" t="str">
        <f>IF(План!F1000=БАЗА!G993,"",БАЗА!G993)</f>
        <v/>
      </c>
      <c r="G1001" s="39" t="str">
        <f>IF(План!G1000=БАЗА!H993,"",БАЗА!H993)</f>
        <v/>
      </c>
      <c r="H1001" s="39" t="str">
        <f>IF(План!H1000=БАЗА!I993,"",БАЗА!I993)</f>
        <v/>
      </c>
    </row>
    <row r="1002" spans="1:8" hidden="1" x14ac:dyDescent="0.2">
      <c r="A1002" s="39" t="str">
        <f>IF(План!A1001=БАЗА!A994,"",БАЗА!A994)</f>
        <v/>
      </c>
      <c r="B1002" s="39" t="str">
        <f>IF(План!B1000=БАЗА!C993,"",БАЗА!C993)</f>
        <v/>
      </c>
      <c r="C1002" s="39" t="str">
        <f>IF(План!C1001=БАЗА!D994,"",БАЗА!D994)</f>
        <v/>
      </c>
      <c r="D1002" s="39" t="str">
        <f>IF(План!D1001=БАЗА!E994,"",БАЗА!E994)</f>
        <v/>
      </c>
      <c r="E1002" s="41" t="str">
        <f>IF(План!E1001=БАЗА!F994,"",БАЗА!F994)</f>
        <v/>
      </c>
      <c r="F1002" s="39" t="str">
        <f>IF(План!F1001=БАЗА!G994,"",БАЗА!G994)</f>
        <v/>
      </c>
      <c r="G1002" s="39" t="str">
        <f>IF(План!G1001=БАЗА!H994,"",БАЗА!H994)</f>
        <v/>
      </c>
      <c r="H1002" s="39" t="str">
        <f>IF(План!H1001=БАЗА!I994,"",БАЗА!I994)</f>
        <v/>
      </c>
    </row>
    <row r="1003" spans="1:8" hidden="1" x14ac:dyDescent="0.2">
      <c r="A1003" s="39" t="str">
        <f>IF(План!A1002=БАЗА!A995,"",БАЗА!A995)</f>
        <v/>
      </c>
      <c r="B1003" s="39" t="str">
        <f>IF(План!B1001=БАЗА!C994,"",БАЗА!C994)</f>
        <v/>
      </c>
      <c r="C1003" s="39" t="str">
        <f>IF(План!C1002=БАЗА!D995,"",БАЗА!D995)</f>
        <v/>
      </c>
      <c r="D1003" s="39" t="str">
        <f>IF(План!D1002=БАЗА!E995,"",БАЗА!E995)</f>
        <v/>
      </c>
      <c r="E1003" s="41" t="str">
        <f>IF(План!E1002=БАЗА!F995,"",БАЗА!F995)</f>
        <v/>
      </c>
      <c r="F1003" s="39" t="str">
        <f>IF(План!F1002=БАЗА!G995,"",БАЗА!G995)</f>
        <v/>
      </c>
      <c r="G1003" s="39" t="str">
        <f>IF(План!G1002=БАЗА!H995,"",БАЗА!H995)</f>
        <v/>
      </c>
      <c r="H1003" s="39" t="str">
        <f>IF(План!H1002=БАЗА!I995,"",БАЗА!I995)</f>
        <v/>
      </c>
    </row>
    <row r="1004" spans="1:8" hidden="1" x14ac:dyDescent="0.2">
      <c r="A1004" s="39" t="str">
        <f>IF(План!A1003=БАЗА!A996,"",БАЗА!A996)</f>
        <v/>
      </c>
      <c r="B1004" s="39" t="str">
        <f>IF(План!B1002=БАЗА!C995,"",БАЗА!C995)</f>
        <v/>
      </c>
      <c r="C1004" s="39" t="str">
        <f>IF(План!C1003=БАЗА!D996,"",БАЗА!D996)</f>
        <v/>
      </c>
      <c r="D1004" s="39" t="str">
        <f>IF(План!D1003=БАЗА!E996,"",БАЗА!E996)</f>
        <v/>
      </c>
      <c r="E1004" s="41" t="str">
        <f>IF(План!E1003=БАЗА!F996,"",БАЗА!F996)</f>
        <v/>
      </c>
      <c r="F1004" s="39" t="str">
        <f>IF(План!F1003=БАЗА!G996,"",БАЗА!G996)</f>
        <v/>
      </c>
      <c r="G1004" s="39" t="str">
        <f>IF(План!G1003=БАЗА!H996,"",БАЗА!H996)</f>
        <v/>
      </c>
      <c r="H1004" s="39" t="str">
        <f>IF(План!H1003=БАЗА!I996,"",БАЗА!I996)</f>
        <v/>
      </c>
    </row>
    <row r="1005" spans="1:8" hidden="1" x14ac:dyDescent="0.2">
      <c r="A1005" s="39" t="str">
        <f>IF(План!A1004=БАЗА!A997,"",БАЗА!A997)</f>
        <v/>
      </c>
      <c r="B1005" s="39" t="str">
        <f>IF(План!B1003=БАЗА!C996,"",БАЗА!C996)</f>
        <v/>
      </c>
      <c r="C1005" s="39" t="str">
        <f>IF(План!C1004=БАЗА!D997,"",БАЗА!D997)</f>
        <v/>
      </c>
      <c r="D1005" s="39" t="str">
        <f>IF(План!D1004=БАЗА!E997,"",БАЗА!E997)</f>
        <v/>
      </c>
      <c r="E1005" s="41" t="str">
        <f>IF(План!E1004=БАЗА!F997,"",БАЗА!F997)</f>
        <v/>
      </c>
      <c r="F1005" s="39" t="str">
        <f>IF(План!F1004=БАЗА!G997,"",БАЗА!G997)</f>
        <v/>
      </c>
      <c r="G1005" s="39" t="str">
        <f>IF(План!G1004=БАЗА!H997,"",БАЗА!H997)</f>
        <v/>
      </c>
      <c r="H1005" s="39" t="str">
        <f>IF(План!H1004=БАЗА!I997,"",БАЗА!I997)</f>
        <v/>
      </c>
    </row>
    <row r="1006" spans="1:8" hidden="1" x14ac:dyDescent="0.2">
      <c r="A1006" s="39" t="str">
        <f>IF(План!A1005=БАЗА!A998,"",БАЗА!A998)</f>
        <v/>
      </c>
      <c r="B1006" s="39" t="str">
        <f>IF(План!B1004=БАЗА!C997,"",БАЗА!C997)</f>
        <v/>
      </c>
      <c r="C1006" s="39" t="str">
        <f>IF(План!C1005=БАЗА!D998,"",БАЗА!D998)</f>
        <v/>
      </c>
      <c r="D1006" s="39" t="str">
        <f>IF(План!D1005=БАЗА!E998,"",БАЗА!E998)</f>
        <v/>
      </c>
      <c r="E1006" s="41" t="str">
        <f>IF(План!E1005=БАЗА!F998,"",БАЗА!F998)</f>
        <v/>
      </c>
      <c r="F1006" s="39" t="str">
        <f>IF(План!F1005=БАЗА!G998,"",БАЗА!G998)</f>
        <v/>
      </c>
      <c r="G1006" s="39" t="str">
        <f>IF(План!G1005=БАЗА!H998,"",БАЗА!H998)</f>
        <v/>
      </c>
      <c r="H1006" s="39" t="str">
        <f>IF(План!H1005=БАЗА!I998,"",БАЗА!I998)</f>
        <v/>
      </c>
    </row>
    <row r="1007" spans="1:8" hidden="1" x14ac:dyDescent="0.2">
      <c r="A1007" s="39" t="str">
        <f>IF(План!A1006=БАЗА!A999,"",БАЗА!A999)</f>
        <v/>
      </c>
      <c r="B1007" s="39" t="str">
        <f>IF(План!B1005=БАЗА!C998,"",БАЗА!C998)</f>
        <v/>
      </c>
      <c r="C1007" s="39" t="str">
        <f>IF(План!C1006=БАЗА!D999,"",БАЗА!D999)</f>
        <v/>
      </c>
      <c r="D1007" s="39" t="str">
        <f>IF(План!D1006=БАЗА!E999,"",БАЗА!E999)</f>
        <v/>
      </c>
      <c r="E1007" s="41" t="str">
        <f>IF(План!E1006=БАЗА!F999,"",БАЗА!F999)</f>
        <v/>
      </c>
      <c r="F1007" s="39" t="str">
        <f>IF(План!F1006=БАЗА!G999,"",БАЗА!G999)</f>
        <v/>
      </c>
      <c r="G1007" s="39" t="str">
        <f>IF(План!G1006=БАЗА!H999,"",БАЗА!H999)</f>
        <v/>
      </c>
      <c r="H1007" s="39" t="str">
        <f>IF(План!H1006=БАЗА!I999,"",БАЗА!I999)</f>
        <v/>
      </c>
    </row>
    <row r="1008" spans="1:8" hidden="1" x14ac:dyDescent="0.2">
      <c r="A1008" s="39" t="str">
        <f>IF(План!A1007=БАЗА!A1000,"",БАЗА!A1000)</f>
        <v/>
      </c>
      <c r="B1008" s="39" t="str">
        <f>IF(План!B1006=БАЗА!C999,"",БАЗА!C999)</f>
        <v/>
      </c>
      <c r="C1008" s="39" t="str">
        <f>IF(План!C1007=БАЗА!D1000,"",БАЗА!D1000)</f>
        <v/>
      </c>
      <c r="D1008" s="39" t="str">
        <f>IF(План!D1007=БАЗА!E1000,"",БАЗА!E1000)</f>
        <v/>
      </c>
      <c r="E1008" s="41" t="str">
        <f>IF(План!E1007=БАЗА!F1000,"",БАЗА!F1000)</f>
        <v/>
      </c>
      <c r="F1008" s="39" t="str">
        <f>IF(План!F1007=БАЗА!G1000,"",БАЗА!G1000)</f>
        <v/>
      </c>
      <c r="G1008" s="39" t="str">
        <f>IF(План!G1007=БАЗА!H1000,"",БАЗА!H1000)</f>
        <v/>
      </c>
      <c r="H1008" s="39" t="str">
        <f>IF(План!H1007=БАЗА!I1000,"",БАЗА!I1000)</f>
        <v/>
      </c>
    </row>
    <row r="1012" spans="1:7" ht="26.25" customHeight="1" x14ac:dyDescent="0.2">
      <c r="A1012" s="214" t="s">
        <v>698</v>
      </c>
      <c r="B1012" s="215"/>
      <c r="D1012" s="215" t="s">
        <v>699</v>
      </c>
      <c r="E1012" s="215"/>
      <c r="F1012" s="215"/>
      <c r="G1012" s="215"/>
    </row>
    <row r="1015" spans="1:7" ht="27.75" customHeight="1" x14ac:dyDescent="0.2">
      <c r="A1015" s="214" t="s">
        <v>700</v>
      </c>
      <c r="B1015" s="215"/>
      <c r="D1015" s="215" t="s">
        <v>17</v>
      </c>
      <c r="E1015" s="215"/>
      <c r="F1015" s="215"/>
      <c r="G1015" s="215"/>
    </row>
  </sheetData>
  <sheetProtection formatColumns="0" formatRows="0" autoFilter="0"/>
  <autoFilter ref="A6:H1008">
    <filterColumn colId="0">
      <customFilters>
        <customFilter operator="notEqual" val=" "/>
      </customFilters>
    </filterColumn>
    <filterColumn colId="1" showButton="0"/>
  </autoFilter>
  <mergeCells count="16">
    <mergeCell ref="A1015:B1015"/>
    <mergeCell ref="D1015:G1015"/>
    <mergeCell ref="A1:H1"/>
    <mergeCell ref="A2:H2"/>
    <mergeCell ref="A3:H3"/>
    <mergeCell ref="A4:H4"/>
    <mergeCell ref="A1012:B1012"/>
    <mergeCell ref="D1012:G1012"/>
    <mergeCell ref="H6:H7"/>
    <mergeCell ref="A6:A7"/>
    <mergeCell ref="B6:C6"/>
    <mergeCell ref="B7:C7"/>
    <mergeCell ref="G6:G7"/>
    <mergeCell ref="D6:D7"/>
    <mergeCell ref="E6:E7"/>
    <mergeCell ref="F6:F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75" fitToHeight="0" orientation="landscape" horizontalDpi="300" verticalDpi="3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08"/>
  <sheetViews>
    <sheetView showZeros="0" topLeftCell="A289" workbookViewId="0">
      <selection activeCell="A314" sqref="A314"/>
    </sheetView>
  </sheetViews>
  <sheetFormatPr defaultColWidth="8.85546875" defaultRowHeight="14.25" x14ac:dyDescent="0.2"/>
  <cols>
    <col min="1" max="1" width="44.5703125" style="1" customWidth="1"/>
    <col min="2" max="2" width="28.5703125" style="1" customWidth="1"/>
    <col min="3" max="3" width="14.85546875" style="1" customWidth="1"/>
    <col min="4" max="4" width="20.5703125" style="1" customWidth="1"/>
    <col min="5" max="5" width="24.5703125" style="1" customWidth="1"/>
    <col min="6" max="6" width="17.7109375" style="1" customWidth="1"/>
    <col min="7" max="7" width="12.140625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34</v>
      </c>
      <c r="B3" s="216"/>
      <c r="C3" s="216"/>
      <c r="D3" s="216"/>
      <c r="E3" s="216"/>
      <c r="F3" s="216"/>
      <c r="G3" s="216"/>
    </row>
    <row r="4" spans="1:7" s="7" customFormat="1" ht="18" x14ac:dyDescent="0.25">
      <c r="A4" s="217" t="s">
        <v>35</v>
      </c>
      <c r="B4" s="217"/>
      <c r="C4" s="217"/>
      <c r="D4" s="217"/>
      <c r="E4" s="217"/>
      <c r="F4" s="217"/>
      <c r="G4" s="217"/>
    </row>
    <row r="5" spans="1:7" ht="15" thickBot="1" x14ac:dyDescent="0.25"/>
    <row r="6" spans="1:7" s="5" customFormat="1" ht="45.75" thickBot="1" x14ac:dyDescent="0.3">
      <c r="A6" s="230" t="s">
        <v>56</v>
      </c>
      <c r="B6" s="42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47.25" customHeight="1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44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3" t="e">
        <f>IF(AND(БАЗА!#REF!&lt;&gt;"",БАЗА!#REF!&gt;0),БАЗА!#REF!,"")</f>
        <v>#REF!</v>
      </c>
    </row>
    <row r="9" spans="1:7" x14ac:dyDescent="0.2">
      <c r="A9" s="44" t="str">
        <f>IF(AND(БАЗА!$A8&lt;&gt;"",БАЗА!$N8&gt;0),БАЗА!A8,"")</f>
        <v/>
      </c>
      <c r="B9" s="3" t="str">
        <f>IF(AND(БАЗА!$A8&lt;&gt;"",БАЗА!$N8&gt;0),БАЗА!C8,"")</f>
        <v/>
      </c>
      <c r="C9" s="4" t="str">
        <f>IF(AND(БАЗА!$A8&lt;&gt;"",БАЗА!$N8&gt;0),БАЗА!E8,"")</f>
        <v/>
      </c>
      <c r="D9" s="36" t="str">
        <f>IF(AND(БАЗА!$A8&lt;&gt;"",БАЗА!$N8&gt;0),БАЗА!$N8,"")</f>
        <v/>
      </c>
      <c r="E9" s="3" t="str">
        <f>IF(AND(БАЗА!$A8&lt;&gt;"",БАЗА!$N8&gt;0),БАЗА!G8,"")</f>
        <v/>
      </c>
      <c r="F9" s="3" t="str">
        <f>IF(AND(БАЗА!$A8&lt;&gt;"",БАЗА!$N8&gt;0),БАЗА!H8,"")</f>
        <v/>
      </c>
      <c r="G9" s="53" t="str">
        <f>IF(AND(БАЗА!$A8&lt;&gt;"",БАЗА!$N8&gt;0),БАЗА!I8,"")</f>
        <v/>
      </c>
    </row>
    <row r="10" spans="1:7" x14ac:dyDescent="0.2">
      <c r="A10" s="44" t="str">
        <f>IF(AND(БАЗА!$A9&lt;&gt;"",БАЗА!$N9&gt;0),БАЗА!A9,"")</f>
        <v/>
      </c>
      <c r="B10" s="3" t="str">
        <f>IF(AND(БАЗА!$A9&lt;&gt;"",БАЗА!$N9&gt;0),БАЗА!C9,"")</f>
        <v/>
      </c>
      <c r="C10" s="4" t="str">
        <f>IF(AND(БАЗА!$A9&lt;&gt;"",БАЗА!$N9&gt;0),БАЗА!E9,"")</f>
        <v/>
      </c>
      <c r="D10" s="36" t="str">
        <f>IF(AND(БАЗА!$A9&lt;&gt;"",БАЗА!$N9&gt;0),БАЗА!$N9,"")</f>
        <v/>
      </c>
      <c r="E10" s="3" t="str">
        <f>IF(AND(БАЗА!$A9&lt;&gt;"",БАЗА!$N9&gt;0),БАЗА!G9,"")</f>
        <v/>
      </c>
      <c r="F10" s="3" t="str">
        <f>IF(AND(БАЗА!$A9&lt;&gt;"",БАЗА!$N9&gt;0),БАЗА!H9,"")</f>
        <v/>
      </c>
      <c r="G10" s="53" t="str">
        <f>IF(AND(БАЗА!$A9&lt;&gt;"",БАЗА!$N9&gt;0),БАЗА!I9,"")</f>
        <v/>
      </c>
    </row>
    <row r="11" spans="1:7" x14ac:dyDescent="0.2">
      <c r="A11" s="44" t="str">
        <f>IF(AND(БАЗА!$A10&lt;&gt;"",БАЗА!$N10&gt;0),БАЗА!A10,"")</f>
        <v/>
      </c>
      <c r="B11" s="3" t="str">
        <f>IF(AND(БАЗА!$A10&lt;&gt;"",БАЗА!$N10&gt;0),БАЗА!C10,"")</f>
        <v/>
      </c>
      <c r="C11" s="4" t="str">
        <f>IF(AND(БАЗА!$A10&lt;&gt;"",БАЗА!$N10&gt;0),БАЗА!E10,"")</f>
        <v/>
      </c>
      <c r="D11" s="36" t="str">
        <f>IF(AND(БАЗА!$A10&lt;&gt;"",БАЗА!$N10&gt;0),БАЗА!$N10,"")</f>
        <v/>
      </c>
      <c r="E11" s="3" t="str">
        <f>IF(AND(БАЗА!$A10&lt;&gt;"",БАЗА!$N10&gt;0),БАЗА!G10,"")</f>
        <v/>
      </c>
      <c r="F11" s="3" t="str">
        <f>IF(AND(БАЗА!$A10&lt;&gt;"",БАЗА!$N10&gt;0),БАЗА!H10,"")</f>
        <v/>
      </c>
      <c r="G11" s="53" t="str">
        <f>IF(AND(БАЗА!$A10&lt;&gt;"",БАЗА!$N10&gt;0),БАЗА!I10,"")</f>
        <v/>
      </c>
    </row>
    <row r="12" spans="1:7" x14ac:dyDescent="0.2">
      <c r="A12" s="44" t="str">
        <f>IF(AND(БАЗА!$A11&lt;&gt;"",БАЗА!$N11&gt;0),БАЗА!A11,"")</f>
        <v/>
      </c>
      <c r="B12" s="3" t="str">
        <f>IF(AND(БАЗА!$A11&lt;&gt;"",БАЗА!$N11&gt;0),БАЗА!C11,"")</f>
        <v/>
      </c>
      <c r="C12" s="4" t="str">
        <f>IF(AND(БАЗА!$A11&lt;&gt;"",БАЗА!$N11&gt;0),БАЗА!E11,"")</f>
        <v/>
      </c>
      <c r="D12" s="36" t="str">
        <f>IF(AND(БАЗА!$A11&lt;&gt;"",БАЗА!$N11&gt;0),БАЗА!$N11,"")</f>
        <v/>
      </c>
      <c r="E12" s="3" t="str">
        <f>IF(AND(БАЗА!$A11&lt;&gt;"",БАЗА!$N11&gt;0),БАЗА!G11,"")</f>
        <v/>
      </c>
      <c r="F12" s="3" t="str">
        <f>IF(AND(БАЗА!$A11&lt;&gt;"",БАЗА!$N11&gt;0),БАЗА!H11,"")</f>
        <v/>
      </c>
      <c r="G12" s="53" t="str">
        <f>IF(AND(БАЗА!$A11&lt;&gt;"",БАЗА!$N11&gt;0),БАЗА!I11,"")</f>
        <v/>
      </c>
    </row>
    <row r="13" spans="1:7" x14ac:dyDescent="0.2">
      <c r="A13" s="44" t="str">
        <f>IF(AND(БАЗА!$A12&lt;&gt;"",БАЗА!$N12&gt;0),БАЗА!A12,"")</f>
        <v/>
      </c>
      <c r="B13" s="3" t="str">
        <f>IF(AND(БАЗА!$A12&lt;&gt;"",БАЗА!$N12&gt;0),БАЗА!C12,"")</f>
        <v/>
      </c>
      <c r="C13" s="4" t="str">
        <f>IF(AND(БАЗА!$A12&lt;&gt;"",БАЗА!$N12&gt;0),БАЗА!E12,"")</f>
        <v/>
      </c>
      <c r="D13" s="36" t="str">
        <f>IF(AND(БАЗА!$A12&lt;&gt;"",БАЗА!$N12&gt;0),БАЗА!$N12,"")</f>
        <v/>
      </c>
      <c r="E13" s="3" t="str">
        <f>IF(AND(БАЗА!$A12&lt;&gt;"",БАЗА!$N12&gt;0),БАЗА!G12,"")</f>
        <v/>
      </c>
      <c r="F13" s="3" t="str">
        <f>IF(AND(БАЗА!$A12&lt;&gt;"",БАЗА!$N12&gt;0),БАЗА!H12,"")</f>
        <v/>
      </c>
      <c r="G13" s="53" t="str">
        <f>IF(AND(БАЗА!$A12&lt;&gt;"",БАЗА!$N12&gt;0),БАЗА!I12,"")</f>
        <v/>
      </c>
    </row>
    <row r="14" spans="1:7" x14ac:dyDescent="0.2">
      <c r="A14" s="44" t="str">
        <f>IF(AND(БАЗА!$A13&lt;&gt;"",БАЗА!$N13&gt;0),БАЗА!A13,"")</f>
        <v/>
      </c>
      <c r="B14" s="3" t="str">
        <f>IF(AND(БАЗА!$A13&lt;&gt;"",БАЗА!$N13&gt;0),БАЗА!C13,"")</f>
        <v/>
      </c>
      <c r="C14" s="4" t="str">
        <f>IF(AND(БАЗА!$A13&lt;&gt;"",БАЗА!$N13&gt;0),БАЗА!E13,"")</f>
        <v/>
      </c>
      <c r="D14" s="36" t="str">
        <f>IF(AND(БАЗА!$A13&lt;&gt;"",БАЗА!$N13&gt;0),БАЗА!$N13,"")</f>
        <v/>
      </c>
      <c r="E14" s="3" t="str">
        <f>IF(AND(БАЗА!$A13&lt;&gt;"",БАЗА!$N13&gt;0),БАЗА!G13,"")</f>
        <v/>
      </c>
      <c r="F14" s="3" t="str">
        <f>IF(AND(БАЗА!$A13&lt;&gt;"",БАЗА!$N13&gt;0),БАЗА!H13,"")</f>
        <v/>
      </c>
      <c r="G14" s="53" t="str">
        <f>IF(AND(БАЗА!$A13&lt;&gt;"",БАЗА!$N13&gt;0),БАЗА!I13,"")</f>
        <v/>
      </c>
    </row>
    <row r="15" spans="1:7" x14ac:dyDescent="0.2">
      <c r="A15" s="44" t="str">
        <f>IF(AND(БАЗА!$A14&lt;&gt;"",БАЗА!$N14&gt;0),БАЗА!A14,"")</f>
        <v/>
      </c>
      <c r="B15" s="3" t="str">
        <f>IF(AND(БАЗА!$A14&lt;&gt;"",БАЗА!$N14&gt;0),БАЗА!C14,"")</f>
        <v/>
      </c>
      <c r="C15" s="4" t="str">
        <f>IF(AND(БАЗА!$A14&lt;&gt;"",БАЗА!$N14&gt;0),БАЗА!E14,"")</f>
        <v/>
      </c>
      <c r="D15" s="36" t="str">
        <f>IF(AND(БАЗА!$A14&lt;&gt;"",БАЗА!$N14&gt;0),БАЗА!$N14,"")</f>
        <v/>
      </c>
      <c r="E15" s="3" t="str">
        <f>IF(AND(БАЗА!$A14&lt;&gt;"",БАЗА!$N14&gt;0),БАЗА!G14,"")</f>
        <v/>
      </c>
      <c r="F15" s="3" t="str">
        <f>IF(AND(БАЗА!$A14&lt;&gt;"",БАЗА!$N14&gt;0),БАЗА!H14,"")</f>
        <v/>
      </c>
      <c r="G15" s="53" t="str">
        <f>IF(AND(БАЗА!$A14&lt;&gt;"",БАЗА!$N14&gt;0),БАЗА!I14,"")</f>
        <v/>
      </c>
    </row>
    <row r="16" spans="1:7" x14ac:dyDescent="0.2">
      <c r="A16" s="44" t="str">
        <f>IF(AND(БАЗА!$A15&lt;&gt;"",БАЗА!$N15&gt;0),БАЗА!A15,"")</f>
        <v/>
      </c>
      <c r="B16" s="3" t="str">
        <f>IF(AND(БАЗА!$A15&lt;&gt;"",БАЗА!$N15&gt;0),БАЗА!C15,"")</f>
        <v/>
      </c>
      <c r="C16" s="4" t="str">
        <f>IF(AND(БАЗА!$A15&lt;&gt;"",БАЗА!$N15&gt;0),БАЗА!E15,"")</f>
        <v/>
      </c>
      <c r="D16" s="36" t="str">
        <f>IF(AND(БАЗА!$A15&lt;&gt;"",БАЗА!$N15&gt;0),БАЗА!$N15,"")</f>
        <v/>
      </c>
      <c r="E16" s="3" t="str">
        <f>IF(AND(БАЗА!$A15&lt;&gt;"",БАЗА!$N15&gt;0),БАЗА!G15,"")</f>
        <v/>
      </c>
      <c r="F16" s="3" t="str">
        <f>IF(AND(БАЗА!$A15&lt;&gt;"",БАЗА!$N15&gt;0),БАЗА!H15,"")</f>
        <v/>
      </c>
      <c r="G16" s="53" t="str">
        <f>IF(AND(БАЗА!$A15&lt;&gt;"",БАЗА!$N15&gt;0),БАЗА!I15,"")</f>
        <v/>
      </c>
    </row>
    <row r="17" spans="1:7" x14ac:dyDescent="0.2">
      <c r="A17" s="44" t="str">
        <f>IF(AND(БАЗА!$A16&lt;&gt;"",БАЗА!$N16&gt;0),БАЗА!A16,"")</f>
        <v/>
      </c>
      <c r="B17" s="3" t="str">
        <f>IF(AND(БАЗА!$A16&lt;&gt;"",БАЗА!$N16&gt;0),БАЗА!C16,"")</f>
        <v/>
      </c>
      <c r="C17" s="4" t="str">
        <f>IF(AND(БАЗА!$A16&lt;&gt;"",БАЗА!$N16&gt;0),БАЗА!E16,"")</f>
        <v/>
      </c>
      <c r="D17" s="36" t="str">
        <f>IF(AND(БАЗА!$A16&lt;&gt;"",БАЗА!$N16&gt;0),БАЗА!$N16,"")</f>
        <v/>
      </c>
      <c r="E17" s="3" t="str">
        <f>IF(AND(БАЗА!$A16&lt;&gt;"",БАЗА!$N16&gt;0),БАЗА!G16,"")</f>
        <v/>
      </c>
      <c r="F17" s="3" t="str">
        <f>IF(AND(БАЗА!$A16&lt;&gt;"",БАЗА!$N16&gt;0),БАЗА!H16,"")</f>
        <v/>
      </c>
      <c r="G17" s="53" t="str">
        <f>IF(AND(БАЗА!$A16&lt;&gt;"",БАЗА!$N16&gt;0),БАЗА!I16,"")</f>
        <v/>
      </c>
    </row>
    <row r="18" spans="1:7" x14ac:dyDescent="0.2">
      <c r="A18" s="44" t="str">
        <f>IF(AND(БАЗА!$A18&lt;&gt;"",БАЗА!$N18&gt;0),БАЗА!A18,"")</f>
        <v/>
      </c>
      <c r="B18" s="3" t="str">
        <f>IF(AND(БАЗА!$A18&lt;&gt;"",БАЗА!$N18&gt;0),БАЗА!C18,"")</f>
        <v/>
      </c>
      <c r="C18" s="4" t="str">
        <f>IF(AND(БАЗА!$A18&lt;&gt;"",БАЗА!$N18&gt;0),БАЗА!E18,"")</f>
        <v/>
      </c>
      <c r="D18" s="36" t="str">
        <f>IF(AND(БАЗА!$A18&lt;&gt;"",БАЗА!$N18&gt;0),БАЗА!$N18,"")</f>
        <v/>
      </c>
      <c r="E18" s="3" t="str">
        <f>IF(AND(БАЗА!$A18&lt;&gt;"",БАЗА!$N18&gt;0),БАЗА!G18,"")</f>
        <v/>
      </c>
      <c r="F18" s="3" t="str">
        <f>IF(AND(БАЗА!$A18&lt;&gt;"",БАЗА!$N18&gt;0),БАЗА!H18,"")</f>
        <v/>
      </c>
      <c r="G18" s="53" t="str">
        <f>IF(AND(БАЗА!$A18&lt;&gt;"",БАЗА!$N18&gt;0),БАЗА!I18,"")</f>
        <v/>
      </c>
    </row>
    <row r="19" spans="1:7" x14ac:dyDescent="0.2">
      <c r="A19" s="44" t="str">
        <f>IF(AND(БАЗА!$A19&lt;&gt;"",БАЗА!$N19&gt;0),БАЗА!A19,"")</f>
        <v/>
      </c>
      <c r="B19" s="3" t="str">
        <f>IF(AND(БАЗА!$A19&lt;&gt;"",БАЗА!$N19&gt;0),БАЗА!C19,"")</f>
        <v/>
      </c>
      <c r="C19" s="4" t="str">
        <f>IF(AND(БАЗА!$A19&lt;&gt;"",БАЗА!$N19&gt;0),БАЗА!E19,"")</f>
        <v/>
      </c>
      <c r="D19" s="36" t="str">
        <f>IF(AND(БАЗА!$A19&lt;&gt;"",БАЗА!$N19&gt;0),БАЗА!$N19,"")</f>
        <v/>
      </c>
      <c r="E19" s="3" t="str">
        <f>IF(AND(БАЗА!$A19&lt;&gt;"",БАЗА!$N19&gt;0),БАЗА!G19,"")</f>
        <v/>
      </c>
      <c r="F19" s="3" t="str">
        <f>IF(AND(БАЗА!$A19&lt;&gt;"",БАЗА!$N19&gt;0),БАЗА!H19,"")</f>
        <v/>
      </c>
      <c r="G19" s="53" t="str">
        <f>IF(AND(БАЗА!$A19&lt;&gt;"",БАЗА!$N19&gt;0),БАЗА!I19,"")</f>
        <v/>
      </c>
    </row>
    <row r="20" spans="1:7" x14ac:dyDescent="0.2">
      <c r="A20" s="44" t="str">
        <f>IF(AND(БАЗА!$A20&lt;&gt;"",БАЗА!$N20&gt;0),БАЗА!A20,"")</f>
        <v/>
      </c>
      <c r="B20" s="3" t="str">
        <f>IF(AND(БАЗА!$A20&lt;&gt;"",БАЗА!$N20&gt;0),БАЗА!C20,"")</f>
        <v/>
      </c>
      <c r="C20" s="4" t="str">
        <f>IF(AND(БАЗА!$A20&lt;&gt;"",БАЗА!$N20&gt;0),БАЗА!E20,"")</f>
        <v/>
      </c>
      <c r="D20" s="36" t="str">
        <f>IF(AND(БАЗА!$A20&lt;&gt;"",БАЗА!$N20&gt;0),БАЗА!$N20,"")</f>
        <v/>
      </c>
      <c r="E20" s="3" t="str">
        <f>IF(AND(БАЗА!$A20&lt;&gt;"",БАЗА!$N20&gt;0),БАЗА!G20,"")</f>
        <v/>
      </c>
      <c r="F20" s="3" t="str">
        <f>IF(AND(БАЗА!$A20&lt;&gt;"",БАЗА!$N20&gt;0),БАЗА!H20,"")</f>
        <v/>
      </c>
      <c r="G20" s="53" t="str">
        <f>IF(AND(БАЗА!$A20&lt;&gt;"",БАЗА!$N20&gt;0),БАЗА!I20,"")</f>
        <v/>
      </c>
    </row>
    <row r="21" spans="1:7" x14ac:dyDescent="0.2">
      <c r="A21" s="44" t="str">
        <f>IF(AND(БАЗА!$A21&lt;&gt;"",БАЗА!$N21&gt;0),БАЗА!A21,"")</f>
        <v/>
      </c>
      <c r="B21" s="3" t="str">
        <f>IF(AND(БАЗА!$A21&lt;&gt;"",БАЗА!$N21&gt;0),БАЗА!C21,"")</f>
        <v/>
      </c>
      <c r="C21" s="4" t="str">
        <f>IF(AND(БАЗА!$A21&lt;&gt;"",БАЗА!$N21&gt;0),БАЗА!E21,"")</f>
        <v/>
      </c>
      <c r="D21" s="36" t="str">
        <f>IF(AND(БАЗА!$A21&lt;&gt;"",БАЗА!$N21&gt;0),БАЗА!$N21,"")</f>
        <v/>
      </c>
      <c r="E21" s="3" t="str">
        <f>IF(AND(БАЗА!$A21&lt;&gt;"",БАЗА!$N21&gt;0),БАЗА!G21,"")</f>
        <v/>
      </c>
      <c r="F21" s="3" t="str">
        <f>IF(AND(БАЗА!$A21&lt;&gt;"",БАЗА!$N21&gt;0),БАЗА!H21,"")</f>
        <v/>
      </c>
      <c r="G21" s="53" t="str">
        <f>IF(AND(БАЗА!$A21&lt;&gt;"",БАЗА!$N21&gt;0),БАЗА!I21,"")</f>
        <v/>
      </c>
    </row>
    <row r="22" spans="1:7" x14ac:dyDescent="0.2">
      <c r="A22" s="44" t="str">
        <f>IF(AND(БАЗА!$A22&lt;&gt;"",БАЗА!$N22&gt;0),БАЗА!A22,"")</f>
        <v/>
      </c>
      <c r="B22" s="3" t="str">
        <f>IF(AND(БАЗА!$A22&lt;&gt;"",БАЗА!$N22&gt;0),БАЗА!C22,"")</f>
        <v/>
      </c>
      <c r="C22" s="4" t="str">
        <f>IF(AND(БАЗА!$A22&lt;&gt;"",БАЗА!$N22&gt;0),БАЗА!E22,"")</f>
        <v/>
      </c>
      <c r="D22" s="36" t="str">
        <f>IF(AND(БАЗА!$A22&lt;&gt;"",БАЗА!$N22&gt;0),БАЗА!$N22,"")</f>
        <v/>
      </c>
      <c r="E22" s="3" t="str">
        <f>IF(AND(БАЗА!$A22&lt;&gt;"",БАЗА!$N22&gt;0),БАЗА!G22,"")</f>
        <v/>
      </c>
      <c r="F22" s="3" t="str">
        <f>IF(AND(БАЗА!$A22&lt;&gt;"",БАЗА!$N22&gt;0),БАЗА!H22,"")</f>
        <v/>
      </c>
      <c r="G22" s="53" t="str">
        <f>IF(AND(БАЗА!$A22&lt;&gt;"",БАЗА!$N22&gt;0),БАЗА!I22,"")</f>
        <v/>
      </c>
    </row>
    <row r="23" spans="1:7" x14ac:dyDescent="0.2">
      <c r="A23" s="44" t="str">
        <f>IF(AND(БАЗА!$A23&lt;&gt;"",БАЗА!$N23&gt;0),БАЗА!A23,"")</f>
        <v/>
      </c>
      <c r="B23" s="3" t="str">
        <f>IF(AND(БАЗА!$A23&lt;&gt;"",БАЗА!$N23&gt;0),БАЗА!C23,"")</f>
        <v/>
      </c>
      <c r="C23" s="4" t="str">
        <f>IF(AND(БАЗА!$A23&lt;&gt;"",БАЗА!$N23&gt;0),БАЗА!E23,"")</f>
        <v/>
      </c>
      <c r="D23" s="36" t="str">
        <f>IF(AND(БАЗА!$A23&lt;&gt;"",БАЗА!$N23&gt;0),БАЗА!$N23,"")</f>
        <v/>
      </c>
      <c r="E23" s="3" t="str">
        <f>IF(AND(БАЗА!$A23&lt;&gt;"",БАЗА!$N23&gt;0),БАЗА!G23,"")</f>
        <v/>
      </c>
      <c r="F23" s="3" t="str">
        <f>IF(AND(БАЗА!$A23&lt;&gt;"",БАЗА!$N23&gt;0),БАЗА!H23,"")</f>
        <v/>
      </c>
      <c r="G23" s="53" t="str">
        <f>IF(AND(БАЗА!$A23&lt;&gt;"",БАЗА!$N23&gt;0),БАЗА!I23,"")</f>
        <v/>
      </c>
    </row>
    <row r="24" spans="1:7" x14ac:dyDescent="0.2">
      <c r="A24" s="44" t="str">
        <f>IF(AND(БАЗА!$A24&lt;&gt;"",БАЗА!$N24&gt;0),БАЗА!A24,"")</f>
        <v/>
      </c>
      <c r="B24" s="3" t="str">
        <f>IF(AND(БАЗА!$A24&lt;&gt;"",БАЗА!$N24&gt;0),БАЗА!C24,"")</f>
        <v/>
      </c>
      <c r="C24" s="4" t="str">
        <f>IF(AND(БАЗА!$A24&lt;&gt;"",БАЗА!$N24&gt;0),БАЗА!E24,"")</f>
        <v/>
      </c>
      <c r="D24" s="36" t="str">
        <f>IF(AND(БАЗА!$A24&lt;&gt;"",БАЗА!$N24&gt;0),БАЗА!$N24,"")</f>
        <v/>
      </c>
      <c r="E24" s="3" t="str">
        <f>IF(AND(БАЗА!$A24&lt;&gt;"",БАЗА!$N24&gt;0),БАЗА!G24,"")</f>
        <v/>
      </c>
      <c r="F24" s="3" t="str">
        <f>IF(AND(БАЗА!$A24&lt;&gt;"",БАЗА!$N24&gt;0),БАЗА!H24,"")</f>
        <v/>
      </c>
      <c r="G24" s="53" t="str">
        <f>IF(AND(БАЗА!$A24&lt;&gt;"",БАЗА!$N24&gt;0),БАЗА!I24,"")</f>
        <v/>
      </c>
    </row>
    <row r="25" spans="1:7" x14ac:dyDescent="0.2">
      <c r="A25" s="44" t="str">
        <f>IF(AND(БАЗА!$A25&lt;&gt;"",БАЗА!$N25&gt;0),БАЗА!A25,"")</f>
        <v/>
      </c>
      <c r="B25" s="3" t="str">
        <f>IF(AND(БАЗА!$A25&lt;&gt;"",БАЗА!$N25&gt;0),БАЗА!C25,"")</f>
        <v/>
      </c>
      <c r="C25" s="4" t="str">
        <f>IF(AND(БАЗА!$A25&lt;&gt;"",БАЗА!$N25&gt;0),БАЗА!E25,"")</f>
        <v/>
      </c>
      <c r="D25" s="36" t="str">
        <f>IF(AND(БАЗА!$A25&lt;&gt;"",БАЗА!$N25&gt;0),БАЗА!$N25,"")</f>
        <v/>
      </c>
      <c r="E25" s="3" t="str">
        <f>IF(AND(БАЗА!$A25&lt;&gt;"",БАЗА!$N25&gt;0),БАЗА!G25,"")</f>
        <v/>
      </c>
      <c r="F25" s="3" t="str">
        <f>IF(AND(БАЗА!$A25&lt;&gt;"",БАЗА!$N25&gt;0),БАЗА!H25,"")</f>
        <v/>
      </c>
      <c r="G25" s="53" t="str">
        <f>IF(AND(БАЗА!$A25&lt;&gt;"",БАЗА!$N25&gt;0),БАЗА!I25,"")</f>
        <v/>
      </c>
    </row>
    <row r="26" spans="1:7" x14ac:dyDescent="0.2">
      <c r="A26" s="44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3" t="e">
        <f>IF(AND(БАЗА!#REF!&lt;&gt;"",БАЗА!#REF!&gt;0),БАЗА!#REF!,"")</f>
        <v>#REF!</v>
      </c>
    </row>
    <row r="27" spans="1:7" x14ac:dyDescent="0.2">
      <c r="A27" s="44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3" t="e">
        <f>IF(AND(БАЗА!#REF!&lt;&gt;"",БАЗА!#REF!&gt;0),БАЗА!#REF!,"")</f>
        <v>#REF!</v>
      </c>
    </row>
    <row r="28" spans="1:7" x14ac:dyDescent="0.2">
      <c r="A28" s="44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3" t="e">
        <f>IF(AND(БАЗА!#REF!&lt;&gt;"",БАЗА!#REF!&gt;0),БАЗА!#REF!,"")</f>
        <v>#REF!</v>
      </c>
    </row>
    <row r="29" spans="1:7" x14ac:dyDescent="0.2">
      <c r="A29" s="44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3" t="e">
        <f>IF(AND(БАЗА!#REF!&lt;&gt;"",БАЗА!#REF!&gt;0),БАЗА!#REF!,"")</f>
        <v>#REF!</v>
      </c>
    </row>
    <row r="30" spans="1:7" x14ac:dyDescent="0.2">
      <c r="A30" s="44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3" t="e">
        <f>IF(AND(БАЗА!#REF!&lt;&gt;"",БАЗА!#REF!&gt;0),БАЗА!#REF!,"")</f>
        <v>#REF!</v>
      </c>
    </row>
    <row r="31" spans="1:7" x14ac:dyDescent="0.2">
      <c r="A31" s="44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3" t="e">
        <f>IF(AND(БАЗА!#REF!&lt;&gt;"",БАЗА!#REF!&gt;0),БАЗА!#REF!,"")</f>
        <v>#REF!</v>
      </c>
    </row>
    <row r="32" spans="1:7" x14ac:dyDescent="0.2">
      <c r="A32" s="44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3" t="e">
        <f>IF(AND(БАЗА!#REF!&lt;&gt;"",БАЗА!#REF!&gt;0),БАЗА!#REF!,"")</f>
        <v>#REF!</v>
      </c>
    </row>
    <row r="33" spans="1:7" x14ac:dyDescent="0.2">
      <c r="A33" s="44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3" t="e">
        <f>IF(AND(БАЗА!#REF!&lt;&gt;"",БАЗА!#REF!&gt;0),БАЗА!#REF!,"")</f>
        <v>#REF!</v>
      </c>
    </row>
    <row r="34" spans="1:7" ht="28.5" x14ac:dyDescent="0.2">
      <c r="A34" s="44" t="str">
        <f>IF(AND(БАЗА!$A53&lt;&gt;"",БАЗА!$N53&gt;0),БАЗА!A53,"")</f>
        <v>Порізка списаних плавзасобів на металобрухт</v>
      </c>
      <c r="B34" s="3" t="str">
        <f>IF(AND(БАЗА!$A53&lt;&gt;"",БАЗА!$N53&gt;0),БАЗА!C53,"")</f>
        <v>50190000-3</v>
      </c>
      <c r="C34" s="4">
        <f>IF(AND(БАЗА!$A53&lt;&gt;"",БАЗА!$N53&gt;0),БАЗА!E53,"")</f>
        <v>0</v>
      </c>
      <c r="D34" s="36">
        <f>IF(AND(БАЗА!$A53&lt;&gt;"",БАЗА!$N53&gt;0),БАЗА!$N53,"")</f>
        <v>300</v>
      </c>
      <c r="E34" s="3" t="str">
        <f>IF(AND(БАЗА!$A53&lt;&gt;"",БАЗА!$N53&gt;0),БАЗА!G53,"")</f>
        <v>Переговорна процедура</v>
      </c>
      <c r="F34" s="3" t="str">
        <f>IF(AND(БАЗА!$A53&lt;&gt;"",БАЗА!$N53&gt;0),БАЗА!H54,"")</f>
        <v>Грудень 2018р.</v>
      </c>
      <c r="G34" s="53">
        <f>IF(AND(БАЗА!$A53&lt;&gt;"",БАЗА!$N53&gt;0),БАЗА!I53,"")</f>
        <v>0</v>
      </c>
    </row>
    <row r="35" spans="1:7" ht="57" x14ac:dyDescent="0.2">
      <c r="A35" s="44" t="str">
        <f>IF(AND(БАЗА!$A54&lt;&gt;"",БАЗА!$N54&gt;0),БАЗА!A54,"")</f>
        <v>Електрична енергія для ремонтної бази технічного флоту та ремонтно-відстійного пункту о. Водників ДП «Укрводшлях» (м. Київ) на 2019 рік</v>
      </c>
      <c r="B35" s="3" t="str">
        <f>IF(AND(БАЗА!$A54&lt;&gt;"",БАЗА!$N54&gt;0),БАЗА!C54,"")</f>
        <v>09310000-5</v>
      </c>
      <c r="C35" s="4">
        <f>IF(AND(БАЗА!$A54&lt;&gt;"",БАЗА!$N54&gt;0),БАЗА!E54,"")</f>
        <v>2610</v>
      </c>
      <c r="D35" s="36">
        <f>IF(AND(БАЗА!$A54&lt;&gt;"",БАЗА!$N54&gt;0),БАЗА!$N54,"")</f>
        <v>2318.569</v>
      </c>
      <c r="E35" s="3" t="str">
        <f>IF(AND(БАЗА!$A54&lt;&gt;"",БАЗА!$N54&gt;0),БАЗА!G54,"")</f>
        <v>Переговорна процедура</v>
      </c>
      <c r="F35" s="3" t="str">
        <f>IF(AND(БАЗА!$A54&lt;&gt;"",БАЗА!$N54&gt;0),БАЗА!H55,"")</f>
        <v>Грудень 2018р.</v>
      </c>
      <c r="G35" s="53">
        <f>IF(AND(БАЗА!$A54&lt;&gt;"",БАЗА!$N54&gt;0),БАЗА!I54,"")</f>
        <v>0</v>
      </c>
    </row>
    <row r="36" spans="1:7" x14ac:dyDescent="0.2">
      <c r="A36" s="44" t="str">
        <f>IF(AND(БАЗА!$A55&lt;&gt;"",БАЗА!$N55&gt;0),БАЗА!A55,"")</f>
        <v/>
      </c>
      <c r="B36" s="3" t="str">
        <f>IF(AND(БАЗА!$A55&lt;&gt;"",БАЗА!$N55&gt;0),БАЗА!C55,"")</f>
        <v/>
      </c>
      <c r="C36" s="4" t="str">
        <f>IF(AND(БАЗА!$A55&lt;&gt;"",БАЗА!$N55&gt;0),БАЗА!E55,"")</f>
        <v/>
      </c>
      <c r="D36" s="36" t="str">
        <f>IF(AND(БАЗА!$A55&lt;&gt;"",БАЗА!$N55&gt;0),БАЗА!$N55,"")</f>
        <v/>
      </c>
      <c r="E36" s="3" t="str">
        <f>IF(AND(БАЗА!$A55&lt;&gt;"",БАЗА!$N55&gt;0),БАЗА!G55,"")</f>
        <v/>
      </c>
      <c r="F36" s="3" t="str">
        <f>IF(AND(БАЗА!$A55&lt;&gt;"",БАЗА!$N55&gt;0),БАЗА!H56,"")</f>
        <v/>
      </c>
      <c r="G36" s="53" t="str">
        <f>IF(AND(БАЗА!$A55&lt;&gt;"",БАЗА!$N55&gt;0),БАЗА!I55,"")</f>
        <v/>
      </c>
    </row>
    <row r="37" spans="1:7" x14ac:dyDescent="0.2">
      <c r="A37" s="44" t="str">
        <f>IF(AND(БАЗА!$A56&lt;&gt;"",БАЗА!$N56&gt;0),БАЗА!A56,"")</f>
        <v/>
      </c>
      <c r="B37" s="3" t="str">
        <f>IF(AND(БАЗА!$A56&lt;&gt;"",БАЗА!$N56&gt;0),БАЗА!C56,"")</f>
        <v/>
      </c>
      <c r="C37" s="4" t="str">
        <f>IF(AND(БАЗА!$A56&lt;&gt;"",БАЗА!$N56&gt;0),БАЗА!E56,"")</f>
        <v/>
      </c>
      <c r="D37" s="36" t="str">
        <f>IF(AND(БАЗА!$A56&lt;&gt;"",БАЗА!$N56&gt;0),БАЗА!$N56,"")</f>
        <v/>
      </c>
      <c r="E37" s="3" t="str">
        <f>IF(AND(БАЗА!$A56&lt;&gt;"",БАЗА!$N56&gt;0),БАЗА!G56,"")</f>
        <v/>
      </c>
      <c r="F37" s="3" t="str">
        <f>IF(AND(БАЗА!$A56&lt;&gt;"",БАЗА!$N56&gt;0),БАЗА!H57,"")</f>
        <v/>
      </c>
      <c r="G37" s="53" t="str">
        <f>IF(AND(БАЗА!$A56&lt;&gt;"",БАЗА!$N56&gt;0),БАЗА!I56,"")</f>
        <v/>
      </c>
    </row>
    <row r="38" spans="1:7" x14ac:dyDescent="0.2">
      <c r="A38" s="44" t="str">
        <f>IF(AND(БАЗА!$A57&lt;&gt;"",БАЗА!$N57&gt;0),БАЗА!A57,"")</f>
        <v/>
      </c>
      <c r="B38" s="3" t="str">
        <f>IF(AND(БАЗА!$A57&lt;&gt;"",БАЗА!$N57&gt;0),БАЗА!C57,"")</f>
        <v/>
      </c>
      <c r="C38" s="4" t="str">
        <f>IF(AND(БАЗА!$A57&lt;&gt;"",БАЗА!$N57&gt;0),БАЗА!E57,"")</f>
        <v/>
      </c>
      <c r="D38" s="36" t="str">
        <f>IF(AND(БАЗА!$A57&lt;&gt;"",БАЗА!$N57&gt;0),БАЗА!$N57,"")</f>
        <v/>
      </c>
      <c r="E38" s="3" t="str">
        <f>IF(AND(БАЗА!$A57&lt;&gt;"",БАЗА!$N57&gt;0),БАЗА!G57,"")</f>
        <v/>
      </c>
      <c r="F38" s="3" t="str">
        <f>IF(AND(БАЗА!$A57&lt;&gt;"",БАЗА!$N57&gt;0),БАЗА!H58,"")</f>
        <v/>
      </c>
      <c r="G38" s="53" t="str">
        <f>IF(AND(БАЗА!$A57&lt;&gt;"",БАЗА!$N57&gt;0),БАЗА!I57,"")</f>
        <v/>
      </c>
    </row>
    <row r="39" spans="1:7" x14ac:dyDescent="0.2">
      <c r="A39" s="44" t="str">
        <f>IF(AND(БАЗА!$A58&lt;&gt;"",БАЗА!$N58&gt;0),БАЗА!A58,"")</f>
        <v/>
      </c>
      <c r="B39" s="3" t="str">
        <f>IF(AND(БАЗА!$A58&lt;&gt;"",БАЗА!$N58&gt;0),БАЗА!C58,"")</f>
        <v/>
      </c>
      <c r="C39" s="4" t="str">
        <f>IF(AND(БАЗА!$A58&lt;&gt;"",БАЗА!$N58&gt;0),БАЗА!E58,"")</f>
        <v/>
      </c>
      <c r="D39" s="36" t="str">
        <f>IF(AND(БАЗА!$A58&lt;&gt;"",БАЗА!$N58&gt;0),БАЗА!$N58,"")</f>
        <v/>
      </c>
      <c r="E39" s="3" t="str">
        <f>IF(AND(БАЗА!$A58&lt;&gt;"",БАЗА!$N58&gt;0),БАЗА!G58,"")</f>
        <v/>
      </c>
      <c r="F39" s="3" t="str">
        <f>IF(AND(БАЗА!$A58&lt;&gt;"",БАЗА!$N58&gt;0),БАЗА!H59,"")</f>
        <v/>
      </c>
      <c r="G39" s="53" t="str">
        <f>IF(AND(БАЗА!$A58&lt;&gt;"",БАЗА!$N58&gt;0),БАЗА!I58,"")</f>
        <v/>
      </c>
    </row>
    <row r="40" spans="1:7" x14ac:dyDescent="0.2">
      <c r="A40" s="44" t="str">
        <f>IF(AND(БАЗА!$A59&lt;&gt;"",БАЗА!$N59&gt;0),БАЗА!A59,"")</f>
        <v/>
      </c>
      <c r="B40" s="3" t="str">
        <f>IF(AND(БАЗА!$A59&lt;&gt;"",БАЗА!$N59&gt;0),БАЗА!C59,"")</f>
        <v/>
      </c>
      <c r="C40" s="4" t="str">
        <f>IF(AND(БАЗА!$A59&lt;&gt;"",БАЗА!$N59&gt;0),БАЗА!E59,"")</f>
        <v/>
      </c>
      <c r="D40" s="36" t="str">
        <f>IF(AND(БАЗА!$A59&lt;&gt;"",БАЗА!$N59&gt;0),БАЗА!$N59,"")</f>
        <v/>
      </c>
      <c r="E40" s="3" t="str">
        <f>IF(AND(БАЗА!$A59&lt;&gt;"",БАЗА!$N59&gt;0),БАЗА!G59,"")</f>
        <v/>
      </c>
      <c r="F40" s="3" t="str">
        <f>IF(AND(БАЗА!$A59&lt;&gt;"",БАЗА!$N59&gt;0),БАЗА!H60,"")</f>
        <v/>
      </c>
      <c r="G40" s="53" t="str">
        <f>IF(AND(БАЗА!$A59&lt;&gt;"",БАЗА!$N59&gt;0),БАЗА!I59,"")</f>
        <v/>
      </c>
    </row>
    <row r="41" spans="1:7" x14ac:dyDescent="0.2">
      <c r="A41" s="44" t="str">
        <f>IF(AND(БАЗА!$A60&lt;&gt;"",БАЗА!$N60&gt;0),БАЗА!A60,"")</f>
        <v/>
      </c>
      <c r="B41" s="3" t="str">
        <f>IF(AND(БАЗА!$A60&lt;&gt;"",БАЗА!$N60&gt;0),БАЗА!C60,"")</f>
        <v/>
      </c>
      <c r="C41" s="4" t="str">
        <f>IF(AND(БАЗА!$A60&lt;&gt;"",БАЗА!$N60&gt;0),БАЗА!E60,"")</f>
        <v/>
      </c>
      <c r="D41" s="36" t="str">
        <f>IF(AND(БАЗА!$A60&lt;&gt;"",БАЗА!$N60&gt;0),БАЗА!$N60,"")</f>
        <v/>
      </c>
      <c r="E41" s="3" t="str">
        <f>IF(AND(БАЗА!$A60&lt;&gt;"",БАЗА!$N60&gt;0),БАЗА!G60,"")</f>
        <v/>
      </c>
      <c r="F41" s="3" t="str">
        <f>IF(AND(БАЗА!$A60&lt;&gt;"",БАЗА!$N60&gt;0),БАЗА!H61,"")</f>
        <v/>
      </c>
      <c r="G41" s="53" t="str">
        <f>IF(AND(БАЗА!$A60&lt;&gt;"",БАЗА!$N60&gt;0),БАЗА!I60,"")</f>
        <v/>
      </c>
    </row>
    <row r="42" spans="1:7" ht="42.75" x14ac:dyDescent="0.2">
      <c r="A42" s="44" t="str">
        <f>IF(AND(БАЗА!$A61&lt;&gt;"",БАЗА!$N61&gt;0),БАЗА!A61,"")</f>
        <v>Електрична енергія для Дніпровської технічної дільниці водних шляхів (адмінбудівля) на 2019 рік</v>
      </c>
      <c r="B42" s="3" t="str">
        <f>IF(AND(БАЗА!$A61&lt;&gt;"",БАЗА!$N61&gt;0),БАЗА!C61,"")</f>
        <v>09310000-5</v>
      </c>
      <c r="C42" s="4">
        <f>IF(AND(БАЗА!$A61&lt;&gt;"",БАЗА!$N61&gt;0),БАЗА!E61,"")</f>
        <v>0</v>
      </c>
      <c r="D42" s="36">
        <f>IF(AND(БАЗА!$A61&lt;&gt;"",БАЗА!$N61&gt;0),БАЗА!$N61,"")</f>
        <v>224.72499999999999</v>
      </c>
      <c r="E42" s="3" t="str">
        <f>IF(AND(БАЗА!$A61&lt;&gt;"",БАЗА!$N61&gt;0),БАЗА!G61,"")</f>
        <v>Переговорна процедура</v>
      </c>
      <c r="F42" s="3" t="str">
        <f>IF(AND(БАЗА!$A61&lt;&gt;"",БАЗА!$N61&gt;0),БАЗА!H62,"")</f>
        <v>Грудень 2018р.</v>
      </c>
      <c r="G42" s="53">
        <f>IF(AND(БАЗА!$A61&lt;&gt;"",БАЗА!$N61&gt;0),БАЗА!I61,"")</f>
        <v>0</v>
      </c>
    </row>
    <row r="43" spans="1:7" ht="42.75" x14ac:dyDescent="0.2">
      <c r="A43" s="44" t="str">
        <f>IF(AND(БАЗА!$A62&lt;&gt;"",БАЗА!$N62&gt;0),БАЗА!A62,"")</f>
        <v>Електрична енергія для Дніпровської технічної дільниці водних шляхів (ремонтна база технічного флоту) на 2019 рік</v>
      </c>
      <c r="B43" s="3" t="str">
        <f>IF(AND(БАЗА!$A62&lt;&gt;"",БАЗА!$N62&gt;0),БАЗА!C62,"")</f>
        <v>09310000-5</v>
      </c>
      <c r="C43" s="4">
        <f>IF(AND(БАЗА!$A62&lt;&gt;"",БАЗА!$N62&gt;0),БАЗА!E62,"")</f>
        <v>0</v>
      </c>
      <c r="D43" s="36">
        <f>IF(AND(БАЗА!$A62&lt;&gt;"",БАЗА!$N62&gt;0),БАЗА!$N62,"")</f>
        <v>523.20500000000004</v>
      </c>
      <c r="E43" s="3" t="str">
        <f>IF(AND(БАЗА!$A62&lt;&gt;"",БАЗА!$N62&gt;0),БАЗА!G62,"")</f>
        <v>Переговорна процедура</v>
      </c>
      <c r="F43" s="3" t="str">
        <f>IF(AND(БАЗА!$A62&lt;&gt;"",БАЗА!$N62&gt;0),БАЗА!H63,"")</f>
        <v>Грудень 2018р.</v>
      </c>
      <c r="G43" s="53">
        <f>IF(AND(БАЗА!$A62&lt;&gt;"",БАЗА!$N62&gt;0),БАЗА!I62,"")</f>
        <v>0</v>
      </c>
    </row>
    <row r="44" spans="1:7" ht="57" x14ac:dyDescent="0.2">
      <c r="A44" s="44" t="str">
        <f>IF(AND(БАЗА!$A63&lt;&gt;"",БАЗА!$N63&gt;0),БАЗА!A63,"")</f>
        <v>Електрична енергія для 38-обстановочної дільниці Київської дільниці водних шляхів пункту "Рожни" (с.м.т.Рожни, Київської обл.) на 2019 рік</v>
      </c>
      <c r="B44" s="3" t="str">
        <f>IF(AND(БАЗА!$A63&lt;&gt;"",БАЗА!$N63&gt;0),БАЗА!C63,"")</f>
        <v>09310000-5</v>
      </c>
      <c r="C44" s="4">
        <f>IF(AND(БАЗА!$A63&lt;&gt;"",БАЗА!$N63&gt;0),БАЗА!E63,"")</f>
        <v>0</v>
      </c>
      <c r="D44" s="36">
        <f>IF(AND(БАЗА!$A63&lt;&gt;"",БАЗА!$N63&gt;0),БАЗА!$N63,"")</f>
        <v>5.6260000000000003</v>
      </c>
      <c r="E44" s="3" t="str">
        <f>IF(AND(БАЗА!$A63&lt;&gt;"",БАЗА!$N63&gt;0),БАЗА!G63,"")</f>
        <v>Переговорна процедура</v>
      </c>
      <c r="F44" s="3" t="str">
        <f>IF(AND(БАЗА!$A63&lt;&gt;"",БАЗА!$N63&gt;0),БАЗА!H64,"")</f>
        <v>Грудень 2018р.</v>
      </c>
      <c r="G44" s="53">
        <f>IF(AND(БАЗА!$A63&lt;&gt;"",БАЗА!$N63&gt;0),БАЗА!I63,"")</f>
        <v>0</v>
      </c>
    </row>
    <row r="45" spans="1:7" ht="57" x14ac:dyDescent="0.2">
      <c r="A45" s="44" t="str">
        <f>IF(AND(БАЗА!$A64&lt;&gt;"",БАЗА!$N64&gt;0),БАЗА!A64,"")</f>
        <v>Електрична енергія для 37-обстановочної дільниці Київської дільниці водних шляхів пункту "Чернігів" (м. Чернігів, Чернігівської обл.) на 2019 рік</v>
      </c>
      <c r="B45" s="3" t="str">
        <f>IF(AND(БАЗА!$A64&lt;&gt;"",БАЗА!$N64&gt;0),БАЗА!C64,"")</f>
        <v>09310000-5</v>
      </c>
      <c r="C45" s="4">
        <f>IF(AND(БАЗА!$A64&lt;&gt;"",БАЗА!$N64&gt;0),БАЗА!E64,"")</f>
        <v>0</v>
      </c>
      <c r="D45" s="36">
        <f>IF(AND(БАЗА!$A64&lt;&gt;"",БАЗА!$N64&gt;0),БАЗА!$N64,"")</f>
        <v>11.045</v>
      </c>
      <c r="E45" s="3" t="str">
        <f>IF(AND(БАЗА!$A64&lt;&gt;"",БАЗА!$N64&gt;0),БАЗА!G64,"")</f>
        <v>Переговорна процедура</v>
      </c>
      <c r="F45" s="3" t="str">
        <f>IF(AND(БАЗА!$A64&lt;&gt;"",БАЗА!$N64&gt;0),БАЗА!H65,"")</f>
        <v>Грудень 2018р.</v>
      </c>
      <c r="G45" s="53">
        <f>IF(AND(БАЗА!$A64&lt;&gt;"",БАЗА!$N64&gt;0),БАЗА!I64,"")</f>
        <v>0</v>
      </c>
    </row>
    <row r="46" spans="1:7" ht="42.75" x14ac:dyDescent="0.2">
      <c r="A46" s="44" t="str">
        <f>IF(AND(БАЗА!$A65&lt;&gt;"",БАЗА!$N65&gt;0),БАЗА!A65,"")</f>
        <v>Електрична енергія для Черкаської дільниці водних шляхів (м. Черкаси, Черкаської обл.) на 2019 рік</v>
      </c>
      <c r="B46" s="3" t="str">
        <f>IF(AND(БАЗА!$A65&lt;&gt;"",БАЗА!$N65&gt;0),БАЗА!C65,"")</f>
        <v>09310000-5</v>
      </c>
      <c r="C46" s="4">
        <f>IF(AND(БАЗА!$A65&lt;&gt;"",БАЗА!$N65&gt;0),БАЗА!E65,"")</f>
        <v>0</v>
      </c>
      <c r="D46" s="36">
        <f>IF(AND(БАЗА!$A65&lt;&gt;"",БАЗА!$N65&gt;0),БАЗА!$N65,"")</f>
        <v>72.2</v>
      </c>
      <c r="E46" s="3" t="str">
        <f>IF(AND(БАЗА!$A65&lt;&gt;"",БАЗА!$N65&gt;0),БАЗА!G65,"")</f>
        <v>Переговорна процедура</v>
      </c>
      <c r="F46" s="3" t="str">
        <f>IF(AND(БАЗА!$A65&lt;&gt;"",БАЗА!$N65&gt;0),БАЗА!H66,"")</f>
        <v>Грудень 2018р.</v>
      </c>
      <c r="G46" s="53">
        <f>IF(AND(БАЗА!$A65&lt;&gt;"",БАЗА!$N65&gt;0),БАЗА!I65,"")</f>
        <v>0</v>
      </c>
    </row>
    <row r="47" spans="1:7" ht="42.75" x14ac:dyDescent="0.2">
      <c r="A47" s="44" t="str">
        <f>IF(AND(БАЗА!$A66&lt;&gt;"",БАЗА!$N66&gt;0),БАЗА!A66,"")</f>
        <v>Електрична енергія для Херсонської дільниці водних шляхів пункту "Херсон" (м. Херсон, Херсонської обл.) на 2019 рік</v>
      </c>
      <c r="B47" s="3" t="str">
        <f>IF(AND(БАЗА!$A66&lt;&gt;"",БАЗА!$N66&gt;0),БАЗА!C66,"")</f>
        <v>09310000-5</v>
      </c>
      <c r="C47" s="4">
        <f>IF(AND(БАЗА!$A66&lt;&gt;"",БАЗА!$N66&gt;0),БАЗА!E66,"")</f>
        <v>0</v>
      </c>
      <c r="D47" s="36">
        <f>IF(AND(БАЗА!$A66&lt;&gt;"",БАЗА!$N66&gt;0),БАЗА!$N66,"")</f>
        <v>89.516000000000005</v>
      </c>
      <c r="E47" s="3" t="str">
        <f>IF(AND(БАЗА!$A66&lt;&gt;"",БАЗА!$N66&gt;0),БАЗА!G66,"")</f>
        <v>Переговорна процедура</v>
      </c>
      <c r="F47" s="3" t="str">
        <f>IF(AND(БАЗА!$A66&lt;&gt;"",БАЗА!$N66&gt;0),БАЗА!H67,"")</f>
        <v>Грудень 2018р.</v>
      </c>
      <c r="G47" s="53">
        <f>IF(AND(БАЗА!$A66&lt;&gt;"",БАЗА!$N66&gt;0),БАЗА!I66,"")</f>
        <v>0</v>
      </c>
    </row>
    <row r="48" spans="1:7" ht="57" x14ac:dyDescent="0.2">
      <c r="A48" s="44" t="str">
        <f>IF(AND(БАЗА!$A67&lt;&gt;"",БАЗА!$N67&gt;0),БАЗА!A67,"")</f>
        <v>Електрична енергія для Херсонської дільниці водних шляхів пункту "Вознесенськ" (м. Вознесенськ, Миколаївської обл.) на 2019 рік</v>
      </c>
      <c r="B48" s="3" t="str">
        <f>IF(AND(БАЗА!$A67&lt;&gt;"",БАЗА!$N67&gt;0),БАЗА!C67,"")</f>
        <v>09310000-5</v>
      </c>
      <c r="C48" s="4">
        <f>IF(AND(БАЗА!$A67&lt;&gt;"",БАЗА!$N67&gt;0),БАЗА!E67,"")</f>
        <v>0</v>
      </c>
      <c r="D48" s="36">
        <f>IF(AND(БАЗА!$A67&lt;&gt;"",БАЗА!$N67&gt;0),БАЗА!$N67,"")</f>
        <v>23.6</v>
      </c>
      <c r="E48" s="3" t="str">
        <f>IF(AND(БАЗА!$A67&lt;&gt;"",БАЗА!$N67&gt;0),БАЗА!G67,"")</f>
        <v>Переговорна процедура</v>
      </c>
      <c r="F48" s="3" t="str">
        <f>IF(AND(БАЗА!$A67&lt;&gt;"",БАЗА!$N67&gt;0),БАЗА!H68,"")</f>
        <v>Грудень 2018р.</v>
      </c>
      <c r="G48" s="53">
        <f>IF(AND(БАЗА!$A67&lt;&gt;"",БАЗА!$N67&gt;0),БАЗА!I67,"")</f>
        <v>0</v>
      </c>
    </row>
    <row r="49" spans="1:7" ht="57" x14ac:dyDescent="0.2">
      <c r="A49" s="44" t="str">
        <f>IF(AND(БАЗА!$A68&lt;&gt;"",БАЗА!$N68&gt;0),БАЗА!A68,"")</f>
        <v>Електрична енергія для Нікопольської дільниці водних шляів пункту "Нікополь" (м. Нікополь, Дніпропетровської обл.) на 2019 рік</v>
      </c>
      <c r="B49" s="3" t="str">
        <f>IF(AND(БАЗА!$A68&lt;&gt;"",БАЗА!$N68&gt;0),БАЗА!C68,"")</f>
        <v>09310000-5</v>
      </c>
      <c r="C49" s="4">
        <f>IF(AND(БАЗА!$A68&lt;&gt;"",БАЗА!$N68&gt;0),БАЗА!E68,"")</f>
        <v>0</v>
      </c>
      <c r="D49" s="36">
        <f>IF(AND(БАЗА!$A68&lt;&gt;"",БАЗА!$N68&gt;0),БАЗА!$N68,"")</f>
        <v>29.963999999999999</v>
      </c>
      <c r="E49" s="3" t="str">
        <f>IF(AND(БАЗА!$A68&lt;&gt;"",БАЗА!$N68&gt;0),БАЗА!G68,"")</f>
        <v>Переговорна процедура</v>
      </c>
      <c r="F49" s="3" t="str">
        <f>IF(AND(БАЗА!$A68&lt;&gt;"",БАЗА!$N68&gt;0),БАЗА!H69,"")</f>
        <v>Грудень 2018р.</v>
      </c>
      <c r="G49" s="53">
        <f>IF(AND(БАЗА!$A68&lt;&gt;"",БАЗА!$N68&gt;0),БАЗА!I68,"")</f>
        <v>0</v>
      </c>
    </row>
    <row r="50" spans="1:7" ht="57" x14ac:dyDescent="0.2">
      <c r="A50" s="44" t="str">
        <f>IF(AND(БАЗА!$A69&lt;&gt;"",БАЗА!$N69&gt;0),БАЗА!A69,"")</f>
        <v>Електрична енергія для Нікопольської дільниці водних шляів пункту "Біленьке" (с.м.т. Біленьке, Запорізької обл.) на 2019 рік</v>
      </c>
      <c r="B50" s="3" t="str">
        <f>IF(AND(БАЗА!$A69&lt;&gt;"",БАЗА!$N69&gt;0),БАЗА!C69,"")</f>
        <v>09310000-5</v>
      </c>
      <c r="C50" s="4">
        <f>IF(AND(БАЗА!$A69&lt;&gt;"",БАЗА!$N69&gt;0),БАЗА!E69,"")</f>
        <v>0</v>
      </c>
      <c r="D50" s="36">
        <f>IF(AND(БАЗА!$A69&lt;&gt;"",БАЗА!$N69&gt;0),БАЗА!$N69,"")</f>
        <v>16.135000000000002</v>
      </c>
      <c r="E50" s="3" t="str">
        <f>IF(AND(БАЗА!$A69&lt;&gt;"",БАЗА!$N69&gt;0),БАЗА!G69,"")</f>
        <v>Переговорна процедура</v>
      </c>
      <c r="F50" s="3" t="str">
        <f>IF(AND(БАЗА!$A69&lt;&gt;"",БАЗА!$N69&gt;0),БАЗА!H70,"")</f>
        <v>Грудень 2018р.</v>
      </c>
      <c r="G50" s="53">
        <f>IF(AND(БАЗА!$A69&lt;&gt;"",БАЗА!$N69&gt;0),БАЗА!I69,"")</f>
        <v>0</v>
      </c>
    </row>
    <row r="51" spans="1:7" ht="57" x14ac:dyDescent="0.2">
      <c r="A51" s="44" t="str">
        <f>IF(AND(БАЗА!$A70&lt;&gt;"",БАЗА!$N70&gt;0),БАЗА!A70,"")</f>
        <v>Розподіл електричної енергії для ремонтної бази технічного флоту та ремонтно-відстійного пункту о. Водників ДП «Укрводшлях» (м. Київ) на 2019 рік</v>
      </c>
      <c r="B51" s="3" t="str">
        <f>IF(AND(БАЗА!$A70&lt;&gt;"",БАЗА!$N70&gt;0),БАЗА!C70,"")</f>
        <v>65310000-9</v>
      </c>
      <c r="C51" s="4">
        <f>IF(AND(БАЗА!$A70&lt;&gt;"",БАЗА!$N70&gt;0),БАЗА!E70,"")</f>
        <v>2610</v>
      </c>
      <c r="D51" s="36">
        <f>IF(AND(БАЗА!$A70&lt;&gt;"",БАЗА!$N70&gt;0),БАЗА!$N70,"")</f>
        <v>686.11199999999997</v>
      </c>
      <c r="E51" s="3" t="str">
        <f>IF(AND(БАЗА!$A70&lt;&gt;"",БАЗА!$N70&gt;0),БАЗА!G70,"")</f>
        <v>Переговорна процедура</v>
      </c>
      <c r="F51" s="3" t="str">
        <f>IF(AND(БАЗА!$A70&lt;&gt;"",БАЗА!$N70&gt;0),БАЗА!H71,"")</f>
        <v>Грудень 2018р.</v>
      </c>
      <c r="G51" s="53">
        <f>IF(AND(БАЗА!$A70&lt;&gt;"",БАЗА!$N70&gt;0),БАЗА!I70,"")</f>
        <v>0</v>
      </c>
    </row>
    <row r="52" spans="1:7" x14ac:dyDescent="0.2">
      <c r="A52" s="44" t="str">
        <f>IF(AND(БАЗА!$A71&lt;&gt;"",БАЗА!$N71&gt;0),БАЗА!A71,"")</f>
        <v/>
      </c>
      <c r="B52" s="3" t="str">
        <f>IF(AND(БАЗА!$A71&lt;&gt;"",БАЗА!$N71&gt;0),БАЗА!C71,"")</f>
        <v/>
      </c>
      <c r="C52" s="4" t="str">
        <f>IF(AND(БАЗА!$A71&lt;&gt;"",БАЗА!$N71&gt;0),БАЗА!E71,"")</f>
        <v/>
      </c>
      <c r="D52" s="36" t="str">
        <f>IF(AND(БАЗА!$A71&lt;&gt;"",БАЗА!$N71&gt;0),БАЗА!$N71,"")</f>
        <v/>
      </c>
      <c r="E52" s="3" t="str">
        <f>IF(AND(БАЗА!$A71&lt;&gt;"",БАЗА!$N71&gt;0),БАЗА!G71,"")</f>
        <v/>
      </c>
      <c r="F52" s="3" t="str">
        <f>IF(AND(БАЗА!$A71&lt;&gt;"",БАЗА!$N71&gt;0),БАЗА!H72,"")</f>
        <v/>
      </c>
      <c r="G52" s="53" t="str">
        <f>IF(AND(БАЗА!$A71&lt;&gt;"",БАЗА!$N71&gt;0),БАЗА!I71,"")</f>
        <v/>
      </c>
    </row>
    <row r="53" spans="1:7" x14ac:dyDescent="0.2">
      <c r="A53" s="44" t="str">
        <f>IF(AND(БАЗА!$A72&lt;&gt;"",БАЗА!$N72&gt;0),БАЗА!A72,"")</f>
        <v/>
      </c>
      <c r="B53" s="3" t="str">
        <f>IF(AND(БАЗА!$A72&lt;&gt;"",БАЗА!$N72&gt;0),БАЗА!C72,"")</f>
        <v/>
      </c>
      <c r="C53" s="4" t="str">
        <f>IF(AND(БАЗА!$A72&lt;&gt;"",БАЗА!$N72&gt;0),БАЗА!E72,"")</f>
        <v/>
      </c>
      <c r="D53" s="36" t="str">
        <f>IF(AND(БАЗА!$A72&lt;&gt;"",БАЗА!$N72&gt;0),БАЗА!$N72,"")</f>
        <v/>
      </c>
      <c r="E53" s="3" t="str">
        <f>IF(AND(БАЗА!$A72&lt;&gt;"",БАЗА!$N72&gt;0),БАЗА!G72,"")</f>
        <v/>
      </c>
      <c r="F53" s="3" t="str">
        <f>IF(AND(БАЗА!$A72&lt;&gt;"",БАЗА!$N72&gt;0),БАЗА!H73,"")</f>
        <v/>
      </c>
      <c r="G53" s="53" t="str">
        <f>IF(AND(БАЗА!$A72&lt;&gt;"",БАЗА!$N72&gt;0),БАЗА!I72,"")</f>
        <v/>
      </c>
    </row>
    <row r="54" spans="1:7" x14ac:dyDescent="0.2">
      <c r="A54" s="44" t="str">
        <f>IF(AND(БАЗА!$A73&lt;&gt;"",БАЗА!$N73&gt;0),БАЗА!A73,"")</f>
        <v/>
      </c>
      <c r="B54" s="3" t="str">
        <f>IF(AND(БАЗА!$A73&lt;&gt;"",БАЗА!$N73&gt;0),БАЗА!C73,"")</f>
        <v/>
      </c>
      <c r="C54" s="4" t="str">
        <f>IF(AND(БАЗА!$A73&lt;&gt;"",БАЗА!$N73&gt;0),БАЗА!E73,"")</f>
        <v/>
      </c>
      <c r="D54" s="36" t="str">
        <f>IF(AND(БАЗА!$A73&lt;&gt;"",БАЗА!$N73&gt;0),БАЗА!$N73,"")</f>
        <v/>
      </c>
      <c r="E54" s="3" t="str">
        <f>IF(AND(БАЗА!$A73&lt;&gt;"",БАЗА!$N73&gt;0),БАЗА!G73,"")</f>
        <v/>
      </c>
      <c r="F54" s="3" t="str">
        <f>IF(AND(БАЗА!$A73&lt;&gt;"",БАЗА!$N73&gt;0),БАЗА!H74,"")</f>
        <v/>
      </c>
      <c r="G54" s="53" t="str">
        <f>IF(AND(БАЗА!$A73&lt;&gt;"",БАЗА!$N73&gt;0),БАЗА!I73,"")</f>
        <v/>
      </c>
    </row>
    <row r="55" spans="1:7" x14ac:dyDescent="0.2">
      <c r="A55" s="44" t="str">
        <f>IF(AND(БАЗА!$A74&lt;&gt;"",БАЗА!$N74&gt;0),БАЗА!A74,"")</f>
        <v/>
      </c>
      <c r="B55" s="3" t="str">
        <f>IF(AND(БАЗА!$A74&lt;&gt;"",БАЗА!$N74&gt;0),БАЗА!C74,"")</f>
        <v/>
      </c>
      <c r="C55" s="4" t="str">
        <f>IF(AND(БАЗА!$A74&lt;&gt;"",БАЗА!$N74&gt;0),БАЗА!E74,"")</f>
        <v/>
      </c>
      <c r="D55" s="36" t="str">
        <f>IF(AND(БАЗА!$A74&lt;&gt;"",БАЗА!$N74&gt;0),БАЗА!$N74,"")</f>
        <v/>
      </c>
      <c r="E55" s="3" t="str">
        <f>IF(AND(БАЗА!$A74&lt;&gt;"",БАЗА!$N74&gt;0),БАЗА!G74,"")</f>
        <v/>
      </c>
      <c r="F55" s="3" t="str">
        <f>IF(AND(БАЗА!$A74&lt;&gt;"",БАЗА!$N74&gt;0),БАЗА!H75,"")</f>
        <v/>
      </c>
      <c r="G55" s="53" t="str">
        <f>IF(AND(БАЗА!$A74&lt;&gt;"",БАЗА!$N74&gt;0),БАЗА!I74,"")</f>
        <v/>
      </c>
    </row>
    <row r="56" spans="1:7" x14ac:dyDescent="0.2">
      <c r="A56" s="44" t="str">
        <f>IF(AND(БАЗА!$A75&lt;&gt;"",БАЗА!$N75&gt;0),БАЗА!A75,"")</f>
        <v/>
      </c>
      <c r="B56" s="3" t="str">
        <f>IF(AND(БАЗА!$A75&lt;&gt;"",БАЗА!$N75&gt;0),БАЗА!C75,"")</f>
        <v/>
      </c>
      <c r="C56" s="4" t="str">
        <f>IF(AND(БАЗА!$A75&lt;&gt;"",БАЗА!$N75&gt;0),БАЗА!E75,"")</f>
        <v/>
      </c>
      <c r="D56" s="36" t="str">
        <f>IF(AND(БАЗА!$A75&lt;&gt;"",БАЗА!$N75&gt;0),БАЗА!$N75,"")</f>
        <v/>
      </c>
      <c r="E56" s="3" t="str">
        <f>IF(AND(БАЗА!$A75&lt;&gt;"",БАЗА!$N75&gt;0),БАЗА!G75,"")</f>
        <v/>
      </c>
      <c r="F56" s="3" t="str">
        <f>IF(AND(БАЗА!$A75&lt;&gt;"",БАЗА!$N75&gt;0),БАЗА!H76,"")</f>
        <v/>
      </c>
      <c r="G56" s="53" t="str">
        <f>IF(AND(БАЗА!$A75&lt;&gt;"",БАЗА!$N75&gt;0),БАЗА!I75,"")</f>
        <v/>
      </c>
    </row>
    <row r="57" spans="1:7" x14ac:dyDescent="0.2">
      <c r="A57" s="44" t="str">
        <f>IF(AND(БАЗА!$A76&lt;&gt;"",БАЗА!$N76&gt;0),БАЗА!A76,"")</f>
        <v/>
      </c>
      <c r="B57" s="3" t="str">
        <f>IF(AND(БАЗА!$A76&lt;&gt;"",БАЗА!$N76&gt;0),БАЗА!C76,"")</f>
        <v/>
      </c>
      <c r="C57" s="4" t="str">
        <f>IF(AND(БАЗА!$A76&lt;&gt;"",БАЗА!$N76&gt;0),БАЗА!E76,"")</f>
        <v/>
      </c>
      <c r="D57" s="36" t="str">
        <f>IF(AND(БАЗА!$A76&lt;&gt;"",БАЗА!$N76&gt;0),БАЗА!$N76,"")</f>
        <v/>
      </c>
      <c r="E57" s="3" t="str">
        <f>IF(AND(БАЗА!$A76&lt;&gt;"",БАЗА!$N76&gt;0),БАЗА!G76,"")</f>
        <v/>
      </c>
      <c r="F57" s="3" t="str">
        <f>IF(AND(БАЗА!$A76&lt;&gt;"",БАЗА!$N76&gt;0),БАЗА!H77,"")</f>
        <v/>
      </c>
      <c r="G57" s="53" t="str">
        <f>IF(AND(БАЗА!$A76&lt;&gt;"",БАЗА!$N76&gt;0),БАЗА!I76,"")</f>
        <v/>
      </c>
    </row>
    <row r="58" spans="1:7" ht="42.75" x14ac:dyDescent="0.2">
      <c r="A58" s="44" t="str">
        <f>IF(AND(БАЗА!$A77&lt;&gt;"",БАЗА!$N77&gt;0),БАЗА!A77,"")</f>
        <v>Розподіл електричної енергії для Дніпровської технічної дільниці водних шляхів (адмінбудівля) на 2019 рік</v>
      </c>
      <c r="B58" s="3" t="str">
        <f>IF(AND(БАЗА!$A77&lt;&gt;"",БАЗА!$N77&gt;0),БАЗА!C77,"")</f>
        <v>65310000-9</v>
      </c>
      <c r="C58" s="4">
        <f>IF(AND(БАЗА!$A77&lt;&gt;"",БАЗА!$N77&gt;0),БАЗА!E77,"")</f>
        <v>2610</v>
      </c>
      <c r="D58" s="36">
        <f>IF(AND(БАЗА!$A77&lt;&gt;"",БАЗА!$N77&gt;0),БАЗА!$N77,"")</f>
        <v>65.52</v>
      </c>
      <c r="E58" s="3" t="str">
        <f>IF(AND(БАЗА!$A77&lt;&gt;"",БАЗА!$N77&gt;0),БАЗА!G77,"")</f>
        <v>Переговорна процедура</v>
      </c>
      <c r="F58" s="3" t="str">
        <f>IF(AND(БАЗА!$A77&lt;&gt;"",БАЗА!$N77&gt;0),БАЗА!H78,"")</f>
        <v>Грудень 2018р.</v>
      </c>
      <c r="G58" s="53">
        <f>IF(AND(БАЗА!$A77&lt;&gt;"",БАЗА!$N77&gt;0),БАЗА!I77,"")</f>
        <v>0</v>
      </c>
    </row>
    <row r="59" spans="1:7" ht="57" x14ac:dyDescent="0.2">
      <c r="A59" s="44" t="str">
        <f>IF(AND(БАЗА!$A78&lt;&gt;"",БАЗА!$N78&gt;0),БАЗА!A78,"")</f>
        <v>Розподіл електричної енергії для Дніпровської технічної дільниці водних шляхів (ремонтна база технічного флоту) на 2019 рік</v>
      </c>
      <c r="B59" s="3" t="str">
        <f>IF(AND(БАЗА!$A78&lt;&gt;"",БАЗА!$N78&gt;0),БАЗА!C78,"")</f>
        <v>65310000-9</v>
      </c>
      <c r="C59" s="4">
        <f>IF(AND(БАЗА!$A78&lt;&gt;"",БАЗА!$N78&gt;0),БАЗА!E78,"")</f>
        <v>2610</v>
      </c>
      <c r="D59" s="36">
        <f>IF(AND(БАЗА!$A78&lt;&gt;"",БАЗА!$N78&gt;0),БАЗА!$N78,"")</f>
        <v>152.54400000000001</v>
      </c>
      <c r="E59" s="3" t="str">
        <f>IF(AND(БАЗА!$A78&lt;&gt;"",БАЗА!$N78&gt;0),БАЗА!G78,"")</f>
        <v>Переговорна процедура</v>
      </c>
      <c r="F59" s="3" t="str">
        <f>IF(AND(БАЗА!$A78&lt;&gt;"",БАЗА!$N78&gt;0),БАЗА!H79,"")</f>
        <v>Грудень 2018р.</v>
      </c>
      <c r="G59" s="53">
        <f>IF(AND(БАЗА!$A78&lt;&gt;"",БАЗА!$N78&gt;0),БАЗА!I78,"")</f>
        <v>0</v>
      </c>
    </row>
    <row r="60" spans="1:7" ht="57" x14ac:dyDescent="0.2">
      <c r="A60" s="44" t="str">
        <f>IF(AND(БАЗА!$A79&lt;&gt;"",БАЗА!$N79&gt;0),БАЗА!A79,"")</f>
        <v>Розподіл електричної енергії для 38-обстановочної дільниці Київської дільниці водних шляхів пункту "Рожни" (с.м.т.Рожни, Київської обл.) на 2019 рік</v>
      </c>
      <c r="B60" s="3" t="str">
        <f>IF(AND(БАЗА!$A79&lt;&gt;"",БАЗА!$N79&gt;0),БАЗА!C79,"")</f>
        <v>65310000-9</v>
      </c>
      <c r="C60" s="4">
        <f>IF(AND(БАЗА!$A79&lt;&gt;"",БАЗА!$N79&gt;0),БАЗА!E79,"")</f>
        <v>2610</v>
      </c>
      <c r="D60" s="36">
        <f>IF(AND(БАЗА!$A79&lt;&gt;"",БАЗА!$N79&gt;0),БАЗА!$N79,"")</f>
        <v>1.4850000000000001</v>
      </c>
      <c r="E60" s="3" t="str">
        <f>IF(AND(БАЗА!$A79&lt;&gt;"",БАЗА!$N79&gt;0),БАЗА!G79,"")</f>
        <v>Переговорна процедура</v>
      </c>
      <c r="F60" s="3" t="str">
        <f>IF(AND(БАЗА!$A79&lt;&gt;"",БАЗА!$N79&gt;0),БАЗА!H80,"")</f>
        <v>Грудень 2018р.</v>
      </c>
      <c r="G60" s="53">
        <f>IF(AND(БАЗА!$A79&lt;&gt;"",БАЗА!$N79&gt;0),БАЗА!I79,"")</f>
        <v>0</v>
      </c>
    </row>
    <row r="61" spans="1:7" ht="57" x14ac:dyDescent="0.2">
      <c r="A61" s="44" t="str">
        <f>IF(AND(БАЗА!$A80&lt;&gt;"",БАЗА!$N80&gt;0),БАЗА!A80,"")</f>
        <v>Розподіл електричної енергії для 37-обстановочної дільниці Київської дільниці водних шляхів пункту "Чернігів" (м. Чернігів, Чернігівської обл.) на 2019 рік</v>
      </c>
      <c r="B61" s="3" t="str">
        <f>IF(AND(БАЗА!$A80&lt;&gt;"",БАЗА!$N80&gt;0),БАЗА!C80,"")</f>
        <v>65310000-9</v>
      </c>
      <c r="C61" s="4">
        <f>IF(AND(БАЗА!$A80&lt;&gt;"",БАЗА!$N80&gt;0),БАЗА!E80,"")</f>
        <v>2610</v>
      </c>
      <c r="D61" s="36">
        <f>IF(AND(БАЗА!$A80&lt;&gt;"",БАЗА!$N80&gt;0),БАЗА!$N80,"")</f>
        <v>2.5870000000000002</v>
      </c>
      <c r="E61" s="3" t="str">
        <f>IF(AND(БАЗА!$A80&lt;&gt;"",БАЗА!$N80&gt;0),БАЗА!G80,"")</f>
        <v>Переговорна процедура</v>
      </c>
      <c r="F61" s="3" t="str">
        <f>IF(AND(БАЗА!$A80&lt;&gt;"",БАЗА!$N80&gt;0),БАЗА!H81,"")</f>
        <v>Грудень 2018р.</v>
      </c>
      <c r="G61" s="53">
        <f>IF(AND(БАЗА!$A80&lt;&gt;"",БАЗА!$N80&gt;0),БАЗА!I80,"")</f>
        <v>0</v>
      </c>
    </row>
    <row r="62" spans="1:7" ht="42.75" x14ac:dyDescent="0.2">
      <c r="A62" s="44" t="str">
        <f>IF(AND(БАЗА!$A81&lt;&gt;"",БАЗА!$N81&gt;0),БАЗА!A81,"")</f>
        <v>Розподіл електричної енергії для Черкаської дільниці водних шляхів (м. Черкаси, Черкаської обл.) на 2019 рік</v>
      </c>
      <c r="B62" s="3" t="str">
        <f>IF(AND(БАЗА!$A81&lt;&gt;"",БАЗА!$N81&gt;0),БАЗА!C81,"")</f>
        <v>65310000-9</v>
      </c>
      <c r="C62" s="4">
        <f>IF(AND(БАЗА!$A81&lt;&gt;"",БАЗА!$N81&gt;0),БАЗА!E81,"")</f>
        <v>2610</v>
      </c>
      <c r="D62" s="36">
        <f>IF(AND(БАЗА!$A81&lt;&gt;"",БАЗА!$N81&gt;0),БАЗА!$N81,"")</f>
        <v>18.815999999999999</v>
      </c>
      <c r="E62" s="3" t="str">
        <f>IF(AND(БАЗА!$A81&lt;&gt;"",БАЗА!$N81&gt;0),БАЗА!G81,"")</f>
        <v>Переговорна процедура</v>
      </c>
      <c r="F62" s="3" t="str">
        <f>IF(AND(БАЗА!$A81&lt;&gt;"",БАЗА!$N81&gt;0),БАЗА!H82,"")</f>
        <v>Грудень 2018р.</v>
      </c>
      <c r="G62" s="53">
        <f>IF(AND(БАЗА!$A81&lt;&gt;"",БАЗА!$N81&gt;0),БАЗА!I81,"")</f>
        <v>0</v>
      </c>
    </row>
    <row r="63" spans="1:7" ht="57" x14ac:dyDescent="0.2">
      <c r="A63" s="44" t="str">
        <f>IF(AND(БАЗА!$A82&lt;&gt;"",БАЗА!$N82&gt;0),БАЗА!A82,"")</f>
        <v>Розподіл електричної енергії для Херсонської дільниці водних шляхів пункту "Херсон" (м. Херсон, Херсонської обл.) на 2019 рік</v>
      </c>
      <c r="B63" s="3" t="str">
        <f>IF(AND(БАЗА!$A82&lt;&gt;"",БАЗА!$N82&gt;0),БАЗА!C82,"")</f>
        <v>65310000-9</v>
      </c>
      <c r="C63" s="4">
        <f>IF(AND(БАЗА!$A82&lt;&gt;"",БАЗА!$N82&gt;0),БАЗА!E82,"")</f>
        <v>2610</v>
      </c>
      <c r="D63" s="36">
        <f>IF(AND(БАЗА!$A82&lt;&gt;"",БАЗА!$N82&gt;0),БАЗА!$N82,"")</f>
        <v>22.175999999999998</v>
      </c>
      <c r="E63" s="3" t="str">
        <f>IF(AND(БАЗА!$A82&lt;&gt;"",БАЗА!$N82&gt;0),БАЗА!G82,"")</f>
        <v>Переговорна процедура</v>
      </c>
      <c r="F63" s="3" t="str">
        <f>IF(AND(БАЗА!$A82&lt;&gt;"",БАЗА!$N82&gt;0),БАЗА!H83,"")</f>
        <v>Грудень 2018р.</v>
      </c>
      <c r="G63" s="53">
        <f>IF(AND(БАЗА!$A82&lt;&gt;"",БАЗА!$N82&gt;0),БАЗА!I82,"")</f>
        <v>0</v>
      </c>
    </row>
    <row r="64" spans="1:7" ht="57" x14ac:dyDescent="0.2">
      <c r="A64" s="44" t="str">
        <f>IF(AND(БАЗА!$A83&lt;&gt;"",БАЗА!$N83&gt;0),БАЗА!A83,"")</f>
        <v>Розподіл електричної енергії для Херсонської дільниці водних шляхів пункту "Вознесенськ" (м. Вознесенськ, Миколаївської обл.) на 2019 рік</v>
      </c>
      <c r="B64" s="3" t="str">
        <f>IF(AND(БАЗА!$A83&lt;&gt;"",БАЗА!$N83&gt;0),БАЗА!C83,"")</f>
        <v>65310000-9</v>
      </c>
      <c r="C64" s="4">
        <f>IF(AND(БАЗА!$A83&lt;&gt;"",БАЗА!$N83&gt;0),БАЗА!E83,"")</f>
        <v>2610</v>
      </c>
      <c r="D64" s="36">
        <f>IF(AND(БАЗА!$A83&lt;&gt;"",БАЗА!$N83&gt;0),БАЗА!$N83,"")</f>
        <v>5.8460000000000001</v>
      </c>
      <c r="E64" s="3" t="str">
        <f>IF(AND(БАЗА!$A83&lt;&gt;"",БАЗА!$N83&gt;0),БАЗА!G83,"")</f>
        <v>Переговорна процедура</v>
      </c>
      <c r="F64" s="3" t="str">
        <f>IF(AND(БАЗА!$A83&lt;&gt;"",БАЗА!$N83&gt;0),БАЗА!H84,"")</f>
        <v>Грудень 2018р.</v>
      </c>
      <c r="G64" s="53">
        <f>IF(AND(БАЗА!$A83&lt;&gt;"",БАЗА!$N83&gt;0),БАЗА!I83,"")</f>
        <v>0</v>
      </c>
    </row>
    <row r="65" spans="1:7" ht="57" x14ac:dyDescent="0.2">
      <c r="A65" s="44" t="str">
        <f>IF(AND(БАЗА!$A84&lt;&gt;"",БАЗА!$N84&gt;0),БАЗА!A84,"")</f>
        <v>Розподіл електричної енергії для Нікопольської дільниці водних шляів пункту "Нікополь" (м. Нікополь, Дніпропетровської обл.) на 2019 рік</v>
      </c>
      <c r="B65" s="3" t="str">
        <f>IF(AND(БАЗА!$A84&lt;&gt;"",БАЗА!$N84&gt;0),БАЗА!C84,"")</f>
        <v>65310000-9</v>
      </c>
      <c r="C65" s="4">
        <f>IF(AND(БАЗА!$A84&lt;&gt;"",БАЗА!$N84&gt;0),БАЗА!E84,"")</f>
        <v>2610</v>
      </c>
      <c r="D65" s="36">
        <f>IF(AND(БАЗА!$A84&lt;&gt;"",БАЗА!$N84&gt;0),БАЗА!$N84,"")</f>
        <v>8.7360000000000007</v>
      </c>
      <c r="E65" s="3" t="str">
        <f>IF(AND(БАЗА!$A84&lt;&gt;"",БАЗА!$N84&gt;0),БАЗА!G84,"")</f>
        <v>Переговорна процедура</v>
      </c>
      <c r="F65" s="3" t="str">
        <f>IF(AND(БАЗА!$A84&lt;&gt;"",БАЗА!$N84&gt;0),БАЗА!H85,"")</f>
        <v>Грудень 2018р.</v>
      </c>
      <c r="G65" s="53">
        <f>IF(AND(БАЗА!$A84&lt;&gt;"",БАЗА!$N84&gt;0),БАЗА!I84,"")</f>
        <v>0</v>
      </c>
    </row>
    <row r="66" spans="1:7" ht="57" x14ac:dyDescent="0.2">
      <c r="A66" s="44" t="str">
        <f>IF(AND(БАЗА!$A85&lt;&gt;"",БАЗА!$N85&gt;0),БАЗА!A85,"")</f>
        <v>Розподіл електричної енергії для Нікопольської дільниці водних шляів пункту "Біленьке" (с.м.т. Біленьке, Запорізької обл.) на 2019 рік</v>
      </c>
      <c r="B66" s="3" t="str">
        <f>IF(AND(БАЗА!$A85&lt;&gt;"",БАЗА!$N85&gt;0),БАЗА!C85,"")</f>
        <v>65310000-9</v>
      </c>
      <c r="C66" s="4">
        <f>IF(AND(БАЗА!$A85&lt;&gt;"",БАЗА!$N85&gt;0),БАЗА!E85,"")</f>
        <v>2610</v>
      </c>
      <c r="D66" s="36">
        <f>IF(AND(БАЗА!$A85&lt;&gt;"",БАЗА!$N85&gt;0),БАЗА!$N85,"")</f>
        <v>4.7039999999999997</v>
      </c>
      <c r="E66" s="3" t="str">
        <f>IF(AND(БАЗА!$A85&lt;&gt;"",БАЗА!$N85&gt;0),БАЗА!G85,"")</f>
        <v>Переговорна процедура</v>
      </c>
      <c r="F66" s="3" t="str">
        <f>IF(AND(БАЗА!$A85&lt;&gt;"",БАЗА!$N85&gt;0),БАЗА!H86,"")</f>
        <v>Січень 2019р.</v>
      </c>
      <c r="G66" s="53">
        <f>IF(AND(БАЗА!$A85&lt;&gt;"",БАЗА!$N85&gt;0),БАЗА!I85,"")</f>
        <v>0</v>
      </c>
    </row>
    <row r="67" spans="1:7" x14ac:dyDescent="0.2">
      <c r="A67" s="44" t="str">
        <f>IF(AND(БАЗА!$A86&lt;&gt;"",БАЗА!$N86&gt;0),БАЗА!A86,"")</f>
        <v/>
      </c>
      <c r="B67" s="3" t="str">
        <f>IF(AND(БАЗА!$A86&lt;&gt;"",БАЗА!$N86&gt;0),БАЗА!C86,"")</f>
        <v/>
      </c>
      <c r="C67" s="4" t="str">
        <f>IF(AND(БАЗА!$A86&lt;&gt;"",БАЗА!$N86&gt;0),БАЗА!E86,"")</f>
        <v/>
      </c>
      <c r="D67" s="36" t="str">
        <f>IF(AND(БАЗА!$A86&lt;&gt;"",БАЗА!$N86&gt;0),БАЗА!$N86,"")</f>
        <v/>
      </c>
      <c r="E67" s="3" t="str">
        <f>IF(AND(БАЗА!$A86&lt;&gt;"",БАЗА!$N86&gt;0),БАЗА!G86,"")</f>
        <v/>
      </c>
      <c r="F67" s="3" t="str">
        <f>IF(AND(БАЗА!$A86&lt;&gt;"",БАЗА!$N86&gt;0),БАЗА!H87,"")</f>
        <v/>
      </c>
      <c r="G67" s="53" t="str">
        <f>IF(AND(БАЗА!$A86&lt;&gt;"",БАЗА!$N86&gt;0),БАЗА!I86,"")</f>
        <v/>
      </c>
    </row>
    <row r="68" spans="1:7" x14ac:dyDescent="0.2">
      <c r="A68" s="44" t="str">
        <f>IF(AND(БАЗА!$A87&lt;&gt;"",БАЗА!$N87&gt;0),БАЗА!A87,"")</f>
        <v/>
      </c>
      <c r="B68" s="3" t="str">
        <f>IF(AND(БАЗА!$A87&lt;&gt;"",БАЗА!$N87&gt;0),БАЗА!C87,"")</f>
        <v/>
      </c>
      <c r="C68" s="4" t="str">
        <f>IF(AND(БАЗА!$A87&lt;&gt;"",БАЗА!$N87&gt;0),БАЗА!E87,"")</f>
        <v/>
      </c>
      <c r="D68" s="36" t="str">
        <f>IF(AND(БАЗА!$A87&lt;&gt;"",БАЗА!$N87&gt;0),БАЗА!$N87,"")</f>
        <v/>
      </c>
      <c r="E68" s="3" t="str">
        <f>IF(AND(БАЗА!$A87&lt;&gt;"",БАЗА!$N87&gt;0),БАЗА!G87,"")</f>
        <v/>
      </c>
      <c r="F68" s="3" t="str">
        <f>IF(AND(БАЗА!$A87&lt;&gt;"",БАЗА!$N87&gt;0),БАЗА!H88,"")</f>
        <v/>
      </c>
      <c r="G68" s="53" t="str">
        <f>IF(AND(БАЗА!$A87&lt;&gt;"",БАЗА!$N87&gt;0),БАЗА!I87,"")</f>
        <v/>
      </c>
    </row>
    <row r="69" spans="1:7" x14ac:dyDescent="0.2">
      <c r="A69" s="44" t="str">
        <f>IF(AND(БАЗА!$A88&lt;&gt;"",БАЗА!$N88&gt;0),БАЗА!A88,"")</f>
        <v/>
      </c>
      <c r="B69" s="3" t="str">
        <f>IF(AND(БАЗА!$A88&lt;&gt;"",БАЗА!$N88&gt;0),БАЗА!C88,"")</f>
        <v/>
      </c>
      <c r="C69" s="4" t="str">
        <f>IF(AND(БАЗА!$A88&lt;&gt;"",БАЗА!$N88&gt;0),БАЗА!E88,"")</f>
        <v/>
      </c>
      <c r="D69" s="36" t="str">
        <f>IF(AND(БАЗА!$A88&lt;&gt;"",БАЗА!$N88&gt;0),БАЗА!$N88,"")</f>
        <v/>
      </c>
      <c r="E69" s="3" t="str">
        <f>IF(AND(БАЗА!$A88&lt;&gt;"",БАЗА!$N88&gt;0),БАЗА!G88,"")</f>
        <v/>
      </c>
      <c r="F69" s="3" t="str">
        <f>IF(AND(БАЗА!$A88&lt;&gt;"",БАЗА!$N88&gt;0),БАЗА!H89,"")</f>
        <v/>
      </c>
      <c r="G69" s="53" t="str">
        <f>IF(AND(БАЗА!$A88&lt;&gt;"",БАЗА!$N88&gt;0),БАЗА!I88,"")</f>
        <v/>
      </c>
    </row>
    <row r="70" spans="1:7" x14ac:dyDescent="0.2">
      <c r="A70" s="44" t="str">
        <f>IF(AND(БАЗА!$A89&lt;&gt;"",БАЗА!$N89&gt;0),БАЗА!A89,"")</f>
        <v/>
      </c>
      <c r="B70" s="3" t="str">
        <f>IF(AND(БАЗА!$A89&lt;&gt;"",БАЗА!$N89&gt;0),БАЗА!C89,"")</f>
        <v/>
      </c>
      <c r="C70" s="4" t="str">
        <f>IF(AND(БАЗА!$A89&lt;&gt;"",БАЗА!$N89&gt;0),БАЗА!E89,"")</f>
        <v/>
      </c>
      <c r="D70" s="36" t="str">
        <f>IF(AND(БАЗА!$A89&lt;&gt;"",БАЗА!$N89&gt;0),БАЗА!$N89,"")</f>
        <v/>
      </c>
      <c r="E70" s="3" t="str">
        <f>IF(AND(БАЗА!$A89&lt;&gt;"",БАЗА!$N89&gt;0),БАЗА!G89,"")</f>
        <v/>
      </c>
      <c r="F70" s="3" t="str">
        <f>IF(AND(БАЗА!$A89&lt;&gt;"",БАЗА!$N89&gt;0),БАЗА!H90,"")</f>
        <v/>
      </c>
      <c r="G70" s="53" t="str">
        <f>IF(AND(БАЗА!$A89&lt;&gt;"",БАЗА!$N89&gt;0),БАЗА!I89,"")</f>
        <v/>
      </c>
    </row>
    <row r="71" spans="1:7" x14ac:dyDescent="0.2">
      <c r="A71" s="44" t="str">
        <f>IF(AND(БАЗА!$A90&lt;&gt;"",БАЗА!$N90&gt;0),БАЗА!A90,"")</f>
        <v/>
      </c>
      <c r="B71" s="3" t="str">
        <f>IF(AND(БАЗА!$A90&lt;&gt;"",БАЗА!$N90&gt;0),БАЗА!C90,"")</f>
        <v/>
      </c>
      <c r="C71" s="4" t="str">
        <f>IF(AND(БАЗА!$A90&lt;&gt;"",БАЗА!$N90&gt;0),БАЗА!E90,"")</f>
        <v/>
      </c>
      <c r="D71" s="36" t="str">
        <f>IF(AND(БАЗА!$A90&lt;&gt;"",БАЗА!$N90&gt;0),БАЗА!$N90,"")</f>
        <v/>
      </c>
      <c r="E71" s="3" t="str">
        <f>IF(AND(БАЗА!$A90&lt;&gt;"",БАЗА!$N90&gt;0),БАЗА!G90,"")</f>
        <v/>
      </c>
      <c r="F71" s="3" t="str">
        <f>IF(AND(БАЗА!$A90&lt;&gt;"",БАЗА!$N90&gt;0),БАЗА!H91,"")</f>
        <v/>
      </c>
      <c r="G71" s="53" t="str">
        <f>IF(AND(БАЗА!$A90&lt;&gt;"",БАЗА!$N90&gt;0),БАЗА!I90,"")</f>
        <v/>
      </c>
    </row>
    <row r="72" spans="1:7" x14ac:dyDescent="0.2">
      <c r="A72" s="44" t="str">
        <f>IF(AND(БАЗА!$A91&lt;&gt;"",БАЗА!$N91&gt;0),БАЗА!A91,"")</f>
        <v/>
      </c>
      <c r="B72" s="3" t="str">
        <f>IF(AND(БАЗА!$A91&lt;&gt;"",БАЗА!$N91&gt;0),БАЗА!C91,"")</f>
        <v/>
      </c>
      <c r="C72" s="4" t="str">
        <f>IF(AND(БАЗА!$A91&lt;&gt;"",БАЗА!$N91&gt;0),БАЗА!E91,"")</f>
        <v/>
      </c>
      <c r="D72" s="36" t="str">
        <f>IF(AND(БАЗА!$A91&lt;&gt;"",БАЗА!$N91&gt;0),БАЗА!$N91,"")</f>
        <v/>
      </c>
      <c r="E72" s="3" t="str">
        <f>IF(AND(БАЗА!$A91&lt;&gt;"",БАЗА!$N91&gt;0),БАЗА!G91,"")</f>
        <v/>
      </c>
      <c r="F72" s="3" t="str">
        <f>IF(AND(БАЗА!$A91&lt;&gt;"",БАЗА!$N91&gt;0),БАЗА!#REF!,"")</f>
        <v/>
      </c>
      <c r="G72" s="53" t="str">
        <f>IF(AND(БАЗА!$A91&lt;&gt;"",БАЗА!$N91&gt;0),БАЗА!I91,"")</f>
        <v/>
      </c>
    </row>
    <row r="73" spans="1:7" x14ac:dyDescent="0.2">
      <c r="A73" s="44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3" t="e">
        <f>IF(AND(БАЗА!#REF!&lt;&gt;"",БАЗА!#REF!&gt;0),БАЗА!#REF!,"")</f>
        <v>#REF!</v>
      </c>
    </row>
    <row r="74" spans="1:7" x14ac:dyDescent="0.2">
      <c r="A74" s="44" t="str">
        <f>IF(AND(БАЗА!$A92&lt;&gt;"",БАЗА!$N92&gt;0),БАЗА!A92,"")</f>
        <v xml:space="preserve">Паливо дизельне </v>
      </c>
      <c r="B74" s="3" t="str">
        <f>IF(AND(БАЗА!$A92&lt;&gt;"",БАЗА!$N92&gt;0),БАЗА!C92,"")</f>
        <v xml:space="preserve"> 09130000-9</v>
      </c>
      <c r="C74" s="4">
        <f>IF(AND(БАЗА!$A92&lt;&gt;"",БАЗА!$N92&gt;0),БАЗА!E92,"")</f>
        <v>2610</v>
      </c>
      <c r="D74" s="36">
        <f>IF(AND(БАЗА!$A92&lt;&gt;"",БАЗА!$N92&gt;0),БАЗА!$N92,"")</f>
        <v>5000</v>
      </c>
      <c r="E74" s="3" t="str">
        <f>IF(AND(БАЗА!$A92&lt;&gt;"",БАЗА!$N92&gt;0),БАЗА!G92,"")</f>
        <v>Відкриті торги</v>
      </c>
      <c r="F74" s="3" t="e">
        <f>IF(AND(БАЗА!$A92&lt;&gt;"",БАЗА!$N92&gt;0),БАЗА!#REF!,"")</f>
        <v>#REF!</v>
      </c>
      <c r="G74" s="53">
        <f>IF(AND(БАЗА!$A92&lt;&gt;"",БАЗА!$N92&gt;0),БАЗА!I92,"")</f>
        <v>0</v>
      </c>
    </row>
    <row r="75" spans="1:7" x14ac:dyDescent="0.2">
      <c r="A75" s="44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3" t="e">
        <f>IF(AND(БАЗА!#REF!&lt;&gt;"",БАЗА!#REF!&gt;0),БАЗА!#REF!,"")</f>
        <v>#REF!</v>
      </c>
    </row>
    <row r="76" spans="1:7" x14ac:dyDescent="0.2">
      <c r="A76" s="44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3" t="e">
        <f>IF(AND(БАЗА!#REF!&lt;&gt;"",БАЗА!#REF!&gt;0),БАЗА!#REF!,"")</f>
        <v>#REF!</v>
      </c>
    </row>
    <row r="77" spans="1:7" x14ac:dyDescent="0.2">
      <c r="A77" s="44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3" t="e">
        <f>IF(AND(БАЗА!#REF!&lt;&gt;"",БАЗА!#REF!&gt;0),БАЗА!#REF!,"")</f>
        <v>#REF!</v>
      </c>
    </row>
    <row r="78" spans="1:7" x14ac:dyDescent="0.2">
      <c r="A78" s="44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3" t="e">
        <f>IF(AND(БАЗА!#REF!&lt;&gt;"",БАЗА!#REF!&gt;0),БАЗА!#REF!,"")</f>
        <v>#REF!</v>
      </c>
    </row>
    <row r="79" spans="1:7" x14ac:dyDescent="0.2">
      <c r="A79" s="44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3" t="e">
        <f>IF(AND(БАЗА!#REF!&lt;&gt;"",БАЗА!#REF!&gt;0),БАЗА!#REF!,"")</f>
        <v>#REF!</v>
      </c>
    </row>
    <row r="80" spans="1:7" x14ac:dyDescent="0.2">
      <c r="A80" s="44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3" t="e">
        <f>IF(AND(БАЗА!#REF!&lt;&gt;"",БАЗА!#REF!&gt;0),БАЗА!#REF!,"")</f>
        <v>#REF!</v>
      </c>
    </row>
    <row r="81" spans="1:7" x14ac:dyDescent="0.2">
      <c r="A81" s="44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3" t="e">
        <f>IF(AND(БАЗА!#REF!&lt;&gt;"",БАЗА!#REF!&gt;0),БАЗА!#REF!,"")</f>
        <v>#REF!</v>
      </c>
    </row>
    <row r="82" spans="1:7" x14ac:dyDescent="0.2">
      <c r="A82" s="44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3" t="e">
        <f>IF(AND(БАЗА!#REF!&lt;&gt;"",БАЗА!#REF!&gt;0),БАЗА!#REF!,"")</f>
        <v>#REF!</v>
      </c>
    </row>
    <row r="83" spans="1:7" x14ac:dyDescent="0.2">
      <c r="A83" s="44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3" t="e">
        <f>IF(AND(БАЗА!#REF!&lt;&gt;"",БАЗА!#REF!&gt;0),БАЗА!#REF!,"")</f>
        <v>#REF!</v>
      </c>
    </row>
    <row r="84" spans="1:7" x14ac:dyDescent="0.2">
      <c r="A84" s="44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3" t="e">
        <f>IF(AND(БАЗА!#REF!&lt;&gt;"",БАЗА!#REF!&gt;0),БАЗА!#REF!,"")</f>
        <v>#REF!</v>
      </c>
    </row>
    <row r="85" spans="1:7" x14ac:dyDescent="0.2">
      <c r="A85" s="44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3" t="e">
        <f>IF(AND(БАЗА!#REF!&lt;&gt;"",БАЗА!#REF!&gt;0),БАЗА!#REF!,"")</f>
        <v>#REF!</v>
      </c>
    </row>
    <row r="86" spans="1:7" x14ac:dyDescent="0.2">
      <c r="A86" s="44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3" t="e">
        <f>IF(AND(БАЗА!#REF!&lt;&gt;"",БАЗА!#REF!&gt;0),БАЗА!#REF!,"")</f>
        <v>#REF!</v>
      </c>
    </row>
    <row r="87" spans="1:7" x14ac:dyDescent="0.2">
      <c r="A87" s="44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3" t="e">
        <f>IF(AND(БАЗА!#REF!&lt;&gt;"",БАЗА!#REF!&gt;0),БАЗА!#REF!,"")</f>
        <v>#REF!</v>
      </c>
    </row>
    <row r="88" spans="1:7" ht="28.5" x14ac:dyDescent="0.2">
      <c r="A88" s="44" t="str">
        <f>IF(AND(БАЗА!$A93&lt;&gt;"",БАЗА!$N93&gt;0),БАЗА!A93,"")</f>
        <v>Лісоматеріали, дошки обрізні</v>
      </c>
      <c r="B88" s="3" t="str">
        <f>IF(AND(БАЗА!$A93&lt;&gt;"",БАЗА!$N93&gt;0),БАЗА!C93,"")</f>
        <v>03410000-7</v>
      </c>
      <c r="C88" s="4">
        <f>IF(AND(БАЗА!$A93&lt;&gt;"",БАЗА!$N93&gt;0),БАЗА!E93,"")</f>
        <v>0</v>
      </c>
      <c r="D88" s="36">
        <f>IF(AND(БАЗА!$A93&lt;&gt;"",БАЗА!$N93&gt;0),БАЗА!$N93,"")</f>
        <v>5</v>
      </c>
      <c r="E88" s="3" t="str">
        <f>IF(AND(БАЗА!$A93&lt;&gt;"",БАЗА!$N93&gt;0),БАЗА!G93,"")</f>
        <v>Без використання електронної системи</v>
      </c>
      <c r="F88" s="3" t="e">
        <f>IF(AND(БАЗА!$A93&lt;&gt;"",БАЗА!$N93&gt;0),БАЗА!#REF!,"")</f>
        <v>#REF!</v>
      </c>
      <c r="G88" s="53">
        <f>IF(AND(БАЗА!$A93&lt;&gt;"",БАЗА!$N93&gt;0),БАЗА!I93,"")</f>
        <v>0</v>
      </c>
    </row>
    <row r="89" spans="1:7" x14ac:dyDescent="0.2">
      <c r="A89" s="44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3" t="e">
        <f>IF(AND(БАЗА!#REF!&lt;&gt;"",БАЗА!#REF!&gt;0),БАЗА!#REF!,"")</f>
        <v>#REF!</v>
      </c>
    </row>
    <row r="90" spans="1:7" x14ac:dyDescent="0.2">
      <c r="A90" s="44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3" t="e">
        <f>IF(AND(БАЗА!#REF!&lt;&gt;"",БАЗА!#REF!&gt;0),БАЗА!#REF!,"")</f>
        <v>#REF!</v>
      </c>
    </row>
    <row r="91" spans="1:7" x14ac:dyDescent="0.2">
      <c r="A91" s="44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3" t="e">
        <f>IF(AND(БАЗА!#REF!&lt;&gt;"",БАЗА!#REF!&gt;0),БАЗА!#REF!,"")</f>
        <v>#REF!</v>
      </c>
    </row>
    <row r="92" spans="1:7" x14ac:dyDescent="0.2">
      <c r="A92" s="44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3" t="e">
        <f>IF(AND(БАЗА!#REF!&lt;&gt;"",БАЗА!#REF!&gt;0),БАЗА!#REF!,"")</f>
        <v>#REF!</v>
      </c>
    </row>
    <row r="93" spans="1:7" x14ac:dyDescent="0.2">
      <c r="A93" s="44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3" t="e">
        <f>IF(AND(БАЗА!#REF!&lt;&gt;"",БАЗА!#REF!&gt;0),БАЗА!#REF!,"")</f>
        <v>#REF!</v>
      </c>
    </row>
    <row r="94" spans="1:7" x14ac:dyDescent="0.2">
      <c r="A94" s="44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3" t="e">
        <f>IF(AND(БАЗА!#REF!&lt;&gt;"",БАЗА!#REF!&gt;0),БАЗА!#REF!,"")</f>
        <v>#REF!</v>
      </c>
    </row>
    <row r="95" spans="1:7" x14ac:dyDescent="0.2">
      <c r="A95" s="44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3" t="e">
        <f>IF(AND(БАЗА!#REF!&lt;&gt;"",БАЗА!#REF!&gt;0),БАЗА!#REF!,"")</f>
        <v>#REF!</v>
      </c>
    </row>
    <row r="96" spans="1:7" x14ac:dyDescent="0.2">
      <c r="A96" s="44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3" t="e">
        <f>IF(AND(БАЗА!#REF!&lt;&gt;"",БАЗА!#REF!&gt;0),БАЗА!#REF!,"")</f>
        <v>#REF!</v>
      </c>
    </row>
    <row r="97" spans="1:7" x14ac:dyDescent="0.2">
      <c r="A97" s="44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3" t="e">
        <f>IF(AND(БАЗА!#REF!&lt;&gt;"",БАЗА!#REF!&gt;0),БАЗА!#REF!,"")</f>
        <v>#REF!</v>
      </c>
    </row>
    <row r="98" spans="1:7" x14ac:dyDescent="0.2">
      <c r="A98" s="44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3" t="e">
        <f>IF(AND(БАЗА!#REF!&lt;&gt;"",БАЗА!#REF!&gt;0),БАЗА!#REF!,"")</f>
        <v>#REF!</v>
      </c>
    </row>
    <row r="99" spans="1:7" x14ac:dyDescent="0.2">
      <c r="A99" s="44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3" t="e">
        <f>IF(AND(БАЗА!#REF!&lt;&gt;"",БАЗА!#REF!&gt;0),БАЗА!#REF!,"")</f>
        <v>#REF!</v>
      </c>
    </row>
    <row r="100" spans="1:7" x14ac:dyDescent="0.2">
      <c r="A100" s="44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3" t="e">
        <f>IF(AND(БАЗА!#REF!&lt;&gt;"",БАЗА!#REF!&gt;0),БАЗА!#REF!,"")</f>
        <v>#REF!</v>
      </c>
    </row>
    <row r="101" spans="1:7" x14ac:dyDescent="0.2">
      <c r="A101" s="44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3" t="e">
        <f>IF(AND(БАЗА!#REF!&lt;&gt;"",БАЗА!#REF!&gt;0),БАЗА!#REF!,"")</f>
        <v>#REF!</v>
      </c>
    </row>
    <row r="102" spans="1:7" x14ac:dyDescent="0.2">
      <c r="A102" s="44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3" t="e">
        <f>IF(AND(БАЗА!#REF!&lt;&gt;"",БАЗА!#REF!&gt;0),БАЗА!#REF!,"")</f>
        <v>#REF!</v>
      </c>
    </row>
    <row r="103" spans="1:7" x14ac:dyDescent="0.2">
      <c r="A103" s="44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3" t="e">
        <f>IF(AND(БАЗА!#REF!&lt;&gt;"",БАЗА!#REF!&gt;0),БАЗА!#REF!,"")</f>
        <v>#REF!</v>
      </c>
    </row>
    <row r="104" spans="1:7" x14ac:dyDescent="0.2">
      <c r="A104" s="44" t="str">
        <f>IF(AND(БАЗА!$A94&lt;&gt;"",БАЗА!$N94&gt;0),БАЗА!A94,"")</f>
        <v/>
      </c>
      <c r="B104" s="3" t="str">
        <f>IF(AND(БАЗА!$A94&lt;&gt;"",БАЗА!$N94&gt;0),БАЗА!C94,"")</f>
        <v/>
      </c>
      <c r="C104" s="4" t="str">
        <f>IF(AND(БАЗА!$A94&lt;&gt;"",БАЗА!$N94&gt;0),БАЗА!E94,"")</f>
        <v/>
      </c>
      <c r="D104" s="36" t="str">
        <f>IF(AND(БАЗА!$A94&lt;&gt;"",БАЗА!$N94&gt;0),БАЗА!$N94,"")</f>
        <v/>
      </c>
      <c r="E104" s="3" t="str">
        <f>IF(AND(БАЗА!$A94&lt;&gt;"",БАЗА!$N94&gt;0),БАЗА!G94,"")</f>
        <v/>
      </c>
      <c r="F104" s="3" t="str">
        <f>IF(AND(БАЗА!$A94&lt;&gt;"",БАЗА!$N94&gt;0),БАЗА!#REF!,"")</f>
        <v/>
      </c>
      <c r="G104" s="53" t="str">
        <f>IF(AND(БАЗА!$A94&lt;&gt;"",БАЗА!$N94&gt;0),БАЗА!I94,"")</f>
        <v/>
      </c>
    </row>
    <row r="105" spans="1:7" x14ac:dyDescent="0.2">
      <c r="A105" s="44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3" t="e">
        <f>IF(AND(БАЗА!#REF!&lt;&gt;"",БАЗА!#REF!&gt;0),БАЗА!#REF!,"")</f>
        <v>#REF!</v>
      </c>
    </row>
    <row r="106" spans="1:7" x14ac:dyDescent="0.2">
      <c r="A106" s="44" t="str">
        <f>IF(AND(БАЗА!$A95&lt;&gt;"",БАЗА!$N95&gt;0),БАЗА!A95,"")</f>
        <v/>
      </c>
      <c r="B106" s="3" t="str">
        <f>IF(AND(БАЗА!$A95&lt;&gt;"",БАЗА!$N95&gt;0),БАЗА!C95,"")</f>
        <v/>
      </c>
      <c r="C106" s="4" t="str">
        <f>IF(AND(БАЗА!$A95&lt;&gt;"",БАЗА!$N95&gt;0),БАЗА!E95,"")</f>
        <v/>
      </c>
      <c r="D106" s="36" t="str">
        <f>IF(AND(БАЗА!$A95&lt;&gt;"",БАЗА!$N95&gt;0),БАЗА!$N95,"")</f>
        <v/>
      </c>
      <c r="E106" s="3" t="str">
        <f>IF(AND(БАЗА!$A95&lt;&gt;"",БАЗА!$N95&gt;0),БАЗА!G95,"")</f>
        <v/>
      </c>
      <c r="F106" s="3" t="str">
        <f>IF(AND(БАЗА!$A95&lt;&gt;"",БАЗА!$N95&gt;0),БАЗА!#REF!,"")</f>
        <v/>
      </c>
      <c r="G106" s="53" t="str">
        <f>IF(AND(БАЗА!$A95&lt;&gt;"",БАЗА!$N95&gt;0),БАЗА!I95,"")</f>
        <v/>
      </c>
    </row>
    <row r="107" spans="1:7" x14ac:dyDescent="0.2">
      <c r="A107" s="44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3" t="e">
        <f>IF(AND(БАЗА!#REF!&lt;&gt;"",БАЗА!#REF!&gt;0),БАЗА!#REF!,"")</f>
        <v>#REF!</v>
      </c>
    </row>
    <row r="108" spans="1:7" x14ac:dyDescent="0.2">
      <c r="A108" s="44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3" t="e">
        <f>IF(AND(БАЗА!#REF!&lt;&gt;"",БАЗА!#REF!&gt;0),БАЗА!#REF!,"")</f>
        <v>#REF!</v>
      </c>
    </row>
    <row r="109" spans="1:7" x14ac:dyDescent="0.2">
      <c r="A109" s="44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3" t="e">
        <f>IF(AND(БАЗА!#REF!&lt;&gt;"",БАЗА!#REF!&gt;0),БАЗА!#REF!,"")</f>
        <v>#REF!</v>
      </c>
    </row>
    <row r="110" spans="1:7" x14ac:dyDescent="0.2">
      <c r="A110" s="44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3" t="e">
        <f>IF(AND(БАЗА!#REF!&lt;&gt;"",БАЗА!#REF!&gt;0),БАЗА!#REF!,"")</f>
        <v>#REF!</v>
      </c>
    </row>
    <row r="111" spans="1:7" x14ac:dyDescent="0.2">
      <c r="A111" s="44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3" t="e">
        <f>IF(AND(БАЗА!#REF!&lt;&gt;"",БАЗА!#REF!&gt;0),БАЗА!#REF!,"")</f>
        <v>#REF!</v>
      </c>
    </row>
    <row r="112" spans="1:7" x14ac:dyDescent="0.2">
      <c r="A112" s="44" t="str">
        <f>IF(AND(БАЗА!$A96&lt;&gt;"",БАЗА!$N96&gt;0),БАЗА!A96,"")</f>
        <v/>
      </c>
      <c r="B112" s="3" t="str">
        <f>IF(AND(БАЗА!$A96&lt;&gt;"",БАЗА!$N96&gt;0),БАЗА!C96,"")</f>
        <v/>
      </c>
      <c r="C112" s="4" t="str">
        <f>IF(AND(БАЗА!$A96&lt;&gt;"",БАЗА!$N96&gt;0),БАЗА!E96,"")</f>
        <v/>
      </c>
      <c r="D112" s="36" t="str">
        <f>IF(AND(БАЗА!$A96&lt;&gt;"",БАЗА!$N96&gt;0),БАЗА!$N96,"")</f>
        <v/>
      </c>
      <c r="E112" s="3" t="str">
        <f>IF(AND(БАЗА!$A96&lt;&gt;"",БАЗА!$N96&gt;0),БАЗА!G96,"")</f>
        <v/>
      </c>
      <c r="F112" s="3" t="str">
        <f>IF(AND(БАЗА!$A96&lt;&gt;"",БАЗА!$N96&gt;0),БАЗА!#REF!,"")</f>
        <v/>
      </c>
      <c r="G112" s="53" t="str">
        <f>IF(AND(БАЗА!$A96&lt;&gt;"",БАЗА!$N96&gt;0),БАЗА!I96,"")</f>
        <v/>
      </c>
    </row>
    <row r="113" spans="1:7" x14ac:dyDescent="0.2">
      <c r="A113" s="44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3" t="e">
        <f>IF(AND(БАЗА!#REF!&lt;&gt;"",БАЗА!#REF!&gt;0),БАЗА!#REF!,"")</f>
        <v>#REF!</v>
      </c>
    </row>
    <row r="114" spans="1:7" x14ac:dyDescent="0.2">
      <c r="A114" s="44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3" t="e">
        <f>IF(AND(БАЗА!#REF!&lt;&gt;"",БАЗА!#REF!&gt;0),БАЗА!#REF!,"")</f>
        <v>#REF!</v>
      </c>
    </row>
    <row r="115" spans="1:7" x14ac:dyDescent="0.2">
      <c r="A115" s="44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3" t="e">
        <f>IF(AND(БАЗА!#REF!&lt;&gt;"",БАЗА!#REF!&gt;0),БАЗА!#REF!,"")</f>
        <v>#REF!</v>
      </c>
    </row>
    <row r="116" spans="1:7" x14ac:dyDescent="0.2">
      <c r="A116" s="44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3" t="e">
        <f>IF(AND(БАЗА!#REF!&lt;&gt;"",БАЗА!#REF!&gt;0),БАЗА!#REF!,"")</f>
        <v>#REF!</v>
      </c>
    </row>
    <row r="117" spans="1:7" x14ac:dyDescent="0.2">
      <c r="A117" s="44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3" t="e">
        <f>IF(AND(БАЗА!#REF!&lt;&gt;"",БАЗА!#REF!&gt;0),БАЗА!#REF!,"")</f>
        <v>#REF!</v>
      </c>
    </row>
    <row r="118" spans="1:7" x14ac:dyDescent="0.2">
      <c r="A118" s="44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3" t="e">
        <f>IF(AND(БАЗА!#REF!&lt;&gt;"",БАЗА!#REF!&gt;0),БАЗА!#REF!,"")</f>
        <v>#REF!</v>
      </c>
    </row>
    <row r="119" spans="1:7" x14ac:dyDescent="0.2">
      <c r="A119" s="44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3" t="e">
        <f>IF(AND(БАЗА!#REF!&lt;&gt;"",БАЗА!#REF!&gt;0),БАЗА!#REF!,"")</f>
        <v>#REF!</v>
      </c>
    </row>
    <row r="120" spans="1:7" x14ac:dyDescent="0.2">
      <c r="A120" s="44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3" t="e">
        <f>IF(AND(БАЗА!#REF!&lt;&gt;"",БАЗА!#REF!&gt;0),БАЗА!#REF!,"")</f>
        <v>#REF!</v>
      </c>
    </row>
    <row r="121" spans="1:7" x14ac:dyDescent="0.2">
      <c r="A121" s="44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3" t="e">
        <f>IF(AND(БАЗА!#REF!&lt;&gt;"",БАЗА!#REF!&gt;0),БАЗА!#REF!,"")</f>
        <v>#REF!</v>
      </c>
    </row>
    <row r="122" spans="1:7" x14ac:dyDescent="0.2">
      <c r="A122" s="44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3" t="e">
        <f>IF(AND(БАЗА!#REF!&lt;&gt;"",БАЗА!#REF!&gt;0),БАЗА!#REF!,"")</f>
        <v>#REF!</v>
      </c>
    </row>
    <row r="123" spans="1:7" x14ac:dyDescent="0.2">
      <c r="A123" s="44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3" t="e">
        <f>IF(AND(БАЗА!#REF!&lt;&gt;"",БАЗА!#REF!&gt;0),БАЗА!#REF!,"")</f>
        <v>#REF!</v>
      </c>
    </row>
    <row r="124" spans="1:7" x14ac:dyDescent="0.2">
      <c r="A124" s="44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3" t="e">
        <f>IF(AND(БАЗА!#REF!&lt;&gt;"",БАЗА!#REF!&gt;0),БАЗА!#REF!,"")</f>
        <v>#REF!</v>
      </c>
    </row>
    <row r="125" spans="1:7" x14ac:dyDescent="0.2">
      <c r="A125" s="44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3" t="e">
        <f>IF(AND(БАЗА!#REF!&lt;&gt;"",БАЗА!#REF!&gt;0),БАЗА!#REF!,"")</f>
        <v>#REF!</v>
      </c>
    </row>
    <row r="126" spans="1:7" x14ac:dyDescent="0.2">
      <c r="A126" s="44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3" t="e">
        <f>IF(AND(БАЗА!#REF!&lt;&gt;"",БАЗА!#REF!&gt;0),БАЗА!#REF!,"")</f>
        <v>#REF!</v>
      </c>
    </row>
    <row r="127" spans="1:7" x14ac:dyDescent="0.2">
      <c r="A127" s="44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3" t="e">
        <f>IF(AND(БАЗА!#REF!&lt;&gt;"",БАЗА!#REF!&gt;0),БАЗА!#REF!,"")</f>
        <v>#REF!</v>
      </c>
    </row>
    <row r="128" spans="1:7" x14ac:dyDescent="0.2">
      <c r="A128" s="44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3" t="e">
        <f>IF(AND(БАЗА!#REF!&lt;&gt;"",БАЗА!#REF!&gt;0),БАЗА!#REF!,"")</f>
        <v>#REF!</v>
      </c>
    </row>
    <row r="129" spans="1:7" x14ac:dyDescent="0.2">
      <c r="A129" s="44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3" t="e">
        <f>IF(AND(БАЗА!#REF!&lt;&gt;"",БАЗА!#REF!&gt;0),БАЗА!#REF!,"")</f>
        <v>#REF!</v>
      </c>
    </row>
    <row r="130" spans="1:7" x14ac:dyDescent="0.2">
      <c r="A130" s="44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3" t="e">
        <f>IF(AND(БАЗА!#REF!&lt;&gt;"",БАЗА!#REF!&gt;0),БАЗА!#REF!,"")</f>
        <v>#REF!</v>
      </c>
    </row>
    <row r="131" spans="1:7" x14ac:dyDescent="0.2">
      <c r="A131" s="44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3" t="e">
        <f>IF(AND(БАЗА!#REF!&lt;&gt;"",БАЗА!#REF!&gt;0),БАЗА!#REF!,"")</f>
        <v>#REF!</v>
      </c>
    </row>
    <row r="132" spans="1:7" x14ac:dyDescent="0.2">
      <c r="A132" s="44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3" t="e">
        <f>IF(AND(БАЗА!#REF!&lt;&gt;"",БАЗА!#REF!&gt;0),БАЗА!#REF!,"")</f>
        <v>#REF!</v>
      </c>
    </row>
    <row r="133" spans="1:7" x14ac:dyDescent="0.2">
      <c r="A133" s="44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3" t="e">
        <f>IF(AND(БАЗА!#REF!&lt;&gt;"",БАЗА!#REF!&gt;0),БАЗА!#REF!,"")</f>
        <v>#REF!</v>
      </c>
    </row>
    <row r="134" spans="1:7" x14ac:dyDescent="0.2">
      <c r="A134" s="44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3" t="e">
        <f>IF(AND(БАЗА!#REF!&lt;&gt;"",БАЗА!#REF!&gt;0),БАЗА!#REF!,"")</f>
        <v>#REF!</v>
      </c>
    </row>
    <row r="135" spans="1:7" x14ac:dyDescent="0.2">
      <c r="A135" s="44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3" t="e">
        <f>IF(AND(БАЗА!#REF!&lt;&gt;"",БАЗА!#REF!&gt;0),БАЗА!#REF!,"")</f>
        <v>#REF!</v>
      </c>
    </row>
    <row r="136" spans="1:7" x14ac:dyDescent="0.2">
      <c r="A136" s="44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3" t="e">
        <f>IF(AND(БАЗА!#REF!&lt;&gt;"",БАЗА!#REF!&gt;0),БАЗА!#REF!,"")</f>
        <v>#REF!</v>
      </c>
    </row>
    <row r="137" spans="1:7" x14ac:dyDescent="0.2">
      <c r="A137" s="44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3" t="e">
        <f>IF(AND(БАЗА!#REF!&lt;&gt;"",БАЗА!#REF!&gt;0),БАЗА!#REF!,"")</f>
        <v>#REF!</v>
      </c>
    </row>
    <row r="138" spans="1:7" x14ac:dyDescent="0.2">
      <c r="A138" s="44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3" t="e">
        <f>IF(AND(БАЗА!#REF!&lt;&gt;"",БАЗА!#REF!&gt;0),БАЗА!#REF!,"")</f>
        <v>#REF!</v>
      </c>
    </row>
    <row r="139" spans="1:7" x14ac:dyDescent="0.2">
      <c r="A139" s="44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3" t="e">
        <f>IF(AND(БАЗА!#REF!&lt;&gt;"",БАЗА!#REF!&gt;0),БАЗА!#REF!,"")</f>
        <v>#REF!</v>
      </c>
    </row>
    <row r="140" spans="1:7" x14ac:dyDescent="0.2">
      <c r="A140" s="44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3" t="e">
        <f>IF(AND(БАЗА!#REF!&lt;&gt;"",БАЗА!#REF!&gt;0),БАЗА!#REF!,"")</f>
        <v>#REF!</v>
      </c>
    </row>
    <row r="141" spans="1:7" x14ac:dyDescent="0.2">
      <c r="A141" s="44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3" t="e">
        <f>IF(AND(БАЗА!#REF!&lt;&gt;"",БАЗА!#REF!&gt;0),БАЗА!#REF!,"")</f>
        <v>#REF!</v>
      </c>
    </row>
    <row r="142" spans="1:7" x14ac:dyDescent="0.2">
      <c r="A142" s="44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3" t="e">
        <f>IF(AND(БАЗА!#REF!&lt;&gt;"",БАЗА!#REF!&gt;0),БАЗА!#REF!,"")</f>
        <v>#REF!</v>
      </c>
    </row>
    <row r="143" spans="1:7" x14ac:dyDescent="0.2">
      <c r="A143" s="44" t="str">
        <f>IF(AND(БАЗА!$A97&lt;&gt;"",БАЗА!$N97&gt;0),БАЗА!A97,"")</f>
        <v/>
      </c>
      <c r="B143" s="3" t="str">
        <f>IF(AND(БАЗА!$A97&lt;&gt;"",БАЗА!$N97&gt;0),БАЗА!C97,"")</f>
        <v/>
      </c>
      <c r="C143" s="4" t="str">
        <f>IF(AND(БАЗА!$A97&lt;&gt;"",БАЗА!$N97&gt;0),БАЗА!E97,"")</f>
        <v/>
      </c>
      <c r="D143" s="36" t="str">
        <f>IF(AND(БАЗА!$A97&lt;&gt;"",БАЗА!$N97&gt;0),БАЗА!$N97,"")</f>
        <v/>
      </c>
      <c r="E143" s="3" t="str">
        <f>IF(AND(БАЗА!$A97&lt;&gt;"",БАЗА!$N97&gt;0),БАЗА!G97,"")</f>
        <v/>
      </c>
      <c r="F143" s="3" t="str">
        <f>IF(AND(БАЗА!$A97&lt;&gt;"",БАЗА!$N97&gt;0),БАЗА!H98,"")</f>
        <v/>
      </c>
      <c r="G143" s="53" t="str">
        <f>IF(AND(БАЗА!$A97&lt;&gt;"",БАЗА!$N97&gt;0),БАЗА!I97,"")</f>
        <v/>
      </c>
    </row>
    <row r="144" spans="1:7" x14ac:dyDescent="0.2">
      <c r="A144" s="44" t="str">
        <f>IF(AND(БАЗА!$A98&lt;&gt;"",БАЗА!$N98&gt;0),БАЗА!A98,"")</f>
        <v/>
      </c>
      <c r="B144" s="3" t="str">
        <f>IF(AND(БАЗА!$A98&lt;&gt;"",БАЗА!$N98&gt;0),БАЗА!C98,"")</f>
        <v/>
      </c>
      <c r="C144" s="4" t="str">
        <f>IF(AND(БАЗА!$A98&lt;&gt;"",БАЗА!$N98&gt;0),БАЗА!E98,"")</f>
        <v/>
      </c>
      <c r="D144" s="36" t="str">
        <f>IF(AND(БАЗА!$A98&lt;&gt;"",БАЗА!$N98&gt;0),БАЗА!$N98,"")</f>
        <v/>
      </c>
      <c r="E144" s="3" t="str">
        <f>IF(AND(БАЗА!$A98&lt;&gt;"",БАЗА!$N98&gt;0),БАЗА!G98,"")</f>
        <v/>
      </c>
      <c r="F144" s="3" t="str">
        <f>IF(AND(БАЗА!$A98&lt;&gt;"",БАЗА!$N98&gt;0),БАЗА!#REF!,"")</f>
        <v/>
      </c>
      <c r="G144" s="53" t="str">
        <f>IF(AND(БАЗА!$A98&lt;&gt;"",БАЗА!$N98&gt;0),БАЗА!I98,"")</f>
        <v/>
      </c>
    </row>
    <row r="145" spans="1:7" x14ac:dyDescent="0.2">
      <c r="A145" s="44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3" t="e">
        <f>IF(AND(БАЗА!#REF!&lt;&gt;"",БАЗА!#REF!&gt;0),БАЗА!#REF!,"")</f>
        <v>#REF!</v>
      </c>
    </row>
    <row r="146" spans="1:7" x14ac:dyDescent="0.2">
      <c r="A146" s="44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3" t="e">
        <f>IF(AND(БАЗА!#REF!&lt;&gt;"",БАЗА!#REF!&gt;0),БАЗА!#REF!,"")</f>
        <v>#REF!</v>
      </c>
    </row>
    <row r="147" spans="1:7" x14ac:dyDescent="0.2">
      <c r="A147" s="44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3" t="e">
        <f>IF(AND(БАЗА!#REF!&lt;&gt;"",БАЗА!#REF!&gt;0),БАЗА!#REF!,"")</f>
        <v>#REF!</v>
      </c>
    </row>
    <row r="148" spans="1:7" x14ac:dyDescent="0.2">
      <c r="A148" s="44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3" t="e">
        <f>IF(AND(БАЗА!#REF!&lt;&gt;"",БАЗА!#REF!&gt;0),БАЗА!#REF!,"")</f>
        <v>#REF!</v>
      </c>
    </row>
    <row r="149" spans="1:7" x14ac:dyDescent="0.2">
      <c r="A149" s="44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3" t="e">
        <f>IF(AND(БАЗА!#REF!&lt;&gt;"",БАЗА!#REF!&gt;0),БАЗА!#REF!,"")</f>
        <v>#REF!</v>
      </c>
    </row>
    <row r="150" spans="1:7" x14ac:dyDescent="0.2">
      <c r="A150" s="44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3" t="e">
        <f>IF(AND(БАЗА!#REF!&lt;&gt;"",БАЗА!#REF!&gt;0),БАЗА!#REF!,"")</f>
        <v>#REF!</v>
      </c>
    </row>
    <row r="151" spans="1:7" ht="28.5" x14ac:dyDescent="0.2">
      <c r="A151" s="44" t="str">
        <f>IF(AND(БАЗА!$A99&lt;&gt;"",БАЗА!$N99&gt;0),БАЗА!A99,"")</f>
        <v>Пропан і бутан та газ природний</v>
      </c>
      <c r="B151" s="3" t="str">
        <f>IF(AND(БАЗА!$A99&lt;&gt;"",БАЗА!$N99&gt;0),БАЗА!C99,"")</f>
        <v>09120000-6</v>
      </c>
      <c r="C151" s="4">
        <f>IF(AND(БАЗА!$A99&lt;&gt;"",БАЗА!$N99&gt;0),БАЗА!E99,"")</f>
        <v>0</v>
      </c>
      <c r="D151" s="36">
        <f>IF(AND(БАЗА!$A99&lt;&gt;"",БАЗА!$N99&gt;0),БАЗА!$N99,"")</f>
        <v>30</v>
      </c>
      <c r="E151" s="3" t="str">
        <f>IF(AND(БАЗА!$A99&lt;&gt;"",БАЗА!$N99&gt;0),БАЗА!G99,"")</f>
        <v>Без використання електронної системи</v>
      </c>
      <c r="F151" s="3" t="str">
        <f>IF(AND(БАЗА!$A99&lt;&gt;"",БАЗА!$N99&gt;0),БАЗА!H100,"")</f>
        <v>Січень 2019р.</v>
      </c>
      <c r="G151" s="53">
        <f>IF(AND(БАЗА!$A99&lt;&gt;"",БАЗА!$N99&gt;0),БАЗА!I99,"")</f>
        <v>0</v>
      </c>
    </row>
    <row r="152" spans="1:7" ht="28.5" x14ac:dyDescent="0.2">
      <c r="A152" s="44" t="str">
        <f>IF(AND(БАЗА!$A100&lt;&gt;"",БАЗА!$N100&gt;0),БАЗА!A100,"")</f>
        <v>Бензини моторні та дизельне пальне (картки на паливо)</v>
      </c>
      <c r="B152" s="3" t="str">
        <f>IF(AND(БАЗА!$A100&lt;&gt;"",БАЗА!$N100&gt;0),БАЗА!C100,"")</f>
        <v>09130000-9</v>
      </c>
      <c r="C152" s="4">
        <f>IF(AND(БАЗА!$A100&lt;&gt;"",БАЗА!$N100&gt;0),БАЗА!E100,"")</f>
        <v>0</v>
      </c>
      <c r="D152" s="36">
        <f>IF(AND(БАЗА!$A100&lt;&gt;"",БАЗА!$N100&gt;0),БАЗА!$N100,"")</f>
        <v>700</v>
      </c>
      <c r="E152" s="3" t="str">
        <f>IF(AND(БАЗА!$A100&lt;&gt;"",БАЗА!$N100&gt;0),БАЗА!G100,"")</f>
        <v>Відкриті торги</v>
      </c>
      <c r="F152" s="3" t="str">
        <f>IF(AND(БАЗА!$A100&lt;&gt;"",БАЗА!$N100&gt;0),БАЗА!H101,"")</f>
        <v>Січень 2019р.</v>
      </c>
      <c r="G152" s="53">
        <f>IF(AND(БАЗА!$A100&lt;&gt;"",БАЗА!$N100&gt;0),БАЗА!I100,"")</f>
        <v>0</v>
      </c>
    </row>
    <row r="153" spans="1:7" ht="28.5" x14ac:dyDescent="0.2">
      <c r="A153" s="44" t="str">
        <f>IF(AND(БАЗА!$A101&lt;&gt;"",БАЗА!$N101&gt;0),БАЗА!A101,"")</f>
        <v>Мастильні оливи та мастильні матеріали</v>
      </c>
      <c r="B153" s="3" t="str">
        <f>IF(AND(БАЗА!$A101&lt;&gt;"",БАЗА!$N101&gt;0),БАЗА!C101,"")</f>
        <v>09210000-4</v>
      </c>
      <c r="C153" s="4">
        <f>IF(AND(БАЗА!$A101&lt;&gt;"",БАЗА!$N101&gt;0),БАЗА!E101,"")</f>
        <v>0</v>
      </c>
      <c r="D153" s="36">
        <f>IF(AND(БАЗА!$A101&lt;&gt;"",БАЗА!$N101&gt;0),БАЗА!$N101,"")</f>
        <v>49</v>
      </c>
      <c r="E153" s="3" t="str">
        <f>IF(AND(БАЗА!$A101&lt;&gt;"",БАЗА!$N101&gt;0),БАЗА!G101,"")</f>
        <v>Без використання електронної системи</v>
      </c>
      <c r="F153" s="3" t="str">
        <f>IF(AND(БАЗА!$A101&lt;&gt;"",БАЗА!$N101&gt;0),БАЗА!H102,"")</f>
        <v>Упродовж року</v>
      </c>
      <c r="G153" s="53">
        <f>IF(AND(БАЗА!$A101&lt;&gt;"",БАЗА!$N101&gt;0),БАЗА!I101,"")</f>
        <v>0</v>
      </c>
    </row>
    <row r="154" spans="1:7" ht="28.5" x14ac:dyDescent="0.2">
      <c r="A154" s="44" t="str">
        <f>IF(AND(БАЗА!$A102&lt;&gt;"",БАЗА!$N102&gt;0),БАЗА!A102,"")</f>
        <v>Уайт-спірит</v>
      </c>
      <c r="B154" s="3" t="str">
        <f>IF(AND(БАЗА!$A102&lt;&gt;"",БАЗА!$N102&gt;0),БАЗА!C102,"")</f>
        <v>09220000-7</v>
      </c>
      <c r="C154" s="4">
        <f>IF(AND(БАЗА!$A102&lt;&gt;"",БАЗА!$N102&gt;0),БАЗА!E102,"")</f>
        <v>0</v>
      </c>
      <c r="D154" s="36">
        <f>IF(AND(БАЗА!$A102&lt;&gt;"",БАЗА!$N102&gt;0),БАЗА!$N102,"")</f>
        <v>2</v>
      </c>
      <c r="E154" s="3" t="str">
        <f>IF(AND(БАЗА!$A102&lt;&gt;"",БАЗА!$N102&gt;0),БАЗА!G102,"")</f>
        <v>Без використання електронної системи</v>
      </c>
      <c r="F154" s="3" t="str">
        <f>IF(AND(БАЗА!$A102&lt;&gt;"",БАЗА!$N102&gt;0),БАЗА!H103,"")</f>
        <v>Лютий 2019р.</v>
      </c>
      <c r="G154" s="53">
        <f>IF(AND(БАЗА!$A102&lt;&gt;"",БАЗА!$N102&gt;0),БАЗА!I102,"")</f>
        <v>0</v>
      </c>
    </row>
    <row r="155" spans="1:7" x14ac:dyDescent="0.2">
      <c r="A155" s="44" t="str">
        <f>IF(AND(БАЗА!$A103&lt;&gt;"",БАЗА!$N103&gt;0),БАЗА!A103,"")</f>
        <v>Сталь листова</v>
      </c>
      <c r="B155" s="3" t="str">
        <f>IF(AND(БАЗА!$A103&lt;&gt;"",БАЗА!$N103&gt;0),БАЗА!C103,"")</f>
        <v>14620000-3</v>
      </c>
      <c r="C155" s="4">
        <f>IF(AND(БАЗА!$A103&lt;&gt;"",БАЗА!$N103&gt;0),БАЗА!E103,"")</f>
        <v>0</v>
      </c>
      <c r="D155" s="36">
        <f>IF(AND(БАЗА!$A103&lt;&gt;"",БАЗА!$N103&gt;0),БАЗА!$N103,"")</f>
        <v>200</v>
      </c>
      <c r="E155" s="3" t="str">
        <f>IF(AND(БАЗА!$A103&lt;&gt;"",БАЗА!$N103&gt;0),БАЗА!G103,"")</f>
        <v>Відкриті торги</v>
      </c>
      <c r="F155" s="3" t="str">
        <f>IF(AND(БАЗА!$A103&lt;&gt;"",БАЗА!$N103&gt;0),БАЗА!H104,"")</f>
        <v>Упродовж року</v>
      </c>
      <c r="G155" s="53">
        <f>IF(AND(БАЗА!$A103&lt;&gt;"",БАЗА!$N103&gt;0),БАЗА!I103,"")</f>
        <v>0</v>
      </c>
    </row>
    <row r="156" spans="1:7" ht="28.5" x14ac:dyDescent="0.2">
      <c r="A156" s="44" t="str">
        <f>IF(AND(БАЗА!$A104&lt;&gt;"",БАЗА!$N104&gt;0),БАЗА!A104,"")</f>
        <v>Круги відрізні, зачисні, алмазні, заточні, шкурка шліфувальна</v>
      </c>
      <c r="B156" s="3" t="str">
        <f>IF(AND(БАЗА!$A104&lt;&gt;"",БАЗА!$N104&gt;0),БАЗА!C104,"")</f>
        <v>14810000-2</v>
      </c>
      <c r="C156" s="4">
        <f>IF(AND(БАЗА!$A104&lt;&gt;"",БАЗА!$N104&gt;0),БАЗА!E104,"")</f>
        <v>0</v>
      </c>
      <c r="D156" s="36">
        <f>IF(AND(БАЗА!$A104&lt;&gt;"",БАЗА!$N104&gt;0),БАЗА!$N104,"")</f>
        <v>4</v>
      </c>
      <c r="E156" s="3" t="str">
        <f>IF(AND(БАЗА!$A104&lt;&gt;"",БАЗА!$N104&gt;0),БАЗА!G104,"")</f>
        <v>Без використання електронної системи</v>
      </c>
      <c r="F156" s="3" t="str">
        <f>IF(AND(БАЗА!$A104&lt;&gt;"",БАЗА!$N104&gt;0),БАЗА!H105,"")</f>
        <v>Упродовж року</v>
      </c>
      <c r="G156" s="53">
        <f>IF(AND(БАЗА!$A104&lt;&gt;"",БАЗА!$N104&gt;0),БАЗА!I104,"")</f>
        <v>0</v>
      </c>
    </row>
    <row r="157" spans="1:7" x14ac:dyDescent="0.2">
      <c r="A157" s="44" t="str">
        <f>IF(AND(БАЗА!$A105&lt;&gt;"",БАЗА!$N105&gt;0),БАЗА!A105,"")</f>
        <v/>
      </c>
      <c r="B157" s="3" t="str">
        <f>IF(AND(БАЗА!$A105&lt;&gt;"",БАЗА!$N105&gt;0),БАЗА!C105,"")</f>
        <v/>
      </c>
      <c r="C157" s="4" t="str">
        <f>IF(AND(БАЗА!$A105&lt;&gt;"",БАЗА!$N105&gt;0),БАЗА!E105,"")</f>
        <v/>
      </c>
      <c r="D157" s="36" t="str">
        <f>IF(AND(БАЗА!$A105&lt;&gt;"",БАЗА!$N105&gt;0),БАЗА!$N105,"")</f>
        <v/>
      </c>
      <c r="E157" s="3" t="str">
        <f>IF(AND(БАЗА!$A105&lt;&gt;"",БАЗА!$N105&gt;0),БАЗА!G105,"")</f>
        <v/>
      </c>
      <c r="F157" s="3" t="str">
        <f>IF(AND(БАЗА!$A105&lt;&gt;"",БАЗА!$N105&gt;0),БАЗА!H106,"")</f>
        <v/>
      </c>
      <c r="G157" s="53" t="str">
        <f>IF(AND(БАЗА!$A105&lt;&gt;"",БАЗА!$N105&gt;0),БАЗА!I105,"")</f>
        <v/>
      </c>
    </row>
    <row r="158" spans="1:7" x14ac:dyDescent="0.2">
      <c r="A158" s="44" t="str">
        <f>IF(AND(БАЗА!$A106&lt;&gt;"",БАЗА!$N106&gt;0),БАЗА!A106,"")</f>
        <v/>
      </c>
      <c r="B158" s="3" t="str">
        <f>IF(AND(БАЗА!$A106&lt;&gt;"",БАЗА!$N106&gt;0),БАЗА!C106,"")</f>
        <v/>
      </c>
      <c r="C158" s="4" t="str">
        <f>IF(AND(БАЗА!$A106&lt;&gt;"",БАЗА!$N106&gt;0),БАЗА!E106,"")</f>
        <v/>
      </c>
      <c r="D158" s="36" t="str">
        <f>IF(AND(БАЗА!$A106&lt;&gt;"",БАЗА!$N106&gt;0),БАЗА!$N106,"")</f>
        <v/>
      </c>
      <c r="E158" s="3" t="str">
        <f>IF(AND(БАЗА!$A106&lt;&gt;"",БАЗА!$N106&gt;0),БАЗА!G106,"")</f>
        <v/>
      </c>
      <c r="F158" s="3" t="str">
        <f>IF(AND(БАЗА!$A106&lt;&gt;"",БАЗА!$N106&gt;0),БАЗА!H107,"")</f>
        <v/>
      </c>
      <c r="G158" s="53" t="str">
        <f>IF(AND(БАЗА!$A106&lt;&gt;"",БАЗА!$N106&gt;0),БАЗА!I106,"")</f>
        <v/>
      </c>
    </row>
    <row r="159" spans="1:7" ht="28.5" x14ac:dyDescent="0.2">
      <c r="A159" s="44" t="str">
        <f>IF(AND(БАЗА!$A107&lt;&gt;"",БАЗА!$N107&gt;0),БАЗА!A107,"")</f>
        <v>Молоко та вершки</v>
      </c>
      <c r="B159" s="3" t="str">
        <f>IF(AND(БАЗА!$A107&lt;&gt;"",БАЗА!$N107&gt;0),БАЗА!C107,"")</f>
        <v>15510000-6</v>
      </c>
      <c r="C159" s="4">
        <f>IF(AND(БАЗА!$A107&lt;&gt;"",БАЗА!$N107&gt;0),БАЗА!E107,"")</f>
        <v>0</v>
      </c>
      <c r="D159" s="36">
        <f>IF(AND(БАЗА!$A107&lt;&gt;"",БАЗА!$N107&gt;0),БАЗА!$N107,"")</f>
        <v>7</v>
      </c>
      <c r="E159" s="3" t="str">
        <f>IF(AND(БАЗА!$A107&lt;&gt;"",БАЗА!$N107&gt;0),БАЗА!G107,"")</f>
        <v>Без використання електронної системи</v>
      </c>
      <c r="F159" s="3" t="str">
        <f>IF(AND(БАЗА!$A107&lt;&gt;"",БАЗА!$N107&gt;0),БАЗА!H108,"")</f>
        <v>Упродовж року</v>
      </c>
      <c r="G159" s="53">
        <f>IF(AND(БАЗА!$A107&lt;&gt;"",БАЗА!$N107&gt;0),БАЗА!I107,"")</f>
        <v>0</v>
      </c>
    </row>
    <row r="160" spans="1:7" ht="28.5" x14ac:dyDescent="0.2">
      <c r="A160" s="44" t="str">
        <f>IF(AND(БАЗА!$A108&lt;&gt;"",БАЗА!$N108&gt;0),БАЗА!A108,"")</f>
        <v>Запасні частини до мотокоси</v>
      </c>
      <c r="B160" s="3" t="str">
        <f>IF(AND(БАЗА!$A108&lt;&gt;"",БАЗА!$N108&gt;0),БАЗА!C108,"")</f>
        <v>16810000-6</v>
      </c>
      <c r="C160" s="4">
        <f>IF(AND(БАЗА!$A108&lt;&gt;"",БАЗА!$N108&gt;0),БАЗА!E108,"")</f>
        <v>0</v>
      </c>
      <c r="D160" s="36">
        <f>IF(AND(БАЗА!$A108&lt;&gt;"",БАЗА!$N108&gt;0),БАЗА!$N108,"")</f>
        <v>2</v>
      </c>
      <c r="E160" s="3" t="str">
        <f>IF(AND(БАЗА!$A108&lt;&gt;"",БАЗА!$N108&gt;0),БАЗА!G108,"")</f>
        <v>Без використання електронної системи</v>
      </c>
      <c r="F160" s="3" t="str">
        <f>IF(AND(БАЗА!$A108&lt;&gt;"",БАЗА!$N108&gt;0),БАЗА!H109,"")</f>
        <v>Січень 2019р.</v>
      </c>
      <c r="G160" s="53">
        <f>IF(AND(БАЗА!$A108&lt;&gt;"",БАЗА!$N108&gt;0),БАЗА!I108,"")</f>
        <v>0</v>
      </c>
    </row>
    <row r="161" spans="1:7" x14ac:dyDescent="0.2">
      <c r="A161" s="44" t="str">
        <f>IF(AND(БАЗА!$A109&lt;&gt;"",БАЗА!$N109&gt;0),БАЗА!A109,"")</f>
        <v>Виробничий одяг</v>
      </c>
      <c r="B161" s="3" t="str">
        <f>IF(AND(БАЗА!$A109&lt;&gt;"",БАЗА!$N109&gt;0),БАЗА!C109,"")</f>
        <v>18110000-3</v>
      </c>
      <c r="C161" s="4">
        <f>IF(AND(БАЗА!$A109&lt;&gt;"",БАЗА!$N109&gt;0),БАЗА!E109,"")</f>
        <v>0</v>
      </c>
      <c r="D161" s="36">
        <f>IF(AND(БАЗА!$A109&lt;&gt;"",БАЗА!$N109&gt;0),БАЗА!$N109,"")</f>
        <v>100</v>
      </c>
      <c r="E161" s="3" t="str">
        <f>IF(AND(БАЗА!$A109&lt;&gt;"",БАЗА!$N109&gt;0),БАЗА!G109,"")</f>
        <v>Відкриті торги</v>
      </c>
      <c r="F161" s="3" t="str">
        <f>IF(AND(БАЗА!$A109&lt;&gt;"",БАЗА!$N109&gt;0),БАЗА!H110,"")</f>
        <v>Упродовж року</v>
      </c>
      <c r="G161" s="53">
        <f>IF(AND(БАЗА!$A109&lt;&gt;"",БАЗА!$N109&gt;0),БАЗА!I109,"")</f>
        <v>0</v>
      </c>
    </row>
    <row r="162" spans="1:7" ht="28.5" x14ac:dyDescent="0.2">
      <c r="A162" s="44" t="str">
        <f>IF(AND(БАЗА!$A110&lt;&gt;"",БАЗА!$N110&gt;0),БАЗА!A110,"")</f>
        <v>Рукавиці робочі</v>
      </c>
      <c r="B162" s="3" t="str">
        <f>IF(AND(БАЗА!$A110&lt;&gt;"",БАЗА!$N110&gt;0),БАЗА!C110,"")</f>
        <v>18140000-2</v>
      </c>
      <c r="C162" s="4">
        <f>IF(AND(БАЗА!$A110&lt;&gt;"",БАЗА!$N110&gt;0),БАЗА!E110,"")</f>
        <v>0</v>
      </c>
      <c r="D162" s="36">
        <f>IF(AND(БАЗА!$A110&lt;&gt;"",БАЗА!$N110&gt;0),БАЗА!$N110,"")</f>
        <v>10</v>
      </c>
      <c r="E162" s="3" t="str">
        <f>IF(AND(БАЗА!$A110&lt;&gt;"",БАЗА!$N110&gt;0),БАЗА!G110,"")</f>
        <v>Без використання електронної системи</v>
      </c>
      <c r="F162" s="3" t="str">
        <f>IF(AND(БАЗА!$A110&lt;&gt;"",БАЗА!$N110&gt;0),БАЗА!H111,"")</f>
        <v>Упродовж року</v>
      </c>
      <c r="G162" s="53">
        <f>IF(AND(БАЗА!$A110&lt;&gt;"",БАЗА!$N110&gt;0),БАЗА!I110,"")</f>
        <v>0</v>
      </c>
    </row>
    <row r="163" spans="1:7" ht="28.5" x14ac:dyDescent="0.2">
      <c r="A163" s="44" t="str">
        <f>IF(AND(БАЗА!$A111&lt;&gt;"",БАЗА!$N111&gt;0),БАЗА!A111,"")</f>
        <v>Вітрозахисні куртки</v>
      </c>
      <c r="B163" s="3" t="str">
        <f>IF(AND(БАЗА!$A111&lt;&gt;"",БАЗА!$N111&gt;0),БАЗА!C111,"")</f>
        <v>18210000-4</v>
      </c>
      <c r="C163" s="4">
        <f>IF(AND(БАЗА!$A111&lt;&gt;"",БАЗА!$N111&gt;0),БАЗА!E111,"")</f>
        <v>0</v>
      </c>
      <c r="D163" s="36">
        <f>IF(AND(БАЗА!$A111&lt;&gt;"",БАЗА!$N111&gt;0),БАЗА!$N111,"")</f>
        <v>20</v>
      </c>
      <c r="E163" s="3" t="str">
        <f>IF(AND(БАЗА!$A111&lt;&gt;"",БАЗА!$N111&gt;0),БАЗА!G111,"")</f>
        <v>Без використання електронної системи</v>
      </c>
      <c r="F163" s="3" t="str">
        <f>IF(AND(БАЗА!$A111&lt;&gt;"",БАЗА!$N111&gt;0),БАЗА!H112,"")</f>
        <v>Упродовж року</v>
      </c>
      <c r="G163" s="53">
        <f>IF(AND(БАЗА!$A111&lt;&gt;"",БАЗА!$N111&gt;0),БАЗА!I111,"")</f>
        <v>0</v>
      </c>
    </row>
    <row r="164" spans="1:7" ht="28.5" x14ac:dyDescent="0.2">
      <c r="A164" s="44" t="str">
        <f>IF(AND(БАЗА!$A112&lt;&gt;"",БАЗА!$N112&gt;0),БАЗА!A112,"")</f>
        <v>Рукавиці</v>
      </c>
      <c r="B164" s="3" t="str">
        <f>IF(AND(БАЗА!$A112&lt;&gt;"",БАЗА!$N112&gt;0),БАЗА!C112,"")</f>
        <v>18420000-9</v>
      </c>
      <c r="C164" s="4">
        <f>IF(AND(БАЗА!$A112&lt;&gt;"",БАЗА!$N112&gt;0),БАЗА!E112,"")</f>
        <v>0</v>
      </c>
      <c r="D164" s="36">
        <f>IF(AND(БАЗА!$A112&lt;&gt;"",БАЗА!$N112&gt;0),БАЗА!$N112,"")</f>
        <v>6</v>
      </c>
      <c r="E164" s="3" t="str">
        <f>IF(AND(БАЗА!$A112&lt;&gt;"",БАЗА!$N112&gt;0),БАЗА!G112,"")</f>
        <v>Без використання електронної системи</v>
      </c>
      <c r="F164" s="3" t="str">
        <f>IF(AND(БАЗА!$A112&lt;&gt;"",БАЗА!$N112&gt;0),БАЗА!H113,"")</f>
        <v>Упродовж року</v>
      </c>
      <c r="G164" s="53">
        <f>IF(AND(БАЗА!$A112&lt;&gt;"",БАЗА!$N112&gt;0),БАЗА!I112,"")</f>
        <v>0</v>
      </c>
    </row>
    <row r="165" spans="1:7" ht="28.5" x14ac:dyDescent="0.2">
      <c r="A165" s="44" t="str">
        <f>IF(AND(БАЗА!$A113&lt;&gt;"",БАЗА!$N113&gt;0),БАЗА!A113,"")</f>
        <v>Взуття робоче</v>
      </c>
      <c r="B165" s="3" t="str">
        <f>IF(AND(БАЗА!$A113&lt;&gt;"",БАЗА!$N113&gt;0),БАЗА!C113,"")</f>
        <v>18830000-6</v>
      </c>
      <c r="C165" s="4">
        <f>IF(AND(БАЗА!$A113&lt;&gt;"",БАЗА!$N113&gt;0),БАЗА!E113,"")</f>
        <v>0</v>
      </c>
      <c r="D165" s="36">
        <f>IF(AND(БАЗА!$A113&lt;&gt;"",БАЗА!$N113&gt;0),БАЗА!$N113,"")</f>
        <v>25</v>
      </c>
      <c r="E165" s="3" t="str">
        <f>IF(AND(БАЗА!$A113&lt;&gt;"",БАЗА!$N113&gt;0),БАЗА!G113,"")</f>
        <v>Без використання електронної системи</v>
      </c>
      <c r="F165" s="3" t="str">
        <f>IF(AND(БАЗА!$A113&lt;&gt;"",БАЗА!$N113&gt;0),БАЗА!H114,"")</f>
        <v>Упродовж року</v>
      </c>
      <c r="G165" s="53">
        <f>IF(AND(БАЗА!$A113&lt;&gt;"",БАЗА!$N113&gt;0),БАЗА!I113,"")</f>
        <v>0</v>
      </c>
    </row>
    <row r="166" spans="1:7" ht="28.5" x14ac:dyDescent="0.2">
      <c r="A166" s="44" t="str">
        <f>IF(AND(БАЗА!$A114&lt;&gt;"",БАЗА!$N114&gt;0),БАЗА!A114,"")</f>
        <v xml:space="preserve">Гумові вироби (гумове ущільнення, ізоляційна стрічка, гума листова) </v>
      </c>
      <c r="B166" s="3" t="str">
        <f>IF(AND(БАЗА!$A114&lt;&gt;"",БАЗА!$N114&gt;0),БАЗА!C114,"")</f>
        <v>19510000-4</v>
      </c>
      <c r="C166" s="4">
        <f>IF(AND(БАЗА!$A114&lt;&gt;"",БАЗА!$N114&gt;0),БАЗА!E114,"")</f>
        <v>0</v>
      </c>
      <c r="D166" s="36">
        <f>IF(AND(БАЗА!$A114&lt;&gt;"",БАЗА!$N114&gt;0),БАЗА!$N114,"")</f>
        <v>6</v>
      </c>
      <c r="E166" s="3" t="str">
        <f>IF(AND(БАЗА!$A114&lt;&gt;"",БАЗА!$N114&gt;0),БАЗА!G114,"")</f>
        <v>Звіт про укладання договору</v>
      </c>
      <c r="F166" s="3" t="str">
        <f>IF(AND(БАЗА!$A114&lt;&gt;"",БАЗА!$N114&gt;0),БАЗА!H115,"")</f>
        <v>Упродовж року</v>
      </c>
      <c r="G166" s="53">
        <f>IF(AND(БАЗА!$A114&lt;&gt;"",БАЗА!$N114&gt;0),БАЗА!I114,"")</f>
        <v>0</v>
      </c>
    </row>
    <row r="167" spans="1:7" ht="28.5" x14ac:dyDescent="0.2">
      <c r="A167" s="44" t="str">
        <f>IF(AND(БАЗА!$A115&lt;&gt;"",БАЗА!$N115&gt;0),БАЗА!A115,"")</f>
        <v>Поліетиленові мішки та пакети для сміття</v>
      </c>
      <c r="B167" s="3" t="str">
        <f>IF(AND(БАЗА!$A115&lt;&gt;"",БАЗА!$N115&gt;0),БАЗА!C115,"")</f>
        <v>19640000-4</v>
      </c>
      <c r="C167" s="4">
        <f>IF(AND(БАЗА!$A115&lt;&gt;"",БАЗА!$N115&gt;0),БАЗА!E115,"")</f>
        <v>0</v>
      </c>
      <c r="D167" s="36">
        <f>IF(AND(БАЗА!$A115&lt;&gt;"",БАЗА!$N115&gt;0),БАЗА!$N115,"")</f>
        <v>2</v>
      </c>
      <c r="E167" s="3" t="str">
        <f>IF(AND(БАЗА!$A115&lt;&gt;"",БАЗА!$N115&gt;0),БАЗА!G115,"")</f>
        <v>Без використання електронної системи</v>
      </c>
      <c r="F167" s="3" t="str">
        <f>IF(AND(БАЗА!$A115&lt;&gt;"",БАЗА!$N115&gt;0),БАЗА!H116,"")</f>
        <v>Упродовж року</v>
      </c>
      <c r="G167" s="53">
        <f>IF(AND(БАЗА!$A115&lt;&gt;"",БАЗА!$N115&gt;0),БАЗА!I115,"")</f>
        <v>0</v>
      </c>
    </row>
    <row r="168" spans="1:7" ht="28.5" x14ac:dyDescent="0.2">
      <c r="A168" s="44" t="str">
        <f>IF(AND(БАЗА!$A116&lt;&gt;"",БАЗА!$N116&gt;0),БАЗА!A116,"")</f>
        <v>Ліска до мотокоси</v>
      </c>
      <c r="B168" s="3" t="str">
        <f>IF(AND(БАЗА!$A116&lt;&gt;"",БАЗА!$N116&gt;0),БАЗА!C116,"")</f>
        <v>19720000-9</v>
      </c>
      <c r="C168" s="4">
        <f>IF(AND(БАЗА!$A116&lt;&gt;"",БАЗА!$N116&gt;0),БАЗА!E116,"")</f>
        <v>0</v>
      </c>
      <c r="D168" s="36">
        <f>IF(AND(БАЗА!$A116&lt;&gt;"",БАЗА!$N116&gt;0),БАЗА!$N116,"")</f>
        <v>3</v>
      </c>
      <c r="E168" s="3" t="str">
        <f>IF(AND(БАЗА!$A116&lt;&gt;"",БАЗА!$N116&gt;0),БАЗА!G116,"")</f>
        <v>Без використання електронної системи</v>
      </c>
      <c r="F168" s="3" t="str">
        <f>IF(AND(БАЗА!$A116&lt;&gt;"",БАЗА!$N116&gt;0),БАЗА!H117,"")</f>
        <v>Упродовж року</v>
      </c>
      <c r="G168" s="53">
        <f>IF(AND(БАЗА!$A116&lt;&gt;"",БАЗА!$N116&gt;0),БАЗА!I116,"")</f>
        <v>0</v>
      </c>
    </row>
    <row r="169" spans="1:7" ht="28.5" x14ac:dyDescent="0.2">
      <c r="A169" s="44" t="str">
        <f>IF(AND(БАЗА!$A117&lt;&gt;"",БАЗА!$N117&gt;0),БАЗА!A117,"")</f>
        <v>Періодичні видання, журнали, газети, книги</v>
      </c>
      <c r="B169" s="3" t="str">
        <f>IF(AND(БАЗА!$A117&lt;&gt;"",БАЗА!$N117&gt;0),БАЗА!C117,"")</f>
        <v>22210000-5</v>
      </c>
      <c r="C169" s="4">
        <f>IF(AND(БАЗА!$A117&lt;&gt;"",БАЗА!$N117&gt;0),БАЗА!E117,"")</f>
        <v>0</v>
      </c>
      <c r="D169" s="36">
        <f>IF(AND(БАЗА!$A117&lt;&gt;"",БАЗА!$N117&gt;0),БАЗА!$N117,"")</f>
        <v>12</v>
      </c>
      <c r="E169" s="3" t="str">
        <f>IF(AND(БАЗА!$A117&lt;&gt;"",БАЗА!$N117&gt;0),БАЗА!G117,"")</f>
        <v>Без використання електронної системи</v>
      </c>
      <c r="F169" s="3" t="str">
        <f>IF(AND(БАЗА!$A117&lt;&gt;"",БАЗА!$N117&gt;0),БАЗА!H118,"")</f>
        <v>Упродовж року</v>
      </c>
      <c r="G169" s="53">
        <f>IF(AND(БАЗА!$A117&lt;&gt;"",БАЗА!$N117&gt;0),БАЗА!I117,"")</f>
        <v>0</v>
      </c>
    </row>
    <row r="170" spans="1:7" ht="28.5" x14ac:dyDescent="0.2">
      <c r="A170" s="44" t="str">
        <f>IF(AND(БАЗА!$A118&lt;&gt;"",БАЗА!$N118&gt;0),БАЗА!A118,"")</f>
        <v>Марки</v>
      </c>
      <c r="B170" s="3" t="str">
        <f>IF(AND(БАЗА!$A118&lt;&gt;"",БАЗА!$N118&gt;0),БАЗА!C118,"")</f>
        <v>22410000-7</v>
      </c>
      <c r="C170" s="4">
        <f>IF(AND(БАЗА!$A118&lt;&gt;"",БАЗА!$N118&gt;0),БАЗА!E118,"")</f>
        <v>0</v>
      </c>
      <c r="D170" s="36">
        <f>IF(AND(БАЗА!$A118&lt;&gt;"",БАЗА!$N118&gt;0),БАЗА!$N118,"")</f>
        <v>10</v>
      </c>
      <c r="E170" s="3" t="str">
        <f>IF(AND(БАЗА!$A118&lt;&gt;"",БАЗА!$N118&gt;0),БАЗА!G118,"")</f>
        <v>Без використання електронної системи</v>
      </c>
      <c r="F170" s="3" t="str">
        <f>IF(AND(БАЗА!$A118&lt;&gt;"",БАЗА!$N118&gt;0),БАЗА!H119,"")</f>
        <v>Упродовж року</v>
      </c>
      <c r="G170" s="53">
        <f>IF(AND(БАЗА!$A118&lt;&gt;"",БАЗА!$N118&gt;0),БАЗА!I118,"")</f>
        <v>0</v>
      </c>
    </row>
    <row r="171" spans="1:7" ht="42.75" x14ac:dyDescent="0.2">
      <c r="A171" s="44" t="str">
        <f>IF(AND(БАЗА!$A119&lt;&gt;"",БАЗА!$N119&gt;0),БАЗА!A119,"")</f>
        <v>Паперові чи картонні реєстраційні журнали, бухгалтерські книги, блокноти, папірці для запису</v>
      </c>
      <c r="B171" s="3" t="str">
        <f>IF(AND(БАЗА!$A119&lt;&gt;"",БАЗА!$N119&gt;0),БАЗА!C119,"")</f>
        <v>22810000-1</v>
      </c>
      <c r="C171" s="4">
        <f>IF(AND(БАЗА!$A119&lt;&gt;"",БАЗА!$N119&gt;0),БАЗА!E119,"")</f>
        <v>0</v>
      </c>
      <c r="D171" s="36">
        <f>IF(AND(БАЗА!$A119&lt;&gt;"",БАЗА!$N119&gt;0),БАЗА!$N119,"")</f>
        <v>12</v>
      </c>
      <c r="E171" s="3" t="str">
        <f>IF(AND(БАЗА!$A119&lt;&gt;"",БАЗА!$N119&gt;0),БАЗА!G119,"")</f>
        <v>Без використання електронної системи</v>
      </c>
      <c r="F171" s="3" t="str">
        <f>IF(AND(БАЗА!$A119&lt;&gt;"",БАЗА!$N119&gt;0),БАЗА!H120,"")</f>
        <v>Упродовж року</v>
      </c>
      <c r="G171" s="53">
        <f>IF(AND(БАЗА!$A119&lt;&gt;"",БАЗА!$N119&gt;0),БАЗА!I119,"")</f>
        <v>0</v>
      </c>
    </row>
    <row r="172" spans="1:7" ht="28.5" x14ac:dyDescent="0.2">
      <c r="A172" s="44" t="str">
        <f>IF(AND(БАЗА!$A120&lt;&gt;"",БАЗА!$N120&gt;0),БАЗА!A120,"")</f>
        <v>Бланки</v>
      </c>
      <c r="B172" s="3" t="str">
        <f>IF(AND(БАЗА!$A120&lt;&gt;"",БАЗА!$N120&gt;0),БАЗА!C120,"")</f>
        <v>22820000-4</v>
      </c>
      <c r="C172" s="4">
        <f>IF(AND(БАЗА!$A120&lt;&gt;"",БАЗА!$N120&gt;0),БАЗА!E120,"")</f>
        <v>0</v>
      </c>
      <c r="D172" s="36">
        <f>IF(AND(БАЗА!$A120&lt;&gt;"",БАЗА!$N120&gt;0),БАЗА!$N120,"")</f>
        <v>12</v>
      </c>
      <c r="E172" s="3" t="str">
        <f>IF(AND(БАЗА!$A120&lt;&gt;"",БАЗА!$N120&gt;0),БАЗА!G120,"")</f>
        <v>Без використання електронної системи</v>
      </c>
      <c r="F172" s="3" t="str">
        <f>IF(AND(БАЗА!$A120&lt;&gt;"",БАЗА!$N120&gt;0),БАЗА!H121,"")</f>
        <v>Упродовж року</v>
      </c>
      <c r="G172" s="53">
        <f>IF(AND(БАЗА!$A120&lt;&gt;"",БАЗА!$N120&gt;0),БАЗА!I120,"")</f>
        <v>0</v>
      </c>
    </row>
    <row r="173" spans="1:7" ht="28.5" x14ac:dyDescent="0.2">
      <c r="A173" s="44" t="str">
        <f>IF(AND(БАЗА!$A121&lt;&gt;"",БАЗА!$N121&gt;0),БАЗА!A121,"")</f>
        <v>Папки</v>
      </c>
      <c r="B173" s="3" t="str">
        <f>IF(AND(БАЗА!$A121&lt;&gt;"",БАЗА!$N121&gt;0),БАЗА!C121,"")</f>
        <v>22850000-3</v>
      </c>
      <c r="C173" s="4">
        <f>IF(AND(БАЗА!$A121&lt;&gt;"",БАЗА!$N121&gt;0),БАЗА!E121,"")</f>
        <v>0</v>
      </c>
      <c r="D173" s="36">
        <f>IF(AND(БАЗА!$A121&lt;&gt;"",БАЗА!$N121&gt;0),БАЗА!$N121,"")</f>
        <v>6</v>
      </c>
      <c r="E173" s="3" t="str">
        <f>IF(AND(БАЗА!$A121&lt;&gt;"",БАЗА!$N121&gt;0),БАЗА!G121,"")</f>
        <v>Без використання електронної системи</v>
      </c>
      <c r="F173" s="3" t="e">
        <f>IF(AND(БАЗА!$A121&lt;&gt;"",БАЗА!$N121&gt;0),БАЗА!#REF!,"")</f>
        <v>#REF!</v>
      </c>
      <c r="G173" s="53">
        <f>IF(AND(БАЗА!$A121&lt;&gt;"",БАЗА!$N121&gt;0),БАЗА!I121,"")</f>
        <v>0</v>
      </c>
    </row>
    <row r="174" spans="1:7" x14ac:dyDescent="0.2">
      <c r="A174" s="44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3" t="e">
        <f>IF(AND(БАЗА!#REF!&lt;&gt;"",БАЗА!#REF!&gt;0),БАЗА!#REF!,"")</f>
        <v>#REF!</v>
      </c>
    </row>
    <row r="175" spans="1:7" ht="28.5" x14ac:dyDescent="0.2">
      <c r="A175" s="44" t="str">
        <f>IF(AND(БАЗА!$A122&lt;&gt;"",БАЗА!$N122&gt;0),БАЗА!A122,"")</f>
        <v>Промислові гази (вуглекислий газ, кисень, водень, аргон, інертні гази, азот)</v>
      </c>
      <c r="B175" s="3" t="str">
        <f>IF(AND(БАЗА!$A122&lt;&gt;"",БАЗА!$N122&gt;0),БАЗА!C122,"")</f>
        <v>24110000-8</v>
      </c>
      <c r="C175" s="4">
        <f>IF(AND(БАЗА!$A122&lt;&gt;"",БАЗА!$N122&gt;0),БАЗА!E122,"")</f>
        <v>0</v>
      </c>
      <c r="D175" s="36">
        <f>IF(AND(БАЗА!$A122&lt;&gt;"",БАЗА!$N122&gt;0),БАЗА!$N122,"")</f>
        <v>5</v>
      </c>
      <c r="E175" s="3" t="str">
        <f>IF(AND(БАЗА!$A122&lt;&gt;"",БАЗА!$N122&gt;0),БАЗА!G122,"")</f>
        <v>Без використання електронної системи</v>
      </c>
      <c r="F175" s="3" t="str">
        <f>IF(AND(БАЗА!$A122&lt;&gt;"",БАЗА!$N122&gt;0),БАЗА!H123,"")</f>
        <v>Упродовж року</v>
      </c>
      <c r="G175" s="53">
        <f>IF(AND(БАЗА!$A122&lt;&gt;"",БАЗА!$N122&gt;0),БАЗА!I122,"")</f>
        <v>0</v>
      </c>
    </row>
    <row r="176" spans="1:7" ht="28.5" x14ac:dyDescent="0.2">
      <c r="A176" s="44" t="str">
        <f>IF(AND(БАЗА!$A123&lt;&gt;"",БАЗА!$N123&gt;0),БАЗА!A123,"")</f>
        <v>Вапно гашене</v>
      </c>
      <c r="B176" s="3" t="str">
        <f>IF(AND(БАЗА!$A123&lt;&gt;"",БАЗА!$N123&gt;0),БАЗА!C123,"")</f>
        <v>24210000-9</v>
      </c>
      <c r="C176" s="4">
        <f>IF(AND(БАЗА!$A123&lt;&gt;"",БАЗА!$N123&gt;0),БАЗА!E123,"")</f>
        <v>0</v>
      </c>
      <c r="D176" s="36">
        <f>IF(AND(БАЗА!$A123&lt;&gt;"",БАЗА!$N123&gt;0),БАЗА!$N123,"")</f>
        <v>3</v>
      </c>
      <c r="E176" s="3" t="str">
        <f>IF(AND(БАЗА!$A123&lt;&gt;"",БАЗА!$N123&gt;0),БАЗА!G123,"")</f>
        <v>Без використання електронної системи</v>
      </c>
      <c r="F176" s="3" t="str">
        <f>IF(AND(БАЗА!$A123&lt;&gt;"",БАЗА!$N123&gt;0),БАЗА!H124,"")</f>
        <v>Упродовж року</v>
      </c>
      <c r="G176" s="53">
        <f>IF(AND(БАЗА!$A123&lt;&gt;"",БАЗА!$N123&gt;0),БАЗА!I123,"")</f>
        <v>0</v>
      </c>
    </row>
    <row r="177" spans="1:7" ht="28.5" x14ac:dyDescent="0.2">
      <c r="A177" s="44" t="str">
        <f>IF(AND(БАЗА!$A124&lt;&gt;"",БАЗА!$N124&gt;0),БАЗА!A124,"")</f>
        <v>Ацетилен, спирт технічний</v>
      </c>
      <c r="B177" s="3" t="str">
        <f>IF(AND(БАЗА!$A124&lt;&gt;"",БАЗА!$N124&gt;0),БАЗА!C124,"")</f>
        <v>24320000-3</v>
      </c>
      <c r="C177" s="4">
        <f>IF(AND(БАЗА!$A124&lt;&gt;"",БАЗА!$N124&gt;0),БАЗА!E124,"")</f>
        <v>0</v>
      </c>
      <c r="D177" s="36">
        <f>IF(AND(БАЗА!$A124&lt;&gt;"",БАЗА!$N124&gt;0),БАЗА!$N124,"")</f>
        <v>2</v>
      </c>
      <c r="E177" s="3" t="str">
        <f>IF(AND(БАЗА!$A124&lt;&gt;"",БАЗА!$N124&gt;0),БАЗА!G124,"")</f>
        <v>Без використання електронної системи</v>
      </c>
      <c r="F177" s="3" t="str">
        <f>IF(AND(БАЗА!$A124&lt;&gt;"",БАЗА!$N124&gt;0),БАЗА!H125,"")</f>
        <v>Упродовж року</v>
      </c>
      <c r="G177" s="53">
        <f>IF(AND(БАЗА!$A124&lt;&gt;"",БАЗА!$N124&gt;0),БАЗА!I124,"")</f>
        <v>0</v>
      </c>
    </row>
    <row r="178" spans="1:7" ht="28.5" x14ac:dyDescent="0.2">
      <c r="A178" s="44" t="str">
        <f>IF(AND(БАЗА!$A125&lt;&gt;"",БАЗА!$N125&gt;0),БАЗА!A125,"")</f>
        <v>Родентициди</v>
      </c>
      <c r="B178" s="3" t="str">
        <f>IF(AND(БАЗА!$A125&lt;&gt;"",БАЗА!$N125&gt;0),БАЗА!C125,"")</f>
        <v>24450000-3</v>
      </c>
      <c r="C178" s="4">
        <f>IF(AND(БАЗА!$A125&lt;&gt;"",БАЗА!$N125&gt;0),БАЗА!E125,"")</f>
        <v>0</v>
      </c>
      <c r="D178" s="36">
        <f>IF(AND(БАЗА!$A125&lt;&gt;"",БАЗА!$N125&gt;0),БАЗА!$N125,"")</f>
        <v>2</v>
      </c>
      <c r="E178" s="3" t="str">
        <f>IF(AND(БАЗА!$A125&lt;&gt;"",БАЗА!$N125&gt;0),БАЗА!G125,"")</f>
        <v>Без використання електронної системи</v>
      </c>
      <c r="F178" s="3" t="str">
        <f>IF(AND(БАЗА!$A125&lt;&gt;"",БАЗА!$N125&gt;0),БАЗА!H126,"")</f>
        <v>Упродовж року</v>
      </c>
      <c r="G178" s="53">
        <f>IF(AND(БАЗА!$A125&lt;&gt;"",БАЗА!$N125&gt;0),БАЗА!I125,"")</f>
        <v>0</v>
      </c>
    </row>
    <row r="179" spans="1:7" ht="28.5" x14ac:dyDescent="0.2">
      <c r="A179" s="44" t="str">
        <f>IF(AND(БАЗА!$A126&lt;&gt;"",БАЗА!$N126&gt;0),БАЗА!A126,"")</f>
        <v>Дезинфекційні засоби</v>
      </c>
      <c r="B179" s="3" t="str">
        <f>IF(AND(БАЗА!$A126&lt;&gt;"",БАЗА!$N126&gt;0),БАЗА!C126,"")</f>
        <v>24450000-3</v>
      </c>
      <c r="C179" s="4">
        <f>IF(AND(БАЗА!$A126&lt;&gt;"",БАЗА!$N126&gt;0),БАЗА!E126,"")</f>
        <v>0</v>
      </c>
      <c r="D179" s="36">
        <f>IF(AND(БАЗА!$A126&lt;&gt;"",БАЗА!$N126&gt;0),БАЗА!$N126,"")</f>
        <v>2</v>
      </c>
      <c r="E179" s="3" t="str">
        <f>IF(AND(БАЗА!$A126&lt;&gt;"",БАЗА!$N126&gt;0),БАЗА!G126,"")</f>
        <v>Без використання електронної системи</v>
      </c>
      <c r="F179" s="3" t="str">
        <f>IF(AND(БАЗА!$A126&lt;&gt;"",БАЗА!$N126&gt;0),БАЗА!H127,"")</f>
        <v>Упродовж року</v>
      </c>
      <c r="G179" s="53">
        <f>IF(AND(БАЗА!$A126&lt;&gt;"",БАЗА!$N126&gt;0),БАЗА!I126,"")</f>
        <v>0</v>
      </c>
    </row>
    <row r="180" spans="1:7" ht="28.5" x14ac:dyDescent="0.2">
      <c r="A180" s="44" t="str">
        <f>IF(AND(БАЗА!$A127&lt;&gt;"",БАЗА!$N127&gt;0),БАЗА!A127,"")</f>
        <v>Піна монтажна</v>
      </c>
      <c r="B180" s="3" t="str">
        <f>IF(AND(БАЗА!$A127&lt;&gt;"",БАЗА!$N127&gt;0),БАЗА!C127,"")</f>
        <v>24520000-5</v>
      </c>
      <c r="C180" s="4">
        <f>IF(AND(БАЗА!$A127&lt;&gt;"",БАЗА!$N127&gt;0),БАЗА!E127,"")</f>
        <v>0</v>
      </c>
      <c r="D180" s="36">
        <f>IF(AND(БАЗА!$A127&lt;&gt;"",БАЗА!$N127&gt;0),БАЗА!$N127,"")</f>
        <v>2</v>
      </c>
      <c r="E180" s="3" t="str">
        <f>IF(AND(БАЗА!$A127&lt;&gt;"",БАЗА!$N127&gt;0),БАЗА!G127,"")</f>
        <v>Без використання електронної системи</v>
      </c>
      <c r="F180" s="3" t="str">
        <f>IF(AND(БАЗА!$A127&lt;&gt;"",БАЗА!$N127&gt;0),БАЗА!H128,"")</f>
        <v>Упродовж року</v>
      </c>
      <c r="G180" s="53">
        <f>IF(AND(БАЗА!$A127&lt;&gt;"",БАЗА!$N127&gt;0),БАЗА!I127,"")</f>
        <v>0</v>
      </c>
    </row>
    <row r="181" spans="1:7" ht="28.5" x14ac:dyDescent="0.2">
      <c r="A181" s="44" t="str">
        <f>IF(AND(БАЗА!$A128&lt;&gt;"",БАЗА!$N128&gt;0),БАЗА!A128,"")</f>
        <v>Акриловий герметик</v>
      </c>
      <c r="B181" s="3" t="str">
        <f>IF(AND(БАЗА!$A128&lt;&gt;"",БАЗА!$N128&gt;0),БАЗА!C128,"")</f>
        <v>24540000-1</v>
      </c>
      <c r="C181" s="4">
        <f>IF(AND(БАЗА!$A128&lt;&gt;"",БАЗА!$N128&gt;0),БАЗА!E128,"")</f>
        <v>0</v>
      </c>
      <c r="D181" s="36">
        <f>IF(AND(БАЗА!$A128&lt;&gt;"",БАЗА!$N128&gt;0),БАЗА!$N128,"")</f>
        <v>2</v>
      </c>
      <c r="E181" s="3" t="str">
        <f>IF(AND(БАЗА!$A128&lt;&gt;"",БАЗА!$N128&gt;0),БАЗА!G128,"")</f>
        <v>Без використання електронної системи</v>
      </c>
      <c r="F181" s="3" t="str">
        <f>IF(AND(БАЗА!$A128&lt;&gt;"",БАЗА!$N128&gt;0),БАЗА!H129,"")</f>
        <v>Упродовж року</v>
      </c>
      <c r="G181" s="53">
        <f>IF(AND(БАЗА!$A128&lt;&gt;"",БАЗА!$N128&gt;0),БАЗА!I128,"")</f>
        <v>0</v>
      </c>
    </row>
    <row r="182" spans="1:7" x14ac:dyDescent="0.2">
      <c r="A182" s="44" t="str">
        <f>IF(AND(БАЗА!$A129&lt;&gt;"",БАЗА!$N129&gt;0),БАЗА!A129,"")</f>
        <v/>
      </c>
      <c r="B182" s="3" t="str">
        <f>IF(AND(БАЗА!$A129&lt;&gt;"",БАЗА!$N129&gt;0),БАЗА!C129,"")</f>
        <v/>
      </c>
      <c r="C182" s="4" t="str">
        <f>IF(AND(БАЗА!$A129&lt;&gt;"",БАЗА!$N129&gt;0),БАЗА!E129,"")</f>
        <v/>
      </c>
      <c r="D182" s="36" t="str">
        <f>IF(AND(БАЗА!$A129&lt;&gt;"",БАЗА!$N129&gt;0),БАЗА!$N129,"")</f>
        <v/>
      </c>
      <c r="E182" s="3" t="str">
        <f>IF(AND(БАЗА!$A129&lt;&gt;"",БАЗА!$N129&gt;0),БАЗА!G129,"")</f>
        <v/>
      </c>
      <c r="F182" s="3" t="str">
        <f>IF(AND(БАЗА!$A129&lt;&gt;"",БАЗА!$N129&gt;0),БАЗА!H130,"")</f>
        <v/>
      </c>
      <c r="G182" s="53" t="str">
        <f>IF(AND(БАЗА!$A129&lt;&gt;"",БАЗА!$N129&gt;0),БАЗА!I129,"")</f>
        <v/>
      </c>
    </row>
    <row r="183" spans="1:7" ht="28.5" x14ac:dyDescent="0.2">
      <c r="A183" s="44" t="str">
        <f>IF(AND(БАЗА!$A130&lt;&gt;"",БАЗА!$N130&gt;0),БАЗА!A130,"")</f>
        <v>Клеї</v>
      </c>
      <c r="B183" s="3" t="str">
        <f>IF(AND(БАЗА!$A130&lt;&gt;"",БАЗА!$N130&gt;0),БАЗА!C130,"")</f>
        <v>24910000-6</v>
      </c>
      <c r="C183" s="4">
        <f>IF(AND(БАЗА!$A130&lt;&gt;"",БАЗА!$N130&gt;0),БАЗА!E130,"")</f>
        <v>0</v>
      </c>
      <c r="D183" s="36">
        <f>IF(AND(БАЗА!$A130&lt;&gt;"",БАЗА!$N130&gt;0),БАЗА!$N130,"")</f>
        <v>2</v>
      </c>
      <c r="E183" s="3" t="str">
        <f>IF(AND(БАЗА!$A130&lt;&gt;"",БАЗА!$N130&gt;0),БАЗА!G130,"")</f>
        <v>Без використання електронної системи</v>
      </c>
      <c r="F183" s="3" t="str">
        <f>IF(AND(БАЗА!$A130&lt;&gt;"",БАЗА!$N130&gt;0),БАЗА!H131,"")</f>
        <v>Упродовж року</v>
      </c>
      <c r="G183" s="53">
        <f>IF(AND(БАЗА!$A130&lt;&gt;"",БАЗА!$N130&gt;0),БАЗА!I130,"")</f>
        <v>0</v>
      </c>
    </row>
    <row r="184" spans="1:7" x14ac:dyDescent="0.2">
      <c r="A184" s="44" t="str">
        <f>IF(AND(БАЗА!$A131&lt;&gt;"",БАЗА!$N131&gt;0),БАЗА!A131,"")</f>
        <v/>
      </c>
      <c r="B184" s="3" t="str">
        <f>IF(AND(БАЗА!$A131&lt;&gt;"",БАЗА!$N131&gt;0),БАЗА!C131,"")</f>
        <v/>
      </c>
      <c r="C184" s="4" t="str">
        <f>IF(AND(БАЗА!$A131&lt;&gt;"",БАЗА!$N131&gt;0),БАЗА!E131,"")</f>
        <v/>
      </c>
      <c r="D184" s="36" t="str">
        <f>IF(AND(БАЗА!$A131&lt;&gt;"",БАЗА!$N131&gt;0),БАЗА!$N131,"")</f>
        <v/>
      </c>
      <c r="E184" s="3" t="str">
        <f>IF(AND(БАЗА!$A131&lt;&gt;"",БАЗА!$N131&gt;0),БАЗА!G131,"")</f>
        <v/>
      </c>
      <c r="F184" s="3" t="str">
        <f>IF(AND(БАЗА!$A131&lt;&gt;"",БАЗА!$N131&gt;0),БАЗА!H132,"")</f>
        <v/>
      </c>
      <c r="G184" s="53" t="str">
        <f>IF(AND(БАЗА!$A131&lt;&gt;"",БАЗА!$N131&gt;0),БАЗА!I131,"")</f>
        <v/>
      </c>
    </row>
    <row r="185" spans="1:7" x14ac:dyDescent="0.2">
      <c r="A185" s="44" t="str">
        <f>IF(AND(БАЗА!$A132&lt;&gt;"",БАЗА!$N132&gt;0),БАЗА!A132,"")</f>
        <v/>
      </c>
      <c r="B185" s="3" t="str">
        <f>IF(AND(БАЗА!$A132&lt;&gt;"",БАЗА!$N132&gt;0),БАЗА!C132,"")</f>
        <v/>
      </c>
      <c r="C185" s="4" t="str">
        <f>IF(AND(БАЗА!$A132&lt;&gt;"",БАЗА!$N132&gt;0),БАЗА!E132,"")</f>
        <v/>
      </c>
      <c r="D185" s="36" t="str">
        <f>IF(AND(БАЗА!$A132&lt;&gt;"",БАЗА!$N132&gt;0),БАЗА!$N132,"")</f>
        <v/>
      </c>
      <c r="E185" s="3" t="str">
        <f>IF(AND(БАЗА!$A132&lt;&gt;"",БАЗА!$N132&gt;0),БАЗА!G132,"")</f>
        <v/>
      </c>
      <c r="F185" s="3" t="str">
        <f>IF(AND(БАЗА!$A132&lt;&gt;"",БАЗА!$N132&gt;0),БАЗА!H133,"")</f>
        <v/>
      </c>
      <c r="G185" s="53" t="str">
        <f>IF(AND(БАЗА!$A132&lt;&gt;"",БАЗА!$N132&gt;0),БАЗА!I132,"")</f>
        <v/>
      </c>
    </row>
    <row r="186" spans="1:7" x14ac:dyDescent="0.2">
      <c r="A186" s="44" t="str">
        <f>IF(AND(БАЗА!$A133&lt;&gt;"",БАЗА!$N133&gt;0),БАЗА!A133,"")</f>
        <v/>
      </c>
      <c r="B186" s="3" t="str">
        <f>IF(AND(БАЗА!$A133&lt;&gt;"",БАЗА!$N133&gt;0),БАЗА!C133,"")</f>
        <v/>
      </c>
      <c r="C186" s="4" t="str">
        <f>IF(AND(БАЗА!$A133&lt;&gt;"",БАЗА!$N133&gt;0),БАЗА!E133,"")</f>
        <v/>
      </c>
      <c r="D186" s="36" t="str">
        <f>IF(AND(БАЗА!$A133&lt;&gt;"",БАЗА!$N133&gt;0),БАЗА!$N133,"")</f>
        <v/>
      </c>
      <c r="E186" s="3" t="str">
        <f>IF(AND(БАЗА!$A133&lt;&gt;"",БАЗА!$N133&gt;0),БАЗА!G133,"")</f>
        <v/>
      </c>
      <c r="F186" s="3" t="str">
        <f>IF(AND(БАЗА!$A133&lt;&gt;"",БАЗА!$N133&gt;0),БАЗА!H134,"")</f>
        <v/>
      </c>
      <c r="G186" s="53" t="str">
        <f>IF(AND(БАЗА!$A133&lt;&gt;"",БАЗА!$N133&gt;0),БАЗА!I133,"")</f>
        <v/>
      </c>
    </row>
    <row r="187" spans="1:7" ht="28.5" x14ac:dyDescent="0.2">
      <c r="A187" s="44" t="str">
        <f>IF(AND(БАЗА!$A134&lt;&gt;"",БАЗА!$N134&gt;0),БАЗА!A134,"")</f>
        <v>Калькулятори</v>
      </c>
      <c r="B187" s="3" t="str">
        <f>IF(AND(БАЗА!$A134&lt;&gt;"",БАЗА!$N134&gt;0),БАЗА!C134,"")</f>
        <v>30140000-2</v>
      </c>
      <c r="C187" s="4">
        <f>IF(AND(БАЗА!$A134&lt;&gt;"",БАЗА!$N134&gt;0),БАЗА!E134,"")</f>
        <v>0</v>
      </c>
      <c r="D187" s="36">
        <f>IF(AND(БАЗА!$A134&lt;&gt;"",БАЗА!$N134&gt;0),БАЗА!$N134,"")</f>
        <v>6.5</v>
      </c>
      <c r="E187" s="3" t="str">
        <f>IF(AND(БАЗА!$A134&lt;&gt;"",БАЗА!$N134&gt;0),БАЗА!G134,"")</f>
        <v>Без використання електронної системи</v>
      </c>
      <c r="F187" s="3" t="str">
        <f>IF(AND(БАЗА!$A134&lt;&gt;"",БАЗА!$N134&gt;0),БАЗА!H135,"")</f>
        <v>Упродовж року</v>
      </c>
      <c r="G187" s="53">
        <f>IF(AND(БАЗА!$A134&lt;&gt;"",БАЗА!$N134&gt;0),БАЗА!I134,"")</f>
        <v>0</v>
      </c>
    </row>
    <row r="188" spans="1:7" ht="42.75" x14ac:dyDescent="0.2">
      <c r="A188" s="44" t="str">
        <f>IF(AND(БАЗА!$A135&lt;&gt;"",БАЗА!$N135&gt;0),БАЗА!A135,"")</f>
        <v>Офісне приладдя (папір, канцелярське приладдя, конверти, вимірювальні рулетки, штепсельна краска, файли, тощо)</v>
      </c>
      <c r="B188" s="3" t="str">
        <f>IF(AND(БАЗА!$A135&lt;&gt;"",БАЗА!$N135&gt;0),БАЗА!C135,"")</f>
        <v>30190000-7</v>
      </c>
      <c r="C188" s="4">
        <f>IF(AND(БАЗА!$A135&lt;&gt;"",БАЗА!$N135&gt;0),БАЗА!E135,"")</f>
        <v>0</v>
      </c>
      <c r="D188" s="36">
        <f>IF(AND(БАЗА!$A135&lt;&gt;"",БАЗА!$N135&gt;0),БАЗА!$N135,"")</f>
        <v>49</v>
      </c>
      <c r="E188" s="3" t="str">
        <f>IF(AND(БАЗА!$A135&lt;&gt;"",БАЗА!$N135&gt;0),БАЗА!G135,"")</f>
        <v>Без використання електронної системи</v>
      </c>
      <c r="F188" s="3" t="str">
        <f>IF(AND(БАЗА!$A135&lt;&gt;"",БАЗА!$N135&gt;0),БАЗА!H136,"")</f>
        <v>Упродовж року</v>
      </c>
      <c r="G188" s="53">
        <f>IF(AND(БАЗА!$A135&lt;&gt;"",БАЗА!$N135&gt;0),БАЗА!I135,"")</f>
        <v>0</v>
      </c>
    </row>
    <row r="189" spans="1:7" ht="28.5" x14ac:dyDescent="0.2">
      <c r="A189" s="44" t="str">
        <f>IF(AND(БАЗА!$A136&lt;&gt;"",БАЗА!$N136&gt;0),БАЗА!A136,"")</f>
        <v>Персональні комп'ютери</v>
      </c>
      <c r="B189" s="3" t="str">
        <f>IF(AND(БАЗА!$A136&lt;&gt;"",БАЗА!$N136&gt;0),БАЗА!C136,"")</f>
        <v>30210000-4</v>
      </c>
      <c r="C189" s="4">
        <f>IF(AND(БАЗА!$A136&lt;&gt;"",БАЗА!$N136&gt;0),БАЗА!E136,"")</f>
        <v>0</v>
      </c>
      <c r="D189" s="36">
        <f>IF(AND(БАЗА!$A136&lt;&gt;"",БАЗА!$N136&gt;0),БАЗА!$N136,"")</f>
        <v>49</v>
      </c>
      <c r="E189" s="3" t="str">
        <f>IF(AND(БАЗА!$A136&lt;&gt;"",БАЗА!$N136&gt;0),БАЗА!G136,"")</f>
        <v>Без використання електронної системи</v>
      </c>
      <c r="F189" s="3" t="str">
        <f>IF(AND(БАЗА!$A136&lt;&gt;"",БАЗА!$N136&gt;0),БАЗА!H137,"")</f>
        <v>Упродовж року</v>
      </c>
      <c r="G189" s="53">
        <f>IF(AND(БАЗА!$A136&lt;&gt;"",БАЗА!$N136&gt;0),БАЗА!I136,"")</f>
        <v>0</v>
      </c>
    </row>
    <row r="190" spans="1:7" ht="28.5" x14ac:dyDescent="0.2">
      <c r="A190" s="44" t="str">
        <f>IF(AND(БАЗА!$A137&lt;&gt;"",БАЗА!$N137&gt;0),БАЗА!A137,"")</f>
        <v>Засоби для очищення комп'ютерного обладнання</v>
      </c>
      <c r="B190" s="3" t="str">
        <f>IF(AND(БАЗА!$A137&lt;&gt;"",БАЗА!$N137&gt;0),БАЗА!C137,"")</f>
        <v>30230000-0</v>
      </c>
      <c r="C190" s="4">
        <f>IF(AND(БАЗА!$A137&lt;&gt;"",БАЗА!$N137&gt;0),БАЗА!E137,"")</f>
        <v>0</v>
      </c>
      <c r="D190" s="36">
        <f>IF(AND(БАЗА!$A137&lt;&gt;"",БАЗА!$N137&gt;0),БАЗА!$N137,"")</f>
        <v>2</v>
      </c>
      <c r="E190" s="3" t="str">
        <f>IF(AND(БАЗА!$A137&lt;&gt;"",БАЗА!$N137&gt;0),БАЗА!G137,"")</f>
        <v>Без використання електронної системи</v>
      </c>
      <c r="F190" s="3" t="str">
        <f>IF(AND(БАЗА!$A137&lt;&gt;"",БАЗА!$N137&gt;0),БАЗА!H138,"")</f>
        <v>Упродовж року</v>
      </c>
      <c r="G190" s="53">
        <f>IF(AND(БАЗА!$A137&lt;&gt;"",БАЗА!$N137&gt;0),БАЗА!I137,"")</f>
        <v>0</v>
      </c>
    </row>
    <row r="191" spans="1:7" ht="57" x14ac:dyDescent="0.2">
      <c r="A191" s="44" t="str">
        <f>IF(AND(БАЗА!$A138&lt;&gt;"",БАЗА!$N138&gt;0),БАЗА!A138,"")</f>
        <v>Електрообладнання (вимикачі, запобіжники, щити, шафи з плавкими запобіжниками, розпобільчі коробки, розмикачі, клеми, тощо)</v>
      </c>
      <c r="B191" s="3" t="str">
        <f>IF(AND(БАЗА!$A138&lt;&gt;"",БАЗА!$N138&gt;0),БАЗА!C138,"")</f>
        <v>31210000-1</v>
      </c>
      <c r="C191" s="4">
        <f>IF(AND(БАЗА!$A138&lt;&gt;"",БАЗА!$N138&gt;0),БАЗА!E138,"")</f>
        <v>0</v>
      </c>
      <c r="D191" s="36">
        <f>IF(AND(БАЗА!$A138&lt;&gt;"",БАЗА!$N138&gt;0),БАЗА!$N138,"")</f>
        <v>10</v>
      </c>
      <c r="E191" s="3" t="str">
        <f>IF(AND(БАЗА!$A138&lt;&gt;"",БАЗА!$N138&gt;0),БАЗА!G138,"")</f>
        <v>Без використання електронної системи</v>
      </c>
      <c r="F191" s="3" t="str">
        <f>IF(AND(БАЗА!$A138&lt;&gt;"",БАЗА!$N138&gt;0),БАЗА!H139,"")</f>
        <v>Упродовж року</v>
      </c>
      <c r="G191" s="53">
        <f>IF(AND(БАЗА!$A138&lt;&gt;"",БАЗА!$N138&gt;0),БАЗА!I138,"")</f>
        <v>0</v>
      </c>
    </row>
    <row r="192" spans="1:7" ht="42.75" x14ac:dyDescent="0.2">
      <c r="A192" s="44" t="str">
        <f>IF(AND(БАЗА!$A139&lt;&gt;"",БАЗА!$N139&gt;0),БАЗА!A139,"")</f>
        <v>Елементи електричних схем (вилки, розетки, вимикачі, реле, лампові патрони, коробки, з’єднувачі та контактні елементи)</v>
      </c>
      <c r="B192" s="3" t="str">
        <f>IF(AND(БАЗА!$A139&lt;&gt;"",БАЗА!$N139&gt;0),БАЗА!C139,"")</f>
        <v>31220000-4</v>
      </c>
      <c r="C192" s="4">
        <f>IF(AND(БАЗА!$A139&lt;&gt;"",БАЗА!$N139&gt;0),БАЗА!E139,"")</f>
        <v>0</v>
      </c>
      <c r="D192" s="36">
        <f>IF(AND(БАЗА!$A139&lt;&gt;"",БАЗА!$N139&gt;0),БАЗА!$N139,"")</f>
        <v>10</v>
      </c>
      <c r="E192" s="3" t="str">
        <f>IF(AND(БАЗА!$A139&lt;&gt;"",БАЗА!$N139&gt;0),БАЗА!G139,"")</f>
        <v>Без використання електронної системи</v>
      </c>
      <c r="F192" s="3" t="str">
        <f>IF(AND(БАЗА!$A139&lt;&gt;"",БАЗА!$N139&gt;0),БАЗА!H140,"")</f>
        <v>Упродовж року</v>
      </c>
      <c r="G192" s="53">
        <f>IF(AND(БАЗА!$A139&lt;&gt;"",БАЗА!$N139&gt;0),БАЗА!I139,"")</f>
        <v>0</v>
      </c>
    </row>
    <row r="193" spans="1:7" ht="28.5" x14ac:dyDescent="0.2">
      <c r="A193" s="44" t="str">
        <f>IF(AND(БАЗА!$A140&lt;&gt;"",БАЗА!$N140&gt;0),БАЗА!A140,"")</f>
        <v>Електророзподільні кабелі</v>
      </c>
      <c r="B193" s="3" t="str">
        <f>IF(AND(БАЗА!$A140&lt;&gt;"",БАЗА!$N140&gt;0),БАЗА!C140,"")</f>
        <v>31320000-5</v>
      </c>
      <c r="C193" s="4">
        <f>IF(AND(БАЗА!$A140&lt;&gt;"",БАЗА!$N140&gt;0),БАЗА!E140,"")</f>
        <v>0</v>
      </c>
      <c r="D193" s="36">
        <f>IF(AND(БАЗА!$A140&lt;&gt;"",БАЗА!$N140&gt;0),БАЗА!$N140,"")</f>
        <v>5</v>
      </c>
      <c r="E193" s="3" t="str">
        <f>IF(AND(БАЗА!$A140&lt;&gt;"",БАЗА!$N140&gt;0),БАЗА!G140,"")</f>
        <v>Без використання електронної системи</v>
      </c>
      <c r="F193" s="3" t="str">
        <f>IF(AND(БАЗА!$A140&lt;&gt;"",БАЗА!$N140&gt;0),БАЗА!H141,"")</f>
        <v>Упродовж року</v>
      </c>
      <c r="G193" s="53">
        <f>IF(AND(БАЗА!$A140&lt;&gt;"",БАЗА!$N140&gt;0),БАЗА!I140,"")</f>
        <v>0</v>
      </c>
    </row>
    <row r="194" spans="1:7" ht="28.5" x14ac:dyDescent="0.2">
      <c r="A194" s="44" t="str">
        <f>IF(AND(БАЗА!$A141&lt;&gt;"",БАЗА!$N141&gt;0),БАЗА!A141,"")</f>
        <v>Приладдя до ізольованих кабелів</v>
      </c>
      <c r="B194" s="3" t="str">
        <f>IF(AND(БАЗА!$A141&lt;&gt;"",БАЗА!$N141&gt;0),БАЗА!C141,"")</f>
        <v>31340000-1</v>
      </c>
      <c r="C194" s="4">
        <f>IF(AND(БАЗА!$A141&lt;&gt;"",БАЗА!$N141&gt;0),БАЗА!E141,"")</f>
        <v>0</v>
      </c>
      <c r="D194" s="36">
        <f>IF(AND(БАЗА!$A141&lt;&gt;"",БАЗА!$N141&gt;0),БАЗА!$N141,"")</f>
        <v>2</v>
      </c>
      <c r="E194" s="3" t="str">
        <f>IF(AND(БАЗА!$A141&lt;&gt;"",БАЗА!$N141&gt;0),БАЗА!G141,"")</f>
        <v>Без використання електронної системи</v>
      </c>
      <c r="F194" s="3" t="str">
        <f>IF(AND(БАЗА!$A141&lt;&gt;"",БАЗА!$N141&gt;0),БАЗА!H142,"")</f>
        <v>Упродовж року</v>
      </c>
      <c r="G194" s="53">
        <f>IF(AND(БАЗА!$A141&lt;&gt;"",БАЗА!$N141&gt;0),БАЗА!I141,"")</f>
        <v>0</v>
      </c>
    </row>
    <row r="195" spans="1:7" ht="28.5" x14ac:dyDescent="0.2">
      <c r="A195" s="44" t="str">
        <f>IF(AND(БАЗА!$A142&lt;&gt;"",БАЗА!$N142&gt;0),БАЗА!A142,"")</f>
        <v>Електричні акумулятори</v>
      </c>
      <c r="B195" s="3" t="str">
        <f>IF(AND(БАЗА!$A142&lt;&gt;"",БАЗА!$N142&gt;0),БАЗА!C142,"")</f>
        <v>31430000-9</v>
      </c>
      <c r="C195" s="4">
        <f>IF(AND(БАЗА!$A142&lt;&gt;"",БАЗА!$N142&gt;0),БАЗА!E142,"")</f>
        <v>0</v>
      </c>
      <c r="D195" s="36">
        <f>IF(AND(БАЗА!$A142&lt;&gt;"",БАЗА!$N142&gt;0),БАЗА!$N142,"")</f>
        <v>10</v>
      </c>
      <c r="E195" s="3" t="str">
        <f>IF(AND(БАЗА!$A142&lt;&gt;"",БАЗА!$N142&gt;0),БАЗА!G142,"")</f>
        <v>Без використання електронної системи</v>
      </c>
      <c r="F195" s="3" t="str">
        <f>IF(AND(БАЗА!$A142&lt;&gt;"",БАЗА!$N142&gt;0),БАЗА!H143,"")</f>
        <v>Упродовж року</v>
      </c>
      <c r="G195" s="53">
        <f>IF(AND(БАЗА!$A142&lt;&gt;"",БАЗА!$N142&gt;0),БАЗА!I142,"")</f>
        <v>0</v>
      </c>
    </row>
    <row r="196" spans="1:7" ht="28.5" x14ac:dyDescent="0.2">
      <c r="A196" s="44" t="str">
        <f>IF(AND(БАЗА!$A143&lt;&gt;"",БАЗА!$N143&gt;0),БАЗА!A143,"")</f>
        <v>Освітлювальне обладнання та лампи розжарення</v>
      </c>
      <c r="B196" s="3" t="str">
        <f>IF(AND(БАЗА!$A143&lt;&gt;"",БАЗА!$N143&gt;0),БАЗА!C143,"")</f>
        <v>31510000-4</v>
      </c>
      <c r="C196" s="4">
        <f>IF(AND(БАЗА!$A143&lt;&gt;"",БАЗА!$N143&gt;0),БАЗА!E143,"")</f>
        <v>0</v>
      </c>
      <c r="D196" s="36">
        <f>IF(AND(БАЗА!$A143&lt;&gt;"",БАЗА!$N143&gt;0),БАЗА!$N143,"")</f>
        <v>8</v>
      </c>
      <c r="E196" s="3" t="str">
        <f>IF(AND(БАЗА!$A143&lt;&gt;"",БАЗА!$N143&gt;0),БАЗА!G143,"")</f>
        <v>Без використання електронної системи</v>
      </c>
      <c r="F196" s="3" t="str">
        <f>IF(AND(БАЗА!$A143&lt;&gt;"",БАЗА!$N143&gt;0),БАЗА!H144,"")</f>
        <v>Упродовж року</v>
      </c>
      <c r="G196" s="53">
        <f>IF(AND(БАЗА!$A143&lt;&gt;"",БАЗА!$N143&gt;0),БАЗА!I143,"")</f>
        <v>0</v>
      </c>
    </row>
    <row r="197" spans="1:7" ht="28.5" x14ac:dyDescent="0.2">
      <c r="A197" s="44" t="str">
        <f>IF(AND(БАЗА!$A144&lt;&gt;"",БАЗА!$N144&gt;0),БАЗА!A144,"")</f>
        <v>Портативні ліхтарі</v>
      </c>
      <c r="B197" s="3" t="str">
        <f>IF(AND(БАЗА!$A144&lt;&gt;"",БАЗА!$N144&gt;0),БАЗА!C144,"")</f>
        <v>31520000-7</v>
      </c>
      <c r="C197" s="4">
        <f>IF(AND(БАЗА!$A144&lt;&gt;"",БАЗА!$N144&gt;0),БАЗА!E144,"")</f>
        <v>0</v>
      </c>
      <c r="D197" s="36">
        <f>IF(AND(БАЗА!$A144&lt;&gt;"",БАЗА!$N144&gt;0),БАЗА!$N144,"")</f>
        <v>3</v>
      </c>
      <c r="E197" s="3" t="str">
        <f>IF(AND(БАЗА!$A144&lt;&gt;"",БАЗА!$N144&gt;0),БАЗА!G144,"")</f>
        <v>Без використання електронної системи</v>
      </c>
      <c r="F197" s="3" t="str">
        <f>IF(AND(БАЗА!$A144&lt;&gt;"",БАЗА!$N144&gt;0),БАЗА!H145,"")</f>
        <v>Упродовж року</v>
      </c>
      <c r="G197" s="53">
        <f>IF(AND(БАЗА!$A144&lt;&gt;"",БАЗА!$N144&gt;0),БАЗА!I144,"")</f>
        <v>0</v>
      </c>
    </row>
    <row r="198" spans="1:7" ht="28.5" x14ac:dyDescent="0.2">
      <c r="A198" s="44" t="str">
        <f>IF(AND(БАЗА!$A145&lt;&gt;"",БАЗА!$N145&gt;0),БАЗА!A145,"")</f>
        <v>Ізоляційне приладдя</v>
      </c>
      <c r="B198" s="3" t="str">
        <f>IF(AND(БАЗА!$A145&lt;&gt;"",БАЗА!$N145&gt;0),БАЗА!C145,"")</f>
        <v>31650000-7</v>
      </c>
      <c r="C198" s="4">
        <f>IF(AND(БАЗА!$A145&lt;&gt;"",БАЗА!$N145&gt;0),БАЗА!E145,"")</f>
        <v>0</v>
      </c>
      <c r="D198" s="36">
        <f>IF(AND(БАЗА!$A145&lt;&gt;"",БАЗА!$N145&gt;0),БАЗА!$N145,"")</f>
        <v>5</v>
      </c>
      <c r="E198" s="3" t="str">
        <f>IF(AND(БАЗА!$A145&lt;&gt;"",БАЗА!$N145&gt;0),БАЗА!G145,"")</f>
        <v>Без використання електронної системи</v>
      </c>
      <c r="F198" s="3" t="str">
        <f>IF(AND(БАЗА!$A145&lt;&gt;"",БАЗА!$N145&gt;0),БАЗА!H147,"")</f>
        <v>Упродовж року</v>
      </c>
      <c r="G198" s="53">
        <f>IF(AND(БАЗА!$A145&lt;&gt;"",БАЗА!$N145&gt;0),БАЗА!I145,"")</f>
        <v>0</v>
      </c>
    </row>
    <row r="199" spans="1:7" x14ac:dyDescent="0.2">
      <c r="A199" s="44" t="str">
        <f>IF(AND(БАЗА!$A147&lt;&gt;"",БАЗА!$N147&gt;0),БАЗА!A147,"")</f>
        <v/>
      </c>
      <c r="B199" s="3" t="str">
        <f>IF(AND(БАЗА!$A147&lt;&gt;"",БАЗА!$N147&gt;0),БАЗА!C147,"")</f>
        <v/>
      </c>
      <c r="C199" s="4" t="str">
        <f>IF(AND(БАЗА!$A147&lt;&gt;"",БАЗА!$N147&gt;0),БАЗА!E147,"")</f>
        <v/>
      </c>
      <c r="D199" s="36" t="str">
        <f>IF(AND(БАЗА!$A147&lt;&gt;"",БАЗА!$N147&gt;0),БАЗА!$N147,"")</f>
        <v/>
      </c>
      <c r="E199" s="3" t="str">
        <f>IF(AND(БАЗА!$A147&lt;&gt;"",БАЗА!$N147&gt;0),БАЗА!G147,"")</f>
        <v/>
      </c>
      <c r="F199" s="3" t="str">
        <f>IF(AND(БАЗА!$A147&lt;&gt;"",БАЗА!$N147&gt;0),БАЗА!#REF!,"")</f>
        <v/>
      </c>
      <c r="G199" s="53" t="str">
        <f>IF(AND(БАЗА!$A147&lt;&gt;"",БАЗА!$N147&gt;0),БАЗА!I147,"")</f>
        <v/>
      </c>
    </row>
    <row r="200" spans="1:7" x14ac:dyDescent="0.2">
      <c r="A200" s="44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3" t="e">
        <f>IF(AND(БАЗА!#REF!&lt;&gt;"",БАЗА!#REF!&gt;0),БАЗА!#REF!,"")</f>
        <v>#REF!</v>
      </c>
    </row>
    <row r="201" spans="1:7" x14ac:dyDescent="0.2">
      <c r="A201" s="44" t="str">
        <f>IF(AND(БАЗА!$A149&lt;&gt;"",БАЗА!$N149&gt;0),БАЗА!A149,"")</f>
        <v/>
      </c>
      <c r="B201" s="3" t="str">
        <f>IF(AND(БАЗА!$A149&lt;&gt;"",БАЗА!$N149&gt;0),БАЗА!C149,"")</f>
        <v/>
      </c>
      <c r="C201" s="4" t="str">
        <f>IF(AND(БАЗА!$A149&lt;&gt;"",БАЗА!$N149&gt;0),БАЗА!E149,"")</f>
        <v/>
      </c>
      <c r="D201" s="36" t="str">
        <f>IF(AND(БАЗА!$A149&lt;&gt;"",БАЗА!$N149&gt;0),БАЗА!$N149,"")</f>
        <v/>
      </c>
      <c r="E201" s="3" t="str">
        <f>IF(AND(БАЗА!$A149&lt;&gt;"",БАЗА!$N149&gt;0),БАЗА!G149,"")</f>
        <v/>
      </c>
      <c r="F201" s="3" t="str">
        <f>IF(AND(БАЗА!$A149&lt;&gt;"",БАЗА!$N149&gt;0),БАЗА!H150,"")</f>
        <v/>
      </c>
      <c r="G201" s="53" t="str">
        <f>IF(AND(БАЗА!$A149&lt;&gt;"",БАЗА!$N149&gt;0),БАЗА!I149,"")</f>
        <v/>
      </c>
    </row>
    <row r="202" spans="1:7" x14ac:dyDescent="0.2">
      <c r="A202" s="44" t="str">
        <f>IF(AND(БАЗА!$A150&lt;&gt;"",БАЗА!$N150&gt;0),БАЗА!A150,"")</f>
        <v/>
      </c>
      <c r="B202" s="3" t="str">
        <f>IF(AND(БАЗА!$A150&lt;&gt;"",БАЗА!$N150&gt;0),БАЗА!C150,"")</f>
        <v/>
      </c>
      <c r="C202" s="4" t="str">
        <f>IF(AND(БАЗА!$A150&lt;&gt;"",БАЗА!$N150&gt;0),БАЗА!E150,"")</f>
        <v/>
      </c>
      <c r="D202" s="36" t="str">
        <f>IF(AND(БАЗА!$A150&lt;&gt;"",БАЗА!$N150&gt;0),БАЗА!$N150,"")</f>
        <v/>
      </c>
      <c r="E202" s="3" t="str">
        <f>IF(AND(БАЗА!$A150&lt;&gt;"",БАЗА!$N150&gt;0),БАЗА!G150,"")</f>
        <v/>
      </c>
      <c r="F202" s="3" t="str">
        <f>IF(AND(БАЗА!$A150&lt;&gt;"",БАЗА!$N150&gt;0),БАЗА!H151,"")</f>
        <v/>
      </c>
      <c r="G202" s="53" t="str">
        <f>IF(AND(БАЗА!$A150&lt;&gt;"",БАЗА!$N150&gt;0),БАЗА!I150,"")</f>
        <v/>
      </c>
    </row>
    <row r="203" spans="1:7" x14ac:dyDescent="0.2">
      <c r="A203" s="44" t="str">
        <f>IF(AND(БАЗА!$A151&lt;&gt;"",БАЗА!$N151&gt;0),БАЗА!A151,"")</f>
        <v/>
      </c>
      <c r="B203" s="3" t="str">
        <f>IF(AND(БАЗА!$A151&lt;&gt;"",БАЗА!$N151&gt;0),БАЗА!C151,"")</f>
        <v/>
      </c>
      <c r="C203" s="4" t="str">
        <f>IF(AND(БАЗА!$A151&lt;&gt;"",БАЗА!$N151&gt;0),БАЗА!E151,"")</f>
        <v/>
      </c>
      <c r="D203" s="36" t="str">
        <f>IF(AND(БАЗА!$A151&lt;&gt;"",БАЗА!$N151&gt;0),БАЗА!$N151,"")</f>
        <v/>
      </c>
      <c r="E203" s="3" t="str">
        <f>IF(AND(БАЗА!$A151&lt;&gt;"",БАЗА!$N151&gt;0),БАЗА!G151,"")</f>
        <v/>
      </c>
      <c r="F203" s="3" t="str">
        <f>IF(AND(БАЗА!$A151&lt;&gt;"",БАЗА!$N151&gt;0),БАЗА!H152,"")</f>
        <v/>
      </c>
      <c r="G203" s="53" t="str">
        <f>IF(AND(БАЗА!$A151&lt;&gt;"",БАЗА!$N151&gt;0),БАЗА!I151,"")</f>
        <v/>
      </c>
    </row>
    <row r="204" spans="1:7" ht="28.5" x14ac:dyDescent="0.2">
      <c r="A204" s="44" t="str">
        <f>IF(AND(БАЗА!$A152&lt;&gt;"",БАЗА!$N152&gt;0),БАЗА!A152,"")</f>
        <v>Телефонні апарати та супровідна апаратура</v>
      </c>
      <c r="B204" s="3" t="str">
        <f>IF(AND(БАЗА!$A152&lt;&gt;"",БАЗА!$N152&gt;0),БАЗА!C152,"")</f>
        <v>32550000-3</v>
      </c>
      <c r="C204" s="4">
        <f>IF(AND(БАЗА!$A152&lt;&gt;"",БАЗА!$N152&gt;0),БАЗА!E152,"")</f>
        <v>0</v>
      </c>
      <c r="D204" s="36">
        <f>IF(AND(БАЗА!$A152&lt;&gt;"",БАЗА!$N152&gt;0),БАЗА!$N152,"")</f>
        <v>10</v>
      </c>
      <c r="E204" s="3" t="str">
        <f>IF(AND(БАЗА!$A152&lt;&gt;"",БАЗА!$N152&gt;0),БАЗА!G152,"")</f>
        <v>Без використання електронної системи</v>
      </c>
      <c r="F204" s="3" t="str">
        <f>IF(AND(БАЗА!$A152&lt;&gt;"",БАЗА!$N152&gt;0),БАЗА!H153,"")</f>
        <v>Упродовж року</v>
      </c>
      <c r="G204" s="53">
        <f>IF(AND(БАЗА!$A152&lt;&gt;"",БАЗА!$N152&gt;0),БАЗА!I152,"")</f>
        <v>0</v>
      </c>
    </row>
    <row r="205" spans="1:7" ht="28.5" x14ac:dyDescent="0.2">
      <c r="A205" s="44" t="str">
        <f>IF(AND(БАЗА!$A153&lt;&gt;"",БАЗА!$N153&gt;0),БАЗА!A153,"")</f>
        <v>Ганчір'я обтиральне бавовняне</v>
      </c>
      <c r="B205" s="3" t="str">
        <f>IF(AND(БАЗА!$A153&lt;&gt;"",БАЗА!$N153&gt;0),БАЗА!C153,"")</f>
        <v>19620000-8</v>
      </c>
      <c r="C205" s="4">
        <f>IF(AND(БАЗА!$A153&lt;&gt;"",БАЗА!$N153&gt;0),БАЗА!E153,"")</f>
        <v>0</v>
      </c>
      <c r="D205" s="36">
        <f>IF(AND(БАЗА!$A153&lt;&gt;"",БАЗА!$N153&gt;0),БАЗА!$N153,"")</f>
        <v>5</v>
      </c>
      <c r="E205" s="3" t="str">
        <f>IF(AND(БАЗА!$A153&lt;&gt;"",БАЗА!$N153&gt;0),БАЗА!G153,"")</f>
        <v>Без використання електронної системи</v>
      </c>
      <c r="F205" s="3" t="str">
        <f>IF(AND(БАЗА!$A153&lt;&gt;"",БАЗА!$N153&gt;0),БАЗА!H154,"")</f>
        <v>Упродовж року</v>
      </c>
      <c r="G205" s="53">
        <f>IF(AND(БАЗА!$A153&lt;&gt;"",БАЗА!$N153&gt;0),БАЗА!I153,"")</f>
        <v>0</v>
      </c>
    </row>
    <row r="206" spans="1:7" ht="28.5" x14ac:dyDescent="0.2">
      <c r="A206" s="44" t="str">
        <f>IF(AND(БАЗА!$A154&lt;&gt;"",БАЗА!$N154&gt;0),БАЗА!A154,"")</f>
        <v>Аптечки першої медичної допомоги</v>
      </c>
      <c r="B206" s="3" t="str">
        <f>IF(AND(БАЗА!$A154&lt;&gt;"",БАЗА!$N154&gt;0),БАЗА!C154,"")</f>
        <v>33190000-8</v>
      </c>
      <c r="C206" s="4">
        <f>IF(AND(БАЗА!$A154&lt;&gt;"",БАЗА!$N154&gt;0),БАЗА!E154,"")</f>
        <v>0</v>
      </c>
      <c r="D206" s="36">
        <f>IF(AND(БАЗА!$A154&lt;&gt;"",БАЗА!$N154&gt;0),БАЗА!$N154,"")</f>
        <v>10</v>
      </c>
      <c r="E206" s="3" t="str">
        <f>IF(AND(БАЗА!$A154&lt;&gt;"",БАЗА!$N154&gt;0),БАЗА!G154,"")</f>
        <v>Без використання електронної системи</v>
      </c>
      <c r="F206" s="3" t="str">
        <f>IF(AND(БАЗА!$A154&lt;&gt;"",БАЗА!$N154&gt;0),БАЗА!H155,"")</f>
        <v>Упродовж року</v>
      </c>
      <c r="G206" s="53">
        <f>IF(AND(БАЗА!$A154&lt;&gt;"",БАЗА!$N154&gt;0),БАЗА!I154,"")</f>
        <v>0</v>
      </c>
    </row>
    <row r="207" spans="1:7" ht="28.5" x14ac:dyDescent="0.2">
      <c r="A207" s="44" t="str">
        <f>IF(AND(БАЗА!$A155&lt;&gt;"",БАЗА!$N155&gt;0),БАЗА!A155,"")</f>
        <v>Мило господарське та туалетне</v>
      </c>
      <c r="B207" s="3" t="str">
        <f>IF(AND(БАЗА!$A155&lt;&gt;"",БАЗА!$N155&gt;0),БАЗА!C155,"")</f>
        <v>33710000-0</v>
      </c>
      <c r="C207" s="4">
        <f>IF(AND(БАЗА!$A155&lt;&gt;"",БАЗА!$N155&gt;0),БАЗА!E155,"")</f>
        <v>0</v>
      </c>
      <c r="D207" s="36">
        <f>IF(AND(БАЗА!$A155&lt;&gt;"",БАЗА!$N155&gt;0),БАЗА!$N155,"")</f>
        <v>5</v>
      </c>
      <c r="E207" s="3" t="str">
        <f>IF(AND(БАЗА!$A155&lt;&gt;"",БАЗА!$N155&gt;0),БАЗА!G155,"")</f>
        <v>Без використання електронної системи</v>
      </c>
      <c r="F207" s="3" t="str">
        <f>IF(AND(БАЗА!$A155&lt;&gt;"",БАЗА!$N155&gt;0),БАЗА!H156,"")</f>
        <v>Упродовж року</v>
      </c>
      <c r="G207" s="53">
        <f>IF(AND(БАЗА!$A155&lt;&gt;"",БАЗА!$N155&gt;0),БАЗА!I155,"")</f>
        <v>0</v>
      </c>
    </row>
    <row r="208" spans="1:7" ht="28.5" x14ac:dyDescent="0.2">
      <c r="A208" s="44" t="str">
        <f>IF(AND(БАЗА!$A156&lt;&gt;"",БАЗА!$N156&gt;0),БАЗА!A156,"")</f>
        <v>Запасні частини до автотранспорту</v>
      </c>
      <c r="B208" s="3" t="str">
        <f>IF(AND(БАЗА!$A156&lt;&gt;"",БАЗА!$N156&gt;0),БАЗА!C156,"")</f>
        <v>34330000-9</v>
      </c>
      <c r="C208" s="4">
        <f>IF(AND(БАЗА!$A156&lt;&gt;"",БАЗА!$N156&gt;0),БАЗА!E156,"")</f>
        <v>0</v>
      </c>
      <c r="D208" s="36">
        <f>IF(AND(БАЗА!$A156&lt;&gt;"",БАЗА!$N156&gt;0),БАЗА!$N156,"")</f>
        <v>20</v>
      </c>
      <c r="E208" s="3" t="str">
        <f>IF(AND(БАЗА!$A156&lt;&gt;"",БАЗА!$N156&gt;0),БАЗА!G156,"")</f>
        <v>Звіт про укладання договору</v>
      </c>
      <c r="F208" s="3" t="str">
        <f>IF(AND(БАЗА!$A156&lt;&gt;"",БАЗА!$N156&gt;0),БАЗА!H157,"")</f>
        <v>Упродовж року</v>
      </c>
      <c r="G208" s="53">
        <f>IF(AND(БАЗА!$A156&lt;&gt;"",БАЗА!$N156&gt;0),БАЗА!I156,"")</f>
        <v>0</v>
      </c>
    </row>
    <row r="209" spans="1:7" ht="28.5" x14ac:dyDescent="0.2">
      <c r="A209" s="44" t="str">
        <f>IF(AND(БАЗА!$A157&lt;&gt;"",БАЗА!$N157&gt;0),БАЗА!A157,"")</f>
        <v>Автомобільні шини</v>
      </c>
      <c r="B209" s="3" t="str">
        <f>IF(AND(БАЗА!$A157&lt;&gt;"",БАЗА!$N157&gt;0),БАЗА!C157,"")</f>
        <v>34350000-5</v>
      </c>
      <c r="C209" s="4">
        <f>IF(AND(БАЗА!$A157&lt;&gt;"",БАЗА!$N157&gt;0),БАЗА!E157,"")</f>
        <v>0</v>
      </c>
      <c r="D209" s="36">
        <f>IF(AND(БАЗА!$A157&lt;&gt;"",БАЗА!$N157&gt;0),БАЗА!$N157,"")</f>
        <v>13</v>
      </c>
      <c r="E209" s="3" t="str">
        <f>IF(AND(БАЗА!$A157&lt;&gt;"",БАЗА!$N157&gt;0),БАЗА!G157,"")</f>
        <v>Без використання електронної системи</v>
      </c>
      <c r="F209" s="3" t="str">
        <f>IF(AND(БАЗА!$A157&lt;&gt;"",БАЗА!$N157&gt;0),БАЗА!H160,"")</f>
        <v>Упродовж року</v>
      </c>
      <c r="G209" s="53">
        <f>IF(AND(БАЗА!$A157&lt;&gt;"",БАЗА!$N157&gt;0),БАЗА!I157,"")</f>
        <v>0</v>
      </c>
    </row>
    <row r="210" spans="1:7" ht="28.5" x14ac:dyDescent="0.2">
      <c r="A210" s="44" t="str">
        <f>IF(AND(БАЗА!$A160&lt;&gt;"",БАЗА!$N160&gt;0),БАЗА!A160,"")</f>
        <v>Вогнегасники, піноутворювачі, пожежні рукава</v>
      </c>
      <c r="B210" s="3" t="str">
        <f>IF(AND(БАЗА!$A160&lt;&gt;"",БАЗА!$N160&gt;0),БАЗА!C160,"")</f>
        <v>35110000-8</v>
      </c>
      <c r="C210" s="4">
        <f>IF(AND(БАЗА!$A160&lt;&gt;"",БАЗА!$N160&gt;0),БАЗА!E160,"")</f>
        <v>0</v>
      </c>
      <c r="D210" s="36">
        <f>IF(AND(БАЗА!$A160&lt;&gt;"",БАЗА!$N160&gt;0),БАЗА!$N160,"")</f>
        <v>10</v>
      </c>
      <c r="E210" s="3" t="str">
        <f>IF(AND(БАЗА!$A160&lt;&gt;"",БАЗА!$N160&gt;0),БАЗА!G160,"")</f>
        <v>Без використання електронної системи</v>
      </c>
      <c r="F210" s="3" t="str">
        <f>IF(AND(БАЗА!$A160&lt;&gt;"",БАЗА!$N160&gt;0),БАЗА!H161,"")</f>
        <v>Лютий 2019р.</v>
      </c>
      <c r="G210" s="53">
        <f>IF(AND(БАЗА!$A160&lt;&gt;"",БАЗА!$N160&gt;0),БАЗА!I160,"")</f>
        <v>0</v>
      </c>
    </row>
    <row r="211" spans="1:7" x14ac:dyDescent="0.2">
      <c r="A211" s="44" t="str">
        <f>IF(AND(БАЗА!$A161&lt;&gt;"",БАЗА!$N161&gt;0),БАЗА!A161,"")</f>
        <v/>
      </c>
      <c r="B211" s="3" t="str">
        <f>IF(AND(БАЗА!$A161&lt;&gt;"",БАЗА!$N161&gt;0),БАЗА!C161,"")</f>
        <v/>
      </c>
      <c r="C211" s="4" t="str">
        <f>IF(AND(БАЗА!$A161&lt;&gt;"",БАЗА!$N161&gt;0),БАЗА!E161,"")</f>
        <v/>
      </c>
      <c r="D211" s="36" t="str">
        <f>IF(AND(БАЗА!$A161&lt;&gt;"",БАЗА!$N161&gt;0),БАЗА!$N161,"")</f>
        <v/>
      </c>
      <c r="E211" s="3" t="str">
        <f>IF(AND(БАЗА!$A161&lt;&gt;"",БАЗА!$N161&gt;0),БАЗА!G161,"")</f>
        <v/>
      </c>
      <c r="F211" s="3" t="str">
        <f>IF(AND(БАЗА!$A161&lt;&gt;"",БАЗА!$N161&gt;0),БАЗА!H162,"")</f>
        <v/>
      </c>
      <c r="G211" s="53" t="str">
        <f>IF(AND(БАЗА!$A161&lt;&gt;"",БАЗА!$N161&gt;0),БАЗА!I161,"")</f>
        <v/>
      </c>
    </row>
    <row r="212" spans="1:7" x14ac:dyDescent="0.2">
      <c r="A212" s="44" t="str">
        <f>IF(AND(БАЗА!$A162&lt;&gt;"",БАЗА!$N162&gt;0),БАЗА!A162,"")</f>
        <v/>
      </c>
      <c r="B212" s="3" t="str">
        <f>IF(AND(БАЗА!$A162&lt;&gt;"",БАЗА!$N162&gt;0),БАЗА!C162,"")</f>
        <v/>
      </c>
      <c r="C212" s="4" t="str">
        <f>IF(AND(БАЗА!$A162&lt;&gt;"",БАЗА!$N162&gt;0),БАЗА!E162,"")</f>
        <v/>
      </c>
      <c r="D212" s="36" t="str">
        <f>IF(AND(БАЗА!$A162&lt;&gt;"",БАЗА!$N162&gt;0),БАЗА!$N162,"")</f>
        <v/>
      </c>
      <c r="E212" s="3" t="str">
        <f>IF(AND(БАЗА!$A162&lt;&gt;"",БАЗА!$N162&gt;0),БАЗА!G162,"")</f>
        <v/>
      </c>
      <c r="F212" s="3" t="str">
        <f>IF(AND(БАЗА!$A162&lt;&gt;"",БАЗА!$N162&gt;0),БАЗА!H163,"")</f>
        <v/>
      </c>
      <c r="G212" s="53" t="str">
        <f>IF(AND(БАЗА!$A162&lt;&gt;"",БАЗА!$N162&gt;0),БАЗА!I162,"")</f>
        <v/>
      </c>
    </row>
    <row r="213" spans="1:7" ht="28.5" x14ac:dyDescent="0.2">
      <c r="A213" s="44" t="str">
        <f>IF(AND(БАЗА!$A163&lt;&gt;"",БАЗА!$N163&gt;0),БАЗА!A163,"")</f>
        <v>Термометри, гігрометри, тощо</v>
      </c>
      <c r="B213" s="3" t="str">
        <f>IF(AND(БАЗА!$A163&lt;&gt;"",БАЗА!$N163&gt;0),БАЗА!C163,"")</f>
        <v>38410000-2</v>
      </c>
      <c r="C213" s="4">
        <f>IF(AND(БАЗА!$A163&lt;&gt;"",БАЗА!$N163&gt;0),БАЗА!E163,"")</f>
        <v>0</v>
      </c>
      <c r="D213" s="36">
        <f>IF(AND(БАЗА!$A163&lt;&gt;"",БАЗА!$N163&gt;0),БАЗА!$N163,"")</f>
        <v>2</v>
      </c>
      <c r="E213" s="3" t="str">
        <f>IF(AND(БАЗА!$A163&lt;&gt;"",БАЗА!$N163&gt;0),БАЗА!G163,"")</f>
        <v>Без використання електронної системи</v>
      </c>
      <c r="F213" s="3" t="str">
        <f>IF(AND(БАЗА!$A163&lt;&gt;"",БАЗА!$N163&gt;0),БАЗА!H164,"")</f>
        <v>Упродовж року</v>
      </c>
      <c r="G213" s="53">
        <f>IF(AND(БАЗА!$A163&lt;&gt;"",БАЗА!$N163&gt;0),БАЗА!I163,"")</f>
        <v>0</v>
      </c>
    </row>
    <row r="214" spans="1:7" ht="28.5" x14ac:dyDescent="0.2">
      <c r="A214" s="44" t="str">
        <f>IF(AND(БАЗА!$A164&lt;&gt;"",БАЗА!$N164&gt;0),БАЗА!A164,"")</f>
        <v>Лічильники води</v>
      </c>
      <c r="B214" s="3" t="str">
        <f>IF(AND(БАЗА!$A164&lt;&gt;"",БАЗА!$N164&gt;0),БАЗА!C164,"")</f>
        <v>38420000-5</v>
      </c>
      <c r="C214" s="4">
        <f>IF(AND(БАЗА!$A164&lt;&gt;"",БАЗА!$N164&gt;0),БАЗА!E164,"")</f>
        <v>0</v>
      </c>
      <c r="D214" s="36">
        <f>IF(AND(БАЗА!$A164&lt;&gt;"",БАЗА!$N164&gt;0),БАЗА!$N164,"")</f>
        <v>5</v>
      </c>
      <c r="E214" s="3" t="str">
        <f>IF(AND(БАЗА!$A164&lt;&gt;"",БАЗА!$N164&gt;0),БАЗА!G164,"")</f>
        <v>Без використання електронної системи</v>
      </c>
      <c r="F214" s="3" t="e">
        <f>IF(AND(БАЗА!$A164&lt;&gt;"",БАЗА!$N164&gt;0),БАЗА!#REF!,"")</f>
        <v>#REF!</v>
      </c>
      <c r="G214" s="53">
        <f>IF(AND(БАЗА!$A164&lt;&gt;"",БАЗА!$N164&gt;0),БАЗА!I164,"")</f>
        <v>0</v>
      </c>
    </row>
    <row r="215" spans="1:7" x14ac:dyDescent="0.2">
      <c r="A215" s="44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3" t="e">
        <f>IF(AND(БАЗА!#REF!&lt;&gt;"",БАЗА!#REF!&gt;0),БАЗА!#REF!,"")</f>
        <v>#REF!</v>
      </c>
    </row>
    <row r="216" spans="1:7" x14ac:dyDescent="0.2">
      <c r="A216" s="44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3" t="e">
        <f>IF(AND(БАЗА!#REF!&lt;&gt;"",БАЗА!#REF!&gt;0),БАЗА!#REF!,"")</f>
        <v>#REF!</v>
      </c>
    </row>
    <row r="217" spans="1:7" ht="28.5" x14ac:dyDescent="0.2">
      <c r="A217" s="44" t="str">
        <f>IF(AND(БАЗА!$A165&lt;&gt;"",БАЗА!$N165&gt;0),БАЗА!A165,"")</f>
        <v>Ножиці, сікатор</v>
      </c>
      <c r="B217" s="3" t="str">
        <f>IF(AND(БАЗА!$A165&lt;&gt;"",БАЗА!$N165&gt;0),БАЗА!C165,"")</f>
        <v>39240000-6</v>
      </c>
      <c r="C217" s="4">
        <f>IF(AND(БАЗА!$A165&lt;&gt;"",БАЗА!$N165&gt;0),БАЗА!E165,"")</f>
        <v>0</v>
      </c>
      <c r="D217" s="36">
        <f>IF(AND(БАЗА!$A165&lt;&gt;"",БАЗА!$N165&gt;0),БАЗА!$N165,"")</f>
        <v>2</v>
      </c>
      <c r="E217" s="3" t="str">
        <f>IF(AND(БАЗА!$A165&lt;&gt;"",БАЗА!$N165&gt;0),БАЗА!G165,"")</f>
        <v>Без використання електронної системи</v>
      </c>
      <c r="F217" s="3" t="e">
        <f>IF(AND(БАЗА!$A165&lt;&gt;"",БАЗА!$N165&gt;0),БАЗА!#REF!,"")</f>
        <v>#REF!</v>
      </c>
      <c r="G217" s="53">
        <f>IF(AND(БАЗА!$A165&lt;&gt;"",БАЗА!$N165&gt;0),БАЗА!I165,"")</f>
        <v>0</v>
      </c>
    </row>
    <row r="218" spans="1:7" x14ac:dyDescent="0.2">
      <c r="A218" s="44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3" t="e">
        <f>IF(AND(БАЗА!#REF!&lt;&gt;"",БАЗА!#REF!&gt;0),БАЗА!#REF!,"")</f>
        <v>#REF!</v>
      </c>
    </row>
    <row r="219" spans="1:7" x14ac:dyDescent="0.2">
      <c r="A219" s="44" t="str">
        <f>IF(AND(БАЗА!$A166&lt;&gt;"",БАЗА!$N166&gt;0),БАЗА!A166,"")</f>
        <v/>
      </c>
      <c r="B219" s="3" t="str">
        <f>IF(AND(БАЗА!$A166&lt;&gt;"",БАЗА!$N166&gt;0),БАЗА!C166,"")</f>
        <v/>
      </c>
      <c r="C219" s="4" t="str">
        <f>IF(AND(БАЗА!$A166&lt;&gt;"",БАЗА!$N166&gt;0),БАЗА!E166,"")</f>
        <v/>
      </c>
      <c r="D219" s="36" t="str">
        <f>IF(AND(БАЗА!$A166&lt;&gt;"",БАЗА!$N166&gt;0),БАЗА!$N166,"")</f>
        <v/>
      </c>
      <c r="E219" s="3" t="str">
        <f>IF(AND(БАЗА!$A166&lt;&gt;"",БАЗА!$N166&gt;0),БАЗА!G166,"")</f>
        <v/>
      </c>
      <c r="F219" s="3" t="str">
        <f>IF(AND(БАЗА!$A166&lt;&gt;"",БАЗА!$N166&gt;0),БАЗА!H167,"")</f>
        <v/>
      </c>
      <c r="G219" s="53" t="str">
        <f>IF(AND(БАЗА!$A166&lt;&gt;"",БАЗА!$N166&gt;0),БАЗА!I166,"")</f>
        <v/>
      </c>
    </row>
    <row r="220" spans="1:7" ht="42.75" x14ac:dyDescent="0.2">
      <c r="A220" s="44" t="str">
        <f>IF(AND(БАЗА!$A167&lt;&gt;"",БАЗА!$N167&gt;0),БАЗА!A167,"")</f>
        <v>Електричні побутові прилади (електричні обігрівачі, тени, елетрочайники, пилососи,  вентилятори)</v>
      </c>
      <c r="B220" s="3" t="str">
        <f>IF(AND(БАЗА!$A167&lt;&gt;"",БАЗА!$N167&gt;0),БАЗА!C167,"")</f>
        <v>39710000-2</v>
      </c>
      <c r="C220" s="4">
        <f>IF(AND(БАЗА!$A167&lt;&gt;"",БАЗА!$N167&gt;0),БАЗА!E167,"")</f>
        <v>0</v>
      </c>
      <c r="D220" s="36">
        <f>IF(AND(БАЗА!$A167&lt;&gt;"",БАЗА!$N167&gt;0),БАЗА!$N167,"")</f>
        <v>15</v>
      </c>
      <c r="E220" s="3" t="str">
        <f>IF(AND(БАЗА!$A167&lt;&gt;"",БАЗА!$N167&gt;0),БАЗА!G167,"")</f>
        <v>Без використання електронної системи</v>
      </c>
      <c r="F220" s="3" t="str">
        <f>IF(AND(БАЗА!$A167&lt;&gt;"",БАЗА!$N167&gt;0),БАЗА!H169,"")</f>
        <v>Упродовж року</v>
      </c>
      <c r="G220" s="53">
        <f>IF(AND(БАЗА!$A167&lt;&gt;"",БАЗА!$N167&gt;0),БАЗА!I167,"")</f>
        <v>0</v>
      </c>
    </row>
    <row r="221" spans="1:7" ht="28.5" x14ac:dyDescent="0.2">
      <c r="A221" s="44" t="str">
        <f>IF(AND(БАЗА!$A169&lt;&gt;"",БАЗА!$N169&gt;0),БАЗА!A169,"")</f>
        <v>Мийні засоби</v>
      </c>
      <c r="B221" s="3" t="str">
        <f>IF(AND(БАЗА!$A169&lt;&gt;"",БАЗА!$N169&gt;0),БАЗА!C169,"")</f>
        <v>39830000-9</v>
      </c>
      <c r="C221" s="4">
        <f>IF(AND(БАЗА!$A169&lt;&gt;"",БАЗА!$N169&gt;0),БАЗА!E169,"")</f>
        <v>0</v>
      </c>
      <c r="D221" s="36">
        <f>IF(AND(БАЗА!$A169&lt;&gt;"",БАЗА!$N169&gt;0),БАЗА!$N169,"")</f>
        <v>15</v>
      </c>
      <c r="E221" s="3" t="str">
        <f>IF(AND(БАЗА!$A169&lt;&gt;"",БАЗА!$N169&gt;0),БАЗА!G169,"")</f>
        <v>Без використання електронної системи</v>
      </c>
      <c r="F221" s="3" t="str">
        <f>IF(AND(БАЗА!$A169&lt;&gt;"",БАЗА!$N169&gt;0),БАЗА!H170,"")</f>
        <v>Упродовж року</v>
      </c>
      <c r="G221" s="53">
        <f>IF(AND(БАЗА!$A169&lt;&gt;"",БАЗА!$N169&gt;0),БАЗА!I169,"")</f>
        <v>0</v>
      </c>
    </row>
    <row r="222" spans="1:7" ht="28.5" x14ac:dyDescent="0.2">
      <c r="A222" s="44" t="str">
        <f>IF(AND(БАЗА!$A170&lt;&gt;"",БАЗА!$N170&gt;0),БАЗА!A170,"")</f>
        <v>Кульові крани</v>
      </c>
      <c r="B222" s="3" t="str">
        <f>IF(AND(БАЗА!$A170&lt;&gt;"",БАЗА!$N170&gt;0),БАЗА!C170,"")</f>
        <v>42130000-9</v>
      </c>
      <c r="C222" s="4">
        <f>IF(AND(БАЗА!$A170&lt;&gt;"",БАЗА!$N170&gt;0),БАЗА!E170,"")</f>
        <v>0</v>
      </c>
      <c r="D222" s="36">
        <f>IF(AND(БАЗА!$A170&lt;&gt;"",БАЗА!$N170&gt;0),БАЗА!$N170,"")</f>
        <v>5</v>
      </c>
      <c r="E222" s="3" t="str">
        <f>IF(AND(БАЗА!$A170&lt;&gt;"",БАЗА!$N170&gt;0),БАЗА!G170,"")</f>
        <v>Без використання електронної системи</v>
      </c>
      <c r="F222" s="3" t="e">
        <f>IF(AND(БАЗА!$A170&lt;&gt;"",БАЗА!$N170&gt;0),БАЗА!#REF!,"")</f>
        <v>#REF!</v>
      </c>
      <c r="G222" s="53">
        <f>IF(AND(БАЗА!$A170&lt;&gt;"",БАЗА!$N170&gt;0),БАЗА!I170,"")</f>
        <v>0</v>
      </c>
    </row>
    <row r="223" spans="1:7" x14ac:dyDescent="0.2">
      <c r="A223" s="44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3" t="e">
        <f>IF(AND(БАЗА!#REF!&lt;&gt;"",БАЗА!#REF!&gt;0),БАЗА!#REF!,"")</f>
        <v>#REF!</v>
      </c>
    </row>
    <row r="224" spans="1:7" ht="28.5" x14ac:dyDescent="0.2">
      <c r="A224" s="44" t="str">
        <f>IF(AND(БАЗА!$A171&lt;&gt;"",БАЗА!$N171&gt;0),БАЗА!A171,"")</f>
        <v>Електромеханічні ручні інструменти</v>
      </c>
      <c r="B224" s="3" t="str">
        <f>IF(AND(БАЗА!$A171&lt;&gt;"",БАЗА!$N171&gt;0),БАЗА!C171,"")</f>
        <v>42650000-7</v>
      </c>
      <c r="C224" s="4">
        <f>IF(AND(БАЗА!$A171&lt;&gt;"",БАЗА!$N171&gt;0),БАЗА!E171,"")</f>
        <v>0</v>
      </c>
      <c r="D224" s="36">
        <f>IF(AND(БАЗА!$A171&lt;&gt;"",БАЗА!$N171&gt;0),БАЗА!$N171,"")</f>
        <v>5</v>
      </c>
      <c r="E224" s="3" t="str">
        <f>IF(AND(БАЗА!$A171&lt;&gt;"",БАЗА!$N171&gt;0),БАЗА!G171,"")</f>
        <v>Без використання електронної системи</v>
      </c>
      <c r="F224" s="3" t="str">
        <f>IF(AND(БАЗА!$A171&lt;&gt;"",БАЗА!$N171&gt;0),БАЗА!H172,"")</f>
        <v>Упродовж року</v>
      </c>
      <c r="G224" s="53">
        <f>IF(AND(БАЗА!$A171&lt;&gt;"",БАЗА!$N171&gt;0),БАЗА!I171,"")</f>
        <v>0</v>
      </c>
    </row>
    <row r="225" spans="1:7" ht="28.5" x14ac:dyDescent="0.2">
      <c r="A225" s="44" t="str">
        <f>IF(AND(БАЗА!$A172&lt;&gt;"",БАЗА!$N172&gt;0),БАЗА!A172,"")</f>
        <v>Зварювальне обладнання різне</v>
      </c>
      <c r="B225" s="3" t="str">
        <f>IF(AND(БАЗА!$A172&lt;&gt;"",БАЗА!$N172&gt;0),БАЗА!C172,"")</f>
        <v>42660000-0</v>
      </c>
      <c r="C225" s="4">
        <f>IF(AND(БАЗА!$A172&lt;&gt;"",БАЗА!$N172&gt;0),БАЗА!E172,"")</f>
        <v>0</v>
      </c>
      <c r="D225" s="36">
        <f>IF(AND(БАЗА!$A172&lt;&gt;"",БАЗА!$N172&gt;0),БАЗА!$N172,"")</f>
        <v>3</v>
      </c>
      <c r="E225" s="3" t="str">
        <f>IF(AND(БАЗА!$A172&lt;&gt;"",БАЗА!$N172&gt;0),БАЗА!G172,"")</f>
        <v>Без використання електронної системи</v>
      </c>
      <c r="F225" s="3" t="str">
        <f>IF(AND(БАЗА!$A172&lt;&gt;"",БАЗА!$N172&gt;0),БАЗА!H173,"")</f>
        <v>Упродовж року</v>
      </c>
      <c r="G225" s="53">
        <f>IF(AND(БАЗА!$A172&lt;&gt;"",БАЗА!$N172&gt;0),БАЗА!I172,"")</f>
        <v>0</v>
      </c>
    </row>
    <row r="226" spans="1:7" ht="28.5" x14ac:dyDescent="0.2">
      <c r="A226" s="44" t="str">
        <f>IF(AND(БАЗА!$A173&lt;&gt;"",БАЗА!$N173&gt;0),БАЗА!A173,"")</f>
        <v>Частини та приладдя до вертсатів</v>
      </c>
      <c r="B226" s="3" t="str">
        <f>IF(AND(БАЗА!$A173&lt;&gt;"",БАЗА!$N173&gt;0),БАЗА!C173,"")</f>
        <v>42670000-3</v>
      </c>
      <c r="C226" s="4">
        <f>IF(AND(БАЗА!$A173&lt;&gt;"",БАЗА!$N173&gt;0),БАЗА!E173,"")</f>
        <v>0</v>
      </c>
      <c r="D226" s="36">
        <f>IF(AND(БАЗА!$A173&lt;&gt;"",БАЗА!$N173&gt;0),БАЗА!$N173,"")</f>
        <v>5</v>
      </c>
      <c r="E226" s="3" t="str">
        <f>IF(AND(БАЗА!$A173&lt;&gt;"",БАЗА!$N173&gt;0),БАЗА!G173,"")</f>
        <v>Без використання електронної системи</v>
      </c>
      <c r="F226" s="3" t="str">
        <f>IF(AND(БАЗА!$A173&lt;&gt;"",БАЗА!$N173&gt;0),БАЗА!H174,"")</f>
        <v>Упродовж року</v>
      </c>
      <c r="G226" s="53">
        <f>IF(AND(БАЗА!$A173&lt;&gt;"",БАЗА!$N173&gt;0),БАЗА!I173,"")</f>
        <v>0</v>
      </c>
    </row>
    <row r="227" spans="1:7" ht="28.5" x14ac:dyDescent="0.2">
      <c r="A227" s="44" t="str">
        <f>IF(AND(БАЗА!$A174&lt;&gt;"",БАЗА!$N174&gt;0),БАЗА!A174,"")</f>
        <v>Оливні, бензинові та повітрозабірні фільтри</v>
      </c>
      <c r="B227" s="3" t="str">
        <f>IF(AND(БАЗА!$A174&lt;&gt;"",БАЗА!$N174&gt;0),БАЗА!C174,"")</f>
        <v>42910000-8</v>
      </c>
      <c r="C227" s="4">
        <f>IF(AND(БАЗА!$A174&lt;&gt;"",БАЗА!$N174&gt;0),БАЗА!E174,"")</f>
        <v>0</v>
      </c>
      <c r="D227" s="36">
        <f>IF(AND(БАЗА!$A174&lt;&gt;"",БАЗА!$N174&gt;0),БАЗА!$N174,"")</f>
        <v>5</v>
      </c>
      <c r="E227" s="3" t="str">
        <f>IF(AND(БАЗА!$A174&lt;&gt;"",БАЗА!$N174&gt;0),БАЗА!G174,"")</f>
        <v>Без використання електронної системи</v>
      </c>
      <c r="F227" s="3" t="str">
        <f>IF(AND(БАЗА!$A174&lt;&gt;"",БАЗА!$N174&gt;0),БАЗА!H175,"")</f>
        <v>Упродовж року</v>
      </c>
      <c r="G227" s="53">
        <f>IF(AND(БАЗА!$A174&lt;&gt;"",БАЗА!$N174&gt;0),БАЗА!I174,"")</f>
        <v>0</v>
      </c>
    </row>
    <row r="228" spans="1:7" x14ac:dyDescent="0.2">
      <c r="A228" s="44" t="str">
        <f>IF(AND(БАЗА!$A175&lt;&gt;"",БАЗА!$N175&gt;0),БАЗА!A175,"")</f>
        <v/>
      </c>
      <c r="B228" s="3" t="str">
        <f>IF(AND(БАЗА!$A175&lt;&gt;"",БАЗА!$N175&gt;0),БАЗА!C175,"")</f>
        <v/>
      </c>
      <c r="C228" s="4" t="str">
        <f>IF(AND(БАЗА!$A175&lt;&gt;"",БАЗА!$N175&gt;0),БАЗА!E175,"")</f>
        <v/>
      </c>
      <c r="D228" s="36" t="str">
        <f>IF(AND(БАЗА!$A175&lt;&gt;"",БАЗА!$N175&gt;0),БАЗА!$N175,"")</f>
        <v/>
      </c>
      <c r="E228" s="3" t="str">
        <f>IF(AND(БАЗА!$A175&lt;&gt;"",БАЗА!$N175&gt;0),БАЗА!G175,"")</f>
        <v/>
      </c>
      <c r="F228" s="3" t="str">
        <f>IF(AND(БАЗА!$A175&lt;&gt;"",БАЗА!$N175&gt;0),БАЗА!H176,"")</f>
        <v/>
      </c>
      <c r="G228" s="53" t="str">
        <f>IF(AND(БАЗА!$A175&lt;&gt;"",БАЗА!$N175&gt;0),БАЗА!I175,"")</f>
        <v/>
      </c>
    </row>
    <row r="229" spans="1:7" ht="28.5" x14ac:dyDescent="0.2">
      <c r="A229" s="44" t="str">
        <f>IF(AND(БАЗА!$A176&lt;&gt;"",БАЗА!$N176&gt;0),БАЗА!A176,"")</f>
        <v>Електричні ручні інструменти</v>
      </c>
      <c r="B229" s="3" t="str">
        <f>IF(AND(БАЗА!$A176&lt;&gt;"",БАЗА!$N176&gt;0),БАЗА!C176,"")</f>
        <v>43830000-0</v>
      </c>
      <c r="C229" s="4">
        <f>IF(AND(БАЗА!$A176&lt;&gt;"",БАЗА!$N176&gt;0),БАЗА!E176,"")</f>
        <v>0</v>
      </c>
      <c r="D229" s="36">
        <f>IF(AND(БАЗА!$A176&lt;&gt;"",БАЗА!$N176&gt;0),БАЗА!$N176,"")</f>
        <v>10</v>
      </c>
      <c r="E229" s="3" t="str">
        <f>IF(AND(БАЗА!$A176&lt;&gt;"",БАЗА!$N176&gt;0),БАЗА!G176,"")</f>
        <v>Без використання електронної системи</v>
      </c>
      <c r="F229" s="3" t="str">
        <f>IF(AND(БАЗА!$A176&lt;&gt;"",БАЗА!$N176&gt;0),БАЗА!H177,"")</f>
        <v>Упродовж року</v>
      </c>
      <c r="G229" s="53">
        <f>IF(AND(БАЗА!$A176&lt;&gt;"",БАЗА!$N176&gt;0),БАЗА!I176,"")</f>
        <v>0</v>
      </c>
    </row>
    <row r="230" spans="1:7" x14ac:dyDescent="0.2">
      <c r="A230" s="44" t="str">
        <f>IF(AND(БАЗА!$A177&lt;&gt;"",БАЗА!$N177&gt;0),БАЗА!A177,"")</f>
        <v/>
      </c>
      <c r="B230" s="3" t="str">
        <f>IF(AND(БАЗА!$A177&lt;&gt;"",БАЗА!$N177&gt;0),БАЗА!C177,"")</f>
        <v/>
      </c>
      <c r="C230" s="4" t="str">
        <f>IF(AND(БАЗА!$A177&lt;&gt;"",БАЗА!$N177&gt;0),БАЗА!E177,"")</f>
        <v/>
      </c>
      <c r="D230" s="36" t="str">
        <f>IF(AND(БАЗА!$A177&lt;&gt;"",БАЗА!$N177&gt;0),БАЗА!$N177,"")</f>
        <v/>
      </c>
      <c r="E230" s="3" t="str">
        <f>IF(AND(БАЗА!$A177&lt;&gt;"",БАЗА!$N177&gt;0),БАЗА!G177,"")</f>
        <v/>
      </c>
      <c r="F230" s="3" t="str">
        <f>IF(AND(БАЗА!$A177&lt;&gt;"",БАЗА!$N177&gt;0),БАЗА!H178,"")</f>
        <v/>
      </c>
      <c r="G230" s="53" t="str">
        <f>IF(AND(БАЗА!$A177&lt;&gt;"",БАЗА!$N177&gt;0),БАЗА!I177,"")</f>
        <v/>
      </c>
    </row>
    <row r="231" spans="1:7" ht="28.5" x14ac:dyDescent="0.2">
      <c r="A231" s="44" t="str">
        <f>IF(AND(БАЗА!$A178&lt;&gt;"",БАЗА!$N178&gt;0),БАЗА!A178,"")</f>
        <v>Конструкційні матеріали та супутні вироби</v>
      </c>
      <c r="B231" s="3" t="str">
        <f>IF(AND(БАЗА!$A178&lt;&gt;"",БАЗА!$N178&gt;0),БАЗА!C178,"")</f>
        <v>44110000-4</v>
      </c>
      <c r="C231" s="4">
        <f>IF(AND(БАЗА!$A178&lt;&gt;"",БАЗА!$N178&gt;0),БАЗА!E178,"")</f>
        <v>0</v>
      </c>
      <c r="D231" s="36">
        <f>IF(AND(БАЗА!$A178&lt;&gt;"",БАЗА!$N178&gt;0),БАЗА!$N178,"")</f>
        <v>45</v>
      </c>
      <c r="E231" s="3" t="str">
        <f>IF(AND(БАЗА!$A178&lt;&gt;"",БАЗА!$N178&gt;0),БАЗА!G178,"")</f>
        <v>Без використання електронної системи</v>
      </c>
      <c r="F231" s="3" t="str">
        <f>IF(AND(БАЗА!$A178&lt;&gt;"",БАЗА!$N178&gt;0),БАЗА!H180,"")</f>
        <v>Упродовж року</v>
      </c>
      <c r="G231" s="53">
        <f>IF(AND(БАЗА!$A178&lt;&gt;"",БАЗА!$N178&gt;0),БАЗА!I178,"")</f>
        <v>0</v>
      </c>
    </row>
    <row r="232" spans="1:7" ht="28.5" x14ac:dyDescent="0.2">
      <c r="A232" s="44" t="str">
        <f>IF(AND(БАЗА!$A180&lt;&gt;"",БАЗА!$N180&gt;0),БАЗА!A180,"")</f>
        <v>Труби та арматура, супутні вироби в асортименті</v>
      </c>
      <c r="B232" s="3" t="str">
        <f>IF(AND(БАЗА!$A180&lt;&gt;"",БАЗА!$N180&gt;0),БАЗА!C180,"")</f>
        <v>44160000-9</v>
      </c>
      <c r="C232" s="4">
        <f>IF(AND(БАЗА!$A180&lt;&gt;"",БАЗА!$N180&gt;0),БАЗА!E180,"")</f>
        <v>0</v>
      </c>
      <c r="D232" s="36">
        <f>IF(AND(БАЗА!$A180&lt;&gt;"",БАЗА!$N180&gt;0),БАЗА!$N180,"")</f>
        <v>6</v>
      </c>
      <c r="E232" s="3" t="str">
        <f>IF(AND(БАЗА!$A180&lt;&gt;"",БАЗА!$N180&gt;0),БАЗА!G180,"")</f>
        <v>Без використання електронної системи</v>
      </c>
      <c r="F232" s="3" t="str">
        <f>IF(AND(БАЗА!$A180&lt;&gt;"",БАЗА!$N180&gt;0),БАЗА!H181,"")</f>
        <v>Упродовж року</v>
      </c>
      <c r="G232" s="53">
        <f>IF(AND(БАЗА!$A180&lt;&gt;"",БАЗА!$N180&gt;0),БАЗА!I180,"")</f>
        <v>0</v>
      </c>
    </row>
    <row r="233" spans="1:7" ht="28.5" x14ac:dyDescent="0.2">
      <c r="A233" s="44" t="str">
        <f>IF(AND(БАЗА!$A181&lt;&gt;"",БАЗА!$N181&gt;0),БАЗА!A181,"")</f>
        <v>Цвяхи</v>
      </c>
      <c r="B233" s="3" t="str">
        <f>IF(AND(БАЗА!$A181&lt;&gt;"",БАЗА!$N181&gt;0),БАЗА!C181,"")</f>
        <v>44190000-8</v>
      </c>
      <c r="C233" s="4">
        <f>IF(AND(БАЗА!$A181&lt;&gt;"",БАЗА!$N181&gt;0),БАЗА!E181,"")</f>
        <v>0</v>
      </c>
      <c r="D233" s="36">
        <f>IF(AND(БАЗА!$A181&lt;&gt;"",БАЗА!$N181&gt;0),БАЗА!$N181,"")</f>
        <v>2</v>
      </c>
      <c r="E233" s="3" t="str">
        <f>IF(AND(БАЗА!$A181&lt;&gt;"",БАЗА!$N181&gt;0),БАЗА!G181,"")</f>
        <v>Без використання електронної системи</v>
      </c>
      <c r="F233" s="3" t="str">
        <f>IF(AND(БАЗА!$A181&lt;&gt;"",БАЗА!$N181&gt;0),БАЗА!H182,"")</f>
        <v>Упродовж року</v>
      </c>
      <c r="G233" s="53">
        <f>IF(AND(БАЗА!$A181&lt;&gt;"",БАЗА!$N181&gt;0),БАЗА!I181,"")</f>
        <v>0</v>
      </c>
    </row>
    <row r="234" spans="1:7" ht="28.5" x14ac:dyDescent="0.2">
      <c r="A234" s="44" t="str">
        <f>IF(AND(БАЗА!$A182&lt;&gt;"",БАЗА!$N182&gt;0),БАЗА!A182,"")</f>
        <v>Інші різні конструкційні матеріали</v>
      </c>
      <c r="B234" s="3" t="str">
        <f>IF(AND(БАЗА!$A182&lt;&gt;"",БАЗА!$N182&gt;0),БАЗА!C182,"")</f>
        <v>44190000-8</v>
      </c>
      <c r="C234" s="4">
        <f>IF(AND(БАЗА!$A182&lt;&gt;"",БАЗА!$N182&gt;0),БАЗА!E182,"")</f>
        <v>0</v>
      </c>
      <c r="D234" s="36">
        <f>IF(AND(БАЗА!$A182&lt;&gt;"",БАЗА!$N182&gt;0),БАЗА!$N182,"")</f>
        <v>5</v>
      </c>
      <c r="E234" s="3" t="str">
        <f>IF(AND(БАЗА!$A182&lt;&gt;"",БАЗА!$N182&gt;0),БАЗА!G182,"")</f>
        <v>Без використання електронної системи</v>
      </c>
      <c r="F234" s="3" t="str">
        <f>IF(AND(БАЗА!$A182&lt;&gt;"",БАЗА!$N182&gt;0),БАЗА!H183,"")</f>
        <v>Упродовж року</v>
      </c>
      <c r="G234" s="53">
        <f>IF(AND(БАЗА!$A182&lt;&gt;"",БАЗА!$N182&gt;0),БАЗА!I182,"")</f>
        <v>0</v>
      </c>
    </row>
    <row r="235" spans="1:7" ht="28.5" x14ac:dyDescent="0.2">
      <c r="A235" s="44" t="str">
        <f>IF(AND(БАЗА!$A183&lt;&gt;"",БАЗА!$N183&gt;0),БАЗА!A183,"")</f>
        <v>Вікна, двері та супутні  вироби</v>
      </c>
      <c r="B235" s="3" t="str">
        <f>IF(AND(БАЗА!$A183&lt;&gt;"",БАЗА!$N183&gt;0),БАЗА!C183,"")</f>
        <v>44220000-8</v>
      </c>
      <c r="C235" s="4">
        <f>IF(AND(БАЗА!$A183&lt;&gt;"",БАЗА!$N183&gt;0),БАЗА!E183,"")</f>
        <v>0</v>
      </c>
      <c r="D235" s="36">
        <f>IF(AND(БАЗА!$A183&lt;&gt;"",БАЗА!$N183&gt;0),БАЗА!$N183,"")</f>
        <v>10</v>
      </c>
      <c r="E235" s="3" t="str">
        <f>IF(AND(БАЗА!$A183&lt;&gt;"",БАЗА!$N183&gt;0),БАЗА!G183,"")</f>
        <v>Без використання електронної системи</v>
      </c>
      <c r="F235" s="3" t="str">
        <f>IF(AND(БАЗА!$A183&lt;&gt;"",БАЗА!$N183&gt;0),БАЗА!H184,"")</f>
        <v>Упродовж року</v>
      </c>
      <c r="G235" s="53">
        <f>IF(AND(БАЗА!$A183&lt;&gt;"",БАЗА!$N183&gt;0),БАЗА!I183,"")</f>
        <v>0</v>
      </c>
    </row>
    <row r="236" spans="1:7" ht="28.5" x14ac:dyDescent="0.2">
      <c r="A236" s="44" t="str">
        <f>IF(AND(БАЗА!$A184&lt;&gt;"",БАЗА!$N184&gt;0),БАЗА!A184,"")</f>
        <v>Металеві троси</v>
      </c>
      <c r="B236" s="3" t="str">
        <f>IF(AND(БАЗА!$A184&lt;&gt;"",БАЗА!$N184&gt;0),БАЗА!C184,"")</f>
        <v>44310000-6</v>
      </c>
      <c r="C236" s="4">
        <f>IF(AND(БАЗА!$A184&lt;&gt;"",БАЗА!$N184&gt;0),БАЗА!E184,"")</f>
        <v>0</v>
      </c>
      <c r="D236" s="36">
        <f>IF(AND(БАЗА!$A184&lt;&gt;"",БАЗА!$N184&gt;0),БАЗА!$N184,"")</f>
        <v>10</v>
      </c>
      <c r="E236" s="3" t="str">
        <f>IF(AND(БАЗА!$A184&lt;&gt;"",БАЗА!$N184&gt;0),БАЗА!G184,"")</f>
        <v>Звіт про укладання договору</v>
      </c>
      <c r="F236" s="3" t="str">
        <f>IF(AND(БАЗА!$A184&lt;&gt;"",БАЗА!$N184&gt;0),БАЗА!H185,"")</f>
        <v>Упродовж року</v>
      </c>
      <c r="G236" s="53">
        <f>IF(AND(БАЗА!$A184&lt;&gt;"",БАЗА!$N184&gt;0),БАЗА!I184,"")</f>
        <v>0</v>
      </c>
    </row>
    <row r="237" spans="1:7" x14ac:dyDescent="0.2">
      <c r="A237" s="44" t="str">
        <f>IF(AND(БАЗА!$A185&lt;&gt;"",БАЗА!$N185&gt;0),БАЗА!A185,"")</f>
        <v/>
      </c>
      <c r="B237" s="3" t="str">
        <f>IF(AND(БАЗА!$A185&lt;&gt;"",БАЗА!$N185&gt;0),БАЗА!C185,"")</f>
        <v/>
      </c>
      <c r="C237" s="4" t="str">
        <f>IF(AND(БАЗА!$A185&lt;&gt;"",БАЗА!$N185&gt;0),БАЗА!E185,"")</f>
        <v/>
      </c>
      <c r="D237" s="36" t="str">
        <f>IF(AND(БАЗА!$A185&lt;&gt;"",БАЗА!$N185&gt;0),БАЗА!$N185,"")</f>
        <v/>
      </c>
      <c r="E237" s="3" t="str">
        <f>IF(AND(БАЗА!$A185&lt;&gt;"",БАЗА!$N185&gt;0),БАЗА!G185,"")</f>
        <v/>
      </c>
      <c r="F237" s="3" t="str">
        <f>IF(AND(БАЗА!$A185&lt;&gt;"",БАЗА!$N185&gt;0),БАЗА!H186,"")</f>
        <v/>
      </c>
      <c r="G237" s="53" t="str">
        <f>IF(AND(БАЗА!$A185&lt;&gt;"",БАЗА!$N185&gt;0),БАЗА!I185,"")</f>
        <v/>
      </c>
    </row>
    <row r="238" spans="1:7" ht="28.5" x14ac:dyDescent="0.2">
      <c r="A238" s="44" t="str">
        <f>IF(AND(БАЗА!$A186&lt;&gt;"",БАЗА!$N186&gt;0),БАЗА!A186,"")</f>
        <v>Дріт колючий, дріт вязальний, сітка рабиця</v>
      </c>
      <c r="B238" s="3" t="str">
        <f>IF(AND(БАЗА!$A186&lt;&gt;"",БАЗА!$N186&gt;0),БАЗА!C186,"")</f>
        <v>44310000-6</v>
      </c>
      <c r="C238" s="4">
        <f>IF(AND(БАЗА!$A186&lt;&gt;"",БАЗА!$N186&gt;0),БАЗА!E186,"")</f>
        <v>0</v>
      </c>
      <c r="D238" s="36">
        <f>IF(AND(БАЗА!$A186&lt;&gt;"",БАЗА!$N186&gt;0),БАЗА!$N186,"")</f>
        <v>10</v>
      </c>
      <c r="E238" s="3" t="str">
        <f>IF(AND(БАЗА!$A186&lt;&gt;"",БАЗА!$N186&gt;0),БАЗА!G186,"")</f>
        <v>Без використання електронної системи</v>
      </c>
      <c r="F238" s="3" t="e">
        <f>IF(AND(БАЗА!$A186&lt;&gt;"",БАЗА!$N186&gt;0),БАЗА!#REF!,"")</f>
        <v>#REF!</v>
      </c>
      <c r="G238" s="53">
        <f>IF(AND(БАЗА!$A186&lt;&gt;"",БАЗА!$N186&gt;0),БАЗА!I186,"")</f>
        <v>0</v>
      </c>
    </row>
    <row r="239" spans="1:7" x14ac:dyDescent="0.2">
      <c r="A239" s="44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3" t="e">
        <f>IF(AND(БАЗА!#REF!&lt;&gt;"",БАЗА!#REF!&gt;0),БАЗА!#REF!,"")</f>
        <v>#REF!</v>
      </c>
    </row>
    <row r="240" spans="1:7" ht="28.5" x14ac:dyDescent="0.2">
      <c r="A240" s="44" t="str">
        <f>IF(AND(БАЗА!$A187&lt;&gt;"",БАЗА!$N187&gt;0),БАЗА!A187,"")</f>
        <v>Клейкі стрічки</v>
      </c>
      <c r="B240" s="3" t="str">
        <f>IF(AND(БАЗА!$A187&lt;&gt;"",БАЗА!$N187&gt;0),БАЗА!C187,"")</f>
        <v>44420000-0</v>
      </c>
      <c r="C240" s="4">
        <f>IF(AND(БАЗА!$A187&lt;&gt;"",БАЗА!$N187&gt;0),БАЗА!E187,"")</f>
        <v>0</v>
      </c>
      <c r="D240" s="36">
        <f>IF(AND(БАЗА!$A187&lt;&gt;"",БАЗА!$N187&gt;0),БАЗА!$N187,"")</f>
        <v>2</v>
      </c>
      <c r="E240" s="3" t="str">
        <f>IF(AND(БАЗА!$A187&lt;&gt;"",БАЗА!$N187&gt;0),БАЗА!G187,"")</f>
        <v>Без використання електронної системи</v>
      </c>
      <c r="F240" s="3" t="str">
        <f>IF(AND(БАЗА!$A187&lt;&gt;"",БАЗА!$N187&gt;0),БАЗА!H188,"")</f>
        <v>Упродовж року</v>
      </c>
      <c r="G240" s="53">
        <f>IF(AND(БАЗА!$A187&lt;&gt;"",БАЗА!$N187&gt;0),БАЗА!I187,"")</f>
        <v>0</v>
      </c>
    </row>
    <row r="241" spans="1:7" x14ac:dyDescent="0.2">
      <c r="A241" s="44" t="str">
        <f>IF(AND(БАЗА!$A188&lt;&gt;"",БАЗА!$N188&gt;0),БАЗА!A188,"")</f>
        <v/>
      </c>
      <c r="B241" s="3" t="str">
        <f>IF(AND(БАЗА!$A188&lt;&gt;"",БАЗА!$N188&gt;0),БАЗА!C188,"")</f>
        <v/>
      </c>
      <c r="C241" s="4" t="str">
        <f>IF(AND(БАЗА!$A188&lt;&gt;"",БАЗА!$N188&gt;0),БАЗА!E188,"")</f>
        <v/>
      </c>
      <c r="D241" s="36" t="str">
        <f>IF(AND(БАЗА!$A188&lt;&gt;"",БАЗА!$N188&gt;0),БАЗА!$N188,"")</f>
        <v/>
      </c>
      <c r="E241" s="3" t="str">
        <f>IF(AND(БАЗА!$A188&lt;&gt;"",БАЗА!$N188&gt;0),БАЗА!G188,"")</f>
        <v/>
      </c>
      <c r="F241" s="3" t="str">
        <f>IF(AND(БАЗА!$A188&lt;&gt;"",БАЗА!$N188&gt;0),БАЗА!H189,"")</f>
        <v/>
      </c>
      <c r="G241" s="53" t="str">
        <f>IF(AND(БАЗА!$A188&lt;&gt;"",БАЗА!$N188&gt;0),БАЗА!I188,"")</f>
        <v/>
      </c>
    </row>
    <row r="242" spans="1:7" x14ac:dyDescent="0.2">
      <c r="A242" s="44" t="str">
        <f>IF(AND(БАЗА!$A189&lt;&gt;"",БАЗА!$N189&gt;0),БАЗА!A189,"")</f>
        <v/>
      </c>
      <c r="B242" s="3" t="str">
        <f>IF(AND(БАЗА!$A189&lt;&gt;"",БАЗА!$N189&gt;0),БАЗА!C189,"")</f>
        <v/>
      </c>
      <c r="C242" s="4" t="str">
        <f>IF(AND(БАЗА!$A189&lt;&gt;"",БАЗА!$N189&gt;0),БАЗА!E189,"")</f>
        <v/>
      </c>
      <c r="D242" s="36" t="str">
        <f>IF(AND(БАЗА!$A189&lt;&gt;"",БАЗА!$N189&gt;0),БАЗА!$N189,"")</f>
        <v/>
      </c>
      <c r="E242" s="3" t="str">
        <f>IF(AND(БАЗА!$A189&lt;&gt;"",БАЗА!$N189&gt;0),БАЗА!G189,"")</f>
        <v/>
      </c>
      <c r="F242" s="3" t="str">
        <f>IF(AND(БАЗА!$A189&lt;&gt;"",БАЗА!$N189&gt;0),БАЗА!H190,"")</f>
        <v/>
      </c>
      <c r="G242" s="53" t="str">
        <f>IF(AND(БАЗА!$A189&lt;&gt;"",БАЗА!$N189&gt;0),БАЗА!I189,"")</f>
        <v/>
      </c>
    </row>
    <row r="243" spans="1:7" x14ac:dyDescent="0.2">
      <c r="A243" s="44" t="str">
        <f>IF(AND(БАЗА!$A190&lt;&gt;"",БАЗА!$N190&gt;0),БАЗА!A190,"")</f>
        <v/>
      </c>
      <c r="B243" s="3" t="str">
        <f>IF(AND(БАЗА!$A190&lt;&gt;"",БАЗА!$N190&gt;0),БАЗА!C190,"")</f>
        <v/>
      </c>
      <c r="C243" s="4" t="str">
        <f>IF(AND(БАЗА!$A190&lt;&gt;"",БАЗА!$N190&gt;0),БАЗА!E190,"")</f>
        <v/>
      </c>
      <c r="D243" s="36" t="str">
        <f>IF(AND(БАЗА!$A190&lt;&gt;"",БАЗА!$N190&gt;0),БАЗА!$N190,"")</f>
        <v/>
      </c>
      <c r="E243" s="3" t="str">
        <f>IF(AND(БАЗА!$A190&lt;&gt;"",БАЗА!$N190&gt;0),БАЗА!G190,"")</f>
        <v/>
      </c>
      <c r="F243" s="3" t="str">
        <f>IF(AND(БАЗА!$A190&lt;&gt;"",БАЗА!$N190&gt;0),БАЗА!H191,"")</f>
        <v/>
      </c>
      <c r="G243" s="53" t="str">
        <f>IF(AND(БАЗА!$A190&lt;&gt;"",БАЗА!$N190&gt;0),БАЗА!I190,"")</f>
        <v/>
      </c>
    </row>
    <row r="244" spans="1:7" x14ac:dyDescent="0.2">
      <c r="A244" s="44" t="str">
        <f>IF(AND(БАЗА!$A191&lt;&gt;"",БАЗА!$N191&gt;0),БАЗА!A191,"")</f>
        <v/>
      </c>
      <c r="B244" s="3" t="str">
        <f>IF(AND(БАЗА!$A191&lt;&gt;"",БАЗА!$N191&gt;0),БАЗА!C191,"")</f>
        <v/>
      </c>
      <c r="C244" s="4" t="str">
        <f>IF(AND(БАЗА!$A191&lt;&gt;"",БАЗА!$N191&gt;0),БАЗА!E191,"")</f>
        <v/>
      </c>
      <c r="D244" s="36" t="str">
        <f>IF(AND(БАЗА!$A191&lt;&gt;"",БАЗА!$N191&gt;0),БАЗА!$N191,"")</f>
        <v/>
      </c>
      <c r="E244" s="3" t="str">
        <f>IF(AND(БАЗА!$A191&lt;&gt;"",БАЗА!$N191&gt;0),БАЗА!G191,"")</f>
        <v/>
      </c>
      <c r="F244" s="3" t="str">
        <f>IF(AND(БАЗА!$A191&lt;&gt;"",БАЗА!$N191&gt;0),БАЗА!H192,"")</f>
        <v/>
      </c>
      <c r="G244" s="53" t="str">
        <f>IF(AND(БАЗА!$A191&lt;&gt;"",БАЗА!$N191&gt;0),БАЗА!I191,"")</f>
        <v/>
      </c>
    </row>
    <row r="245" spans="1:7" ht="28.5" x14ac:dyDescent="0.2">
      <c r="A245" s="44" t="str">
        <f>IF(AND(БАЗА!$A192&lt;&gt;"",БАЗА!$N192&gt;0),БАЗА!A192,"")</f>
        <v>Підшипники</v>
      </c>
      <c r="B245" s="3" t="str">
        <f>IF(AND(БАЗА!$A192&lt;&gt;"",БАЗА!$N192&gt;0),БАЗА!C192,"")</f>
        <v>44440000-6</v>
      </c>
      <c r="C245" s="4">
        <f>IF(AND(БАЗА!$A192&lt;&gt;"",БАЗА!$N192&gt;0),БАЗА!E192,"")</f>
        <v>0</v>
      </c>
      <c r="D245" s="36">
        <f>IF(AND(БАЗА!$A192&lt;&gt;"",БАЗА!$N192&gt;0),БАЗА!$N192,"")</f>
        <v>3</v>
      </c>
      <c r="E245" s="3" t="str">
        <f>IF(AND(БАЗА!$A192&lt;&gt;"",БАЗА!$N192&gt;0),БАЗА!G192,"")</f>
        <v>Без використання електронної системи</v>
      </c>
      <c r="F245" s="3" t="str">
        <f>IF(AND(БАЗА!$A192&lt;&gt;"",БАЗА!$N192&gt;0),БАЗА!H193,"")</f>
        <v>Упродовж року</v>
      </c>
      <c r="G245" s="53">
        <f>IF(AND(БАЗА!$A192&lt;&gt;"",БАЗА!$N192&gt;0),БАЗА!I192,"")</f>
        <v>0</v>
      </c>
    </row>
    <row r="246" spans="1:7" ht="28.5" x14ac:dyDescent="0.2">
      <c r="A246" s="44" t="str">
        <f>IF(AND(БАЗА!$A193&lt;&gt;"",БАЗА!$N193&gt;0),БАЗА!A193,"")</f>
        <v>Ручні інструменти різні</v>
      </c>
      <c r="B246" s="3" t="str">
        <f>IF(AND(БАЗА!$A193&lt;&gt;"",БАЗА!$N193&gt;0),БАЗА!C193,"")</f>
        <v>44510000-8</v>
      </c>
      <c r="C246" s="4">
        <f>IF(AND(БАЗА!$A193&lt;&gt;"",БАЗА!$N193&gt;0),БАЗА!E193,"")</f>
        <v>0</v>
      </c>
      <c r="D246" s="36">
        <f>IF(AND(БАЗА!$A193&lt;&gt;"",БАЗА!$N193&gt;0),БАЗА!$N193,"")</f>
        <v>4</v>
      </c>
      <c r="E246" s="3" t="str">
        <f>IF(AND(БАЗА!$A193&lt;&gt;"",БАЗА!$N193&gt;0),БАЗА!G193,"")</f>
        <v>Без використання електронної системи</v>
      </c>
      <c r="F246" s="3" t="str">
        <f>IF(AND(БАЗА!$A193&lt;&gt;"",БАЗА!$N193&gt;0),БАЗА!H194,"")</f>
        <v>Упродовж року</v>
      </c>
      <c r="G246" s="53">
        <f>IF(AND(БАЗА!$A193&lt;&gt;"",БАЗА!$N193&gt;0),БАЗА!I193,"")</f>
        <v>0</v>
      </c>
    </row>
    <row r="247" spans="1:7" ht="28.5" x14ac:dyDescent="0.2">
      <c r="A247" s="44" t="str">
        <f>IF(AND(БАЗА!$A194&lt;&gt;"",БАЗА!$N194&gt;0),БАЗА!A194,"")</f>
        <v>Ручні знаряддя</v>
      </c>
      <c r="B247" s="3" t="str">
        <f>IF(AND(БАЗА!$A194&lt;&gt;"",БАЗА!$N194&gt;0),БАЗА!C194,"")</f>
        <v>44510000-8</v>
      </c>
      <c r="C247" s="4">
        <f>IF(AND(БАЗА!$A194&lt;&gt;"",БАЗА!$N194&gt;0),БАЗА!E194,"")</f>
        <v>0</v>
      </c>
      <c r="D247" s="36">
        <f>IF(AND(БАЗА!$A194&lt;&gt;"",БАЗА!$N194&gt;0),БАЗА!$N194,"")</f>
        <v>4</v>
      </c>
      <c r="E247" s="3" t="str">
        <f>IF(AND(БАЗА!$A194&lt;&gt;"",БАЗА!$N194&gt;0),БАЗА!G194,"")</f>
        <v>Без використання електронної системи</v>
      </c>
      <c r="F247" s="3" t="str">
        <f>IF(AND(БАЗА!$A194&lt;&gt;"",БАЗА!$N194&gt;0),БАЗА!H195,"")</f>
        <v>Упродовж року</v>
      </c>
      <c r="G247" s="53">
        <f>IF(AND(БАЗА!$A194&lt;&gt;"",БАЗА!$N194&gt;0),БАЗА!I194,"")</f>
        <v>0</v>
      </c>
    </row>
    <row r="248" spans="1:7" ht="28.5" x14ac:dyDescent="0.2">
      <c r="A248" s="44" t="str">
        <f>IF(AND(БАЗА!$A195&lt;&gt;"",БАЗА!$N195&gt;0),БАЗА!A195,"")</f>
        <v>Навісні та врізні замки</v>
      </c>
      <c r="B248" s="3" t="str">
        <f>IF(AND(БАЗА!$A195&lt;&gt;"",БАЗА!$N195&gt;0),БАЗА!C195,"")</f>
        <v>44520000-1</v>
      </c>
      <c r="C248" s="4">
        <f>IF(AND(БАЗА!$A195&lt;&gt;"",БАЗА!$N195&gt;0),БАЗА!E195,"")</f>
        <v>0</v>
      </c>
      <c r="D248" s="36">
        <f>IF(AND(БАЗА!$A195&lt;&gt;"",БАЗА!$N195&gt;0),БАЗА!$N195,"")</f>
        <v>4</v>
      </c>
      <c r="E248" s="3" t="str">
        <f>IF(AND(БАЗА!$A195&lt;&gt;"",БАЗА!$N195&gt;0),БАЗА!G195,"")</f>
        <v>Без використання електронної системи</v>
      </c>
      <c r="F248" s="3" t="str">
        <f>IF(AND(БАЗА!$A195&lt;&gt;"",БАЗА!$N195&gt;0),БАЗА!H196,"")</f>
        <v>Упродовж року</v>
      </c>
      <c r="G248" s="53">
        <f>IF(AND(БАЗА!$A195&lt;&gt;"",БАЗА!$N195&gt;0),БАЗА!I195,"")</f>
        <v>0</v>
      </c>
    </row>
    <row r="249" spans="1:7" ht="28.5" x14ac:dyDescent="0.2">
      <c r="A249" s="44" t="str">
        <f>IF(AND(БАЗА!$A196&lt;&gt;"",БАЗА!$N196&gt;0),БАЗА!A196,"")</f>
        <v>Петлі для дверей</v>
      </c>
      <c r="B249" s="3" t="str">
        <f>IF(AND(БАЗА!$A196&lt;&gt;"",БАЗА!$N196&gt;0),БАЗА!C196,"")</f>
        <v>44520000-1</v>
      </c>
      <c r="C249" s="4">
        <f>IF(AND(БАЗА!$A196&lt;&gt;"",БАЗА!$N196&gt;0),БАЗА!E196,"")</f>
        <v>0</v>
      </c>
      <c r="D249" s="36">
        <f>IF(AND(БАЗА!$A196&lt;&gt;"",БАЗА!$N196&gt;0),БАЗА!$N196,"")</f>
        <v>2</v>
      </c>
      <c r="E249" s="3" t="str">
        <f>IF(AND(БАЗА!$A196&lt;&gt;"",БАЗА!$N196&gt;0),БАЗА!G196,"")</f>
        <v>Без використання електронної системи</v>
      </c>
      <c r="F249" s="3" t="str">
        <f>IF(AND(БАЗА!$A196&lt;&gt;"",БАЗА!$N196&gt;0),БАЗА!H197,"")</f>
        <v>Упродовж року</v>
      </c>
      <c r="G249" s="53">
        <f>IF(AND(БАЗА!$A196&lt;&gt;"",БАЗА!$N196&gt;0),БАЗА!I196,"")</f>
        <v>0</v>
      </c>
    </row>
    <row r="250" spans="1:7" ht="28.5" x14ac:dyDescent="0.2">
      <c r="A250" s="44" t="str">
        <f>IF(AND(БАЗА!$A197&lt;&gt;"",БАЗА!$N197&gt;0),БАЗА!A197,"")</f>
        <v>Сердцевина в замок</v>
      </c>
      <c r="B250" s="3" t="str">
        <f>IF(AND(БАЗА!$A197&lt;&gt;"",БАЗА!$N197&gt;0),БАЗА!C197,"")</f>
        <v>44520000-1</v>
      </c>
      <c r="C250" s="4">
        <f>IF(AND(БАЗА!$A197&lt;&gt;"",БАЗА!$N197&gt;0),БАЗА!E197,"")</f>
        <v>0</v>
      </c>
      <c r="D250" s="36">
        <f>IF(AND(БАЗА!$A197&lt;&gt;"",БАЗА!$N197&gt;0),БАЗА!$N197,"")</f>
        <v>3</v>
      </c>
      <c r="E250" s="3" t="str">
        <f>IF(AND(БАЗА!$A197&lt;&gt;"",БАЗА!$N197&gt;0),БАЗА!G197,"")</f>
        <v>Без використання електронної системи</v>
      </c>
      <c r="F250" s="3" t="str">
        <f>IF(AND(БАЗА!$A197&lt;&gt;"",БАЗА!$N197&gt;0),БАЗА!H198,"")</f>
        <v>Упродовж року</v>
      </c>
      <c r="G250" s="53">
        <f>IF(AND(БАЗА!$A197&lt;&gt;"",БАЗА!$N197&gt;0),БАЗА!I197,"")</f>
        <v>0</v>
      </c>
    </row>
    <row r="251" spans="1:7" ht="28.5" x14ac:dyDescent="0.2">
      <c r="A251" s="44" t="str">
        <f>IF(AND(БАЗА!$A198&lt;&gt;"",БАЗА!$N198&gt;0),БАЗА!A198,"")</f>
        <v>Кріпильні деталі з наріззю</v>
      </c>
      <c r="B251" s="3" t="str">
        <f>IF(AND(БАЗА!$A198&lt;&gt;"",БАЗА!$N198&gt;0),БАЗА!C198,"")</f>
        <v>44530000-4</v>
      </c>
      <c r="C251" s="4">
        <f>IF(AND(БАЗА!$A198&lt;&gt;"",БАЗА!$N198&gt;0),БАЗА!E198,"")</f>
        <v>0</v>
      </c>
      <c r="D251" s="36">
        <f>IF(AND(БАЗА!$A198&lt;&gt;"",БАЗА!$N198&gt;0),БАЗА!$N198,"")</f>
        <v>5</v>
      </c>
      <c r="E251" s="3" t="str">
        <f>IF(AND(БАЗА!$A198&lt;&gt;"",БАЗА!$N198&gt;0),БАЗА!G198,"")</f>
        <v>Без використання електронної системи</v>
      </c>
      <c r="F251" s="3" t="str">
        <f>IF(AND(БАЗА!$A198&lt;&gt;"",БАЗА!$N198&gt;0),БАЗА!H199,"")</f>
        <v>Січень 2019р.</v>
      </c>
      <c r="G251" s="53">
        <f>IF(AND(БАЗА!$A198&lt;&gt;"",БАЗА!$N198&gt;0),БАЗА!I198,"")</f>
        <v>0</v>
      </c>
    </row>
    <row r="252" spans="1:7" x14ac:dyDescent="0.2">
      <c r="A252" s="44" t="str">
        <f>IF(AND(БАЗА!$A199&lt;&gt;"",БАЗА!$N199&gt;0),БАЗА!A199,"")</f>
        <v/>
      </c>
      <c r="B252" s="3" t="str">
        <f>IF(AND(БАЗА!$A199&lt;&gt;"",БАЗА!$N199&gt;0),БАЗА!C199,"")</f>
        <v/>
      </c>
      <c r="C252" s="4" t="str">
        <f>IF(AND(БАЗА!$A199&lt;&gt;"",БАЗА!$N199&gt;0),БАЗА!E199,"")</f>
        <v/>
      </c>
      <c r="D252" s="36" t="str">
        <f>IF(AND(БАЗА!$A199&lt;&gt;"",БАЗА!$N199&gt;0),БАЗА!$N199,"")</f>
        <v/>
      </c>
      <c r="E252" s="3" t="str">
        <f>IF(AND(БАЗА!$A199&lt;&gt;"",БАЗА!$N199&gt;0),БАЗА!G199,"")</f>
        <v/>
      </c>
      <c r="F252" s="3" t="str">
        <f>IF(AND(БАЗА!$A199&lt;&gt;"",БАЗА!$N199&gt;0),БАЗА!H200,"")</f>
        <v/>
      </c>
      <c r="G252" s="53" t="str">
        <f>IF(AND(БАЗА!$A199&lt;&gt;"",БАЗА!$N199&gt;0),БАЗА!I199,"")</f>
        <v/>
      </c>
    </row>
    <row r="253" spans="1:7" ht="28.5" x14ac:dyDescent="0.2">
      <c r="A253" s="44" t="str">
        <f>IF(AND(БАЗА!$A200&lt;&gt;"",БАЗА!$N200&gt;0),БАЗА!A200,"")</f>
        <v>Фарбувальні матеріали</v>
      </c>
      <c r="B253" s="3" t="str">
        <f>IF(AND(БАЗА!$A200&lt;&gt;"",БАЗА!$N200&gt;0),БАЗА!C200,"")</f>
        <v>44810000-1</v>
      </c>
      <c r="C253" s="4">
        <f>IF(AND(БАЗА!$A200&lt;&gt;"",БАЗА!$N200&gt;0),БАЗА!E200,"")</f>
        <v>0</v>
      </c>
      <c r="D253" s="36">
        <f>IF(AND(БАЗА!$A200&lt;&gt;"",БАЗА!$N200&gt;0),БАЗА!$N200,"")</f>
        <v>20</v>
      </c>
      <c r="E253" s="3" t="str">
        <f>IF(AND(БАЗА!$A200&lt;&gt;"",БАЗА!$N200&gt;0),БАЗА!G200,"")</f>
        <v>Без використання електронної системи</v>
      </c>
      <c r="F253" s="3" t="str">
        <f>IF(AND(БАЗА!$A200&lt;&gt;"",БАЗА!$N200&gt;0),БАЗА!H201,"")</f>
        <v>Упродовж року</v>
      </c>
      <c r="G253" s="53">
        <f>IF(AND(БАЗА!$A200&lt;&gt;"",БАЗА!$N200&gt;0),БАЗА!I200,"")</f>
        <v>0</v>
      </c>
    </row>
    <row r="254" spans="1:7" ht="28.5" x14ac:dyDescent="0.2">
      <c r="A254" s="44" t="str">
        <f>IF(AND(БАЗА!$A201&lt;&gt;"",БАЗА!$N201&gt;0),БАЗА!A201,"")</f>
        <v>Мастики, шпаклівки, замазки та розчинники</v>
      </c>
      <c r="B254" s="3" t="str">
        <f>IF(AND(БАЗА!$A201&lt;&gt;"",БАЗА!$N201&gt;0),БАЗА!C201,"")</f>
        <v>44830000-7</v>
      </c>
      <c r="C254" s="4">
        <f>IF(AND(БАЗА!$A201&lt;&gt;"",БАЗА!$N201&gt;0),БАЗА!E201,"")</f>
        <v>0</v>
      </c>
      <c r="D254" s="36">
        <f>IF(AND(БАЗА!$A201&lt;&gt;"",БАЗА!$N201&gt;0),БАЗА!$N201,"")</f>
        <v>5</v>
      </c>
      <c r="E254" s="3" t="str">
        <f>IF(AND(БАЗА!$A201&lt;&gt;"",БАЗА!$N201&gt;0),БАЗА!G201,"")</f>
        <v>Без використання електронної системи</v>
      </c>
      <c r="F254" s="3" t="str">
        <f>IF(AND(БАЗА!$A201&lt;&gt;"",БАЗА!$N201&gt;0),БАЗА!H203,"")</f>
        <v>Травень 2019р.</v>
      </c>
      <c r="G254" s="53">
        <f>IF(AND(БАЗА!$A201&lt;&gt;"",БАЗА!$N201&gt;0),БАЗА!I201,"")</f>
        <v>0</v>
      </c>
    </row>
    <row r="255" spans="1:7" x14ac:dyDescent="0.2">
      <c r="A255" s="44" t="str">
        <f>IF(AND(БАЗА!$A203&lt;&gt;"",БАЗА!$N203&gt;0),БАЗА!A203,"")</f>
        <v/>
      </c>
      <c r="B255" s="3" t="str">
        <f>IF(AND(БАЗА!$A203&lt;&gt;"",БАЗА!$N203&gt;0),БАЗА!C203,"")</f>
        <v/>
      </c>
      <c r="C255" s="4" t="str">
        <f>IF(AND(БАЗА!$A203&lt;&gt;"",БАЗА!$N203&gt;0),БАЗА!E203,"")</f>
        <v/>
      </c>
      <c r="D255" s="36" t="str">
        <f>IF(AND(БАЗА!$A203&lt;&gt;"",БАЗА!$N203&gt;0),БАЗА!$N203,"")</f>
        <v/>
      </c>
      <c r="E255" s="3" t="str">
        <f>IF(AND(БАЗА!$A203&lt;&gt;"",БАЗА!$N203&gt;0),БАЗА!G203,"")</f>
        <v/>
      </c>
      <c r="F255" s="3" t="str">
        <f>IF(AND(БАЗА!$A203&lt;&gt;"",БАЗА!$N203&gt;0),БАЗА!H204,"")</f>
        <v/>
      </c>
      <c r="G255" s="53" t="str">
        <f>IF(AND(БАЗА!$A203&lt;&gt;"",БАЗА!$N203&gt;0),БАЗА!I203,"")</f>
        <v/>
      </c>
    </row>
    <row r="256" spans="1:7" ht="28.5" x14ac:dyDescent="0.2">
      <c r="A256" s="44" t="str">
        <f>IF(AND(БАЗА!$A204&lt;&gt;"",БАЗА!$N204&gt;0),БАЗА!A204,"")</f>
        <v>Роботи по встановленню скла</v>
      </c>
      <c r="B256" s="3" t="str">
        <f>IF(AND(БАЗА!$A204&lt;&gt;"",БАЗА!$N204&gt;0),БАЗА!C204,"")</f>
        <v>45440000-3</v>
      </c>
      <c r="C256" s="4">
        <f>IF(AND(БАЗА!$A204&lt;&gt;"",БАЗА!$N204&gt;0),БАЗА!E204,"")</f>
        <v>0</v>
      </c>
      <c r="D256" s="36">
        <f>IF(AND(БАЗА!$A204&lt;&gt;"",БАЗА!$N204&gt;0),БАЗА!$N204,"")</f>
        <v>10</v>
      </c>
      <c r="E256" s="3" t="str">
        <f>IF(AND(БАЗА!$A204&lt;&gt;"",БАЗА!$N204&gt;0),БАЗА!G204,"")</f>
        <v>Без використання електронної системи</v>
      </c>
      <c r="F256" s="3" t="str">
        <f>IF(AND(БАЗА!$A204&lt;&gt;"",БАЗА!$N204&gt;0),БАЗА!H205,"")</f>
        <v>Упродовж року</v>
      </c>
      <c r="G256" s="53">
        <f>IF(AND(БАЗА!$A204&lt;&gt;"",БАЗА!$N204&gt;0),БАЗА!I204,"")</f>
        <v>0</v>
      </c>
    </row>
    <row r="257" spans="1:7" ht="28.5" x14ac:dyDescent="0.2">
      <c r="A257" s="44" t="str">
        <f>IF(AND(БАЗА!$A205&lt;&gt;"",БАЗА!$N205&gt;0),БАЗА!A205,"")</f>
        <v>Технічний огляд, технічне обслуговування та ремонт автотранспортних засобів</v>
      </c>
      <c r="B257" s="3" t="str">
        <f>IF(AND(БАЗА!$A205&lt;&gt;"",БАЗА!$N205&gt;0),БАЗА!C205,"")</f>
        <v>50110000-9</v>
      </c>
      <c r="C257" s="4">
        <f>IF(AND(БАЗА!$A205&lt;&gt;"",БАЗА!$N205&gt;0),БАЗА!E205,"")</f>
        <v>0</v>
      </c>
      <c r="D257" s="36">
        <f>IF(AND(БАЗА!$A205&lt;&gt;"",БАЗА!$N205&gt;0),БАЗА!$N205,"")</f>
        <v>15</v>
      </c>
      <c r="E257" s="3" t="str">
        <f>IF(AND(БАЗА!$A205&lt;&gt;"",БАЗА!$N205&gt;0),БАЗА!G205,"")</f>
        <v>Звіт про укладання договору</v>
      </c>
      <c r="F257" s="3" t="str">
        <f>IF(AND(БАЗА!$A205&lt;&gt;"",БАЗА!$N205&gt;0),БАЗА!H206,"")</f>
        <v>Упродовж року</v>
      </c>
      <c r="G257" s="53">
        <f>IF(AND(БАЗА!$A205&lt;&gt;"",БАЗА!$N205&gt;0),БАЗА!I205,"")</f>
        <v>0</v>
      </c>
    </row>
    <row r="258" spans="1:7" ht="28.5" x14ac:dyDescent="0.2">
      <c r="A258" s="44" t="str">
        <f>IF(AND(БАЗА!$A206&lt;&gt;"",БАЗА!$N206&gt;0),БАЗА!A206,"")</f>
        <v>Технічне обслуговування і ремонт офісної техніки</v>
      </c>
      <c r="B258" s="3" t="str">
        <f>IF(AND(БАЗА!$A206&lt;&gt;"",БАЗА!$N206&gt;0),БАЗА!C206,"")</f>
        <v>50310000-1</v>
      </c>
      <c r="C258" s="4">
        <f>IF(AND(БАЗА!$A206&lt;&gt;"",БАЗА!$N206&gt;0),БАЗА!E206,"")</f>
        <v>0</v>
      </c>
      <c r="D258" s="36">
        <f>IF(AND(БАЗА!$A206&lt;&gt;"",БАЗА!$N206&gt;0),БАЗА!$N206,"")</f>
        <v>15</v>
      </c>
      <c r="E258" s="3" t="str">
        <f>IF(AND(БАЗА!$A206&lt;&gt;"",БАЗА!$N206&gt;0),БАЗА!G206,"")</f>
        <v>Без використання електронної системи</v>
      </c>
      <c r="F258" s="3" t="e">
        <f>IF(AND(БАЗА!$A206&lt;&gt;"",БАЗА!$N206&gt;0),БАЗА!#REF!,"")</f>
        <v>#REF!</v>
      </c>
      <c r="G258" s="53">
        <f>IF(AND(БАЗА!$A206&lt;&gt;"",БАЗА!$N206&gt;0),БАЗА!I206,"")</f>
        <v>0</v>
      </c>
    </row>
    <row r="259" spans="1:7" x14ac:dyDescent="0.2">
      <c r="A259" s="44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3" t="e">
        <f>IF(AND(БАЗА!#REF!&lt;&gt;"",БАЗА!#REF!&gt;0),БАЗА!#REF!,"")</f>
        <v>#REF!</v>
      </c>
    </row>
    <row r="260" spans="1:7" x14ac:dyDescent="0.2">
      <c r="A260" s="44" t="str">
        <f>IF(AND(БАЗА!$A207&lt;&gt;"",БАЗА!$N207&gt;0),БАЗА!A207,"")</f>
        <v/>
      </c>
      <c r="B260" s="3" t="str">
        <f>IF(AND(БАЗА!$A207&lt;&gt;"",БАЗА!$N207&gt;0),БАЗА!C207,"")</f>
        <v/>
      </c>
      <c r="C260" s="4" t="str">
        <f>IF(AND(БАЗА!$A207&lt;&gt;"",БАЗА!$N207&gt;0),БАЗА!E207,"")</f>
        <v/>
      </c>
      <c r="D260" s="36" t="str">
        <f>IF(AND(БАЗА!$A207&lt;&gt;"",БАЗА!$N207&gt;0),БАЗА!$N207,"")</f>
        <v/>
      </c>
      <c r="E260" s="3" t="str">
        <f>IF(AND(БАЗА!$A207&lt;&gt;"",БАЗА!$N207&gt;0),БАЗА!G207,"")</f>
        <v/>
      </c>
      <c r="F260" s="3" t="str">
        <f>IF(AND(БАЗА!$A207&lt;&gt;"",БАЗА!$N207&gt;0),БАЗА!H208,"")</f>
        <v/>
      </c>
      <c r="G260" s="53" t="str">
        <f>IF(AND(БАЗА!$A207&lt;&gt;"",БАЗА!$N207&gt;0),БАЗА!I207,"")</f>
        <v/>
      </c>
    </row>
    <row r="261" spans="1:7" x14ac:dyDescent="0.2">
      <c r="A261" s="44" t="str">
        <f>IF(AND(БАЗА!$A208&lt;&gt;"",БАЗА!$N208&gt;0),БАЗА!A208,"")</f>
        <v/>
      </c>
      <c r="B261" s="3" t="str">
        <f>IF(AND(БАЗА!$A208&lt;&gt;"",БАЗА!$N208&gt;0),БАЗА!C208,"")</f>
        <v/>
      </c>
      <c r="C261" s="4" t="str">
        <f>IF(AND(БАЗА!$A208&lt;&gt;"",БАЗА!$N208&gt;0),БАЗА!E208,"")</f>
        <v/>
      </c>
      <c r="D261" s="36" t="str">
        <f>IF(AND(БАЗА!$A208&lt;&gt;"",БАЗА!$N208&gt;0),БАЗА!$N208,"")</f>
        <v/>
      </c>
      <c r="E261" s="3" t="str">
        <f>IF(AND(БАЗА!$A208&lt;&gt;"",БАЗА!$N208&gt;0),БАЗА!G208,"")</f>
        <v/>
      </c>
      <c r="F261" s="3" t="str">
        <f>IF(AND(БАЗА!$A208&lt;&gt;"",БАЗА!$N208&gt;0),БАЗА!H209,"")</f>
        <v/>
      </c>
      <c r="G261" s="53" t="str">
        <f>IF(AND(БАЗА!$A208&lt;&gt;"",БАЗА!$N208&gt;0),БАЗА!I208,"")</f>
        <v/>
      </c>
    </row>
    <row r="262" spans="1:7" ht="42.75" x14ac:dyDescent="0.2">
      <c r="A262" s="44" t="str">
        <f>IF(AND(БАЗА!$A209&lt;&gt;"",БАЗА!$N209&gt;0),БАЗА!A209,"")</f>
        <v>Послуги з технічного огляду, обслуговування та ремонту кранів та насосів</v>
      </c>
      <c r="B262" s="3" t="str">
        <f>IF(AND(БАЗА!$A209&lt;&gt;"",БАЗА!$N209&gt;0),БАЗА!C209,"")</f>
        <v>50510000-3</v>
      </c>
      <c r="C262" s="4">
        <f>IF(AND(БАЗА!$A209&lt;&gt;"",БАЗА!$N209&gt;0),БАЗА!E209,"")</f>
        <v>0</v>
      </c>
      <c r="D262" s="36">
        <f>IF(AND(БАЗА!$A209&lt;&gt;"",БАЗА!$N209&gt;0),БАЗА!$N209,"")</f>
        <v>7</v>
      </c>
      <c r="E262" s="3" t="str">
        <f>IF(AND(БАЗА!$A209&lt;&gt;"",БАЗА!$N209&gt;0),БАЗА!G209,"")</f>
        <v>Звіт про укладання договору</v>
      </c>
      <c r="F262" s="3" t="str">
        <f>IF(AND(БАЗА!$A209&lt;&gt;"",БАЗА!$N209&gt;0),БАЗА!H210,"")</f>
        <v>Червень 2019р.</v>
      </c>
      <c r="G262" s="53">
        <f>IF(AND(БАЗА!$A209&lt;&gt;"",БАЗА!$N209&gt;0),БАЗА!I209,"")</f>
        <v>0</v>
      </c>
    </row>
    <row r="263" spans="1:7" x14ac:dyDescent="0.2">
      <c r="A263" s="44" t="str">
        <f>IF(AND(БАЗА!$A210&lt;&gt;"",БАЗА!$N210&gt;0),БАЗА!A210,"")</f>
        <v/>
      </c>
      <c r="B263" s="3" t="str">
        <f>IF(AND(БАЗА!$A210&lt;&gt;"",БАЗА!$N210&gt;0),БАЗА!C210,"")</f>
        <v/>
      </c>
      <c r="C263" s="4" t="str">
        <f>IF(AND(БАЗА!$A210&lt;&gt;"",БАЗА!$N210&gt;0),БАЗА!E210,"")</f>
        <v/>
      </c>
      <c r="D263" s="36" t="str">
        <f>IF(AND(БАЗА!$A210&lt;&gt;"",БАЗА!$N210&gt;0),БАЗА!$N210,"")</f>
        <v/>
      </c>
      <c r="E263" s="3" t="str">
        <f>IF(AND(БАЗА!$A210&lt;&gt;"",БАЗА!$N210&gt;0),БАЗА!G210,"")</f>
        <v/>
      </c>
      <c r="F263" s="3" t="str">
        <f>IF(AND(БАЗА!$A210&lt;&gt;"",БАЗА!$N210&gt;0),БАЗА!H211,"")</f>
        <v/>
      </c>
      <c r="G263" s="53" t="str">
        <f>IF(AND(БАЗА!$A210&lt;&gt;"",БАЗА!$N210&gt;0),БАЗА!I210,"")</f>
        <v/>
      </c>
    </row>
    <row r="264" spans="1:7" x14ac:dyDescent="0.2">
      <c r="A264" s="44" t="str">
        <f>IF(AND(БАЗА!$A211&lt;&gt;"",БАЗА!$N211&gt;0),БАЗА!A211,"")</f>
        <v/>
      </c>
      <c r="B264" s="3" t="str">
        <f>IF(AND(БАЗА!$A211&lt;&gt;"",БАЗА!$N211&gt;0),БАЗА!C211,"")</f>
        <v/>
      </c>
      <c r="C264" s="4" t="str">
        <f>IF(AND(БАЗА!$A211&lt;&gt;"",БАЗА!$N211&gt;0),БАЗА!E211,"")</f>
        <v/>
      </c>
      <c r="D264" s="36" t="str">
        <f>IF(AND(БАЗА!$A211&lt;&gt;"",БАЗА!$N211&gt;0),БАЗА!$N211,"")</f>
        <v/>
      </c>
      <c r="E264" s="3" t="str">
        <f>IF(AND(БАЗА!$A211&lt;&gt;"",БАЗА!$N211&gt;0),БАЗА!G211,"")</f>
        <v/>
      </c>
      <c r="F264" s="3" t="str">
        <f>IF(AND(БАЗА!$A211&lt;&gt;"",БАЗА!$N211&gt;0),БАЗА!H212,"")</f>
        <v/>
      </c>
      <c r="G264" s="53" t="str">
        <f>IF(AND(БАЗА!$A211&lt;&gt;"",БАЗА!$N211&gt;0),БАЗА!I211,"")</f>
        <v/>
      </c>
    </row>
    <row r="265" spans="1:7" x14ac:dyDescent="0.2">
      <c r="A265" s="44" t="str">
        <f>IF(AND(БАЗА!$A212&lt;&gt;"",БАЗА!$N212&gt;0),БАЗА!A212,"")</f>
        <v/>
      </c>
      <c r="B265" s="3" t="str">
        <f>IF(AND(БАЗА!$A212&lt;&gt;"",БАЗА!$N212&gt;0),БАЗА!C212,"")</f>
        <v/>
      </c>
      <c r="C265" s="4" t="str">
        <f>IF(AND(БАЗА!$A212&lt;&gt;"",БАЗА!$N212&gt;0),БАЗА!E212,"")</f>
        <v/>
      </c>
      <c r="D265" s="36" t="str">
        <f>IF(AND(БАЗА!$A212&lt;&gt;"",БАЗА!$N212&gt;0),БАЗА!$N212,"")</f>
        <v/>
      </c>
      <c r="E265" s="3" t="str">
        <f>IF(AND(БАЗА!$A212&lt;&gt;"",БАЗА!$N212&gt;0),БАЗА!G212,"")</f>
        <v/>
      </c>
      <c r="F265" s="3" t="str">
        <f>IF(AND(БАЗА!$A212&lt;&gt;"",БАЗА!$N212&gt;0),БАЗА!H214,"")</f>
        <v/>
      </c>
      <c r="G265" s="53" t="str">
        <f>IF(AND(БАЗА!$A212&lt;&gt;"",БАЗА!$N212&gt;0),БАЗА!I212,"")</f>
        <v/>
      </c>
    </row>
    <row r="266" spans="1:7" ht="28.5" x14ac:dyDescent="0.2">
      <c r="A266" s="44" t="str">
        <f>IF(AND(БАЗА!$A214&lt;&gt;"",БАЗА!$N214&gt;0),БАЗА!A214,"")</f>
        <v>Кур'єрські послуги</v>
      </c>
      <c r="B266" s="3" t="str">
        <f>IF(AND(БАЗА!$A214&lt;&gt;"",БАЗА!$N214&gt;0),БАЗА!C214,"")</f>
        <v>64120000-3</v>
      </c>
      <c r="C266" s="4">
        <f>IF(AND(БАЗА!$A214&lt;&gt;"",БАЗА!$N214&gt;0),БАЗА!E214,"")</f>
        <v>0</v>
      </c>
      <c r="D266" s="36">
        <f>IF(AND(БАЗА!$A214&lt;&gt;"",БАЗА!$N214&gt;0),БАЗА!$N214,"")</f>
        <v>20</v>
      </c>
      <c r="E266" s="3" t="str">
        <f>IF(AND(БАЗА!$A214&lt;&gt;"",БАЗА!$N214&gt;0),БАЗА!G214,"")</f>
        <v>Без використання електронної системи</v>
      </c>
      <c r="F266" s="3" t="str">
        <f>IF(AND(БАЗА!$A214&lt;&gt;"",БАЗА!$N214&gt;0),БАЗА!H215,"")</f>
        <v>Упродовж року</v>
      </c>
      <c r="G266" s="53">
        <f>IF(AND(БАЗА!$A214&lt;&gt;"",БАЗА!$N214&gt;0),БАЗА!I214,"")</f>
        <v>0</v>
      </c>
    </row>
    <row r="267" spans="1:7" ht="28.5" x14ac:dyDescent="0.2">
      <c r="A267" s="44" t="str">
        <f>IF(AND(БАЗА!$A215&lt;&gt;"",БАЗА!$N215&gt;0),БАЗА!A215,"")</f>
        <v>Послуги з громадського та мобільного телефонного зв'язку</v>
      </c>
      <c r="B267" s="3" t="str">
        <f>IF(AND(БАЗА!$A215&lt;&gt;"",БАЗА!$N215&gt;0),БАЗА!C215,"")</f>
        <v>64210000-1</v>
      </c>
      <c r="C267" s="4">
        <f>IF(AND(БАЗА!$A215&lt;&gt;"",БАЗА!$N215&gt;0),БАЗА!E215,"")</f>
        <v>0</v>
      </c>
      <c r="D267" s="36">
        <f>IF(AND(БАЗА!$A215&lt;&gt;"",БАЗА!$N215&gt;0),БАЗА!$N215,"")</f>
        <v>100</v>
      </c>
      <c r="E267" s="3" t="str">
        <f>IF(AND(БАЗА!$A215&lt;&gt;"",БАЗА!$N215&gt;0),БАЗА!G215,"")</f>
        <v>Без використання електронної системи</v>
      </c>
      <c r="F267" s="3" t="str">
        <f>IF(AND(БАЗА!$A215&lt;&gt;"",БАЗА!$N215&gt;0),БАЗА!H216,"")</f>
        <v>Упродовж року</v>
      </c>
      <c r="G267" s="53">
        <f>IF(AND(БАЗА!$A215&lt;&gt;"",БАЗА!$N215&gt;0),БАЗА!I215,"")</f>
        <v>0</v>
      </c>
    </row>
    <row r="268" spans="1:7" ht="28.5" x14ac:dyDescent="0.2">
      <c r="A268" s="44" t="str">
        <f>IF(AND(БАЗА!$A216&lt;&gt;"",БАЗА!$N216&gt;0),БАЗА!A216,"")</f>
        <v>Послуги з водопостачання</v>
      </c>
      <c r="B268" s="3" t="str">
        <f>IF(AND(БАЗА!$A216&lt;&gt;"",БАЗА!$N216&gt;0),БАЗА!C216,"")</f>
        <v>65110000-7</v>
      </c>
      <c r="C268" s="4">
        <f>IF(AND(БАЗА!$A216&lt;&gt;"",БАЗА!$N216&gt;0),БАЗА!E216,"")</f>
        <v>0</v>
      </c>
      <c r="D268" s="36">
        <f>IF(AND(БАЗА!$A216&lt;&gt;"",БАЗА!$N216&gt;0),БАЗА!$N216,"")</f>
        <v>60</v>
      </c>
      <c r="E268" s="3" t="str">
        <f>IF(AND(БАЗА!$A216&lt;&gt;"",БАЗА!$N216&gt;0),БАЗА!G216,"")</f>
        <v>Без використання електронної системи</v>
      </c>
      <c r="F268" s="3" t="str">
        <f>IF(AND(БАЗА!$A216&lt;&gt;"",БАЗА!$N216&gt;0),БАЗА!H217,"")</f>
        <v>Упродовж року</v>
      </c>
      <c r="G268" s="53">
        <f>IF(AND(БАЗА!$A216&lt;&gt;"",БАЗА!$N216&gt;0),БАЗА!I216,"")</f>
        <v>0</v>
      </c>
    </row>
    <row r="269" spans="1:7" ht="28.5" x14ac:dyDescent="0.2">
      <c r="A269" s="44" t="str">
        <f>IF(AND(БАЗА!$A217&lt;&gt;"",БАЗА!$N217&gt;0),БАЗА!A217,"")</f>
        <v>Банківські послуги</v>
      </c>
      <c r="B269" s="3" t="str">
        <f>IF(AND(БАЗА!$A217&lt;&gt;"",БАЗА!$N217&gt;0),БАЗА!C217,"")</f>
        <v>66110000-4</v>
      </c>
      <c r="C269" s="4">
        <f>IF(AND(БАЗА!$A217&lt;&gt;"",БАЗА!$N217&gt;0),БАЗА!E217,"")</f>
        <v>0</v>
      </c>
      <c r="D269" s="36">
        <f>IF(AND(БАЗА!$A217&lt;&gt;"",БАЗА!$N217&gt;0),БАЗА!$N217,"")</f>
        <v>30</v>
      </c>
      <c r="E269" s="3" t="str">
        <f>IF(AND(БАЗА!$A217&lt;&gt;"",БАЗА!$N217&gt;0),БАЗА!G217,"")</f>
        <v>Без використання електронної системи</v>
      </c>
      <c r="F269" s="3" t="str">
        <f>IF(AND(БАЗА!$A217&lt;&gt;"",БАЗА!$N217&gt;0),БАЗА!H218,"")</f>
        <v>Упродовж року</v>
      </c>
      <c r="G269" s="53">
        <f>IF(AND(БАЗА!$A217&lt;&gt;"",БАЗА!$N217&gt;0),БАЗА!I217,"")</f>
        <v>0</v>
      </c>
    </row>
    <row r="270" spans="1:7" ht="28.5" x14ac:dyDescent="0.2">
      <c r="A270" s="44" t="str">
        <f>IF(AND(БАЗА!$A218&lt;&gt;"",БАЗА!$N218&gt;0),БАЗА!A218,"")</f>
        <v>Страхування членів добровільної пожежної дружини, автотранспорту та водіїв</v>
      </c>
      <c r="B270" s="3" t="str">
        <f>IF(AND(БАЗА!$A218&lt;&gt;"",БАЗА!$N218&gt;0),БАЗА!C218,"")</f>
        <v>66510000-8</v>
      </c>
      <c r="C270" s="4">
        <f>IF(AND(БАЗА!$A218&lt;&gt;"",БАЗА!$N218&gt;0),БАЗА!E218,"")</f>
        <v>0</v>
      </c>
      <c r="D270" s="36">
        <f>IF(AND(БАЗА!$A218&lt;&gt;"",БАЗА!$N218&gt;0),БАЗА!$N218,"")</f>
        <v>40</v>
      </c>
      <c r="E270" s="3" t="str">
        <f>IF(AND(БАЗА!$A218&lt;&gt;"",БАЗА!$N218&gt;0),БАЗА!G218,"")</f>
        <v>Без використання електронної системи</v>
      </c>
      <c r="F270" s="3" t="str">
        <f>IF(AND(БАЗА!$A218&lt;&gt;"",БАЗА!$N218&gt;0),БАЗА!H219,"")</f>
        <v>Лютий 2019р.</v>
      </c>
      <c r="G270" s="53">
        <f>IF(AND(БАЗА!$A218&lt;&gt;"",БАЗА!$N218&gt;0),БАЗА!I218,"")</f>
        <v>0</v>
      </c>
    </row>
    <row r="271" spans="1:7" x14ac:dyDescent="0.2">
      <c r="A271" s="44" t="str">
        <f>IF(AND(БАЗА!$A219&lt;&gt;"",БАЗА!$N219&gt;0),БАЗА!A219,"")</f>
        <v/>
      </c>
      <c r="B271" s="3" t="str">
        <f>IF(AND(БАЗА!$A219&lt;&gt;"",БАЗА!$N219&gt;0),БАЗА!C219,"")</f>
        <v/>
      </c>
      <c r="C271" s="4" t="str">
        <f>IF(AND(БАЗА!$A219&lt;&gt;"",БАЗА!$N219&gt;0),БАЗА!E219,"")</f>
        <v/>
      </c>
      <c r="D271" s="36" t="str">
        <f>IF(AND(БАЗА!$A219&lt;&gt;"",БАЗА!$N219&gt;0),БАЗА!$N219,"")</f>
        <v/>
      </c>
      <c r="E271" s="3" t="str">
        <f>IF(AND(БАЗА!$A219&lt;&gt;"",БАЗА!$N219&gt;0),БАЗА!G219,"")</f>
        <v/>
      </c>
      <c r="F271" s="3" t="str">
        <f>IF(AND(БАЗА!$A219&lt;&gt;"",БАЗА!$N219&gt;0),БАЗА!H220,"")</f>
        <v/>
      </c>
      <c r="G271" s="53" t="str">
        <f>IF(AND(БАЗА!$A219&lt;&gt;"",БАЗА!$N219&gt;0),БАЗА!I219,"")</f>
        <v/>
      </c>
    </row>
    <row r="272" spans="1:7" ht="28.5" x14ac:dyDescent="0.2">
      <c r="A272" s="44" t="str">
        <f>IF(AND(БАЗА!$A220&lt;&gt;"",БАЗА!$N220&gt;0),БАЗА!A220,"")</f>
        <v>Послуги з технічного огляду (діагностики) автотранспорту</v>
      </c>
      <c r="B272" s="3" t="str">
        <f>IF(AND(БАЗА!$A220&lt;&gt;"",БАЗА!$N220&gt;0),БАЗА!C220,"")</f>
        <v>71630000-3</v>
      </c>
      <c r="C272" s="4">
        <f>IF(AND(БАЗА!$A220&lt;&gt;"",БАЗА!$N220&gt;0),БАЗА!E220,"")</f>
        <v>0</v>
      </c>
      <c r="D272" s="36">
        <f>IF(AND(БАЗА!$A220&lt;&gt;"",БАЗА!$N220&gt;0),БАЗА!$N220,"")</f>
        <v>10</v>
      </c>
      <c r="E272" s="3" t="str">
        <f>IF(AND(БАЗА!$A220&lt;&gt;"",БАЗА!$N220&gt;0),БАЗА!G220,"")</f>
        <v>Без використання електронної системи</v>
      </c>
      <c r="F272" s="3" t="e">
        <f>IF(AND(БАЗА!$A220&lt;&gt;"",БАЗА!$N220&gt;0),БАЗА!#REF!,"")</f>
        <v>#REF!</v>
      </c>
      <c r="G272" s="53">
        <f>IF(AND(БАЗА!$A220&lt;&gt;"",БАЗА!$N220&gt;0),БАЗА!I220,"")</f>
        <v>0</v>
      </c>
    </row>
    <row r="273" spans="1:7" x14ac:dyDescent="0.2">
      <c r="A273" s="44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3" t="e">
        <f>IF(AND(БАЗА!#REF!&lt;&gt;"",БАЗА!#REF!&gt;0),БАЗА!#REF!,"")</f>
        <v>#REF!</v>
      </c>
    </row>
    <row r="274" spans="1:7" x14ac:dyDescent="0.2">
      <c r="A274" s="44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3" t="e">
        <f>IF(AND(БАЗА!#REF!&lt;&gt;"",БАЗА!#REF!&gt;0),БАЗА!#REF!,"")</f>
        <v>#REF!</v>
      </c>
    </row>
    <row r="275" spans="1:7" ht="42.75" x14ac:dyDescent="0.2">
      <c r="A275" s="44" t="str">
        <f>IF(AND(БАЗА!$A221&lt;&gt;"",БАЗА!$N221&gt;0),БАЗА!A221,"")</f>
        <v>Послуги з експертного обстеження, технічного огляду устаткування підвищеної небезпеки</v>
      </c>
      <c r="B275" s="3" t="str">
        <f>IF(AND(БАЗА!$A221&lt;&gt;"",БАЗА!$N221&gt;0),БАЗА!C221,"")</f>
        <v>71630000-3</v>
      </c>
      <c r="C275" s="4">
        <f>IF(AND(БАЗА!$A221&lt;&gt;"",БАЗА!$N221&gt;0),БАЗА!E221,"")</f>
        <v>0</v>
      </c>
      <c r="D275" s="36">
        <f>IF(AND(БАЗА!$A221&lt;&gt;"",БАЗА!$N221&gt;0),БАЗА!$N221,"")</f>
        <v>15</v>
      </c>
      <c r="E275" s="3" t="str">
        <f>IF(AND(БАЗА!$A221&lt;&gt;"",БАЗА!$N221&gt;0),БАЗА!G221,"")</f>
        <v>Без використання електронної системи</v>
      </c>
      <c r="F275" s="3" t="str">
        <f>IF(AND(БАЗА!$A221&lt;&gt;"",БАЗА!$N221&gt;0),БАЗА!H222,"")</f>
        <v>Упродовж року</v>
      </c>
      <c r="G275" s="53">
        <f>IF(AND(БАЗА!$A221&lt;&gt;"",БАЗА!$N221&gt;0),БАЗА!I221,"")</f>
        <v>0</v>
      </c>
    </row>
    <row r="276" spans="1:7" x14ac:dyDescent="0.2">
      <c r="A276" s="44" t="str">
        <f>IF(AND(БАЗА!$A222&lt;&gt;"",БАЗА!$N222&gt;0),БАЗА!A222,"")</f>
        <v/>
      </c>
      <c r="B276" s="3" t="str">
        <f>IF(AND(БАЗА!$A222&lt;&gt;"",БАЗА!$N222&gt;0),БАЗА!C222,"")</f>
        <v/>
      </c>
      <c r="C276" s="4" t="str">
        <f>IF(AND(БАЗА!$A222&lt;&gt;"",БАЗА!$N222&gt;0),БАЗА!E222,"")</f>
        <v/>
      </c>
      <c r="D276" s="36" t="str">
        <f>IF(AND(БАЗА!$A222&lt;&gt;"",БАЗА!$N222&gt;0),БАЗА!$N222,"")</f>
        <v/>
      </c>
      <c r="E276" s="3" t="str">
        <f>IF(AND(БАЗА!$A222&lt;&gt;"",БАЗА!$N222&gt;0),БАЗА!G222,"")</f>
        <v/>
      </c>
      <c r="F276" s="3" t="str">
        <f>IF(AND(БАЗА!$A222&lt;&gt;"",БАЗА!$N222&gt;0),БАЗА!H223,"")</f>
        <v/>
      </c>
      <c r="G276" s="53" t="str">
        <f>IF(AND(БАЗА!$A222&lt;&gt;"",БАЗА!$N222&gt;0),БАЗА!I222,"")</f>
        <v/>
      </c>
    </row>
    <row r="277" spans="1:7" ht="57" x14ac:dyDescent="0.2">
      <c r="A277" s="44" t="str">
        <f>IF(AND(БАЗА!$A223&lt;&gt;"",БАЗА!$N223&gt;0),БАЗА!A223,"")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77" s="3" t="str">
        <f>IF(AND(БАЗА!$A223&lt;&gt;"",БАЗА!$N223&gt;0),БАЗА!C223,"")</f>
        <v>72260000-5</v>
      </c>
      <c r="C277" s="4">
        <f>IF(AND(БАЗА!$A223&lt;&gt;"",БАЗА!$N223&gt;0),БАЗА!E223,"")</f>
        <v>0</v>
      </c>
      <c r="D277" s="36">
        <f>IF(AND(БАЗА!$A223&lt;&gt;"",БАЗА!$N223&gt;0),БАЗА!$N223,"")</f>
        <v>30</v>
      </c>
      <c r="E277" s="3" t="str">
        <f>IF(AND(БАЗА!$A223&lt;&gt;"",БАЗА!$N223&gt;0),БАЗА!G223,"")</f>
        <v>Без використання електронної системи</v>
      </c>
      <c r="F277" s="3" t="str">
        <f>IF(AND(БАЗА!$A223&lt;&gt;"",БАЗА!$N223&gt;0),БАЗА!H224,"")</f>
        <v>Упродовж року</v>
      </c>
      <c r="G277" s="53">
        <f>IF(AND(БАЗА!$A223&lt;&gt;"",БАЗА!$N223&gt;0),БАЗА!I223,"")</f>
        <v>0</v>
      </c>
    </row>
    <row r="278" spans="1:7" x14ac:dyDescent="0.2">
      <c r="A278" s="44" t="str">
        <f>IF(AND(БАЗА!$A224&lt;&gt;"",БАЗА!$N224&gt;0),БАЗА!A224,"")</f>
        <v/>
      </c>
      <c r="B278" s="3" t="str">
        <f>IF(AND(БАЗА!$A224&lt;&gt;"",БАЗА!$N224&gt;0),БАЗА!C224,"")</f>
        <v/>
      </c>
      <c r="C278" s="4" t="str">
        <f>IF(AND(БАЗА!$A224&lt;&gt;"",БАЗА!$N224&gt;0),БАЗА!E224,"")</f>
        <v/>
      </c>
      <c r="D278" s="36" t="str">
        <f>IF(AND(БАЗА!$A224&lt;&gt;"",БАЗА!$N224&gt;0),БАЗА!$N224,"")</f>
        <v/>
      </c>
      <c r="E278" s="3" t="str">
        <f>IF(AND(БАЗА!$A224&lt;&gt;"",БАЗА!$N224&gt;0),БАЗА!G224,"")</f>
        <v/>
      </c>
      <c r="F278" s="3" t="str">
        <f>IF(AND(БАЗА!$A224&lt;&gt;"",БАЗА!$N224&gt;0),БАЗА!H225,"")</f>
        <v/>
      </c>
      <c r="G278" s="53" t="str">
        <f>IF(AND(БАЗА!$A224&lt;&gt;"",БАЗА!$N224&gt;0),БАЗА!I224,"")</f>
        <v/>
      </c>
    </row>
    <row r="279" spans="1:7" ht="28.5" x14ac:dyDescent="0.2">
      <c r="A279" s="44" t="str">
        <f>IF(AND(БАЗА!$A225&lt;&gt;"",БАЗА!$N225&gt;0),БАЗА!A225,"")</f>
        <v>Інтернет-послуги</v>
      </c>
      <c r="B279" s="3" t="str">
        <f>IF(AND(БАЗА!$A225&lt;&gt;"",БАЗА!$N225&gt;0),БАЗА!C225,"")</f>
        <v>72410000-7</v>
      </c>
      <c r="C279" s="4">
        <f>IF(AND(БАЗА!$A225&lt;&gt;"",БАЗА!$N225&gt;0),БАЗА!E225,"")</f>
        <v>0</v>
      </c>
      <c r="D279" s="36">
        <f>IF(AND(БАЗА!$A225&lt;&gt;"",БАЗА!$N225&gt;0),БАЗА!$N225,"")</f>
        <v>45</v>
      </c>
      <c r="E279" s="3" t="str">
        <f>IF(AND(БАЗА!$A225&lt;&gt;"",БАЗА!$N225&gt;0),БАЗА!G225,"")</f>
        <v>Без використання електронної системи</v>
      </c>
      <c r="F279" s="3" t="str">
        <f>IF(AND(БАЗА!$A225&lt;&gt;"",БАЗА!$N225&gt;0),БАЗА!H226,"")</f>
        <v>Упродовж року</v>
      </c>
      <c r="G279" s="53">
        <f>IF(AND(БАЗА!$A225&lt;&gt;"",БАЗА!$N225&gt;0),БАЗА!I225,"")</f>
        <v>0</v>
      </c>
    </row>
    <row r="280" spans="1:7" ht="28.5" x14ac:dyDescent="0.2">
      <c r="A280" s="44" t="str">
        <f>IF(AND(БАЗА!$A226&lt;&gt;"",БАЗА!$N226&gt;0),БАЗА!A226,"")</f>
        <v>Послуги з професійної підготовки у сфері підвищення кваліфікації</v>
      </c>
      <c r="B280" s="3" t="str">
        <f>IF(AND(БАЗА!$A226&lt;&gt;"",БАЗА!$N226&gt;0),БАЗА!C226,"")</f>
        <v>80570000-0</v>
      </c>
      <c r="C280" s="4">
        <f>IF(AND(БАЗА!$A226&lt;&gt;"",БАЗА!$N226&gt;0),БАЗА!E226,"")</f>
        <v>0</v>
      </c>
      <c r="D280" s="36">
        <f>IF(AND(БАЗА!$A226&lt;&gt;"",БАЗА!$N226&gt;0),БАЗА!$N226,"")</f>
        <v>10</v>
      </c>
      <c r="E280" s="3" t="str">
        <f>IF(AND(БАЗА!$A226&lt;&gt;"",БАЗА!$N226&gt;0),БАЗА!G226,"")</f>
        <v>Без використання електронної системи</v>
      </c>
      <c r="F280" s="3" t="str">
        <f>IF(AND(БАЗА!$A226&lt;&gt;"",БАЗА!$N226&gt;0),БАЗА!H227,"")</f>
        <v>Упродовж року</v>
      </c>
      <c r="G280" s="53">
        <f>IF(AND(БАЗА!$A226&lt;&gt;"",БАЗА!$N226&gt;0),БАЗА!I226,"")</f>
        <v>0</v>
      </c>
    </row>
    <row r="281" spans="1:7" ht="28.5" x14ac:dyDescent="0.2">
      <c r="A281" s="44" t="str">
        <f>IF(AND(БАЗА!$A227&lt;&gt;"",БАЗА!$N227&gt;0),БАЗА!A227,"")</f>
        <v>Періодичні медичні огляди працівників. Передрейсовий медичний огляд водіїв</v>
      </c>
      <c r="B281" s="3" t="str">
        <f>IF(AND(БАЗА!$A227&lt;&gt;"",БАЗА!$N227&gt;0),БАЗА!C227,"")</f>
        <v>85110000-3</v>
      </c>
      <c r="C281" s="4">
        <f>IF(AND(БАЗА!$A227&lt;&gt;"",БАЗА!$N227&gt;0),БАЗА!E227,"")</f>
        <v>0</v>
      </c>
      <c r="D281" s="36">
        <f>IF(AND(БАЗА!$A227&lt;&gt;"",БАЗА!$N227&gt;0),БАЗА!$N227,"")</f>
        <v>15</v>
      </c>
      <c r="E281" s="3" t="str">
        <f>IF(AND(БАЗА!$A227&lt;&gt;"",БАЗА!$N227&gt;0),БАЗА!G227,"")</f>
        <v>Без використання електронної системи</v>
      </c>
      <c r="F281" s="3" t="str">
        <f>IF(AND(БАЗА!$A227&lt;&gt;"",БАЗА!$N227&gt;0),БАЗА!H228,"")</f>
        <v>Упродовж року</v>
      </c>
      <c r="G281" s="53">
        <f>IF(AND(БАЗА!$A227&lt;&gt;"",БАЗА!$N227&gt;0),БАЗА!I227,"")</f>
        <v>0</v>
      </c>
    </row>
    <row r="282" spans="1:7" ht="28.5" x14ac:dyDescent="0.2">
      <c r="A282" s="44" t="str">
        <f>IF(AND(БАЗА!$A228&lt;&gt;"",БАЗА!$N228&gt;0),БАЗА!A228,"")</f>
        <v xml:space="preserve">Послуги з водовідведення </v>
      </c>
      <c r="B282" s="3" t="str">
        <f>IF(AND(БАЗА!$A228&lt;&gt;"",БАЗА!$N228&gt;0),БАЗА!C228,"")</f>
        <v>90430000-0</v>
      </c>
      <c r="C282" s="4">
        <f>IF(AND(БАЗА!$A228&lt;&gt;"",БАЗА!$N228&gt;0),БАЗА!E228,"")</f>
        <v>0</v>
      </c>
      <c r="D282" s="36">
        <f>IF(AND(БАЗА!$A228&lt;&gt;"",БАЗА!$N228&gt;0),БАЗА!$N228,"")</f>
        <v>45</v>
      </c>
      <c r="E282" s="3" t="str">
        <f>IF(AND(БАЗА!$A228&lt;&gt;"",БАЗА!$N228&gt;0),БАЗА!G228,"")</f>
        <v>Без використання електронної системи</v>
      </c>
      <c r="F282" s="3" t="str">
        <f>IF(AND(БАЗА!$A228&lt;&gt;"",БАЗА!$N228&gt;0),БАЗА!H229,"")</f>
        <v>Упродовж року</v>
      </c>
      <c r="G282" s="53">
        <f>IF(AND(БАЗА!$A228&lt;&gt;"",БАЗА!$N228&gt;0),БАЗА!I228,"")</f>
        <v>0</v>
      </c>
    </row>
    <row r="283" spans="1:7" ht="28.5" x14ac:dyDescent="0.2">
      <c r="A283" s="44" t="str">
        <f>IF(AND(БАЗА!$A229&lt;&gt;"",БАЗА!$N229&gt;0),БАЗА!A229,"")</f>
        <v>Здавання та утилізація відходів</v>
      </c>
      <c r="B283" s="3" t="str">
        <f>IF(AND(БАЗА!$A229&lt;&gt;"",БАЗА!$N229&gt;0),БАЗА!C229,"")</f>
        <v>90510000-5</v>
      </c>
      <c r="C283" s="4">
        <f>IF(AND(БАЗА!$A229&lt;&gt;"",БАЗА!$N229&gt;0),БАЗА!E229,"")</f>
        <v>0</v>
      </c>
      <c r="D283" s="36">
        <f>IF(AND(БАЗА!$A229&lt;&gt;"",БАЗА!$N229&gt;0),БАЗА!$N229,"")</f>
        <v>10</v>
      </c>
      <c r="E283" s="3" t="str">
        <f>IF(AND(БАЗА!$A229&lt;&gt;"",БАЗА!$N229&gt;0),БАЗА!G229,"")</f>
        <v>Без використання електронної системи</v>
      </c>
      <c r="F283" s="3" t="e">
        <f>IF(AND(БАЗА!$A229&lt;&gt;"",БАЗА!$N229&gt;0),БАЗА!#REF!,"")</f>
        <v>#REF!</v>
      </c>
      <c r="G283" s="53">
        <f>IF(AND(БАЗА!$A229&lt;&gt;"",БАЗА!$N229&gt;0),БАЗА!I229,"")</f>
        <v>0</v>
      </c>
    </row>
    <row r="284" spans="1:7" x14ac:dyDescent="0.2">
      <c r="A284" s="44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3" t="e">
        <f>IF(AND(БАЗА!#REF!&lt;&gt;"",БАЗА!#REF!&gt;0),БАЗА!#REF!,"")</f>
        <v>#REF!</v>
      </c>
    </row>
    <row r="285" spans="1:7" x14ac:dyDescent="0.2">
      <c r="A285" s="44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3" t="e">
        <f>IF(AND(БАЗА!#REF!&lt;&gt;"",БАЗА!#REF!&gt;0),БАЗА!#REF!,"")</f>
        <v>#REF!</v>
      </c>
    </row>
    <row r="286" spans="1:7" x14ac:dyDescent="0.2">
      <c r="A286" s="44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3" t="e">
        <f>IF(AND(БАЗА!#REF!&lt;&gt;"",БАЗА!#REF!&gt;0),БАЗА!#REF!,"")</f>
        <v>#REF!</v>
      </c>
    </row>
    <row r="287" spans="1:7" x14ac:dyDescent="0.2">
      <c r="A287" s="44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3" t="e">
        <f>IF(AND(БАЗА!#REF!&lt;&gt;"",БАЗА!#REF!&gt;0),БАЗА!#REF!,"")</f>
        <v>#REF!</v>
      </c>
    </row>
    <row r="288" spans="1:7" x14ac:dyDescent="0.2">
      <c r="A288" s="44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3" t="e">
        <f>IF(AND(БАЗА!#REF!&lt;&gt;"",БАЗА!#REF!&gt;0),БАЗА!#REF!,"")</f>
        <v>#REF!</v>
      </c>
    </row>
    <row r="289" spans="1:7" x14ac:dyDescent="0.2">
      <c r="A289" s="44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3" t="e">
        <f>IF(AND(БАЗА!#REF!&lt;&gt;"",БАЗА!#REF!&gt;0),БАЗА!#REF!,"")</f>
        <v>#REF!</v>
      </c>
    </row>
    <row r="290" spans="1:7" ht="42.75" x14ac:dyDescent="0.2">
      <c r="A290" s="44" t="str">
        <f>IF(AND(БАЗА!$A230&lt;&gt;"",БАЗА!$N230&gt;0),БАЗА!A230,"")</f>
        <v>Господарське приладдя (мітли, щітки, відра та інше господарське та прибиральне приладдя)</v>
      </c>
      <c r="B290" s="3" t="str">
        <f>IF(AND(БАЗА!$A230&lt;&gt;"",БАЗА!$N230&gt;0),БАЗА!C230,"")</f>
        <v>39220000-0</v>
      </c>
      <c r="C290" s="4">
        <f>IF(AND(БАЗА!$A230&lt;&gt;"",БАЗА!$N230&gt;0),БАЗА!E230,"")</f>
        <v>0</v>
      </c>
      <c r="D290" s="36">
        <f>IF(AND(БАЗА!$A230&lt;&gt;"",БАЗА!$N230&gt;0),БАЗА!$N230,"")</f>
        <v>10</v>
      </c>
      <c r="E290" s="3" t="str">
        <f>IF(AND(БАЗА!$A230&lt;&gt;"",БАЗА!$N230&gt;0),БАЗА!G230,"")</f>
        <v>Без використання електронної системи</v>
      </c>
      <c r="F290" s="3" t="e">
        <f>IF(AND(БАЗА!$A230&lt;&gt;"",БАЗА!$N230&gt;0),БАЗА!#REF!,"")</f>
        <v>#REF!</v>
      </c>
      <c r="G290" s="53">
        <f>IF(AND(БАЗА!$A230&lt;&gt;"",БАЗА!$N230&gt;0),БАЗА!I230,"")</f>
        <v>0</v>
      </c>
    </row>
    <row r="291" spans="1:7" x14ac:dyDescent="0.2">
      <c r="A291" s="44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3" t="e">
        <f>IF(AND(БАЗА!#REF!&lt;&gt;"",БАЗА!#REF!&gt;0),БАЗА!#REF!,"")</f>
        <v>#REF!</v>
      </c>
    </row>
    <row r="292" spans="1:7" x14ac:dyDescent="0.2">
      <c r="A292" s="44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3" t="e">
        <f>IF(AND(БАЗА!#REF!&lt;&gt;"",БАЗА!#REF!&gt;0),БАЗА!#REF!,"")</f>
        <v>#REF!</v>
      </c>
    </row>
    <row r="293" spans="1:7" x14ac:dyDescent="0.2">
      <c r="A293" s="44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3" t="e">
        <f>IF(AND(БАЗА!#REF!&lt;&gt;"",БАЗА!#REF!&gt;0),БАЗА!#REF!,"")</f>
        <v>#REF!</v>
      </c>
    </row>
    <row r="294" spans="1:7" x14ac:dyDescent="0.2">
      <c r="A294" s="44" t="str">
        <f>IF(AND(БАЗА!$A231&lt;&gt;"",БАЗА!$N231&gt;0),БАЗА!A231,"")</f>
        <v/>
      </c>
      <c r="B294" s="3" t="str">
        <f>IF(AND(БАЗА!$A231&lt;&gt;"",БАЗА!$N231&gt;0),БАЗА!C231,"")</f>
        <v/>
      </c>
      <c r="C294" s="4" t="str">
        <f>IF(AND(БАЗА!$A231&lt;&gt;"",БАЗА!$N231&gt;0),БАЗА!E231,"")</f>
        <v/>
      </c>
      <c r="D294" s="36" t="str">
        <f>IF(AND(БАЗА!$A231&lt;&gt;"",БАЗА!$N231&gt;0),БАЗА!$N231,"")</f>
        <v/>
      </c>
      <c r="E294" s="3" t="str">
        <f>IF(AND(БАЗА!$A231&lt;&gt;"",БАЗА!$N231&gt;0),БАЗА!G231,"")</f>
        <v/>
      </c>
      <c r="F294" s="3" t="str">
        <f>IF(AND(БАЗА!$A231&lt;&gt;"",БАЗА!$N231&gt;0),БАЗА!#REF!,"")</f>
        <v/>
      </c>
      <c r="G294" s="53" t="str">
        <f>IF(AND(БАЗА!$A231&lt;&gt;"",БАЗА!$N231&gt;0),БАЗА!I231,"")</f>
        <v/>
      </c>
    </row>
    <row r="295" spans="1:7" x14ac:dyDescent="0.2">
      <c r="A295" s="44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3" t="e">
        <f>IF(AND(БАЗА!#REF!&lt;&gt;"",БАЗА!#REF!&gt;0),БАЗА!#REF!,"")</f>
        <v>#REF!</v>
      </c>
    </row>
    <row r="296" spans="1:7" ht="28.5" x14ac:dyDescent="0.2">
      <c r="A296" s="44" t="str">
        <f>IF(AND(БАЗА!$A232&lt;&gt;"",БАЗА!$N232&gt;0),БАЗА!A232,"")</f>
        <v>Кабелі та супутня продукція</v>
      </c>
      <c r="B296" s="3" t="str">
        <f>IF(AND(БАЗА!$A232&lt;&gt;"",БАЗА!$N232&gt;0),БАЗА!C232,"")</f>
        <v>44320000-9</v>
      </c>
      <c r="C296" s="4">
        <f>IF(AND(БАЗА!$A232&lt;&gt;"",БАЗА!$N232&gt;0),БАЗА!E232,"")</f>
        <v>0</v>
      </c>
      <c r="D296" s="36">
        <f>IF(AND(БАЗА!$A232&lt;&gt;"",БАЗА!$N232&gt;0),БАЗА!$N232,"")</f>
        <v>20</v>
      </c>
      <c r="E296" s="3" t="str">
        <f>IF(AND(БАЗА!$A232&lt;&gt;"",БАЗА!$N232&gt;0),БАЗА!G232,"")</f>
        <v>Звіт про укладання договору</v>
      </c>
      <c r="F296" s="3" t="e">
        <f>IF(AND(БАЗА!$A232&lt;&gt;"",БАЗА!$N232&gt;0),БАЗА!#REF!,"")</f>
        <v>#REF!</v>
      </c>
      <c r="G296" s="53">
        <f>IF(AND(БАЗА!$A232&lt;&gt;"",БАЗА!$N232&gt;0),БАЗА!I232,"")</f>
        <v>0</v>
      </c>
    </row>
    <row r="297" spans="1:7" x14ac:dyDescent="0.2">
      <c r="A297" s="44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3" t="e">
        <f>IF(AND(БАЗА!#REF!&lt;&gt;"",БАЗА!#REF!&gt;0),БАЗА!#REF!,"")</f>
        <v>#REF!</v>
      </c>
    </row>
    <row r="298" spans="1:7" x14ac:dyDescent="0.2">
      <c r="A298" s="44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3" t="e">
        <f>IF(AND(БАЗА!#REF!&lt;&gt;"",БАЗА!#REF!&gt;0),БАЗА!#REF!,"")</f>
        <v>#REF!</v>
      </c>
    </row>
    <row r="299" spans="1:7" x14ac:dyDescent="0.2">
      <c r="A299" s="44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3" t="e">
        <f>IF(AND(БАЗА!#REF!&lt;&gt;"",БАЗА!#REF!&gt;0),БАЗА!#REF!,"")</f>
        <v>#REF!</v>
      </c>
    </row>
    <row r="300" spans="1:7" x14ac:dyDescent="0.2">
      <c r="A300" s="44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3" t="e">
        <f>IF(AND(БАЗА!#REF!&lt;&gt;"",БАЗА!#REF!&gt;0),БАЗА!#REF!,"")</f>
        <v>#REF!</v>
      </c>
    </row>
    <row r="301" spans="1:7" x14ac:dyDescent="0.2">
      <c r="A301" s="44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3" t="e">
        <f>IF(AND(БАЗА!#REF!&lt;&gt;"",БАЗА!#REF!&gt;0),БАЗА!#REF!,"")</f>
        <v>#REF!</v>
      </c>
    </row>
    <row r="302" spans="1:7" x14ac:dyDescent="0.2">
      <c r="A302" s="44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3" t="e">
        <f>IF(AND(БАЗА!#REF!&lt;&gt;"",БАЗА!#REF!&gt;0),БАЗА!#REF!,"")</f>
        <v>#REF!</v>
      </c>
    </row>
    <row r="303" spans="1:7" x14ac:dyDescent="0.2">
      <c r="A303" s="44" t="str">
        <f>IF(AND(БАЗА!$A233&lt;&gt;"",БАЗА!$N233&gt;0),БАЗА!A233,"")</f>
        <v/>
      </c>
      <c r="B303" s="3" t="str">
        <f>IF(AND(БАЗА!$A233&lt;&gt;"",БАЗА!$N233&gt;0),БАЗА!C233,"")</f>
        <v/>
      </c>
      <c r="C303" s="4" t="str">
        <f>IF(AND(БАЗА!$A233&lt;&gt;"",БАЗА!$N233&gt;0),БАЗА!E233,"")</f>
        <v/>
      </c>
      <c r="D303" s="36" t="str">
        <f>IF(AND(БАЗА!$A233&lt;&gt;"",БАЗА!$N233&gt;0),БАЗА!$N233,"")</f>
        <v/>
      </c>
      <c r="E303" s="3" t="str">
        <f>IF(AND(БАЗА!$A233&lt;&gt;"",БАЗА!$N233&gt;0),БАЗА!G233,"")</f>
        <v/>
      </c>
      <c r="F303" s="3" t="str">
        <f>IF(AND(БАЗА!$A233&lt;&gt;"",БАЗА!$N233&gt;0),БАЗА!#REF!,"")</f>
        <v/>
      </c>
      <c r="G303" s="53" t="str">
        <f>IF(AND(БАЗА!$A233&lt;&gt;"",БАЗА!$N233&gt;0),БАЗА!I233,"")</f>
        <v/>
      </c>
    </row>
    <row r="304" spans="1:7" x14ac:dyDescent="0.2">
      <c r="A304" s="44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3" t="e">
        <f>IF(AND(БАЗА!#REF!&lt;&gt;"",БАЗА!#REF!&gt;0),БАЗА!#REF!,"")</f>
        <v>#REF!</v>
      </c>
    </row>
    <row r="305" spans="1:7" x14ac:dyDescent="0.2">
      <c r="A305" s="44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3" t="e">
        <f>IF(AND(БАЗА!#REF!&lt;&gt;"",БАЗА!#REF!&gt;0),БАЗА!#REF!,"")</f>
        <v>#REF!</v>
      </c>
    </row>
    <row r="306" spans="1:7" x14ac:dyDescent="0.2">
      <c r="A306" s="44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3" t="e">
        <f>IF(AND(БАЗА!#REF!&lt;&gt;"",БАЗА!#REF!&gt;0),БАЗА!#REF!,"")</f>
        <v>#REF!</v>
      </c>
    </row>
    <row r="307" spans="1:7" x14ac:dyDescent="0.2">
      <c r="A307" s="44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3" t="e">
        <f>IF(AND(БАЗА!#REF!&lt;&gt;"",БАЗА!#REF!&gt;0),БАЗА!#REF!,"")</f>
        <v>#REF!</v>
      </c>
    </row>
    <row r="308" spans="1:7" x14ac:dyDescent="0.2">
      <c r="A308" s="44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3" t="e">
        <f>IF(AND(БАЗА!#REF!&lt;&gt;"",БАЗА!#REF!&gt;0),БАЗА!#REF!,"")</f>
        <v>#REF!</v>
      </c>
    </row>
    <row r="309" spans="1:7" x14ac:dyDescent="0.2">
      <c r="A309" s="44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3" t="e">
        <f>IF(AND(БАЗА!#REF!&lt;&gt;"",БАЗА!#REF!&gt;0),БАЗА!#REF!,"")</f>
        <v>#REF!</v>
      </c>
    </row>
    <row r="310" spans="1:7" x14ac:dyDescent="0.2">
      <c r="A310" s="44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3" t="e">
        <f>IF(AND(БАЗА!#REF!&lt;&gt;"",БАЗА!#REF!&gt;0),БАЗА!#REF!,"")</f>
        <v>#REF!</v>
      </c>
    </row>
    <row r="311" spans="1:7" ht="42.75" x14ac:dyDescent="0.2">
      <c r="A311" s="44" t="str">
        <f>IF(AND(БАЗА!$A234&lt;&gt;"",БАЗА!$N234&gt;0),БАЗА!A234,"")</f>
        <v>Послуги по лабораторному випробовуванню діелектричних засобів, кабелів та МВ</v>
      </c>
      <c r="B311" s="3" t="str">
        <f>IF(AND(БАЗА!$A234&lt;&gt;"",БАЗА!$N234&gt;0),БАЗА!C234,"")</f>
        <v>71610000-7</v>
      </c>
      <c r="C311" s="4">
        <f>IF(AND(БАЗА!$A234&lt;&gt;"",БАЗА!$N234&gt;0),БАЗА!E234,"")</f>
        <v>0</v>
      </c>
      <c r="D311" s="36">
        <f>IF(AND(БАЗА!$A234&lt;&gt;"",БАЗА!$N234&gt;0),БАЗА!$N234,"")</f>
        <v>5</v>
      </c>
      <c r="E311" s="3" t="str">
        <f>IF(AND(БАЗА!$A234&lt;&gt;"",БАЗА!$N234&gt;0),БАЗА!G234,"")</f>
        <v>Без використання електронної системи</v>
      </c>
      <c r="F311" s="3" t="str">
        <f>IF(AND(БАЗА!$A234&lt;&gt;"",БАЗА!$N234&gt;0),БАЗА!H235,"")</f>
        <v>Упродовж року</v>
      </c>
      <c r="G311" s="53">
        <f>IF(AND(БАЗА!$A234&lt;&gt;"",БАЗА!$N234&gt;0),БАЗА!I234,"")</f>
        <v>0</v>
      </c>
    </row>
    <row r="312" spans="1:7" ht="28.5" x14ac:dyDescent="0.2">
      <c r="A312" s="44" t="str">
        <f>IF(AND(БАЗА!$A235&lt;&gt;"",БАЗА!$N235&gt;0),БАЗА!A235,"")</f>
        <v>Послуги по перевірці та калібруванню вимірювальних приладів</v>
      </c>
      <c r="B312" s="3" t="str">
        <f>IF(AND(БАЗА!$A235&lt;&gt;"",БАЗА!$N235&gt;0),БАЗА!C235,"")</f>
        <v>50430000-8</v>
      </c>
      <c r="C312" s="4">
        <f>IF(AND(БАЗА!$A235&lt;&gt;"",БАЗА!$N235&gt;0),БАЗА!E235,"")</f>
        <v>0</v>
      </c>
      <c r="D312" s="36">
        <f>IF(AND(БАЗА!$A235&lt;&gt;"",БАЗА!$N235&gt;0),БАЗА!$N235,"")</f>
        <v>4</v>
      </c>
      <c r="E312" s="3" t="str">
        <f>IF(AND(БАЗА!$A235&lt;&gt;"",БАЗА!$N235&gt;0),БАЗА!G235,"")</f>
        <v>Без використання електронної системи</v>
      </c>
      <c r="F312" s="3" t="str">
        <f>IF(AND(БАЗА!$A235&lt;&gt;"",БАЗА!$N235&gt;0),БАЗА!H236,"")</f>
        <v>Березень 2019р.</v>
      </c>
      <c r="G312" s="53">
        <f>IF(AND(БАЗА!$A235&lt;&gt;"",БАЗА!$N235&gt;0),БАЗА!I235,"")</f>
        <v>0</v>
      </c>
    </row>
    <row r="313" spans="1:7" x14ac:dyDescent="0.2">
      <c r="A313" s="44" t="str">
        <f>IF(AND(БАЗА!$A236&lt;&gt;"",БАЗА!$N236&gt;0),БАЗА!A236,"")</f>
        <v/>
      </c>
      <c r="B313" s="3" t="str">
        <f>IF(AND(БАЗА!$A236&lt;&gt;"",БАЗА!$N236&gt;0),БАЗА!C236,"")</f>
        <v/>
      </c>
      <c r="C313" s="4" t="str">
        <f>IF(AND(БАЗА!$A236&lt;&gt;"",БАЗА!$N236&gt;0),БАЗА!E236,"")</f>
        <v/>
      </c>
      <c r="D313" s="36" t="str">
        <f>IF(AND(БАЗА!$A236&lt;&gt;"",БАЗА!$N236&gt;0),БАЗА!$N236,"")</f>
        <v/>
      </c>
      <c r="E313" s="3" t="str">
        <f>IF(AND(БАЗА!$A236&lt;&gt;"",БАЗА!$N236&gt;0),БАЗА!G236,"")</f>
        <v/>
      </c>
      <c r="F313" s="3" t="str">
        <f>IF(AND(БАЗА!$A236&lt;&gt;"",БАЗА!$N236&gt;0),БАЗА!H237,"")</f>
        <v/>
      </c>
      <c r="G313" s="53" t="str">
        <f>IF(AND(БАЗА!$A236&lt;&gt;"",БАЗА!$N236&gt;0),БАЗА!I236,"")</f>
        <v/>
      </c>
    </row>
    <row r="314" spans="1:7" ht="42.75" x14ac:dyDescent="0.2">
      <c r="A314" s="44" t="str">
        <f>IF(AND(БАЗА!$A237&lt;&gt;"",БАЗА!$N237&gt;0),БАЗА!A237,"")</f>
        <v>Послуги з ремонту і технічного обслуговування вимірювальних, випробувальних і контрольних приладів</v>
      </c>
      <c r="B314" s="3" t="str">
        <f>IF(AND(БАЗА!$A237&lt;&gt;"",БАЗА!$N237&gt;0),БАЗА!C237,"")</f>
        <v>50410000-2</v>
      </c>
      <c r="C314" s="4">
        <f>IF(AND(БАЗА!$A237&lt;&gt;"",БАЗА!$N237&gt;0),БАЗА!E237,"")</f>
        <v>0</v>
      </c>
      <c r="D314" s="36">
        <f>IF(AND(БАЗА!$A237&lt;&gt;"",БАЗА!$N237&gt;0),БАЗА!$N237,"")</f>
        <v>5</v>
      </c>
      <c r="E314" s="3" t="str">
        <f>IF(AND(БАЗА!$A237&lt;&gt;"",БАЗА!$N237&gt;0),БАЗА!G237,"")</f>
        <v>Без використання електронної системи</v>
      </c>
      <c r="F314" s="3" t="e">
        <f>IF(AND(БАЗА!$A237&lt;&gt;"",БАЗА!$N237&gt;0),БАЗА!#REF!,"")</f>
        <v>#REF!</v>
      </c>
      <c r="G314" s="53">
        <f>IF(AND(БАЗА!$A237&lt;&gt;"",БАЗА!$N237&gt;0),БАЗА!I237,"")</f>
        <v>0</v>
      </c>
    </row>
    <row r="315" spans="1:7" x14ac:dyDescent="0.2">
      <c r="A315" s="44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3" t="e">
        <f>IF(AND(БАЗА!#REF!&lt;&gt;"",БАЗА!#REF!&gt;0),БАЗА!#REF!,"")</f>
        <v>#REF!</v>
      </c>
    </row>
    <row r="316" spans="1:7" x14ac:dyDescent="0.2">
      <c r="A316" s="44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3" t="e">
        <f>IF(AND(БАЗА!#REF!&lt;&gt;"",БАЗА!#REF!&gt;0),БАЗА!#REF!,"")</f>
        <v>#REF!</v>
      </c>
    </row>
    <row r="317" spans="1:7" x14ac:dyDescent="0.2">
      <c r="A317" s="44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3" t="e">
        <f>IF(AND(БАЗА!#REF!&lt;&gt;"",БАЗА!#REF!&gt;0),БАЗА!#REF!,"")</f>
        <v>#REF!</v>
      </c>
    </row>
    <row r="318" spans="1:7" x14ac:dyDescent="0.2">
      <c r="A318" s="44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3" t="e">
        <f>IF(AND(БАЗА!#REF!&lt;&gt;"",БАЗА!#REF!&gt;0),БАЗА!#REF!,"")</f>
        <v>#REF!</v>
      </c>
    </row>
    <row r="319" spans="1:7" x14ac:dyDescent="0.2">
      <c r="A319" s="44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3" t="e">
        <f>IF(AND(БАЗА!#REF!&lt;&gt;"",БАЗА!#REF!&gt;0),БАЗА!#REF!,"")</f>
        <v>#REF!</v>
      </c>
    </row>
    <row r="320" spans="1:7" x14ac:dyDescent="0.2">
      <c r="A320" s="44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3" t="e">
        <f>IF(AND(БАЗА!#REF!&lt;&gt;"",БАЗА!#REF!&gt;0),БАЗА!#REF!,"")</f>
        <v>#REF!</v>
      </c>
    </row>
    <row r="321" spans="1:7" x14ac:dyDescent="0.2">
      <c r="A321" s="44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3" t="e">
        <f>IF(AND(БАЗА!#REF!&lt;&gt;"",БАЗА!#REF!&gt;0),БАЗА!#REF!,"")</f>
        <v>#REF!</v>
      </c>
    </row>
    <row r="322" spans="1:7" x14ac:dyDescent="0.2">
      <c r="A322" s="44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3" t="e">
        <f>IF(AND(БАЗА!#REF!&lt;&gt;"",БАЗА!#REF!&gt;0),БАЗА!#REF!,"")</f>
        <v>#REF!</v>
      </c>
    </row>
    <row r="323" spans="1:7" x14ac:dyDescent="0.2">
      <c r="A323" s="44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3" t="e">
        <f>IF(AND(БАЗА!#REF!&lt;&gt;"",БАЗА!#REF!&gt;0),БАЗА!#REF!,"")</f>
        <v>#REF!</v>
      </c>
    </row>
    <row r="324" spans="1:7" ht="28.5" x14ac:dyDescent="0.2">
      <c r="A324" s="44" t="str">
        <f>IF(AND(БАЗА!$A239&lt;&gt;"",БАЗА!$N239&gt;0),БАЗА!A239,"")</f>
        <v>Настінна та настельна освітлювапльна арматура</v>
      </c>
      <c r="B324" s="3" t="str">
        <f>IF(AND(БАЗА!$A239&lt;&gt;"",БАЗА!$N239&gt;0),БАЗА!C239,"")</f>
        <v>31520000-7</v>
      </c>
      <c r="C324" s="4">
        <f>IF(AND(БАЗА!$A239&lt;&gt;"",БАЗА!$N239&gt;0),БАЗА!E239,"")</f>
        <v>0</v>
      </c>
      <c r="D324" s="36">
        <f>IF(AND(БАЗА!$A239&lt;&gt;"",БАЗА!$N239&gt;0),БАЗА!$N239,"")</f>
        <v>2</v>
      </c>
      <c r="E324" s="3" t="str">
        <f>IF(AND(БАЗА!$A239&lt;&gt;"",БАЗА!$N239&gt;0),БАЗА!G239,"")</f>
        <v>Без використання електронної системи</v>
      </c>
      <c r="F324" s="3" t="e">
        <f>IF(AND(БАЗА!$A239&lt;&gt;"",БАЗА!$N239&gt;0),БАЗА!#REF!,"")</f>
        <v>#REF!</v>
      </c>
      <c r="G324" s="53">
        <f>IF(AND(БАЗА!$A239&lt;&gt;"",БАЗА!$N239&gt;0),БАЗА!I239,"")</f>
        <v>0</v>
      </c>
    </row>
    <row r="325" spans="1:7" x14ac:dyDescent="0.2">
      <c r="A325" s="44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3" t="e">
        <f>IF(AND(БАЗА!#REF!&lt;&gt;"",БАЗА!#REF!&gt;0),БАЗА!#REF!,"")</f>
        <v>#REF!</v>
      </c>
    </row>
    <row r="326" spans="1:7" x14ac:dyDescent="0.2">
      <c r="A326" s="44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3" t="e">
        <f>IF(AND(БАЗА!#REF!&lt;&gt;"",БАЗА!#REF!&gt;0),БАЗА!#REF!,"")</f>
        <v>#REF!</v>
      </c>
    </row>
    <row r="327" spans="1:7" x14ac:dyDescent="0.2">
      <c r="A327" s="44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3" t="e">
        <f>IF(AND(БАЗА!#REF!&lt;&gt;"",БАЗА!#REF!&gt;0),БАЗА!#REF!,"")</f>
        <v>#REF!</v>
      </c>
    </row>
    <row r="328" spans="1:7" x14ac:dyDescent="0.2">
      <c r="A328" s="44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3" t="e">
        <f>IF(AND(БАЗА!#REF!&lt;&gt;"",БАЗА!#REF!&gt;0),БАЗА!#REF!,"")</f>
        <v>#REF!</v>
      </c>
    </row>
    <row r="329" spans="1:7" x14ac:dyDescent="0.2">
      <c r="A329" s="44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3" t="e">
        <f>IF(AND(БАЗА!#REF!&lt;&gt;"",БАЗА!#REF!&gt;0),БАЗА!#REF!,"")</f>
        <v>#REF!</v>
      </c>
    </row>
    <row r="330" spans="1:7" x14ac:dyDescent="0.2">
      <c r="A330" s="44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3" t="e">
        <f>IF(AND(БАЗА!#REF!&lt;&gt;"",БАЗА!#REF!&gt;0),БАЗА!#REF!,"")</f>
        <v>#REF!</v>
      </c>
    </row>
    <row r="331" spans="1:7" x14ac:dyDescent="0.2">
      <c r="A331" s="44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3" t="e">
        <f>IF(AND(БАЗА!#REF!&lt;&gt;"",БАЗА!#REF!&gt;0),БАЗА!#REF!,"")</f>
        <v>#REF!</v>
      </c>
    </row>
    <row r="332" spans="1:7" x14ac:dyDescent="0.2">
      <c r="A332" s="44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3" t="e">
        <f>IF(AND(БАЗА!#REF!&lt;&gt;"",БАЗА!#REF!&gt;0),БАЗА!#REF!,"")</f>
        <v>#REF!</v>
      </c>
    </row>
    <row r="333" spans="1:7" x14ac:dyDescent="0.2">
      <c r="A333" s="44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3" t="e">
        <f>IF(AND(БАЗА!#REF!&lt;&gt;"",БАЗА!#REF!&gt;0),БАЗА!#REF!,"")</f>
        <v>#REF!</v>
      </c>
    </row>
    <row r="334" spans="1:7" x14ac:dyDescent="0.2">
      <c r="A334" s="44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3" t="e">
        <f>IF(AND(БАЗА!#REF!&lt;&gt;"",БАЗА!#REF!&gt;0),БАЗА!#REF!,"")</f>
        <v>#REF!</v>
      </c>
    </row>
    <row r="335" spans="1:7" x14ac:dyDescent="0.2">
      <c r="A335" s="44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3" t="e">
        <f>IF(AND(БАЗА!#REF!&lt;&gt;"",БАЗА!#REF!&gt;0),БАЗА!#REF!,"")</f>
        <v>#REF!</v>
      </c>
    </row>
    <row r="336" spans="1:7" x14ac:dyDescent="0.2">
      <c r="A336" s="44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3" t="e">
        <f>IF(AND(БАЗА!#REF!&lt;&gt;"",БАЗА!#REF!&gt;0),БАЗА!#REF!,"")</f>
        <v>#REF!</v>
      </c>
    </row>
    <row r="337" spans="1:7" x14ac:dyDescent="0.2">
      <c r="A337" s="44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3" t="e">
        <f>IF(AND(БАЗА!#REF!&lt;&gt;"",БАЗА!#REF!&gt;0),БАЗА!#REF!,"")</f>
        <v>#REF!</v>
      </c>
    </row>
    <row r="338" spans="1:7" x14ac:dyDescent="0.2">
      <c r="A338" s="44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3" t="e">
        <f>IF(AND(БАЗА!#REF!&lt;&gt;"",БАЗА!#REF!&gt;0),БАЗА!#REF!,"")</f>
        <v>#REF!</v>
      </c>
    </row>
    <row r="339" spans="1:7" x14ac:dyDescent="0.2">
      <c r="A339" s="44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3" t="e">
        <f>IF(AND(БАЗА!#REF!&lt;&gt;"",БАЗА!#REF!&gt;0),БАЗА!#REF!,"")</f>
        <v>#REF!</v>
      </c>
    </row>
    <row r="340" spans="1:7" x14ac:dyDescent="0.2">
      <c r="A340" s="44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3" t="e">
        <f>IF(AND(БАЗА!#REF!&lt;&gt;"",БАЗА!#REF!&gt;0),БАЗА!#REF!,"")</f>
        <v>#REF!</v>
      </c>
    </row>
    <row r="341" spans="1:7" x14ac:dyDescent="0.2">
      <c r="A341" s="44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3" t="e">
        <f>IF(AND(БАЗА!#REF!&lt;&gt;"",БАЗА!#REF!&gt;0),БАЗА!#REF!,"")</f>
        <v>#REF!</v>
      </c>
    </row>
    <row r="342" spans="1:7" x14ac:dyDescent="0.2">
      <c r="A342" s="44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3" t="e">
        <f>IF(AND(БАЗА!#REF!&lt;&gt;"",БАЗА!#REF!&gt;0),БАЗА!#REF!,"")</f>
        <v>#REF!</v>
      </c>
    </row>
    <row r="343" spans="1:7" x14ac:dyDescent="0.2">
      <c r="A343" s="44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3" t="e">
        <f>IF(AND(БАЗА!#REF!&lt;&gt;"",БАЗА!#REF!&gt;0),БАЗА!#REF!,"")</f>
        <v>#REF!</v>
      </c>
    </row>
    <row r="344" spans="1:7" x14ac:dyDescent="0.2">
      <c r="A344" s="44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3" t="e">
        <f>IF(AND(БАЗА!#REF!&lt;&gt;"",БАЗА!#REF!&gt;0),БАЗА!#REF!,"")</f>
        <v>#REF!</v>
      </c>
    </row>
    <row r="345" spans="1:7" x14ac:dyDescent="0.2">
      <c r="A345" s="44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3" t="e">
        <f>IF(AND(БАЗА!#REF!&lt;&gt;"",БАЗА!#REF!&gt;0),БАЗА!#REF!,"")</f>
        <v>#REF!</v>
      </c>
    </row>
    <row r="346" spans="1:7" x14ac:dyDescent="0.2">
      <c r="A346" s="44" t="str">
        <f>IF(AND(БАЗА!$A240&lt;&gt;"",БАЗА!$N240&gt;0),БАЗА!A240,"")</f>
        <v/>
      </c>
      <c r="B346" s="3" t="str">
        <f>IF(AND(БАЗА!$A240&lt;&gt;"",БАЗА!$N240&gt;0),БАЗА!C240,"")</f>
        <v/>
      </c>
      <c r="C346" s="4" t="str">
        <f>IF(AND(БАЗА!$A240&lt;&gt;"",БАЗА!$N240&gt;0),БАЗА!E240,"")</f>
        <v/>
      </c>
      <c r="D346" s="36" t="str">
        <f>IF(AND(БАЗА!$A240&lt;&gt;"",БАЗА!$N240&gt;0),БАЗА!$N240,"")</f>
        <v/>
      </c>
      <c r="E346" s="3" t="str">
        <f>IF(AND(БАЗА!$A240&lt;&gt;"",БАЗА!$N240&gt;0),БАЗА!G240,"")</f>
        <v/>
      </c>
      <c r="F346" s="3" t="str">
        <f>IF(AND(БАЗА!$A240&lt;&gt;"",БАЗА!$N240&gt;0),БАЗА!H241,"")</f>
        <v/>
      </c>
      <c r="G346" s="53" t="str">
        <f>IF(AND(БАЗА!$A240&lt;&gt;"",БАЗА!$N240&gt;0),БАЗА!I240,"")</f>
        <v/>
      </c>
    </row>
    <row r="347" spans="1:7" x14ac:dyDescent="0.2">
      <c r="A347" s="44" t="str">
        <f>IF(AND(БАЗА!$A241&lt;&gt;"",БАЗА!$N241&gt;0),БАЗА!A241,"")</f>
        <v/>
      </c>
      <c r="B347" s="3" t="str">
        <f>IF(AND(БАЗА!$A241&lt;&gt;"",БАЗА!$N241&gt;0),БАЗА!C241,"")</f>
        <v/>
      </c>
      <c r="C347" s="4" t="str">
        <f>IF(AND(БАЗА!$A241&lt;&gt;"",БАЗА!$N241&gt;0),БАЗА!E241,"")</f>
        <v/>
      </c>
      <c r="D347" s="36" t="str">
        <f>IF(AND(БАЗА!$A241&lt;&gt;"",БАЗА!$N241&gt;0),БАЗА!$N241,"")</f>
        <v/>
      </c>
      <c r="E347" s="3" t="str">
        <f>IF(AND(БАЗА!$A241&lt;&gt;"",БАЗА!$N241&gt;0),БАЗА!G241,"")</f>
        <v/>
      </c>
      <c r="F347" s="3" t="str">
        <f>IF(AND(БАЗА!$A241&lt;&gt;"",БАЗА!$N241&gt;0),БАЗА!#REF!,"")</f>
        <v/>
      </c>
      <c r="G347" s="53" t="str">
        <f>IF(AND(БАЗА!$A241&lt;&gt;"",БАЗА!$N241&gt;0),БАЗА!I241,"")</f>
        <v/>
      </c>
    </row>
    <row r="348" spans="1:7" x14ac:dyDescent="0.2">
      <c r="A348" s="44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3" t="e">
        <f>IF(AND(БАЗА!#REF!&lt;&gt;"",БАЗА!#REF!&gt;0),БАЗА!#REF!,"")</f>
        <v>#REF!</v>
      </c>
    </row>
    <row r="349" spans="1:7" x14ac:dyDescent="0.2">
      <c r="A349" s="44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3" t="e">
        <f>IF(AND(БАЗА!#REF!&lt;&gt;"",БАЗА!#REF!&gt;0),БАЗА!#REF!,"")</f>
        <v>#REF!</v>
      </c>
    </row>
    <row r="350" spans="1:7" x14ac:dyDescent="0.2">
      <c r="A350" s="44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3" t="e">
        <f>IF(AND(БАЗА!#REF!&lt;&gt;"",БАЗА!#REF!&gt;0),БАЗА!#REF!,"")</f>
        <v>#REF!</v>
      </c>
    </row>
    <row r="351" spans="1:7" x14ac:dyDescent="0.2">
      <c r="A351" s="44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3" t="e">
        <f>IF(AND(БАЗА!#REF!&lt;&gt;"",БАЗА!#REF!&gt;0),БАЗА!#REF!,"")</f>
        <v>#REF!</v>
      </c>
    </row>
    <row r="352" spans="1:7" x14ac:dyDescent="0.2">
      <c r="A352" s="44" t="str">
        <f>IF(AND(БАЗА!$A242&lt;&gt;"",БАЗА!$N242&gt;0),БАЗА!A242,"")</f>
        <v/>
      </c>
      <c r="B352" s="3" t="str">
        <f>IF(AND(БАЗА!$A242&lt;&gt;"",БАЗА!$N242&gt;0),БАЗА!C242,"")</f>
        <v/>
      </c>
      <c r="C352" s="4" t="str">
        <f>IF(AND(БАЗА!$A242&lt;&gt;"",БАЗА!$N242&gt;0),БАЗА!E242,"")</f>
        <v/>
      </c>
      <c r="D352" s="36" t="str">
        <f>IF(AND(БАЗА!$A242&lt;&gt;"",БАЗА!$N242&gt;0),БАЗА!$N242,"")</f>
        <v/>
      </c>
      <c r="E352" s="3" t="str">
        <f>IF(AND(БАЗА!$A242&lt;&gt;"",БАЗА!$N242&gt;0),БАЗА!G242,"")</f>
        <v/>
      </c>
      <c r="F352" s="3" t="str">
        <f>IF(AND(БАЗА!$A242&lt;&gt;"",БАЗА!$N242&gt;0),БАЗА!H243,"")</f>
        <v/>
      </c>
      <c r="G352" s="53" t="str">
        <f>IF(AND(БАЗА!$A242&lt;&gt;"",БАЗА!$N242&gt;0),БАЗА!I242,"")</f>
        <v/>
      </c>
    </row>
    <row r="353" spans="1:7" x14ac:dyDescent="0.2">
      <c r="A353" s="44" t="str">
        <f>IF(AND(БАЗА!$A243&lt;&gt;"",БАЗА!$N243&gt;0),БАЗА!A243,"")</f>
        <v/>
      </c>
      <c r="B353" s="3" t="str">
        <f>IF(AND(БАЗА!$A243&lt;&gt;"",БАЗА!$N243&gt;0),БАЗА!C243,"")</f>
        <v/>
      </c>
      <c r="C353" s="4" t="str">
        <f>IF(AND(БАЗА!$A243&lt;&gt;"",БАЗА!$N243&gt;0),БАЗА!E243,"")</f>
        <v/>
      </c>
      <c r="D353" s="36" t="str">
        <f>IF(AND(БАЗА!$A243&lt;&gt;"",БАЗА!$N243&gt;0),БАЗА!$N243,"")</f>
        <v/>
      </c>
      <c r="E353" s="3" t="str">
        <f>IF(AND(БАЗА!$A243&lt;&gt;"",БАЗА!$N243&gt;0),БАЗА!G243,"")</f>
        <v/>
      </c>
      <c r="F353" s="3" t="str">
        <f>IF(AND(БАЗА!$A243&lt;&gt;"",БАЗА!$N243&gt;0),БАЗА!H244,"")</f>
        <v/>
      </c>
      <c r="G353" s="53" t="str">
        <f>IF(AND(БАЗА!$A243&lt;&gt;"",БАЗА!$N243&gt;0),БАЗА!I243,"")</f>
        <v/>
      </c>
    </row>
    <row r="354" spans="1:7" x14ac:dyDescent="0.2">
      <c r="A354" s="44" t="str">
        <f>IF(AND(БАЗА!$A244&lt;&gt;"",БАЗА!$N244&gt;0),БАЗА!A244,"")</f>
        <v/>
      </c>
      <c r="B354" s="3" t="str">
        <f>IF(AND(БАЗА!$A244&lt;&gt;"",БАЗА!$N244&gt;0),БАЗА!C244,"")</f>
        <v/>
      </c>
      <c r="C354" s="4" t="str">
        <f>IF(AND(БАЗА!$A244&lt;&gt;"",БАЗА!$N244&gt;0),БАЗА!E244,"")</f>
        <v/>
      </c>
      <c r="D354" s="36" t="str">
        <f>IF(AND(БАЗА!$A244&lt;&gt;"",БАЗА!$N244&gt;0),БАЗА!$N244,"")</f>
        <v/>
      </c>
      <c r="E354" s="3" t="str">
        <f>IF(AND(БАЗА!$A244&lt;&gt;"",БАЗА!$N244&gt;0),БАЗА!G244,"")</f>
        <v/>
      </c>
      <c r="F354" s="3" t="str">
        <f>IF(AND(БАЗА!$A244&lt;&gt;"",БАЗА!$N244&gt;0),БАЗА!#REF!,"")</f>
        <v/>
      </c>
      <c r="G354" s="53" t="str">
        <f>IF(AND(БАЗА!$A244&lt;&gt;"",БАЗА!$N244&gt;0),БАЗА!I244,"")</f>
        <v/>
      </c>
    </row>
    <row r="355" spans="1:7" x14ac:dyDescent="0.2">
      <c r="A355" s="44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3" t="e">
        <f>IF(AND(БАЗА!#REF!&lt;&gt;"",БАЗА!#REF!&gt;0),БАЗА!#REF!,"")</f>
        <v>#REF!</v>
      </c>
    </row>
    <row r="356" spans="1:7" x14ac:dyDescent="0.2">
      <c r="A356" s="44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3" t="e">
        <f>IF(AND(БАЗА!#REF!&lt;&gt;"",БАЗА!#REF!&gt;0),БАЗА!#REF!,"")</f>
        <v>#REF!</v>
      </c>
    </row>
    <row r="357" spans="1:7" x14ac:dyDescent="0.2">
      <c r="A357" s="44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3" t="e">
        <f>IF(AND(БАЗА!#REF!&lt;&gt;"",БАЗА!#REF!&gt;0),БАЗА!#REF!,"")</f>
        <v>#REF!</v>
      </c>
    </row>
    <row r="358" spans="1:7" x14ac:dyDescent="0.2">
      <c r="A358" s="44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3" t="e">
        <f>IF(AND(БАЗА!#REF!&lt;&gt;"",БАЗА!#REF!&gt;0),БАЗА!#REF!,"")</f>
        <v>#REF!</v>
      </c>
    </row>
    <row r="359" spans="1:7" x14ac:dyDescent="0.2">
      <c r="A359" s="44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3" t="e">
        <f>IF(AND(БАЗА!#REF!&lt;&gt;"",БАЗА!#REF!&gt;0),БАЗА!#REF!,"")</f>
        <v>#REF!</v>
      </c>
    </row>
    <row r="360" spans="1:7" x14ac:dyDescent="0.2">
      <c r="A360" s="44" t="str">
        <f>IF(AND(БАЗА!$A245&lt;&gt;"",БАЗА!$N245&gt;0),БАЗА!A245,"")</f>
        <v/>
      </c>
      <c r="B360" s="3" t="str">
        <f>IF(AND(БАЗА!$A245&lt;&gt;"",БАЗА!$N245&gt;0),БАЗА!C245,"")</f>
        <v/>
      </c>
      <c r="C360" s="4" t="str">
        <f>IF(AND(БАЗА!$A245&lt;&gt;"",БАЗА!$N245&gt;0),БАЗА!E245,"")</f>
        <v/>
      </c>
      <c r="D360" s="36" t="str">
        <f>IF(AND(БАЗА!$A245&lt;&gt;"",БАЗА!$N245&gt;0),БАЗА!$N245,"")</f>
        <v/>
      </c>
      <c r="E360" s="3" t="str">
        <f>IF(AND(БАЗА!$A245&lt;&gt;"",БАЗА!$N245&gt;0),БАЗА!G245,"")</f>
        <v/>
      </c>
      <c r="F360" s="3" t="str">
        <f>IF(AND(БАЗА!$A245&lt;&gt;"",БАЗА!$N245&gt;0),БАЗА!H246,"")</f>
        <v/>
      </c>
      <c r="G360" s="53" t="str">
        <f>IF(AND(БАЗА!$A245&lt;&gt;"",БАЗА!$N245&gt;0),БАЗА!I245,"")</f>
        <v/>
      </c>
    </row>
    <row r="361" spans="1:7" x14ac:dyDescent="0.2">
      <c r="A361" s="44" t="str">
        <f>IF(AND(БАЗА!$A246&lt;&gt;"",БАЗА!$N246&gt;0),БАЗА!A246,"")</f>
        <v/>
      </c>
      <c r="B361" s="3" t="str">
        <f>IF(AND(БАЗА!$A246&lt;&gt;"",БАЗА!$N246&gt;0),БАЗА!C246,"")</f>
        <v/>
      </c>
      <c r="C361" s="4" t="str">
        <f>IF(AND(БАЗА!$A246&lt;&gt;"",БАЗА!$N246&gt;0),БАЗА!E246,"")</f>
        <v/>
      </c>
      <c r="D361" s="36" t="str">
        <f>IF(AND(БАЗА!$A246&lt;&gt;"",БАЗА!$N246&gt;0),БАЗА!$N246,"")</f>
        <v/>
      </c>
      <c r="E361" s="3" t="str">
        <f>IF(AND(БАЗА!$A246&lt;&gt;"",БАЗА!$N246&gt;0),БАЗА!G246,"")</f>
        <v/>
      </c>
      <c r="F361" s="3" t="str">
        <f>IF(AND(БАЗА!$A246&lt;&gt;"",БАЗА!$N246&gt;0),БАЗА!H247,"")</f>
        <v/>
      </c>
      <c r="G361" s="53" t="str">
        <f>IF(AND(БАЗА!$A246&lt;&gt;"",БАЗА!$N246&gt;0),БАЗА!I246,"")</f>
        <v/>
      </c>
    </row>
    <row r="362" spans="1:7" x14ac:dyDescent="0.2">
      <c r="A362" s="44" t="str">
        <f>IF(AND(БАЗА!$A247&lt;&gt;"",БАЗА!$N247&gt;0),БАЗА!A247,"")</f>
        <v/>
      </c>
      <c r="B362" s="3" t="str">
        <f>IF(AND(БАЗА!$A247&lt;&gt;"",БАЗА!$N247&gt;0),БАЗА!C247,"")</f>
        <v/>
      </c>
      <c r="C362" s="4" t="str">
        <f>IF(AND(БАЗА!$A247&lt;&gt;"",БАЗА!$N247&gt;0),БАЗА!E247,"")</f>
        <v/>
      </c>
      <c r="D362" s="36" t="str">
        <f>IF(AND(БАЗА!$A247&lt;&gt;"",БАЗА!$N247&gt;0),БАЗА!$N247,"")</f>
        <v/>
      </c>
      <c r="E362" s="3" t="str">
        <f>IF(AND(БАЗА!$A247&lt;&gt;"",БАЗА!$N247&gt;0),БАЗА!G247,"")</f>
        <v/>
      </c>
      <c r="F362" s="3" t="str">
        <f>IF(AND(БАЗА!$A247&lt;&gt;"",БАЗА!$N247&gt;0),БАЗА!H248,"")</f>
        <v/>
      </c>
      <c r="G362" s="53" t="str">
        <f>IF(AND(БАЗА!$A247&lt;&gt;"",БАЗА!$N247&gt;0),БАЗА!I247,"")</f>
        <v/>
      </c>
    </row>
    <row r="363" spans="1:7" x14ac:dyDescent="0.2">
      <c r="A363" s="44" t="str">
        <f>IF(AND(БАЗА!$A248&lt;&gt;"",БАЗА!$N248&gt;0),БАЗА!A248,"")</f>
        <v/>
      </c>
      <c r="B363" s="3" t="str">
        <f>IF(AND(БАЗА!$A248&lt;&gt;"",БАЗА!$N248&gt;0),БАЗА!C248,"")</f>
        <v/>
      </c>
      <c r="C363" s="4" t="str">
        <f>IF(AND(БАЗА!$A248&lt;&gt;"",БАЗА!$N248&gt;0),БАЗА!E248,"")</f>
        <v/>
      </c>
      <c r="D363" s="36" t="str">
        <f>IF(AND(БАЗА!$A248&lt;&gt;"",БАЗА!$N248&gt;0),БАЗА!$N248,"")</f>
        <v/>
      </c>
      <c r="E363" s="3" t="str">
        <f>IF(AND(БАЗА!$A248&lt;&gt;"",БАЗА!$N248&gt;0),БАЗА!G248,"")</f>
        <v/>
      </c>
      <c r="F363" s="3" t="str">
        <f>IF(AND(БАЗА!$A248&lt;&gt;"",БАЗА!$N248&gt;0),БАЗА!H249,"")</f>
        <v/>
      </c>
      <c r="G363" s="53" t="str">
        <f>IF(AND(БАЗА!$A248&lt;&gt;"",БАЗА!$N248&gt;0),БАЗА!I248,"")</f>
        <v/>
      </c>
    </row>
    <row r="364" spans="1:7" x14ac:dyDescent="0.2">
      <c r="A364" s="44" t="str">
        <f>IF(AND(БАЗА!$A249&lt;&gt;"",БАЗА!$N249&gt;0),БАЗА!A249,"")</f>
        <v/>
      </c>
      <c r="B364" s="3" t="str">
        <f>IF(AND(БАЗА!$A249&lt;&gt;"",БАЗА!$N249&gt;0),БАЗА!C249,"")</f>
        <v/>
      </c>
      <c r="C364" s="4" t="str">
        <f>IF(AND(БАЗА!$A249&lt;&gt;"",БАЗА!$N249&gt;0),БАЗА!E249,"")</f>
        <v/>
      </c>
      <c r="D364" s="36" t="str">
        <f>IF(AND(БАЗА!$A249&lt;&gt;"",БАЗА!$N249&gt;0),БАЗА!$N249,"")</f>
        <v/>
      </c>
      <c r="E364" s="3" t="str">
        <f>IF(AND(БАЗА!$A249&lt;&gt;"",БАЗА!$N249&gt;0),БАЗА!G249,"")</f>
        <v/>
      </c>
      <c r="F364" s="3" t="str">
        <f>IF(AND(БАЗА!$A249&lt;&gt;"",БАЗА!$N249&gt;0),БАЗА!H250,"")</f>
        <v/>
      </c>
      <c r="G364" s="53" t="str">
        <f>IF(AND(БАЗА!$A249&lt;&gt;"",БАЗА!$N249&gt;0),БАЗА!I249,"")</f>
        <v/>
      </c>
    </row>
    <row r="365" spans="1:7" x14ac:dyDescent="0.2">
      <c r="A365" s="44" t="str">
        <f>IF(AND(БАЗА!$A250&lt;&gt;"",БАЗА!$N250&gt;0),БАЗА!A250,"")</f>
        <v/>
      </c>
      <c r="B365" s="3" t="str">
        <f>IF(AND(БАЗА!$A250&lt;&gt;"",БАЗА!$N250&gt;0),БАЗА!C250,"")</f>
        <v/>
      </c>
      <c r="C365" s="4" t="str">
        <f>IF(AND(БАЗА!$A250&lt;&gt;"",БАЗА!$N250&gt;0),БАЗА!E250,"")</f>
        <v/>
      </c>
      <c r="D365" s="36" t="str">
        <f>IF(AND(БАЗА!$A250&lt;&gt;"",БАЗА!$N250&gt;0),БАЗА!$N250,"")</f>
        <v/>
      </c>
      <c r="E365" s="3" t="str">
        <f>IF(AND(БАЗА!$A250&lt;&gt;"",БАЗА!$N250&gt;0),БАЗА!G250,"")</f>
        <v/>
      </c>
      <c r="F365" s="3" t="str">
        <f>IF(AND(БАЗА!$A250&lt;&gt;"",БАЗА!$N250&gt;0),БАЗА!H251,"")</f>
        <v/>
      </c>
      <c r="G365" s="53" t="str">
        <f>IF(AND(БАЗА!$A250&lt;&gt;"",БАЗА!$N250&gt;0),БАЗА!I250,"")</f>
        <v/>
      </c>
    </row>
    <row r="366" spans="1:7" x14ac:dyDescent="0.2">
      <c r="A366" s="44" t="str">
        <f>IF(AND(БАЗА!$A251&lt;&gt;"",БАЗА!$N251&gt;0),БАЗА!A251,"")</f>
        <v/>
      </c>
      <c r="B366" s="3" t="str">
        <f>IF(AND(БАЗА!$A251&lt;&gt;"",БАЗА!$N251&gt;0),БАЗА!C251,"")</f>
        <v/>
      </c>
      <c r="C366" s="4" t="str">
        <f>IF(AND(БАЗА!$A251&lt;&gt;"",БАЗА!$N251&gt;0),БАЗА!E251,"")</f>
        <v/>
      </c>
      <c r="D366" s="36" t="str">
        <f>IF(AND(БАЗА!$A251&lt;&gt;"",БАЗА!$N251&gt;0),БАЗА!$N251,"")</f>
        <v/>
      </c>
      <c r="E366" s="3" t="str">
        <f>IF(AND(БАЗА!$A251&lt;&gt;"",БАЗА!$N251&gt;0),БАЗА!G251,"")</f>
        <v/>
      </c>
      <c r="F366" s="3" t="str">
        <f>IF(AND(БАЗА!$A251&lt;&gt;"",БАЗА!$N251&gt;0),БАЗА!H252,"")</f>
        <v/>
      </c>
      <c r="G366" s="53" t="str">
        <f>IF(AND(БАЗА!$A251&lt;&gt;"",БАЗА!$N251&gt;0),БАЗА!I251,"")</f>
        <v/>
      </c>
    </row>
    <row r="367" spans="1:7" x14ac:dyDescent="0.2">
      <c r="A367" s="44" t="str">
        <f>IF(AND(БАЗА!$A252&lt;&gt;"",БАЗА!$N252&gt;0),БАЗА!A252,"")</f>
        <v/>
      </c>
      <c r="B367" s="3" t="str">
        <f>IF(AND(БАЗА!$A252&lt;&gt;"",БАЗА!$N252&gt;0),БАЗА!C252,"")</f>
        <v/>
      </c>
      <c r="C367" s="4" t="str">
        <f>IF(AND(БАЗА!$A252&lt;&gt;"",БАЗА!$N252&gt;0),БАЗА!E252,"")</f>
        <v/>
      </c>
      <c r="D367" s="36" t="str">
        <f>IF(AND(БАЗА!$A252&lt;&gt;"",БАЗА!$N252&gt;0),БАЗА!$N252,"")</f>
        <v/>
      </c>
      <c r="E367" s="3" t="str">
        <f>IF(AND(БАЗА!$A252&lt;&gt;"",БАЗА!$N252&gt;0),БАЗА!G252,"")</f>
        <v/>
      </c>
      <c r="F367" s="3" t="str">
        <f>IF(AND(БАЗА!$A252&lt;&gt;"",БАЗА!$N252&gt;0),БАЗА!#REF!,"")</f>
        <v/>
      </c>
      <c r="G367" s="53" t="str">
        <f>IF(AND(БАЗА!$A252&lt;&gt;"",БАЗА!$N252&gt;0),БАЗА!I252,"")</f>
        <v/>
      </c>
    </row>
    <row r="368" spans="1:7" x14ac:dyDescent="0.2">
      <c r="A368" s="44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3" t="e">
        <f>IF(AND(БАЗА!#REF!&lt;&gt;"",БАЗА!#REF!&gt;0),БАЗА!#REF!,"")</f>
        <v>#REF!</v>
      </c>
    </row>
    <row r="369" spans="1:7" x14ac:dyDescent="0.2">
      <c r="A369" s="44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3" t="e">
        <f>IF(AND(БАЗА!#REF!&lt;&gt;"",БАЗА!#REF!&gt;0),БАЗА!#REF!,"")</f>
        <v>#REF!</v>
      </c>
    </row>
    <row r="370" spans="1:7" x14ac:dyDescent="0.2">
      <c r="A370" s="44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3" t="e">
        <f>IF(AND(БАЗА!#REF!&lt;&gt;"",БАЗА!#REF!&gt;0),БАЗА!#REF!,"")</f>
        <v>#REF!</v>
      </c>
    </row>
    <row r="371" spans="1:7" x14ac:dyDescent="0.2">
      <c r="A371" s="44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3" t="e">
        <f>IF(AND(БАЗА!#REF!&lt;&gt;"",БАЗА!#REF!&gt;0),БАЗА!#REF!,"")</f>
        <v>#REF!</v>
      </c>
    </row>
    <row r="372" spans="1:7" x14ac:dyDescent="0.2">
      <c r="A372" s="44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3" t="e">
        <f>IF(AND(БАЗА!#REF!&lt;&gt;"",БАЗА!#REF!&gt;0),БАЗА!#REF!,"")</f>
        <v>#REF!</v>
      </c>
    </row>
    <row r="373" spans="1:7" x14ac:dyDescent="0.2">
      <c r="A373" s="44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3" t="e">
        <f>IF(AND(БАЗА!#REF!&lt;&gt;"",БАЗА!#REF!&gt;0),БАЗА!#REF!,"")</f>
        <v>#REF!</v>
      </c>
    </row>
    <row r="374" spans="1:7" x14ac:dyDescent="0.2">
      <c r="A374" s="44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3" t="e">
        <f>IF(AND(БАЗА!#REF!&lt;&gt;"",БАЗА!#REF!&gt;0),БАЗА!#REF!,"")</f>
        <v>#REF!</v>
      </c>
    </row>
    <row r="375" spans="1:7" x14ac:dyDescent="0.2">
      <c r="A375" s="44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3" t="e">
        <f>IF(AND(БАЗА!#REF!&lt;&gt;"",БАЗА!#REF!&gt;0),БАЗА!#REF!,"")</f>
        <v>#REF!</v>
      </c>
    </row>
    <row r="376" spans="1:7" x14ac:dyDescent="0.2">
      <c r="A376" s="44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3" t="e">
        <f>IF(AND(БАЗА!#REF!&lt;&gt;"",БАЗА!#REF!&gt;0),БАЗА!#REF!,"")</f>
        <v>#REF!</v>
      </c>
    </row>
    <row r="377" spans="1:7" x14ac:dyDescent="0.2">
      <c r="A377" s="44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3" t="e">
        <f>IF(AND(БАЗА!#REF!&lt;&gt;"",БАЗА!#REF!&gt;0),БАЗА!#REF!,"")</f>
        <v>#REF!</v>
      </c>
    </row>
    <row r="378" spans="1:7" x14ac:dyDescent="0.2">
      <c r="A378" s="44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3" t="e">
        <f>IF(AND(БАЗА!#REF!&lt;&gt;"",БАЗА!#REF!&gt;0),БАЗА!#REF!,"")</f>
        <v>#REF!</v>
      </c>
    </row>
    <row r="379" spans="1:7" x14ac:dyDescent="0.2">
      <c r="A379" s="44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3" t="e">
        <f>IF(AND(БАЗА!#REF!&lt;&gt;"",БАЗА!#REF!&gt;0),БАЗА!#REF!,"")</f>
        <v>#REF!</v>
      </c>
    </row>
    <row r="380" spans="1:7" x14ac:dyDescent="0.2">
      <c r="A380" s="44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3" t="e">
        <f>IF(AND(БАЗА!#REF!&lt;&gt;"",БАЗА!#REF!&gt;0),БАЗА!#REF!,"")</f>
        <v>#REF!</v>
      </c>
    </row>
    <row r="381" spans="1:7" x14ac:dyDescent="0.2">
      <c r="A381" s="44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3" t="e">
        <f>IF(AND(БАЗА!#REF!&lt;&gt;"",БАЗА!#REF!&gt;0),БАЗА!#REF!,"")</f>
        <v>#REF!</v>
      </c>
    </row>
    <row r="382" spans="1:7" x14ac:dyDescent="0.2">
      <c r="A382" s="44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3" t="e">
        <f>IF(AND(БАЗА!#REF!&lt;&gt;"",БАЗА!#REF!&gt;0),БАЗА!#REF!,"")</f>
        <v>#REF!</v>
      </c>
    </row>
    <row r="383" spans="1:7" x14ac:dyDescent="0.2">
      <c r="A383" s="44" t="str">
        <f>IF(AND(БАЗА!$A253&lt;&gt;"",БАЗА!$N253&gt;0),БАЗА!A253,"")</f>
        <v/>
      </c>
      <c r="B383" s="3" t="str">
        <f>IF(AND(БАЗА!$A253&lt;&gt;"",БАЗА!$N253&gt;0),БАЗА!C253,"")</f>
        <v/>
      </c>
      <c r="C383" s="4" t="str">
        <f>IF(AND(БАЗА!$A253&lt;&gt;"",БАЗА!$N253&gt;0),БАЗА!E253,"")</f>
        <v/>
      </c>
      <c r="D383" s="36" t="str">
        <f>IF(AND(БАЗА!$A253&lt;&gt;"",БАЗА!$N253&gt;0),БАЗА!$N253,"")</f>
        <v/>
      </c>
      <c r="E383" s="3" t="str">
        <f>IF(AND(БАЗА!$A253&lt;&gt;"",БАЗА!$N253&gt;0),БАЗА!G253,"")</f>
        <v/>
      </c>
      <c r="F383" s="3" t="str">
        <f>IF(AND(БАЗА!$A253&lt;&gt;"",БАЗА!$N253&gt;0),БАЗА!#REF!,"")</f>
        <v/>
      </c>
      <c r="G383" s="53" t="str">
        <f>IF(AND(БАЗА!$A253&lt;&gt;"",БАЗА!$N253&gt;0),БАЗА!I253,"")</f>
        <v/>
      </c>
    </row>
    <row r="384" spans="1:7" x14ac:dyDescent="0.2">
      <c r="A384" s="44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3" t="e">
        <f>IF(AND(БАЗА!#REF!&lt;&gt;"",БАЗА!#REF!&gt;0),БАЗА!#REF!,"")</f>
        <v>#REF!</v>
      </c>
    </row>
    <row r="385" spans="1:7" x14ac:dyDescent="0.2">
      <c r="A385" s="44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3" t="e">
        <f>IF(AND(БАЗА!#REF!&lt;&gt;"",БАЗА!#REF!&gt;0),БАЗА!#REF!,"")</f>
        <v>#REF!</v>
      </c>
    </row>
    <row r="386" spans="1:7" x14ac:dyDescent="0.2">
      <c r="A386" s="44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3" t="e">
        <f>IF(AND(БАЗА!#REF!&lt;&gt;"",БАЗА!#REF!&gt;0),БАЗА!#REF!,"")</f>
        <v>#REF!</v>
      </c>
    </row>
    <row r="387" spans="1:7" x14ac:dyDescent="0.2">
      <c r="A387" s="44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3" t="e">
        <f>IF(AND(БАЗА!#REF!&lt;&gt;"",БАЗА!#REF!&gt;0),БАЗА!#REF!,"")</f>
        <v>#REF!</v>
      </c>
    </row>
    <row r="388" spans="1:7" x14ac:dyDescent="0.2">
      <c r="A388" s="44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3" t="e">
        <f>IF(AND(БАЗА!#REF!&lt;&gt;"",БАЗА!#REF!&gt;0),БАЗА!#REF!,"")</f>
        <v>#REF!</v>
      </c>
    </row>
    <row r="389" spans="1:7" x14ac:dyDescent="0.2">
      <c r="A389" s="44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3" t="e">
        <f>IF(AND(БАЗА!#REF!&lt;&gt;"",БАЗА!#REF!&gt;0),БАЗА!#REF!,"")</f>
        <v>#REF!</v>
      </c>
    </row>
    <row r="390" spans="1:7" x14ac:dyDescent="0.2">
      <c r="A390" s="44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3" t="e">
        <f>IF(AND(БАЗА!#REF!&lt;&gt;"",БАЗА!#REF!&gt;0),БАЗА!#REF!,"")</f>
        <v>#REF!</v>
      </c>
    </row>
    <row r="391" spans="1:7" x14ac:dyDescent="0.2">
      <c r="A391" s="44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3" t="e">
        <f>IF(AND(БАЗА!#REF!&lt;&gt;"",БАЗА!#REF!&gt;0),БАЗА!#REF!,"")</f>
        <v>#REF!</v>
      </c>
    </row>
    <row r="392" spans="1:7" x14ac:dyDescent="0.2">
      <c r="A392" s="44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3" t="e">
        <f>IF(AND(БАЗА!#REF!&lt;&gt;"",БАЗА!#REF!&gt;0),БАЗА!#REF!,"")</f>
        <v>#REF!</v>
      </c>
    </row>
    <row r="393" spans="1:7" x14ac:dyDescent="0.2">
      <c r="A393" s="44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3" t="e">
        <f>IF(AND(БАЗА!#REF!&lt;&gt;"",БАЗА!#REF!&gt;0),БАЗА!#REF!,"")</f>
        <v>#REF!</v>
      </c>
    </row>
    <row r="394" spans="1:7" x14ac:dyDescent="0.2">
      <c r="A394" s="44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3" t="e">
        <f>IF(AND(БАЗА!#REF!&lt;&gt;"",БАЗА!#REF!&gt;0),БАЗА!#REF!,"")</f>
        <v>#REF!</v>
      </c>
    </row>
    <row r="395" spans="1:7" x14ac:dyDescent="0.2">
      <c r="A395" s="44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3" t="e">
        <f>IF(AND(БАЗА!#REF!&lt;&gt;"",БАЗА!#REF!&gt;0),БАЗА!#REF!,"")</f>
        <v>#REF!</v>
      </c>
    </row>
    <row r="396" spans="1:7" x14ac:dyDescent="0.2">
      <c r="A396" s="44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3" t="e">
        <f>IF(AND(БАЗА!#REF!&lt;&gt;"",БАЗА!#REF!&gt;0),БАЗА!#REF!,"")</f>
        <v>#REF!</v>
      </c>
    </row>
    <row r="397" spans="1:7" x14ac:dyDescent="0.2">
      <c r="A397" s="44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3" t="e">
        <f>IF(AND(БАЗА!#REF!&lt;&gt;"",БАЗА!#REF!&gt;0),БАЗА!#REF!,"")</f>
        <v>#REF!</v>
      </c>
    </row>
    <row r="398" spans="1:7" ht="28.5" x14ac:dyDescent="0.2">
      <c r="A398" s="44" t="str">
        <f>IF(AND(БАЗА!$A254&lt;&gt;"",БАЗА!$N254&gt;0),БАЗА!A254,"")</f>
        <v>Фільтри-помякшувачі для води</v>
      </c>
      <c r="B398" s="3" t="str">
        <f>IF(AND(БАЗА!$A254&lt;&gt;"",БАЗА!$N254&gt;0),БАЗА!C254,"")</f>
        <v>42910000-8</v>
      </c>
      <c r="C398" s="4">
        <f>IF(AND(БАЗА!$A254&lt;&gt;"",БАЗА!$N254&gt;0),БАЗА!E254,"")</f>
        <v>0</v>
      </c>
      <c r="D398" s="36">
        <f>IF(AND(БАЗА!$A254&lt;&gt;"",БАЗА!$N254&gt;0),БАЗА!$N254,"")</f>
        <v>3</v>
      </c>
      <c r="E398" s="3" t="str">
        <f>IF(AND(БАЗА!$A254&lt;&gt;"",БАЗА!$N254&gt;0),БАЗА!G254,"")</f>
        <v>Без використання електронної системи</v>
      </c>
      <c r="F398" s="3" t="e">
        <f>IF(AND(БАЗА!$A254&lt;&gt;"",БАЗА!$N254&gt;0),БАЗА!#REF!,"")</f>
        <v>#REF!</v>
      </c>
      <c r="G398" s="53">
        <f>IF(AND(БАЗА!$A254&lt;&gt;"",БАЗА!$N254&gt;0),БАЗА!I254,"")</f>
        <v>0</v>
      </c>
    </row>
    <row r="399" spans="1:7" x14ac:dyDescent="0.2">
      <c r="A399" s="44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IF(AND(БАЗА!#REF!&lt;&gt;"",БАЗА!#REF!&gt;0),БАЗА!H255,"")</f>
        <v>#REF!</v>
      </c>
      <c r="G399" s="53" t="e">
        <f>IF(AND(БАЗА!#REF!&lt;&gt;"",БАЗА!#REF!&gt;0),БАЗА!#REF!,"")</f>
        <v>#REF!</v>
      </c>
    </row>
    <row r="400" spans="1:7" ht="28.5" x14ac:dyDescent="0.2">
      <c r="A400" s="44" t="str">
        <f>IF(AND(БАЗА!$A255&lt;&gt;"",БАЗА!$N255&gt;0),БАЗА!A255,"")</f>
        <v>Запасні частини до бензопили</v>
      </c>
      <c r="B400" s="3" t="str">
        <f>IF(AND(БАЗА!$A255&lt;&gt;"",БАЗА!$N255&gt;0),БАЗА!C255,"")</f>
        <v>16820000-9</v>
      </c>
      <c r="C400" s="4">
        <f>IF(AND(БАЗА!$A255&lt;&gt;"",БАЗА!$N255&gt;0),БАЗА!E255,"")</f>
        <v>0</v>
      </c>
      <c r="D400" s="36">
        <f>IF(AND(БАЗА!$A255&lt;&gt;"",БАЗА!$N255&gt;0),БАЗА!$N255,"")</f>
        <v>5</v>
      </c>
      <c r="E400" s="3" t="str">
        <f>IF(AND(БАЗА!$A255&lt;&gt;"",БАЗА!$N255&gt;0),БАЗА!G255,"")</f>
        <v>Без використання електронної системи</v>
      </c>
      <c r="F400" s="3" t="e">
        <f>IF(AND(БАЗА!$A255&lt;&gt;"",БАЗА!$N255&gt;0),БАЗА!#REF!,"")</f>
        <v>#REF!</v>
      </c>
      <c r="G400" s="53">
        <f>IF(AND(БАЗА!$A255&lt;&gt;"",БАЗА!$N255&gt;0),БАЗА!I255,"")</f>
        <v>0</v>
      </c>
    </row>
    <row r="401" spans="1:7" x14ac:dyDescent="0.2">
      <c r="A401" s="44" t="e">
        <f>IF(AND(БАЗА!#REF!&lt;&gt;"",БАЗА!#REF!&gt;0),БАЗА!#REF!,"")</f>
        <v>#REF!</v>
      </c>
      <c r="B401" s="3" t="e">
        <f>IF(AND(БАЗА!#REF!&lt;&gt;"",БАЗА!#REF!&gt;0),БАЗА!#REF!,"")</f>
        <v>#REF!</v>
      </c>
      <c r="C401" s="4" t="e">
        <f>IF(AND(БАЗА!#REF!&lt;&gt;"",БАЗА!#REF!&gt;0),БАЗА!#REF!,"")</f>
        <v>#REF!</v>
      </c>
      <c r="D401" s="36" t="e">
        <f>IF(AND(БАЗА!#REF!&lt;&gt;"",БАЗА!#REF!&gt;0),БАЗА!#REF!,"")</f>
        <v>#REF!</v>
      </c>
      <c r="E401" s="3" t="e">
        <f>IF(AND(БАЗА!#REF!&lt;&gt;"",БАЗА!#REF!&gt;0),БАЗА!#REF!,"")</f>
        <v>#REF!</v>
      </c>
      <c r="F401" s="3" t="e">
        <f>IF(AND(БАЗА!#REF!&lt;&gt;"",БАЗА!#REF!&gt;0),БАЗА!H256,"")</f>
        <v>#REF!</v>
      </c>
      <c r="G401" s="53" t="e">
        <f>IF(AND(БАЗА!#REF!&lt;&gt;"",БАЗА!#REF!&gt;0),БАЗА!#REF!,"")</f>
        <v>#REF!</v>
      </c>
    </row>
    <row r="402" spans="1:7" ht="28.5" x14ac:dyDescent="0.2">
      <c r="A402" s="44" t="str">
        <f>IF(AND(БАЗА!$A256&lt;&gt;"",БАЗА!$N256&gt;0),БАЗА!A256,"")</f>
        <v>Прапор України</v>
      </c>
      <c r="B402" s="3" t="str">
        <f>IF(AND(БАЗА!$A256&lt;&gt;"",БАЗА!$N256&gt;0),БАЗА!C256,"")</f>
        <v>35820000-8</v>
      </c>
      <c r="C402" s="4">
        <f>IF(AND(БАЗА!$A256&lt;&gt;"",БАЗА!$N256&gt;0),БАЗА!E256,"")</f>
        <v>0</v>
      </c>
      <c r="D402" s="36">
        <f>IF(AND(БАЗА!$A256&lt;&gt;"",БАЗА!$N256&gt;0),БАЗА!$N256,"")</f>
        <v>2</v>
      </c>
      <c r="E402" s="3" t="str">
        <f>IF(AND(БАЗА!$A256&lt;&gt;"",БАЗА!$N256&gt;0),БАЗА!G256,"")</f>
        <v>Без використання електронної системи</v>
      </c>
      <c r="F402" s="3" t="e">
        <f>IF(AND(БАЗА!$A256&lt;&gt;"",БАЗА!$N256&gt;0),БАЗА!#REF!,"")</f>
        <v>#REF!</v>
      </c>
      <c r="G402" s="53">
        <f>IF(AND(БАЗА!$A256&lt;&gt;"",БАЗА!$N256&gt;0),БАЗА!I256,"")</f>
        <v>0</v>
      </c>
    </row>
    <row r="403" spans="1:7" x14ac:dyDescent="0.2">
      <c r="A403" s="44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3" t="e">
        <f>IF(AND(БАЗА!#REF!&lt;&gt;"",БАЗА!#REF!&gt;0),БАЗА!#REF!,"")</f>
        <v>#REF!</v>
      </c>
    </row>
    <row r="404" spans="1:7" x14ac:dyDescent="0.2">
      <c r="A404" s="44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3" t="e">
        <f>IF(AND(БАЗА!#REF!&lt;&gt;"",БАЗА!#REF!&gt;0),БАЗА!#REF!,"")</f>
        <v>#REF!</v>
      </c>
    </row>
    <row r="405" spans="1:7" x14ac:dyDescent="0.2">
      <c r="A405" s="44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3" t="e">
        <f>IF(AND(БАЗА!#REF!&lt;&gt;"",БАЗА!#REF!&gt;0),БАЗА!#REF!,"")</f>
        <v>#REF!</v>
      </c>
    </row>
    <row r="406" spans="1:7" x14ac:dyDescent="0.2">
      <c r="A406" s="44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3" t="e">
        <f>IF(AND(БАЗА!#REF!&lt;&gt;"",БАЗА!#REF!&gt;0),БАЗА!#REF!,"")</f>
        <v>#REF!</v>
      </c>
    </row>
    <row r="407" spans="1:7" x14ac:dyDescent="0.2">
      <c r="A407" s="44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IF(AND(БАЗА!#REF!&lt;&gt;"",БАЗА!#REF!&gt;0),БАЗА!#REF!,"")</f>
        <v>#REF!</v>
      </c>
      <c r="G407" s="53" t="e">
        <f>IF(AND(БАЗА!#REF!&lt;&gt;"",БАЗА!#REF!&gt;0),БАЗА!#REF!,"")</f>
        <v>#REF!</v>
      </c>
    </row>
    <row r="408" spans="1:7" x14ac:dyDescent="0.2">
      <c r="A408" s="44" t="e">
        <f>IF(AND(БАЗА!#REF!&lt;&gt;"",БАЗА!#REF!&gt;0),БАЗА!#REF!,"")</f>
        <v>#REF!</v>
      </c>
      <c r="B408" s="3" t="e">
        <f>IF(AND(БАЗА!#REF!&lt;&gt;"",БАЗА!#REF!&gt;0),БАЗА!#REF!,"")</f>
        <v>#REF!</v>
      </c>
      <c r="C408" s="4" t="e">
        <f>IF(AND(БАЗА!#REF!&lt;&gt;"",БАЗА!#REF!&gt;0),БАЗА!#REF!,"")</f>
        <v>#REF!</v>
      </c>
      <c r="D408" s="36" t="e">
        <f>IF(AND(БАЗА!#REF!&lt;&gt;"",БАЗА!#REF!&gt;0),БАЗА!#REF!,"")</f>
        <v>#REF!</v>
      </c>
      <c r="E408" s="3" t="e">
        <f>IF(AND(БАЗА!#REF!&lt;&gt;"",БАЗА!#REF!&gt;0),БАЗА!#REF!,"")</f>
        <v>#REF!</v>
      </c>
      <c r="F408" s="3" t="e">
        <f>IF(AND(БАЗА!#REF!&lt;&gt;"",БАЗА!#REF!&gt;0),БАЗА!#REF!,"")</f>
        <v>#REF!</v>
      </c>
      <c r="G408" s="53" t="e">
        <f>IF(AND(БАЗА!#REF!&lt;&gt;"",БАЗА!#REF!&gt;0),БАЗА!#REF!,"")</f>
        <v>#REF!</v>
      </c>
    </row>
    <row r="409" spans="1:7" x14ac:dyDescent="0.2">
      <c r="A409" s="44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3" t="e">
        <f>IF(AND(БАЗА!#REF!&lt;&gt;"",БАЗА!#REF!&gt;0),БАЗА!#REF!,"")</f>
        <v>#REF!</v>
      </c>
    </row>
    <row r="410" spans="1:7" x14ac:dyDescent="0.2">
      <c r="A410" s="44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IF(AND(БАЗА!#REF!&lt;&gt;"",БАЗА!#REF!&gt;0),БАЗА!#REF!,"")</f>
        <v>#REF!</v>
      </c>
      <c r="G410" s="53" t="e">
        <f>IF(AND(БАЗА!#REF!&lt;&gt;"",БАЗА!#REF!&gt;0),БАЗА!#REF!,"")</f>
        <v>#REF!</v>
      </c>
    </row>
    <row r="411" spans="1:7" x14ac:dyDescent="0.2">
      <c r="A411" s="44" t="e">
        <f>IF(AND(БАЗА!#REF!&lt;&gt;"",БАЗА!#REF!&gt;0),БАЗА!#REF!,"")</f>
        <v>#REF!</v>
      </c>
      <c r="B411" s="3" t="e">
        <f>IF(AND(БАЗА!#REF!&lt;&gt;"",БАЗА!#REF!&gt;0),БАЗА!#REF!,"")</f>
        <v>#REF!</v>
      </c>
      <c r="C411" s="4" t="e">
        <f>IF(AND(БАЗА!#REF!&lt;&gt;"",БАЗА!#REF!&gt;0),БАЗА!#REF!,"")</f>
        <v>#REF!</v>
      </c>
      <c r="D411" s="36" t="e">
        <f>IF(AND(БАЗА!#REF!&lt;&gt;"",БАЗА!#REF!&gt;0),БАЗА!#REF!,"")</f>
        <v>#REF!</v>
      </c>
      <c r="E411" s="3" t="e">
        <f>IF(AND(БАЗА!#REF!&lt;&gt;"",БАЗА!#REF!&gt;0),БАЗА!#REF!,"")</f>
        <v>#REF!</v>
      </c>
      <c r="F411" s="3" t="e">
        <f>IF(AND(БАЗА!#REF!&lt;&gt;"",БАЗА!#REF!&gt;0),БАЗА!#REF!,"")</f>
        <v>#REF!</v>
      </c>
      <c r="G411" s="53" t="e">
        <f>IF(AND(БАЗА!#REF!&lt;&gt;"",БАЗА!#REF!&gt;0),БАЗА!#REF!,"")</f>
        <v>#REF!</v>
      </c>
    </row>
    <row r="412" spans="1:7" x14ac:dyDescent="0.2">
      <c r="A412" s="44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3" t="e">
        <f>IF(AND(БАЗА!#REF!&lt;&gt;"",БАЗА!#REF!&gt;0),БАЗА!#REF!,"")</f>
        <v>#REF!</v>
      </c>
    </row>
    <row r="413" spans="1:7" x14ac:dyDescent="0.2">
      <c r="A413" s="44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3" t="e">
        <f>IF(AND(БАЗА!#REF!&lt;&gt;"",БАЗА!#REF!&gt;0),БАЗА!#REF!,"")</f>
        <v>#REF!</v>
      </c>
    </row>
    <row r="414" spans="1:7" x14ac:dyDescent="0.2">
      <c r="A414" s="44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3" t="e">
        <f>IF(AND(БАЗА!#REF!&lt;&gt;"",БАЗА!#REF!&gt;0),БАЗА!#REF!,"")</f>
        <v>#REF!</v>
      </c>
    </row>
    <row r="415" spans="1:7" x14ac:dyDescent="0.2">
      <c r="A415" s="44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3" t="e">
        <f>IF(AND(БАЗА!#REF!&lt;&gt;"",БАЗА!#REF!&gt;0),БАЗА!#REF!,"")</f>
        <v>#REF!</v>
      </c>
    </row>
    <row r="416" spans="1:7" x14ac:dyDescent="0.2">
      <c r="A416" s="44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IF(AND(БАЗА!#REF!&lt;&gt;"",БАЗА!#REF!&gt;0),БАЗА!H257,"")</f>
        <v>#REF!</v>
      </c>
      <c r="G416" s="53" t="e">
        <f>IF(AND(БАЗА!#REF!&lt;&gt;"",БАЗА!#REF!&gt;0),БАЗА!#REF!,"")</f>
        <v>#REF!</v>
      </c>
    </row>
    <row r="417" spans="1:7" ht="28.5" x14ac:dyDescent="0.2">
      <c r="A417" s="44" t="str">
        <f>IF(AND(БАЗА!$A257&lt;&gt;"",БАЗА!$N257&gt;0),БАЗА!A257,"")</f>
        <v>Плащі з прогумованої тканини</v>
      </c>
      <c r="B417" s="3" t="str">
        <f>IF(AND(БАЗА!$A257&lt;&gt;"",БАЗА!$N257&gt;0),БАЗА!C257,"")</f>
        <v>18220000-7</v>
      </c>
      <c r="C417" s="4">
        <f>IF(AND(БАЗА!$A257&lt;&gt;"",БАЗА!$N257&gt;0),БАЗА!E257,"")</f>
        <v>0</v>
      </c>
      <c r="D417" s="36">
        <f>IF(AND(БАЗА!$A257&lt;&gt;"",БАЗА!$N257&gt;0),БАЗА!$N257,"")</f>
        <v>10</v>
      </c>
      <c r="E417" s="3" t="str">
        <f>IF(AND(БАЗА!$A257&lt;&gt;"",БАЗА!$N257&gt;0),БАЗА!G257,"")</f>
        <v>Без використання електронної системи</v>
      </c>
      <c r="F417" s="3" t="str">
        <f>IF(AND(БАЗА!$A257&lt;&gt;"",БАЗА!$N257&gt;0),БАЗА!H258,"")</f>
        <v>Червень 2019р.</v>
      </c>
      <c r="G417" s="53">
        <f>IF(AND(БАЗА!$A257&lt;&gt;"",БАЗА!$N257&gt;0),БАЗА!I257,"")</f>
        <v>0</v>
      </c>
    </row>
    <row r="418" spans="1:7" x14ac:dyDescent="0.2">
      <c r="A418" s="44" t="str">
        <f>IF(AND(БАЗА!$A258&lt;&gt;"",БАЗА!$N258&gt;0),БАЗА!A258,"")</f>
        <v/>
      </c>
      <c r="B418" s="3" t="str">
        <f>IF(AND(БАЗА!$A258&lt;&gt;"",БАЗА!$N258&gt;0),БАЗА!C258,"")</f>
        <v/>
      </c>
      <c r="C418" s="4" t="str">
        <f>IF(AND(БАЗА!$A258&lt;&gt;"",БАЗА!$N258&gt;0),БАЗА!E258,"")</f>
        <v/>
      </c>
      <c r="D418" s="36" t="str">
        <f>IF(AND(БАЗА!$A258&lt;&gt;"",БАЗА!$N258&gt;0),БАЗА!$N258,"")</f>
        <v/>
      </c>
      <c r="E418" s="3" t="str">
        <f>IF(AND(БАЗА!$A258&lt;&gt;"",БАЗА!$N258&gt;0),БАЗА!G258,"")</f>
        <v/>
      </c>
      <c r="F418" s="3" t="str">
        <f>IF(AND(БАЗА!$A258&lt;&gt;"",БАЗА!$N258&gt;0),БАЗА!#REF!,"")</f>
        <v/>
      </c>
      <c r="G418" s="53" t="str">
        <f>IF(AND(БАЗА!$A258&lt;&gt;"",БАЗА!$N258&gt;0),БАЗА!I258,"")</f>
        <v/>
      </c>
    </row>
    <row r="419" spans="1:7" x14ac:dyDescent="0.2">
      <c r="A419" s="44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3" t="e">
        <f>IF(AND(БАЗА!#REF!&lt;&gt;"",БАЗА!#REF!&gt;0),БАЗА!#REF!,"")</f>
        <v>#REF!</v>
      </c>
    </row>
    <row r="420" spans="1:7" x14ac:dyDescent="0.2">
      <c r="A420" s="44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3" t="e">
        <f>IF(AND(БАЗА!#REF!&lt;&gt;"",БАЗА!#REF!&gt;0),БАЗА!#REF!,"")</f>
        <v>#REF!</v>
      </c>
    </row>
    <row r="421" spans="1:7" x14ac:dyDescent="0.2">
      <c r="A421" s="44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3" t="e">
        <f>IF(AND(БАЗА!#REF!&lt;&gt;"",БАЗА!#REF!&gt;0),БАЗА!#REF!,"")</f>
        <v>#REF!</v>
      </c>
    </row>
    <row r="422" spans="1:7" x14ac:dyDescent="0.2">
      <c r="A422" s="44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3" t="e">
        <f>IF(AND(БАЗА!#REF!&lt;&gt;"",БАЗА!#REF!&gt;0),БАЗА!#REF!,"")</f>
        <v>#REF!</v>
      </c>
    </row>
    <row r="423" spans="1:7" x14ac:dyDescent="0.2">
      <c r="A423" s="44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IF(AND(БАЗА!#REF!&lt;&gt;"",БАЗА!#REF!&gt;0),БАЗА!H259,"")</f>
        <v>#REF!</v>
      </c>
      <c r="G423" s="53" t="e">
        <f>IF(AND(БАЗА!#REF!&lt;&gt;"",БАЗА!#REF!&gt;0),БАЗА!#REF!,"")</f>
        <v>#REF!</v>
      </c>
    </row>
    <row r="424" spans="1:7" ht="28.5" x14ac:dyDescent="0.2">
      <c r="A424" s="44" t="str">
        <f>IF(AND(БАЗА!$A259&lt;&gt;"",БАЗА!$N259&gt;0),БАЗА!A259,"")</f>
        <v>Папір газетний</v>
      </c>
      <c r="B424" s="3" t="str">
        <f>IF(AND(БАЗА!$A259&lt;&gt;"",БАЗА!$N259&gt;0),БАЗА!C259,"")</f>
        <v>22990000-6</v>
      </c>
      <c r="C424" s="4">
        <f>IF(AND(БАЗА!$A259&lt;&gt;"",БАЗА!$N259&gt;0),БАЗА!E259,"")</f>
        <v>0</v>
      </c>
      <c r="D424" s="36">
        <f>IF(AND(БАЗА!$A259&lt;&gt;"",БАЗА!$N259&gt;0),БАЗА!$N259,"")</f>
        <v>1</v>
      </c>
      <c r="E424" s="3" t="str">
        <f>IF(AND(БАЗА!$A259&lt;&gt;"",БАЗА!$N259&gt;0),БАЗА!G259,"")</f>
        <v>Без використання електронної системи</v>
      </c>
      <c r="F424" s="3" t="e">
        <f>IF(AND(БАЗА!$A259&lt;&gt;"",БАЗА!$N259&gt;0),БАЗА!#REF!,"")</f>
        <v>#REF!</v>
      </c>
      <c r="G424" s="53">
        <f>IF(AND(БАЗА!$A259&lt;&gt;"",БАЗА!$N259&gt;0),БАЗА!I259,"")</f>
        <v>0</v>
      </c>
    </row>
    <row r="425" spans="1:7" x14ac:dyDescent="0.2">
      <c r="A425" s="44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3" t="e">
        <f>IF(AND(БАЗА!#REF!&lt;&gt;"",БАЗА!#REF!&gt;0),БАЗА!#REF!,"")</f>
        <v>#REF!</v>
      </c>
    </row>
    <row r="426" spans="1:7" x14ac:dyDescent="0.2">
      <c r="A426" s="44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IF(AND(БАЗА!#REF!&lt;&gt;"",БАЗА!#REF!&gt;0),БАЗА!H260,"")</f>
        <v>#REF!</v>
      </c>
      <c r="G426" s="53" t="e">
        <f>IF(AND(БАЗА!#REF!&lt;&gt;"",БАЗА!#REF!&gt;0),БАЗА!#REF!,"")</f>
        <v>#REF!</v>
      </c>
    </row>
    <row r="427" spans="1:7" ht="28.5" x14ac:dyDescent="0.2">
      <c r="A427" s="44" t="str">
        <f>IF(AND(БАЗА!$A260&lt;&gt;"",БАЗА!$N260&gt;0),БАЗА!A260,"")</f>
        <v xml:space="preserve">Зошити канцелярські </v>
      </c>
      <c r="B427" s="3" t="str">
        <f>IF(AND(БАЗА!$A260&lt;&gt;"",БАЗА!$N260&gt;0),БАЗА!C260,"")</f>
        <v>22830000-6</v>
      </c>
      <c r="C427" s="4">
        <f>IF(AND(БАЗА!$A260&lt;&gt;"",БАЗА!$N260&gt;0),БАЗА!E260,"")</f>
        <v>0</v>
      </c>
      <c r="D427" s="36">
        <f>IF(AND(БАЗА!$A260&lt;&gt;"",БАЗА!$N260&gt;0),БАЗА!$N260,"")</f>
        <v>2</v>
      </c>
      <c r="E427" s="3" t="str">
        <f>IF(AND(БАЗА!$A260&lt;&gt;"",БАЗА!$N260&gt;0),БАЗА!G260,"")</f>
        <v>Без використання електронної системи</v>
      </c>
      <c r="F427" s="3" t="e">
        <f>IF(AND(БАЗА!$A260&lt;&gt;"",БАЗА!$N260&gt;0),БАЗА!#REF!,"")</f>
        <v>#REF!</v>
      </c>
      <c r="G427" s="53">
        <f>IF(AND(БАЗА!$A260&lt;&gt;"",БАЗА!$N260&gt;0),БАЗА!I260,"")</f>
        <v>0</v>
      </c>
    </row>
    <row r="428" spans="1:7" x14ac:dyDescent="0.2">
      <c r="A428" s="44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3" t="e">
        <f>IF(AND(БАЗА!#REF!&lt;&gt;"",БАЗА!#REF!&gt;0),БАЗА!#REF!,"")</f>
        <v>#REF!</v>
      </c>
    </row>
    <row r="429" spans="1:7" x14ac:dyDescent="0.2">
      <c r="A429" s="44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3" t="e">
        <f>IF(AND(БАЗА!#REF!&lt;&gt;"",БАЗА!#REF!&gt;0),БАЗА!#REF!,"")</f>
        <v>#REF!</v>
      </c>
    </row>
    <row r="430" spans="1:7" x14ac:dyDescent="0.2">
      <c r="A430" s="44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3" t="e">
        <f>IF(AND(БАЗА!#REF!&lt;&gt;"",БАЗА!#REF!&gt;0),БАЗА!#REF!,"")</f>
        <v>#REF!</v>
      </c>
    </row>
    <row r="431" spans="1:7" x14ac:dyDescent="0.2">
      <c r="A431" s="44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3" t="e">
        <f>IF(AND(БАЗА!#REF!&lt;&gt;"",БАЗА!#REF!&gt;0),БАЗА!#REF!,"")</f>
        <v>#REF!</v>
      </c>
    </row>
    <row r="432" spans="1:7" x14ac:dyDescent="0.2">
      <c r="A432" s="44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3" t="e">
        <f>IF(AND(БАЗА!#REF!&lt;&gt;"",БАЗА!#REF!&gt;0),БАЗА!#REF!,"")</f>
        <v>#REF!</v>
      </c>
    </row>
    <row r="433" spans="1:7" x14ac:dyDescent="0.2">
      <c r="A433" s="44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3" t="e">
        <f>IF(AND(БАЗА!#REF!&lt;&gt;"",БАЗА!#REF!&gt;0),БАЗА!#REF!,"")</f>
        <v>#REF!</v>
      </c>
    </row>
    <row r="434" spans="1:7" x14ac:dyDescent="0.2">
      <c r="A434" s="44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IF(AND(БАЗА!#REF!&lt;&gt;"",БАЗА!#REF!&gt;0),БАЗА!#REF!,"")</f>
        <v>#REF!</v>
      </c>
      <c r="G434" s="53" t="e">
        <f>IF(AND(БАЗА!#REF!&lt;&gt;"",БАЗА!#REF!&gt;0),БАЗА!#REF!,"")</f>
        <v>#REF!</v>
      </c>
    </row>
    <row r="435" spans="1:7" x14ac:dyDescent="0.2">
      <c r="A435" s="44" t="e">
        <f>IF(AND(БАЗА!#REF!&lt;&gt;"",БАЗА!#REF!&gt;0),БАЗА!#REF!,"")</f>
        <v>#REF!</v>
      </c>
      <c r="B435" s="3" t="e">
        <f>IF(AND(БАЗА!#REF!&lt;&gt;"",БАЗА!#REF!&gt;0),БАЗА!#REF!,"")</f>
        <v>#REF!</v>
      </c>
      <c r="C435" s="4" t="e">
        <f>IF(AND(БАЗА!#REF!&lt;&gt;"",БАЗА!#REF!&gt;0),БАЗА!#REF!,"")</f>
        <v>#REF!</v>
      </c>
      <c r="D435" s="36" t="e">
        <f>IF(AND(БАЗА!#REF!&lt;&gt;"",БАЗА!#REF!&gt;0),БАЗА!#REF!,"")</f>
        <v>#REF!</v>
      </c>
      <c r="E435" s="3" t="e">
        <f>IF(AND(БАЗА!#REF!&lt;&gt;"",БАЗА!#REF!&gt;0),БАЗА!#REF!,"")</f>
        <v>#REF!</v>
      </c>
      <c r="F435" s="3" t="e">
        <f>IF(AND(БАЗА!#REF!&lt;&gt;"",БАЗА!#REF!&gt;0),БАЗА!#REF!,"")</f>
        <v>#REF!</v>
      </c>
      <c r="G435" s="53" t="e">
        <f>IF(AND(БАЗА!#REF!&lt;&gt;"",БАЗА!#REF!&gt;0),БАЗА!#REF!,"")</f>
        <v>#REF!</v>
      </c>
    </row>
    <row r="436" spans="1:7" x14ac:dyDescent="0.2">
      <c r="A436" s="44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IF(AND(БАЗА!#REF!&lt;&gt;"",БАЗА!#REF!&gt;0),БАЗА!#REF!,"")</f>
        <v>#REF!</v>
      </c>
      <c r="G436" s="53" t="e">
        <f>IF(AND(БАЗА!#REF!&lt;&gt;"",БАЗА!#REF!&gt;0),БАЗА!#REF!,"")</f>
        <v>#REF!</v>
      </c>
    </row>
    <row r="437" spans="1:7" x14ac:dyDescent="0.2">
      <c r="A437" s="44" t="e">
        <f>IF(AND(БАЗА!#REF!&lt;&gt;"",БАЗА!#REF!&gt;0),БАЗА!#REF!,"")</f>
        <v>#REF!</v>
      </c>
      <c r="B437" s="3" t="e">
        <f>IF(AND(БАЗА!#REF!&lt;&gt;"",БАЗА!#REF!&gt;0),БАЗА!#REF!,"")</f>
        <v>#REF!</v>
      </c>
      <c r="C437" s="4" t="e">
        <f>IF(AND(БАЗА!#REF!&lt;&gt;"",БАЗА!#REF!&gt;0),БАЗА!#REF!,"")</f>
        <v>#REF!</v>
      </c>
      <c r="D437" s="36" t="e">
        <f>IF(AND(БАЗА!#REF!&lt;&gt;"",БАЗА!#REF!&gt;0),БАЗА!#REF!,"")</f>
        <v>#REF!</v>
      </c>
      <c r="E437" s="3" t="e">
        <f>IF(AND(БАЗА!#REF!&lt;&gt;"",БАЗА!#REF!&gt;0),БАЗА!#REF!,"")</f>
        <v>#REF!</v>
      </c>
      <c r="F437" s="3" t="e">
        <f>IF(AND(БАЗА!#REF!&lt;&gt;"",БАЗА!#REF!&gt;0),БАЗА!#REF!,"")</f>
        <v>#REF!</v>
      </c>
      <c r="G437" s="53" t="e">
        <f>IF(AND(БАЗА!#REF!&lt;&gt;"",БАЗА!#REF!&gt;0),БАЗА!#REF!,"")</f>
        <v>#REF!</v>
      </c>
    </row>
    <row r="438" spans="1:7" x14ac:dyDescent="0.2">
      <c r="A438" s="44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3" t="e">
        <f>IF(AND(БАЗА!#REF!&lt;&gt;"",БАЗА!#REF!&gt;0),БАЗА!#REF!,"")</f>
        <v>#REF!</v>
      </c>
    </row>
    <row r="439" spans="1:7" x14ac:dyDescent="0.2">
      <c r="A439" s="44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3" t="e">
        <f>IF(AND(БАЗА!#REF!&lt;&gt;"",БАЗА!#REF!&gt;0),БАЗА!#REF!,"")</f>
        <v>#REF!</v>
      </c>
    </row>
    <row r="440" spans="1:7" x14ac:dyDescent="0.2">
      <c r="A440" s="44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3" t="e">
        <f>IF(AND(БАЗА!#REF!&lt;&gt;"",БАЗА!#REF!&gt;0),БАЗА!#REF!,"")</f>
        <v>#REF!</v>
      </c>
    </row>
    <row r="441" spans="1:7" x14ac:dyDescent="0.2">
      <c r="A441" s="44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3" t="e">
        <f>IF(AND(БАЗА!#REF!&lt;&gt;"",БАЗА!#REF!&gt;0),БАЗА!#REF!,"")</f>
        <v>#REF!</v>
      </c>
    </row>
    <row r="442" spans="1:7" x14ac:dyDescent="0.2">
      <c r="A442" s="44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3" t="e">
        <f>IF(AND(БАЗА!#REF!&lt;&gt;"",БАЗА!#REF!&gt;0),БАЗА!#REF!,"")</f>
        <v>#REF!</v>
      </c>
    </row>
    <row r="443" spans="1:7" x14ac:dyDescent="0.2">
      <c r="A443" s="44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3" t="e">
        <f>IF(AND(БАЗА!#REF!&lt;&gt;"",БАЗА!#REF!&gt;0),БАЗА!#REF!,"")</f>
        <v>#REF!</v>
      </c>
    </row>
    <row r="444" spans="1:7" x14ac:dyDescent="0.2">
      <c r="A444" s="44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3" t="e">
        <f>IF(AND(БАЗА!#REF!&lt;&gt;"",БАЗА!#REF!&gt;0),БАЗА!#REF!,"")</f>
        <v>#REF!</v>
      </c>
    </row>
    <row r="445" spans="1:7" x14ac:dyDescent="0.2">
      <c r="A445" s="44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3" t="e">
        <f>IF(AND(БАЗА!#REF!&lt;&gt;"",БАЗА!#REF!&gt;0),БАЗА!#REF!,"")</f>
        <v>#REF!</v>
      </c>
    </row>
    <row r="446" spans="1:7" x14ac:dyDescent="0.2">
      <c r="A446" s="44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IF(AND(БАЗА!#REF!&lt;&gt;"",БАЗА!#REF!&gt;0),БАЗА!#REF!,"")</f>
        <v>#REF!</v>
      </c>
      <c r="G446" s="53" t="e">
        <f>IF(AND(БАЗА!#REF!&lt;&gt;"",БАЗА!#REF!&gt;0),БАЗА!#REF!,"")</f>
        <v>#REF!</v>
      </c>
    </row>
    <row r="447" spans="1:7" x14ac:dyDescent="0.2">
      <c r="A447" s="44" t="e">
        <f>IF(AND(БАЗА!#REF!&lt;&gt;"",БАЗА!#REF!&gt;0),БАЗА!#REF!,"")</f>
        <v>#REF!</v>
      </c>
      <c r="B447" s="3" t="e">
        <f>IF(AND(БАЗА!#REF!&lt;&gt;"",БАЗА!#REF!&gt;0),БАЗА!#REF!,"")</f>
        <v>#REF!</v>
      </c>
      <c r="C447" s="4" t="e">
        <f>IF(AND(БАЗА!#REF!&lt;&gt;"",БАЗА!#REF!&gt;0),БАЗА!#REF!,"")</f>
        <v>#REF!</v>
      </c>
      <c r="D447" s="36" t="e">
        <f>IF(AND(БАЗА!#REF!&lt;&gt;"",БАЗА!#REF!&gt;0),БАЗА!#REF!,"")</f>
        <v>#REF!</v>
      </c>
      <c r="E447" s="3" t="e">
        <f>IF(AND(БАЗА!#REF!&lt;&gt;"",БАЗА!#REF!&gt;0),БАЗА!#REF!,"")</f>
        <v>#REF!</v>
      </c>
      <c r="F447" s="3" t="e">
        <f>IF(AND(БАЗА!#REF!&lt;&gt;"",БАЗА!#REF!&gt;0),БАЗА!#REF!,"")</f>
        <v>#REF!</v>
      </c>
      <c r="G447" s="53" t="e">
        <f>IF(AND(БАЗА!#REF!&lt;&gt;"",БАЗА!#REF!&gt;0),БАЗА!#REF!,"")</f>
        <v>#REF!</v>
      </c>
    </row>
    <row r="448" spans="1:7" x14ac:dyDescent="0.2">
      <c r="A448" s="44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3" t="e">
        <f>IF(AND(БАЗА!#REF!&lt;&gt;"",БАЗА!#REF!&gt;0),БАЗА!#REF!,"")</f>
        <v>#REF!</v>
      </c>
    </row>
    <row r="449" spans="1:7" x14ac:dyDescent="0.2">
      <c r="A449" s="44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3" t="e">
        <f>IF(AND(БАЗА!#REF!&lt;&gt;"",БАЗА!#REF!&gt;0),БАЗА!#REF!,"")</f>
        <v>#REF!</v>
      </c>
    </row>
    <row r="450" spans="1:7" x14ac:dyDescent="0.2">
      <c r="A450" s="44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IF(AND(БАЗА!#REF!&lt;&gt;"",БАЗА!#REF!&gt;0),БАЗА!H261,"")</f>
        <v>#REF!</v>
      </c>
      <c r="G450" s="53" t="e">
        <f>IF(AND(БАЗА!#REF!&lt;&gt;"",БАЗА!#REF!&gt;0),БАЗА!#REF!,"")</f>
        <v>#REF!</v>
      </c>
    </row>
    <row r="451" spans="1:7" x14ac:dyDescent="0.2">
      <c r="A451" s="44" t="str">
        <f>IF(AND(БАЗА!$A261&lt;&gt;"",БАЗА!$N261&gt;0),БАЗА!A261,"")</f>
        <v/>
      </c>
      <c r="B451" s="3" t="str">
        <f>IF(AND(БАЗА!$A261&lt;&gt;"",БАЗА!$N261&gt;0),БАЗА!C261,"")</f>
        <v/>
      </c>
      <c r="C451" s="4" t="str">
        <f>IF(AND(БАЗА!$A261&lt;&gt;"",БАЗА!$N261&gt;0),БАЗА!E261,"")</f>
        <v/>
      </c>
      <c r="D451" s="36" t="str">
        <f>IF(AND(БАЗА!$A261&lt;&gt;"",БАЗА!$N261&gt;0),БАЗА!$N261,"")</f>
        <v/>
      </c>
      <c r="E451" s="3" t="str">
        <f>IF(AND(БАЗА!$A261&lt;&gt;"",БАЗА!$N261&gt;0),БАЗА!G261,"")</f>
        <v/>
      </c>
      <c r="F451" s="3" t="str">
        <f>IF(AND(БАЗА!$A261&lt;&gt;"",БАЗА!$N261&gt;0),БАЗА!#REF!,"")</f>
        <v/>
      </c>
      <c r="G451" s="53" t="str">
        <f>IF(AND(БАЗА!$A261&lt;&gt;"",БАЗА!$N261&gt;0),БАЗА!I261,"")</f>
        <v/>
      </c>
    </row>
    <row r="452" spans="1:7" x14ac:dyDescent="0.2">
      <c r="A452" s="44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IF(AND(БАЗА!#REF!&lt;&gt;"",БАЗА!#REF!&gt;0),БАЗА!H263,"")</f>
        <v>#REF!</v>
      </c>
      <c r="G452" s="53" t="e">
        <f>IF(AND(БАЗА!#REF!&lt;&gt;"",БАЗА!#REF!&gt;0),БАЗА!#REF!,"")</f>
        <v>#REF!</v>
      </c>
    </row>
    <row r="453" spans="1:7" x14ac:dyDescent="0.2">
      <c r="A453" s="44" t="str">
        <f>IF(AND(БАЗА!$A263&lt;&gt;"",БАЗА!$N263&gt;0),БАЗА!A263,"")</f>
        <v>Зварювальні матеріали</v>
      </c>
      <c r="B453" s="3" t="str">
        <f>IF(AND(БАЗА!$A263&lt;&gt;"",БАЗА!$N263&gt;0),БАЗА!C263,"")</f>
        <v>44310000-6</v>
      </c>
      <c r="C453" s="4">
        <f>IF(AND(БАЗА!$A263&lt;&gt;"",БАЗА!$N263&gt;0),БАЗА!E263,"")</f>
        <v>0</v>
      </c>
      <c r="D453" s="36">
        <f>IF(AND(БАЗА!$A263&lt;&gt;"",БАЗА!$N263&gt;0),БАЗА!$N263,"")</f>
        <v>10</v>
      </c>
      <c r="E453" s="3" t="str">
        <f>IF(AND(БАЗА!$A263&lt;&gt;"",БАЗА!$N263&gt;0),БАЗА!G263,"")</f>
        <v>Відкриті торги</v>
      </c>
      <c r="F453" s="3" t="e">
        <f>IF(AND(БАЗА!$A263&lt;&gt;"",БАЗА!$N263&gt;0),БАЗА!#REF!,"")</f>
        <v>#REF!</v>
      </c>
      <c r="G453" s="53">
        <f>IF(AND(БАЗА!$A263&lt;&gt;"",БАЗА!$N263&gt;0),БАЗА!I263,"")</f>
        <v>0</v>
      </c>
    </row>
    <row r="454" spans="1:7" x14ac:dyDescent="0.2">
      <c r="A454" s="44" t="e">
        <f>IF(AND(БАЗА!#REF!&lt;&gt;"",БАЗА!#REF!&gt;0),БАЗА!#REF!,"")</f>
        <v>#REF!</v>
      </c>
      <c r="B454" s="3" t="e">
        <f>IF(AND(БАЗА!#REF!&lt;&gt;"",БАЗА!#REF!&gt;0),БАЗА!#REF!,"")</f>
        <v>#REF!</v>
      </c>
      <c r="C454" s="4" t="e">
        <f>IF(AND(БАЗА!#REF!&lt;&gt;"",БАЗА!#REF!&gt;0),БАЗА!#REF!,"")</f>
        <v>#REF!</v>
      </c>
      <c r="D454" s="36" t="e">
        <f>IF(AND(БАЗА!#REF!&lt;&gt;"",БАЗА!#REF!&gt;0),БАЗА!#REF!,"")</f>
        <v>#REF!</v>
      </c>
      <c r="E454" s="3" t="e">
        <f>IF(AND(БАЗА!#REF!&lt;&gt;"",БАЗА!#REF!&gt;0),БАЗА!#REF!,"")</f>
        <v>#REF!</v>
      </c>
      <c r="F454" s="3" t="e">
        <f>IF(AND(БАЗА!#REF!&lt;&gt;"",БАЗА!#REF!&gt;0),БАЗА!#REF!,"")</f>
        <v>#REF!</v>
      </c>
      <c r="G454" s="53" t="e">
        <f>IF(AND(БАЗА!#REF!&lt;&gt;"",БАЗА!#REF!&gt;0),БАЗА!#REF!,"")</f>
        <v>#REF!</v>
      </c>
    </row>
    <row r="455" spans="1:7" x14ac:dyDescent="0.2">
      <c r="A455" s="44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3" t="e">
        <f>IF(AND(БАЗА!#REF!&lt;&gt;"",БАЗА!#REF!&gt;0),БАЗА!#REF!,"")</f>
        <v>#REF!</v>
      </c>
    </row>
    <row r="456" spans="1:7" x14ac:dyDescent="0.2">
      <c r="A456" s="44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3" t="e">
        <f>IF(AND(БАЗА!#REF!&lt;&gt;"",БАЗА!#REF!&gt;0),БАЗА!#REF!,"")</f>
        <v>#REF!</v>
      </c>
    </row>
    <row r="457" spans="1:7" x14ac:dyDescent="0.2">
      <c r="A457" s="44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3" t="e">
        <f>IF(AND(БАЗА!#REF!&lt;&gt;"",БАЗА!#REF!&gt;0),БАЗА!#REF!,"")</f>
        <v>#REF!</v>
      </c>
    </row>
    <row r="458" spans="1:7" x14ac:dyDescent="0.2">
      <c r="A458" s="44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3" t="e">
        <f>IF(AND(БАЗА!#REF!&lt;&gt;"",БАЗА!#REF!&gt;0),БАЗА!#REF!,"")</f>
        <v>#REF!</v>
      </c>
    </row>
    <row r="459" spans="1:7" x14ac:dyDescent="0.2">
      <c r="A459" s="44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3" t="e">
        <f>IF(AND(БАЗА!#REF!&lt;&gt;"",БАЗА!#REF!&gt;0),БАЗА!#REF!,"")</f>
        <v>#REF!</v>
      </c>
    </row>
    <row r="460" spans="1:7" x14ac:dyDescent="0.2">
      <c r="A460" s="44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3" t="e">
        <f>IF(AND(БАЗА!#REF!&lt;&gt;"",БАЗА!#REF!&gt;0),БАЗА!#REF!,"")</f>
        <v>#REF!</v>
      </c>
    </row>
    <row r="461" spans="1:7" x14ac:dyDescent="0.2">
      <c r="A461" s="44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3" t="e">
        <f>IF(AND(БАЗА!#REF!&lt;&gt;"",БАЗА!#REF!&gt;0),БАЗА!#REF!,"")</f>
        <v>#REF!</v>
      </c>
    </row>
    <row r="462" spans="1:7" x14ac:dyDescent="0.2">
      <c r="A462" s="44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IF(AND(БАЗА!#REF!&lt;&gt;"",БАЗА!#REF!&gt;0),БАЗА!H264,"")</f>
        <v>#REF!</v>
      </c>
      <c r="G462" s="53" t="e">
        <f>IF(AND(БАЗА!#REF!&lt;&gt;"",БАЗА!#REF!&gt;0),БАЗА!#REF!,"")</f>
        <v>#REF!</v>
      </c>
    </row>
    <row r="463" spans="1:7" ht="28.5" x14ac:dyDescent="0.2">
      <c r="A463" s="44" t="str">
        <f>IF(AND(БАЗА!$A264&lt;&gt;"",БАЗА!$N264&gt;0),БАЗА!A264,"")</f>
        <v>Послуги санепідемстанції</v>
      </c>
      <c r="B463" s="3" t="str">
        <f>IF(AND(БАЗА!$A264&lt;&gt;"",БАЗА!$N264&gt;0),БАЗА!C264,"")</f>
        <v>90920000-2</v>
      </c>
      <c r="C463" s="4">
        <f>IF(AND(БАЗА!$A264&lt;&gt;"",БАЗА!$N264&gt;0),БАЗА!E264,"")</f>
        <v>0</v>
      </c>
      <c r="D463" s="36">
        <f>IF(AND(БАЗА!$A264&lt;&gt;"",БАЗА!$N264&gt;0),БАЗА!$N264,"")</f>
        <v>5</v>
      </c>
      <c r="E463" s="3" t="str">
        <f>IF(AND(БАЗА!$A264&lt;&gt;"",БАЗА!$N264&gt;0),БАЗА!G264,"")</f>
        <v>Без використання електронної системи</v>
      </c>
      <c r="F463" s="3" t="e">
        <f>IF(AND(БАЗА!$A264&lt;&gt;"",БАЗА!$N264&gt;0),БАЗА!#REF!,"")</f>
        <v>#REF!</v>
      </c>
      <c r="G463" s="53">
        <f>IF(AND(БАЗА!$A264&lt;&gt;"",БАЗА!$N264&gt;0),БАЗА!I264,"")</f>
        <v>0</v>
      </c>
    </row>
    <row r="464" spans="1:7" x14ac:dyDescent="0.2">
      <c r="A464" s="44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3" t="e">
        <f>IF(AND(БАЗА!#REF!&lt;&gt;"",БАЗА!#REF!&gt;0),БАЗА!#REF!,"")</f>
        <v>#REF!</v>
      </c>
    </row>
    <row r="465" spans="1:7" x14ac:dyDescent="0.2">
      <c r="A465" s="44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3" t="e">
        <f>IF(AND(БАЗА!#REF!&lt;&gt;"",БАЗА!#REF!&gt;0),БАЗА!#REF!,"")</f>
        <v>#REF!</v>
      </c>
    </row>
    <row r="466" spans="1:7" x14ac:dyDescent="0.2">
      <c r="A466" s="44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3" t="e">
        <f>IF(AND(БАЗА!#REF!&lt;&gt;"",БАЗА!#REF!&gt;0),БАЗА!#REF!,"")</f>
        <v>#REF!</v>
      </c>
    </row>
    <row r="467" spans="1:7" x14ac:dyDescent="0.2">
      <c r="A467" s="44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3" t="e">
        <f>IF(AND(БАЗА!#REF!&lt;&gt;"",БАЗА!#REF!&gt;0),БАЗА!#REF!,"")</f>
        <v>#REF!</v>
      </c>
    </row>
    <row r="468" spans="1:7" x14ac:dyDescent="0.2">
      <c r="A468" s="44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3" t="e">
        <f>IF(AND(БАЗА!#REF!&lt;&gt;"",БАЗА!#REF!&gt;0),БАЗА!#REF!,"")</f>
        <v>#REF!</v>
      </c>
    </row>
    <row r="469" spans="1:7" x14ac:dyDescent="0.2">
      <c r="A469" s="44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IF(AND(БАЗА!#REF!&lt;&gt;"",БАЗА!#REF!&gt;0),БАЗА!H265,"")</f>
        <v>#REF!</v>
      </c>
      <c r="G469" s="53" t="e">
        <f>IF(AND(БАЗА!#REF!&lt;&gt;"",БАЗА!#REF!&gt;0),БАЗА!#REF!,"")</f>
        <v>#REF!</v>
      </c>
    </row>
    <row r="470" spans="1:7" x14ac:dyDescent="0.2">
      <c r="A470" s="44" t="str">
        <f>IF(AND(БАЗА!$A265&lt;&gt;"",БАЗА!$N265&gt;0),БАЗА!A265,"")</f>
        <v/>
      </c>
      <c r="B470" s="3" t="str">
        <f>IF(AND(БАЗА!$A265&lt;&gt;"",БАЗА!$N265&gt;0),БАЗА!C265,"")</f>
        <v/>
      </c>
      <c r="C470" s="4" t="str">
        <f>IF(AND(БАЗА!$A265&lt;&gt;"",БАЗА!$N265&gt;0),БАЗА!E265,"")</f>
        <v/>
      </c>
      <c r="D470" s="36" t="str">
        <f>IF(AND(БАЗА!$A265&lt;&gt;"",БАЗА!$N265&gt;0),БАЗА!$N265,"")</f>
        <v/>
      </c>
      <c r="E470" s="3" t="str">
        <f>IF(AND(БАЗА!$A265&lt;&gt;"",БАЗА!$N265&gt;0),БАЗА!G265,"")</f>
        <v/>
      </c>
      <c r="F470" s="3" t="str">
        <f>IF(AND(БАЗА!$A265&lt;&gt;"",БАЗА!$N265&gt;0),БАЗА!#REF!,"")</f>
        <v/>
      </c>
      <c r="G470" s="53" t="str">
        <f>IF(AND(БАЗА!$A265&lt;&gt;"",БАЗА!$N265&gt;0),БАЗА!I265,"")</f>
        <v/>
      </c>
    </row>
    <row r="471" spans="1:7" x14ac:dyDescent="0.2">
      <c r="A471" s="44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3" t="e">
        <f>IF(AND(БАЗА!#REF!&lt;&gt;"",БАЗА!#REF!&gt;0),БАЗА!#REF!,"")</f>
        <v>#REF!</v>
      </c>
    </row>
    <row r="472" spans="1:7" x14ac:dyDescent="0.2">
      <c r="A472" s="44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3" t="e">
        <f>IF(AND(БАЗА!#REF!&lt;&gt;"",БАЗА!#REF!&gt;0),БАЗА!#REF!,"")</f>
        <v>#REF!</v>
      </c>
    </row>
    <row r="473" spans="1:7" x14ac:dyDescent="0.2">
      <c r="A473" s="44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IF(AND(БАЗА!#REF!&lt;&gt;"",БАЗА!#REF!&gt;0),БАЗА!#REF!,"")</f>
        <v>#REF!</v>
      </c>
      <c r="G473" s="53" t="e">
        <f>IF(AND(БАЗА!#REF!&lt;&gt;"",БАЗА!#REF!&gt;0),БАЗА!#REF!,"")</f>
        <v>#REF!</v>
      </c>
    </row>
    <row r="474" spans="1:7" x14ac:dyDescent="0.2">
      <c r="A474" s="44" t="e">
        <f>IF(AND(БАЗА!#REF!&lt;&gt;"",БАЗА!#REF!&gt;0),БАЗА!#REF!,"")</f>
        <v>#REF!</v>
      </c>
      <c r="B474" s="3" t="e">
        <f>IF(AND(БАЗА!#REF!&lt;&gt;"",БАЗА!#REF!&gt;0),БАЗА!#REF!,"")</f>
        <v>#REF!</v>
      </c>
      <c r="C474" s="4" t="e">
        <f>IF(AND(БАЗА!#REF!&lt;&gt;"",БАЗА!#REF!&gt;0),БАЗА!#REF!,"")</f>
        <v>#REF!</v>
      </c>
      <c r="D474" s="36" t="e">
        <f>IF(AND(БАЗА!#REF!&lt;&gt;"",БАЗА!#REF!&gt;0),БАЗА!#REF!,"")</f>
        <v>#REF!</v>
      </c>
      <c r="E474" s="3" t="e">
        <f>IF(AND(БАЗА!#REF!&lt;&gt;"",БАЗА!#REF!&gt;0),БАЗА!#REF!,"")</f>
        <v>#REF!</v>
      </c>
      <c r="F474" s="3" t="e">
        <f>IF(AND(БАЗА!#REF!&lt;&gt;"",БАЗА!#REF!&gt;0),БАЗА!#REF!,"")</f>
        <v>#REF!</v>
      </c>
      <c r="G474" s="53" t="e">
        <f>IF(AND(БАЗА!#REF!&lt;&gt;"",БАЗА!#REF!&gt;0),БАЗА!#REF!,"")</f>
        <v>#REF!</v>
      </c>
    </row>
    <row r="475" spans="1:7" x14ac:dyDescent="0.2">
      <c r="A475" s="44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3" t="e">
        <f>IF(AND(БАЗА!#REF!&lt;&gt;"",БАЗА!#REF!&gt;0),БАЗА!#REF!,"")</f>
        <v>#REF!</v>
      </c>
    </row>
    <row r="476" spans="1:7" x14ac:dyDescent="0.2">
      <c r="A476" s="44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3" t="e">
        <f>IF(AND(БАЗА!#REF!&lt;&gt;"",БАЗА!#REF!&gt;0),БАЗА!#REF!,"")</f>
        <v>#REF!</v>
      </c>
    </row>
    <row r="477" spans="1:7" x14ac:dyDescent="0.2">
      <c r="A477" s="44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3" t="e">
        <f>IF(AND(БАЗА!#REF!&lt;&gt;"",БАЗА!#REF!&gt;0),БАЗА!#REF!,"")</f>
        <v>#REF!</v>
      </c>
    </row>
    <row r="478" spans="1:7" x14ac:dyDescent="0.2">
      <c r="A478" s="44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3" t="e">
        <f>IF(AND(БАЗА!#REF!&lt;&gt;"",БАЗА!#REF!&gt;0),БАЗА!#REF!,"")</f>
        <v>#REF!</v>
      </c>
    </row>
    <row r="479" spans="1:7" x14ac:dyDescent="0.2">
      <c r="A479" s="44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3" t="e">
        <f>IF(AND(БАЗА!#REF!&lt;&gt;"",БАЗА!#REF!&gt;0),БАЗА!#REF!,"")</f>
        <v>#REF!</v>
      </c>
    </row>
    <row r="480" spans="1:7" x14ac:dyDescent="0.2">
      <c r="A480" s="44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IF(AND(БАЗА!#REF!&lt;&gt;"",БАЗА!#REF!&gt;0),БАЗА!#REF!,"")</f>
        <v>#REF!</v>
      </c>
      <c r="G480" s="53" t="e">
        <f>IF(AND(БАЗА!#REF!&lt;&gt;"",БАЗА!#REF!&gt;0),БАЗА!#REF!,"")</f>
        <v>#REF!</v>
      </c>
    </row>
    <row r="481" spans="1:7" x14ac:dyDescent="0.2">
      <c r="A481" s="44" t="e">
        <f>IF(AND(БАЗА!#REF!&lt;&gt;"",БАЗА!#REF!&gt;0),БАЗА!#REF!,"")</f>
        <v>#REF!</v>
      </c>
      <c r="B481" s="3" t="e">
        <f>IF(AND(БАЗА!#REF!&lt;&gt;"",БАЗА!#REF!&gt;0),БАЗА!#REF!,"")</f>
        <v>#REF!</v>
      </c>
      <c r="C481" s="4" t="e">
        <f>IF(AND(БАЗА!#REF!&lt;&gt;"",БАЗА!#REF!&gt;0),БАЗА!#REF!,"")</f>
        <v>#REF!</v>
      </c>
      <c r="D481" s="36" t="e">
        <f>IF(AND(БАЗА!#REF!&lt;&gt;"",БАЗА!#REF!&gt;0),БАЗА!#REF!,"")</f>
        <v>#REF!</v>
      </c>
      <c r="E481" s="3" t="e">
        <f>IF(AND(БАЗА!#REF!&lt;&gt;"",БАЗА!#REF!&gt;0),БАЗА!#REF!,"")</f>
        <v>#REF!</v>
      </c>
      <c r="F481" s="3" t="e">
        <f>IF(AND(БАЗА!#REF!&lt;&gt;"",БАЗА!#REF!&gt;0),БАЗА!#REF!,"")</f>
        <v>#REF!</v>
      </c>
      <c r="G481" s="53" t="e">
        <f>IF(AND(БАЗА!#REF!&lt;&gt;"",БАЗА!#REF!&gt;0),БАЗА!#REF!,"")</f>
        <v>#REF!</v>
      </c>
    </row>
    <row r="482" spans="1:7" x14ac:dyDescent="0.2">
      <c r="A482" s="44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IF(AND(БАЗА!#REF!&lt;&gt;"",БАЗА!#REF!&gt;0),БАЗА!#REF!,"")</f>
        <v>#REF!</v>
      </c>
      <c r="G482" s="53" t="e">
        <f>IF(AND(БАЗА!#REF!&lt;&gt;"",БАЗА!#REF!&gt;0),БАЗА!#REF!,"")</f>
        <v>#REF!</v>
      </c>
    </row>
    <row r="483" spans="1:7" x14ac:dyDescent="0.2">
      <c r="A483" s="44" t="e">
        <f>IF(AND(БАЗА!#REF!&lt;&gt;"",БАЗА!#REF!&gt;0),БАЗА!#REF!,"")</f>
        <v>#REF!</v>
      </c>
      <c r="B483" s="3" t="e">
        <f>IF(AND(БАЗА!#REF!&lt;&gt;"",БАЗА!#REF!&gt;0),БАЗА!#REF!,"")</f>
        <v>#REF!</v>
      </c>
      <c r="C483" s="4" t="e">
        <f>IF(AND(БАЗА!#REF!&lt;&gt;"",БАЗА!#REF!&gt;0),БАЗА!#REF!,"")</f>
        <v>#REF!</v>
      </c>
      <c r="D483" s="36" t="e">
        <f>IF(AND(БАЗА!#REF!&lt;&gt;"",БАЗА!#REF!&gt;0),БАЗА!#REF!,"")</f>
        <v>#REF!</v>
      </c>
      <c r="E483" s="3" t="e">
        <f>IF(AND(БАЗА!#REF!&lt;&gt;"",БАЗА!#REF!&gt;0),БАЗА!#REF!,"")</f>
        <v>#REF!</v>
      </c>
      <c r="F483" s="3" t="e">
        <f>IF(AND(БАЗА!#REF!&lt;&gt;"",БАЗА!#REF!&gt;0),БАЗА!#REF!,"")</f>
        <v>#REF!</v>
      </c>
      <c r="G483" s="53" t="e">
        <f>IF(AND(БАЗА!#REF!&lt;&gt;"",БАЗА!#REF!&gt;0),БАЗА!#REF!,"")</f>
        <v>#REF!</v>
      </c>
    </row>
    <row r="484" spans="1:7" x14ac:dyDescent="0.2">
      <c r="A484" s="44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3" t="e">
        <f>IF(AND(БАЗА!#REF!&lt;&gt;"",БАЗА!#REF!&gt;0),БАЗА!#REF!,"")</f>
        <v>#REF!</v>
      </c>
    </row>
    <row r="485" spans="1:7" x14ac:dyDescent="0.2">
      <c r="A485" s="44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3" t="e">
        <f>IF(AND(БАЗА!#REF!&lt;&gt;"",БАЗА!#REF!&gt;0),БАЗА!#REF!,"")</f>
        <v>#REF!</v>
      </c>
    </row>
    <row r="486" spans="1:7" x14ac:dyDescent="0.2">
      <c r="A486" s="44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3" t="e">
        <f>IF(AND(БАЗА!#REF!&lt;&gt;"",БАЗА!#REF!&gt;0),БАЗА!#REF!,"")</f>
        <v>#REF!</v>
      </c>
    </row>
    <row r="487" spans="1:7" x14ac:dyDescent="0.2">
      <c r="A487" s="44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3" t="e">
        <f>IF(AND(БАЗА!#REF!&lt;&gt;"",БАЗА!#REF!&gt;0),БАЗА!#REF!,"")</f>
        <v>#REF!</v>
      </c>
    </row>
    <row r="488" spans="1:7" x14ac:dyDescent="0.2">
      <c r="A488" s="44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3" t="e">
        <f>IF(AND(БАЗА!#REF!&lt;&gt;"",БАЗА!#REF!&gt;0),БАЗА!#REF!,"")</f>
        <v>#REF!</v>
      </c>
    </row>
    <row r="489" spans="1:7" x14ac:dyDescent="0.2">
      <c r="A489" s="44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IF(AND(БАЗА!#REF!&lt;&gt;"",БАЗА!#REF!&gt;0),БАЗА!H266,"")</f>
        <v>#REF!</v>
      </c>
      <c r="G489" s="53" t="e">
        <f>IF(AND(БАЗА!#REF!&lt;&gt;"",БАЗА!#REF!&gt;0),БАЗА!#REF!,"")</f>
        <v>#REF!</v>
      </c>
    </row>
    <row r="490" spans="1:7" ht="28.5" x14ac:dyDescent="0.2">
      <c r="A490" s="44" t="str">
        <f>IF(AND(БАЗА!$A266&lt;&gt;"",БАЗА!$N266&gt;0),БАЗА!A266,"")</f>
        <v>Перезарядні портативні електричні світильники</v>
      </c>
      <c r="B490" s="3" t="str">
        <f>IF(AND(БАЗА!$A266&lt;&gt;"",БАЗА!$N266&gt;0),БАЗА!C266,"")</f>
        <v>31520000-7</v>
      </c>
      <c r="C490" s="4">
        <f>IF(AND(БАЗА!$A266&lt;&gt;"",БАЗА!$N266&gt;0),БАЗА!E266,"")</f>
        <v>0</v>
      </c>
      <c r="D490" s="36">
        <f>IF(AND(БАЗА!$A266&lt;&gt;"",БАЗА!$N266&gt;0),БАЗА!$N266,"")</f>
        <v>1</v>
      </c>
      <c r="E490" s="3" t="str">
        <f>IF(AND(БАЗА!$A266&lt;&gt;"",БАЗА!$N266&gt;0),БАЗА!G266,"")</f>
        <v>Без використання електронної системи</v>
      </c>
      <c r="F490" s="3" t="e">
        <f>IF(AND(БАЗА!$A266&lt;&gt;"",БАЗА!$N266&gt;0),БАЗА!#REF!,"")</f>
        <v>#REF!</v>
      </c>
      <c r="G490" s="53">
        <f>IF(AND(БАЗА!$A266&lt;&gt;"",БАЗА!$N266&gt;0),БАЗА!I266,"")</f>
        <v>0</v>
      </c>
    </row>
    <row r="491" spans="1:7" x14ac:dyDescent="0.2">
      <c r="A491" s="44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3" t="e">
        <f>IF(AND(БАЗА!#REF!&lt;&gt;"",БАЗА!#REF!&gt;0),БАЗА!#REF!,"")</f>
        <v>#REF!</v>
      </c>
    </row>
    <row r="492" spans="1:7" x14ac:dyDescent="0.2">
      <c r="A492" s="44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3" t="e">
        <f>IF(AND(БАЗА!#REF!&lt;&gt;"",БАЗА!#REF!&gt;0),БАЗА!#REF!,"")</f>
        <v>#REF!</v>
      </c>
    </row>
    <row r="493" spans="1:7" x14ac:dyDescent="0.2">
      <c r="A493" s="44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3" t="e">
        <f>IF(AND(БАЗА!#REF!&lt;&gt;"",БАЗА!#REF!&gt;0),БАЗА!#REF!,"")</f>
        <v>#REF!</v>
      </c>
    </row>
    <row r="494" spans="1:7" x14ac:dyDescent="0.2">
      <c r="A494" s="44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3" t="e">
        <f>IF(AND(БАЗА!#REF!&lt;&gt;"",БАЗА!#REF!&gt;0),БАЗА!#REF!,"")</f>
        <v>#REF!</v>
      </c>
    </row>
    <row r="495" spans="1:7" x14ac:dyDescent="0.2">
      <c r="A495" s="44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3" t="e">
        <f>IF(AND(БАЗА!#REF!&lt;&gt;"",БАЗА!#REF!&gt;0),БАЗА!#REF!,"")</f>
        <v>#REF!</v>
      </c>
    </row>
    <row r="496" spans="1:7" x14ac:dyDescent="0.2">
      <c r="A496" s="44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IF(AND(БАЗА!#REF!&lt;&gt;"",БАЗА!#REF!&gt;0),БАЗА!H269,"")</f>
        <v>#REF!</v>
      </c>
      <c r="G496" s="53" t="e">
        <f>IF(AND(БАЗА!#REF!&lt;&gt;"",БАЗА!#REF!&gt;0),БАЗА!#REF!,"")</f>
        <v>#REF!</v>
      </c>
    </row>
    <row r="497" spans="1:7" ht="28.5" x14ac:dyDescent="0.2">
      <c r="A497" s="44" t="str">
        <f>IF(AND(БАЗА!$A269&lt;&gt;"",БАЗА!$N269&gt;0),БАЗА!A269,"")</f>
        <v>З’єднувачі мережевих кабелів</v>
      </c>
      <c r="B497" s="3" t="str">
        <f>IF(AND(БАЗА!$A269&lt;&gt;"",БАЗА!$N269&gt;0),БАЗА!C269,"")</f>
        <v>31310000-2</v>
      </c>
      <c r="C497" s="4">
        <f>IF(AND(БАЗА!$A269&lt;&gt;"",БАЗА!$N269&gt;0),БАЗА!E269,"")</f>
        <v>0</v>
      </c>
      <c r="D497" s="36">
        <f>IF(AND(БАЗА!$A269&lt;&gt;"",БАЗА!$N269&gt;0),БАЗА!$N269,"")</f>
        <v>2</v>
      </c>
      <c r="E497" s="3" t="str">
        <f>IF(AND(БАЗА!$A269&lt;&gt;"",БАЗА!$N269&gt;0),БАЗА!G269,"")</f>
        <v>Без використання електронної системи</v>
      </c>
      <c r="F497" s="3" t="e">
        <f>IF(AND(БАЗА!$A269&lt;&gt;"",БАЗА!$N269&gt;0),БАЗА!#REF!,"")</f>
        <v>#REF!</v>
      </c>
      <c r="G497" s="53">
        <f>IF(AND(БАЗА!$A269&lt;&gt;"",БАЗА!$N269&gt;0),БАЗА!I269,"")</f>
        <v>0</v>
      </c>
    </row>
    <row r="498" spans="1:7" x14ac:dyDescent="0.2">
      <c r="A498" s="44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IF(AND(БАЗА!#REF!&lt;&gt;"",БАЗА!#REF!&gt;0),БАЗА!H270,"")</f>
        <v>#REF!</v>
      </c>
      <c r="G498" s="53" t="e">
        <f>IF(AND(БАЗА!#REF!&lt;&gt;"",БАЗА!#REF!&gt;0),БАЗА!#REF!,"")</f>
        <v>#REF!</v>
      </c>
    </row>
    <row r="499" spans="1:7" ht="28.5" x14ac:dyDescent="0.2">
      <c r="A499" s="44" t="str">
        <f>IF(AND(БАЗА!$A270&lt;&gt;"",БАЗА!$N270&gt;0),БАЗА!A270,"")</f>
        <v>Стартери для люмінісцентних ламп</v>
      </c>
      <c r="B499" s="3" t="str">
        <f>IF(AND(БАЗА!$A270&lt;&gt;"",БАЗА!$N270&gt;0),БАЗА!C270,"")</f>
        <v>31530000-0</v>
      </c>
      <c r="C499" s="4">
        <f>IF(AND(БАЗА!$A270&lt;&gt;"",БАЗА!$N270&gt;0),БАЗА!E270,"")</f>
        <v>0</v>
      </c>
      <c r="D499" s="36">
        <f>IF(AND(БАЗА!$A270&lt;&gt;"",БАЗА!$N270&gt;0),БАЗА!$N270,"")</f>
        <v>2</v>
      </c>
      <c r="E499" s="3" t="str">
        <f>IF(AND(БАЗА!$A270&lt;&gt;"",БАЗА!$N270&gt;0),БАЗА!G270,"")</f>
        <v>Без використання електронної системи</v>
      </c>
      <c r="F499" s="3" t="e">
        <f>IF(AND(БАЗА!$A270&lt;&gt;"",БАЗА!$N270&gt;0),БАЗА!#REF!,"")</f>
        <v>#REF!</v>
      </c>
      <c r="G499" s="53">
        <f>IF(AND(БАЗА!$A270&lt;&gt;"",БАЗА!$N270&gt;0),БАЗА!I270,"")</f>
        <v>0</v>
      </c>
    </row>
    <row r="500" spans="1:7" x14ac:dyDescent="0.2">
      <c r="A500" s="44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3" t="e">
        <f>IF(AND(БАЗА!#REF!&lt;&gt;"",БАЗА!#REF!&gt;0),БАЗА!#REF!,"")</f>
        <v>#REF!</v>
      </c>
    </row>
    <row r="501" spans="1:7" x14ac:dyDescent="0.2">
      <c r="A501" s="44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3" t="e">
        <f>IF(AND(БАЗА!#REF!&lt;&gt;"",БАЗА!#REF!&gt;0),БАЗА!#REF!,"")</f>
        <v>#REF!</v>
      </c>
    </row>
    <row r="502" spans="1:7" x14ac:dyDescent="0.2">
      <c r="A502" s="44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3" t="e">
        <f>IF(AND(БАЗА!#REF!&lt;&gt;"",БАЗА!#REF!&gt;0),БАЗА!#REF!,"")</f>
        <v>#REF!</v>
      </c>
    </row>
    <row r="503" spans="1:7" x14ac:dyDescent="0.2">
      <c r="A503" s="44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3" t="e">
        <f>IF(AND(БАЗА!#REF!&lt;&gt;"",БАЗА!#REF!&gt;0),БАЗА!#REF!,"")</f>
        <v>#REF!</v>
      </c>
    </row>
    <row r="504" spans="1:7" x14ac:dyDescent="0.2">
      <c r="A504" s="44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3" t="e">
        <f>IF(AND(БАЗА!#REF!&lt;&gt;"",БАЗА!#REF!&gt;0),БАЗА!#REF!,"")</f>
        <v>#REF!</v>
      </c>
    </row>
    <row r="505" spans="1:7" x14ac:dyDescent="0.2">
      <c r="A505" s="44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3" t="e">
        <f>IF(AND(БАЗА!#REF!&lt;&gt;"",БАЗА!#REF!&gt;0),БАЗА!#REF!,"")</f>
        <v>#REF!</v>
      </c>
    </row>
    <row r="506" spans="1:7" x14ac:dyDescent="0.2">
      <c r="A506" s="44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3" t="e">
        <f>IF(AND(БАЗА!#REF!&lt;&gt;"",БАЗА!#REF!&gt;0),БАЗА!#REF!,"")</f>
        <v>#REF!</v>
      </c>
    </row>
    <row r="507" spans="1:7" x14ac:dyDescent="0.2">
      <c r="A507" s="44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3" t="e">
        <f>IF(AND(БАЗА!#REF!&lt;&gt;"",БАЗА!#REF!&gt;0),БАЗА!#REF!,"")</f>
        <v>#REF!</v>
      </c>
    </row>
    <row r="508" spans="1:7" x14ac:dyDescent="0.2">
      <c r="A508" s="44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3" t="e">
        <f>IF(AND(БАЗА!#REF!&lt;&gt;"",БАЗА!#REF!&gt;0),БАЗА!#REF!,"")</f>
        <v>#REF!</v>
      </c>
    </row>
    <row r="509" spans="1:7" x14ac:dyDescent="0.2">
      <c r="A509" s="44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3" t="e">
        <f>IF(AND(БАЗА!#REF!&lt;&gt;"",БАЗА!#REF!&gt;0),БАЗА!#REF!,"")</f>
        <v>#REF!</v>
      </c>
    </row>
    <row r="510" spans="1:7" x14ac:dyDescent="0.2">
      <c r="A510" s="44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3" t="e">
        <f>IF(AND(БАЗА!#REF!&lt;&gt;"",БАЗА!#REF!&gt;0),БАЗА!#REF!,"")</f>
        <v>#REF!</v>
      </c>
    </row>
    <row r="511" spans="1:7" x14ac:dyDescent="0.2">
      <c r="A511" s="44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3" t="e">
        <f>IF(AND(БАЗА!#REF!&lt;&gt;"",БАЗА!#REF!&gt;0),БАЗА!#REF!,"")</f>
        <v>#REF!</v>
      </c>
    </row>
    <row r="512" spans="1:7" x14ac:dyDescent="0.2">
      <c r="A512" s="44" t="str">
        <f>IF(AND(БАЗА!$A271&lt;&gt;"",БАЗА!$N271&gt;0),БАЗА!A271,"")</f>
        <v/>
      </c>
      <c r="B512" s="3" t="str">
        <f>IF(AND(БАЗА!$A271&lt;&gt;"",БАЗА!$N271&gt;0),БАЗА!C271,"")</f>
        <v/>
      </c>
      <c r="C512" s="4" t="str">
        <f>IF(AND(БАЗА!$A271&lt;&gt;"",БАЗА!$N271&gt;0),БАЗА!E271,"")</f>
        <v/>
      </c>
      <c r="D512" s="36" t="str">
        <f>IF(AND(БАЗА!$A271&lt;&gt;"",БАЗА!$N271&gt;0),БАЗА!$N271,"")</f>
        <v/>
      </c>
      <c r="E512" s="3" t="str">
        <f>IF(AND(БАЗА!$A271&lt;&gt;"",БАЗА!$N271&gt;0),БАЗА!G271,"")</f>
        <v/>
      </c>
      <c r="F512" s="3" t="str">
        <f>IF(AND(БАЗА!$A271&lt;&gt;"",БАЗА!$N271&gt;0),БАЗА!H272,"")</f>
        <v/>
      </c>
      <c r="G512" s="53" t="str">
        <f>IF(AND(БАЗА!$A271&lt;&gt;"",БАЗА!$N271&gt;0),БАЗА!I271,"")</f>
        <v/>
      </c>
    </row>
    <row r="513" spans="1:7" ht="28.5" x14ac:dyDescent="0.2">
      <c r="A513" s="44" t="str">
        <f>IF(AND(БАЗА!$A272&lt;&gt;"",БАЗА!$N272&gt;0),БАЗА!A272,"")</f>
        <v>Багатофункціональний пристрій (принтер, сканер, копіювання)</v>
      </c>
      <c r="B513" s="3" t="str">
        <f>IF(AND(БАЗА!$A272&lt;&gt;"",БАЗА!$N272&gt;0),БАЗА!C272,"")</f>
        <v>30230000-0</v>
      </c>
      <c r="C513" s="4">
        <f>IF(AND(БАЗА!$A272&lt;&gt;"",БАЗА!$N272&gt;0),БАЗА!E272,"")</f>
        <v>0</v>
      </c>
      <c r="D513" s="36">
        <f>IF(AND(БАЗА!$A272&lt;&gt;"",БАЗА!$N272&gt;0),БАЗА!$N272,"")</f>
        <v>40</v>
      </c>
      <c r="E513" s="3" t="str">
        <f>IF(AND(БАЗА!$A272&lt;&gt;"",БАЗА!$N272&gt;0),БАЗА!G272,"")</f>
        <v>Без використання електронної системи</v>
      </c>
      <c r="F513" s="3" t="str">
        <f>IF(AND(БАЗА!$A272&lt;&gt;"",БАЗА!$N272&gt;0),БАЗА!H273,"")</f>
        <v>Червень 2019</v>
      </c>
      <c r="G513" s="53">
        <f>IF(AND(БАЗА!$A272&lt;&gt;"",БАЗА!$N272&gt;0),БАЗА!I272,"")</f>
        <v>0</v>
      </c>
    </row>
    <row r="514" spans="1:7" ht="28.5" x14ac:dyDescent="0.2">
      <c r="A514" s="44" t="str">
        <f>IF(AND(БАЗА!$A273&lt;&gt;"",БАЗА!$N273&gt;0),БАЗА!A273,"")</f>
        <v>Полотно неткане</v>
      </c>
      <c r="B514" s="3" t="str">
        <f>IF(AND(БАЗА!$A273&lt;&gt;"",БАЗА!$N273&gt;0),БАЗА!C273,"")</f>
        <v>39550000-2</v>
      </c>
      <c r="C514" s="4">
        <f>IF(AND(БАЗА!$A273&lt;&gt;"",БАЗА!$N273&gt;0),БАЗА!E273,"")</f>
        <v>0</v>
      </c>
      <c r="D514" s="36">
        <f>IF(AND(БАЗА!$A273&lt;&gt;"",БАЗА!$N273&gt;0),БАЗА!$N273,"")</f>
        <v>3</v>
      </c>
      <c r="E514" s="3" t="str">
        <f>IF(AND(БАЗА!$A273&lt;&gt;"",БАЗА!$N273&gt;0),БАЗА!G273,"")</f>
        <v>Без використання електронної системи</v>
      </c>
      <c r="F514" s="3" t="str">
        <f>IF(AND(БАЗА!$A273&lt;&gt;"",БАЗА!$N273&gt;0),БАЗА!H274,"")</f>
        <v>Травень 2019</v>
      </c>
      <c r="G514" s="53">
        <f>IF(AND(БАЗА!$A273&lt;&gt;"",БАЗА!$N273&gt;0),БАЗА!I273,"")</f>
        <v>0</v>
      </c>
    </row>
    <row r="515" spans="1:7" ht="28.5" x14ac:dyDescent="0.2">
      <c r="A515" s="44" t="str">
        <f>IF(AND(БАЗА!$A274&lt;&gt;"",БАЗА!$N274&gt;0),БАЗА!A274,"")</f>
        <v>Плоскопанельні дисплеї</v>
      </c>
      <c r="B515" s="3" t="str">
        <f>IF(AND(БАЗА!$A274&lt;&gt;"",БАЗА!$N274&gt;0),БАЗА!C274,"")</f>
        <v>30230000-0</v>
      </c>
      <c r="C515" s="4">
        <f>IF(AND(БАЗА!$A274&lt;&gt;"",БАЗА!$N274&gt;0),БАЗА!E274,"")</f>
        <v>0</v>
      </c>
      <c r="D515" s="36">
        <f>IF(AND(БАЗА!$A274&lt;&gt;"",БАЗА!$N274&gt;0),БАЗА!$N274,"")</f>
        <v>30</v>
      </c>
      <c r="E515" s="3" t="str">
        <f>IF(AND(БАЗА!$A274&lt;&gt;"",БАЗА!$N274&gt;0),БАЗА!G274,"")</f>
        <v>Без використання електронної системи</v>
      </c>
      <c r="F515" s="3" t="str">
        <f>IF(AND(БАЗА!$A274&lt;&gt;"",БАЗА!$N274&gt;0),БАЗА!H278,"")</f>
        <v>Упродовж року</v>
      </c>
      <c r="G515" s="53">
        <f>IF(AND(БАЗА!$A274&lt;&gt;"",БАЗА!$N274&gt;0),БАЗА!I274,"")</f>
        <v>0</v>
      </c>
    </row>
    <row r="516" spans="1:7" ht="28.5" x14ac:dyDescent="0.2">
      <c r="A516" s="44" t="str">
        <f>IF(AND(БАЗА!$A278&lt;&gt;"",БАЗА!$N278&gt;0),БАЗА!A278,"")</f>
        <v>Носії інформації</v>
      </c>
      <c r="B516" s="3" t="str">
        <f>IF(AND(БАЗА!$A278&lt;&gt;"",БАЗА!$N278&gt;0),БАЗА!C278,"")</f>
        <v>30230000-0</v>
      </c>
      <c r="C516" s="4">
        <f>IF(AND(БАЗА!$A278&lt;&gt;"",БАЗА!$N278&gt;0),БАЗА!E278,"")</f>
        <v>0</v>
      </c>
      <c r="D516" s="36">
        <f>IF(AND(БАЗА!$A278&lt;&gt;"",БАЗА!$N278&gt;0),БАЗА!$N278,"")</f>
        <v>1</v>
      </c>
      <c r="E516" s="3" t="str">
        <f>IF(AND(БАЗА!$A278&lt;&gt;"",БАЗА!$N278&gt;0),БАЗА!G278,"")</f>
        <v>Без використання електронної системи</v>
      </c>
      <c r="F516" s="3" t="str">
        <f>IF(AND(БАЗА!$A278&lt;&gt;"",БАЗА!$N278&gt;0),БАЗА!H279,"")</f>
        <v>Травень 2019</v>
      </c>
      <c r="G516" s="53">
        <f>IF(AND(БАЗА!$A278&lt;&gt;"",БАЗА!$N278&gt;0),БАЗА!I278,"")</f>
        <v>0</v>
      </c>
    </row>
    <row r="517" spans="1:7" x14ac:dyDescent="0.2">
      <c r="A517" s="44" t="str">
        <f>IF(AND(БАЗА!$A279&lt;&gt;"",БАЗА!$N279&gt;0),БАЗА!A279,"")</f>
        <v/>
      </c>
      <c r="B517" s="3" t="str">
        <f>IF(AND(БАЗА!$A279&lt;&gt;"",БАЗА!$N279&gt;0),БАЗА!C279,"")</f>
        <v/>
      </c>
      <c r="C517" s="4" t="str">
        <f>IF(AND(БАЗА!$A279&lt;&gt;"",БАЗА!$N279&gt;0),БАЗА!E279,"")</f>
        <v/>
      </c>
      <c r="D517" s="36" t="str">
        <f>IF(AND(БАЗА!$A279&lt;&gt;"",БАЗА!$N279&gt;0),БАЗА!$N279,"")</f>
        <v/>
      </c>
      <c r="E517" s="3" t="str">
        <f>IF(AND(БАЗА!$A279&lt;&gt;"",БАЗА!$N279&gt;0),БАЗА!G279,"")</f>
        <v/>
      </c>
      <c r="F517" s="3" t="str">
        <f>IF(AND(БАЗА!$A279&lt;&gt;"",БАЗА!$N279&gt;0),БАЗА!H280,"")</f>
        <v/>
      </c>
      <c r="G517" s="53" t="str">
        <f>IF(AND(БАЗА!$A279&lt;&gt;"",БАЗА!$N279&gt;0),БАЗА!I279,"")</f>
        <v/>
      </c>
    </row>
    <row r="518" spans="1:7" ht="28.5" x14ac:dyDescent="0.2">
      <c r="A518" s="44" t="str">
        <f>IF(AND(БАЗА!$A280&lt;&gt;"",БАЗА!$N280&gt;0),БАЗА!A280,"")</f>
        <v>Сигнальна огороджувальна стрічка</v>
      </c>
      <c r="B518" s="3" t="str">
        <f>IF(AND(БАЗА!$A280&lt;&gt;"",БАЗА!$N280&gt;0),БАЗА!C280,"")</f>
        <v>44170000-2</v>
      </c>
      <c r="C518" s="4">
        <f>IF(AND(БАЗА!$A280&lt;&gt;"",БАЗА!$N280&gt;0),БАЗА!E280,"")</f>
        <v>0</v>
      </c>
      <c r="D518" s="36">
        <f>IF(AND(БАЗА!$A280&lt;&gt;"",БАЗА!$N280&gt;0),БАЗА!$N280,"")</f>
        <v>2</v>
      </c>
      <c r="E518" s="3" t="str">
        <f>IF(AND(БАЗА!$A280&lt;&gt;"",БАЗА!$N280&gt;0),БАЗА!G280,"")</f>
        <v>Без використання електронної системи</v>
      </c>
      <c r="F518" s="3" t="e">
        <f>IF(AND(БАЗА!$A280&lt;&gt;"",БАЗА!$N280&gt;0),БАЗА!#REF!,"")</f>
        <v>#REF!</v>
      </c>
      <c r="G518" s="53">
        <f>IF(AND(БАЗА!$A280&lt;&gt;"",БАЗА!$N280&gt;0),БАЗА!I280,"")</f>
        <v>0</v>
      </c>
    </row>
    <row r="519" spans="1:7" x14ac:dyDescent="0.2">
      <c r="A519" s="44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3" t="e">
        <f>IF(AND(БАЗА!#REF!&lt;&gt;"",БАЗА!#REF!&gt;0),БАЗА!#REF!,"")</f>
        <v>#REF!</v>
      </c>
    </row>
    <row r="520" spans="1:7" ht="28.5" x14ac:dyDescent="0.2">
      <c r="A520" s="44" t="str">
        <f>IF(AND(БАЗА!$A281&lt;&gt;"",БАЗА!$N281&gt;0),БАЗА!A281,"")</f>
        <v>Послуги з технічного обслуговування системи пожежної сигналізації</v>
      </c>
      <c r="B520" s="3" t="str">
        <f>IF(AND(БАЗА!$A281&lt;&gt;"",БАЗА!$N281&gt;0),БАЗА!C281,"")</f>
        <v>31620000-8</v>
      </c>
      <c r="C520" s="4">
        <f>IF(AND(БАЗА!$A281&lt;&gt;"",БАЗА!$N281&gt;0),БАЗА!E281,"")</f>
        <v>0</v>
      </c>
      <c r="D520" s="36">
        <f>IF(AND(БАЗА!$A281&lt;&gt;"",БАЗА!$N281&gt;0),БАЗА!$N281,"")</f>
        <v>11</v>
      </c>
      <c r="E520" s="3" t="str">
        <f>IF(AND(БАЗА!$A281&lt;&gt;"",БАЗА!$N281&gt;0),БАЗА!G281,"")</f>
        <v>Без використання електронної системи</v>
      </c>
      <c r="F520" s="3" t="e">
        <f>IF(AND(БАЗА!$A281&lt;&gt;"",БАЗА!$N281&gt;0),БАЗА!#REF!,"")</f>
        <v>#REF!</v>
      </c>
      <c r="G520" s="53">
        <f>IF(AND(БАЗА!$A281&lt;&gt;"",БАЗА!$N281&gt;0),БАЗА!I281,"")</f>
        <v>0</v>
      </c>
    </row>
    <row r="521" spans="1:7" x14ac:dyDescent="0.2">
      <c r="A521" s="44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3" t="e">
        <f>IF(AND(БАЗА!#REF!&lt;&gt;"",БАЗА!#REF!&gt;0),БАЗА!#REF!,"")</f>
        <v>#REF!</v>
      </c>
    </row>
    <row r="522" spans="1:7" x14ac:dyDescent="0.2">
      <c r="A522" s="44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3" t="e">
        <f>IF(AND(БАЗА!#REF!&lt;&gt;"",БАЗА!#REF!&gt;0),БАЗА!#REF!,"")</f>
        <v>#REF!</v>
      </c>
    </row>
    <row r="523" spans="1:7" x14ac:dyDescent="0.2">
      <c r="A523" s="44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3" t="e">
        <f>IF(AND(БАЗА!#REF!&lt;&gt;"",БАЗА!#REF!&gt;0),БАЗА!#REF!,"")</f>
        <v>#REF!</v>
      </c>
    </row>
    <row r="524" spans="1:7" ht="28.5" x14ac:dyDescent="0.2">
      <c r="A524" s="44" t="str">
        <f>IF(AND(БАЗА!$A282&lt;&gt;"",БАЗА!$N282&gt;0),БАЗА!A282,"")</f>
        <v>Кам’яна сіль</v>
      </c>
      <c r="B524" s="3" t="str">
        <f>IF(AND(БАЗА!$A282&lt;&gt;"",БАЗА!$N282&gt;0),БАЗА!C282,"")</f>
        <v>14410000-8</v>
      </c>
      <c r="C524" s="4">
        <f>IF(AND(БАЗА!$A282&lt;&gt;"",БАЗА!$N282&gt;0),БАЗА!E282,"")</f>
        <v>0</v>
      </c>
      <c r="D524" s="36">
        <f>IF(AND(БАЗА!$A282&lt;&gt;"",БАЗА!$N282&gt;0),БАЗА!$N282,"")</f>
        <v>1</v>
      </c>
      <c r="E524" s="3" t="str">
        <f>IF(AND(БАЗА!$A282&lt;&gt;"",БАЗА!$N282&gt;0),БАЗА!G282,"")</f>
        <v>Без використання електронної системи</v>
      </c>
      <c r="F524" s="3" t="str">
        <f>IF(AND(БАЗА!$A282&lt;&gt;"",БАЗА!$N282&gt;0),БАЗА!H283,"")</f>
        <v>Березень 2019р.</v>
      </c>
      <c r="G524" s="53">
        <f>IF(AND(БАЗА!$A282&lt;&gt;"",БАЗА!$N282&gt;0),БАЗА!I282,"")</f>
        <v>0</v>
      </c>
    </row>
    <row r="525" spans="1:7" x14ac:dyDescent="0.2">
      <c r="A525" s="44" t="str">
        <f>IF(AND(БАЗА!$A283&lt;&gt;"",БАЗА!$N283&gt;0),БАЗА!A283,"")</f>
        <v/>
      </c>
      <c r="B525" s="3" t="str">
        <f>IF(AND(БАЗА!$A283&lt;&gt;"",БАЗА!$N283&gt;0),БАЗА!C283,"")</f>
        <v/>
      </c>
      <c r="C525" s="4" t="str">
        <f>IF(AND(БАЗА!$A283&lt;&gt;"",БАЗА!$N283&gt;0),БАЗА!E283,"")</f>
        <v/>
      </c>
      <c r="D525" s="36" t="str">
        <f>IF(AND(БАЗА!$A283&lt;&gt;"",БАЗА!$N283&gt;0),БАЗА!$N283,"")</f>
        <v/>
      </c>
      <c r="E525" s="3" t="str">
        <f>IF(AND(БАЗА!$A283&lt;&gt;"",БАЗА!$N283&gt;0),БАЗА!G283,"")</f>
        <v/>
      </c>
      <c r="F525" s="3" t="str">
        <f>IF(AND(БАЗА!$A283&lt;&gt;"",БАЗА!$N283&gt;0),БАЗА!#REF!,"")</f>
        <v/>
      </c>
      <c r="G525" s="53" t="str">
        <f>IF(AND(БАЗА!$A283&lt;&gt;"",БАЗА!$N283&gt;0),БАЗА!I283,"")</f>
        <v/>
      </c>
    </row>
    <row r="526" spans="1:7" x14ac:dyDescent="0.2">
      <c r="A526" s="44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3" t="e">
        <f>IF(AND(БАЗА!#REF!&lt;&gt;"",БАЗА!#REF!&gt;0),БАЗА!#REF!,"")</f>
        <v>#REF!</v>
      </c>
    </row>
    <row r="527" spans="1:7" x14ac:dyDescent="0.2">
      <c r="A527" s="44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3" t="e">
        <f>IF(AND(БАЗА!#REF!&lt;&gt;"",БАЗА!#REF!&gt;0),БАЗА!#REF!,"")</f>
        <v>#REF!</v>
      </c>
    </row>
    <row r="528" spans="1:7" x14ac:dyDescent="0.2">
      <c r="A528" s="44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3" t="e">
        <f>IF(AND(БАЗА!#REF!&lt;&gt;"",БАЗА!#REF!&gt;0),БАЗА!#REF!,"")</f>
        <v>#REF!</v>
      </c>
    </row>
    <row r="529" spans="1:7" ht="28.5" x14ac:dyDescent="0.2">
      <c r="A529" s="44" t="str">
        <f>IF(AND(БАЗА!$A284&lt;&gt;"",БАЗА!$N284&gt;0),БАЗА!A284,"")</f>
        <v>Вироби з лісоматеріалів (держак для лопати)</v>
      </c>
      <c r="B529" s="3" t="str">
        <f>IF(AND(БАЗА!$A284&lt;&gt;"",БАЗА!$N284&gt;0),БАЗА!C284,"")</f>
        <v>03410000-7</v>
      </c>
      <c r="C529" s="4">
        <f>IF(AND(БАЗА!$A284&lt;&gt;"",БАЗА!$N284&gt;0),БАЗА!E284,"")</f>
        <v>0</v>
      </c>
      <c r="D529" s="36">
        <f>IF(AND(БАЗА!$A284&lt;&gt;"",БАЗА!$N284&gt;0),БАЗА!$N284,"")</f>
        <v>1</v>
      </c>
      <c r="E529" s="3" t="str">
        <f>IF(AND(БАЗА!$A284&lt;&gt;"",БАЗА!$N284&gt;0),БАЗА!G284,"")</f>
        <v>Без використання електронної системи</v>
      </c>
      <c r="F529" s="3" t="e">
        <f>IF(AND(БАЗА!$A284&lt;&gt;"",БАЗА!$N284&gt;0),БАЗА!#REF!,"")</f>
        <v>#REF!</v>
      </c>
      <c r="G529" s="53">
        <f>IF(AND(БАЗА!$A284&lt;&gt;"",БАЗА!$N284&gt;0),БАЗА!I284,"")</f>
        <v>0</v>
      </c>
    </row>
    <row r="530" spans="1:7" x14ac:dyDescent="0.2">
      <c r="A530" s="44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3" t="e">
        <f>IF(AND(БАЗА!#REF!&lt;&gt;"",БАЗА!#REF!&gt;0),БАЗА!#REF!,"")</f>
        <v>#REF!</v>
      </c>
    </row>
    <row r="531" spans="1:7" x14ac:dyDescent="0.2">
      <c r="A531" s="44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3" t="e">
        <f>IF(AND(БАЗА!#REF!&lt;&gt;"",БАЗА!#REF!&gt;0),БАЗА!#REF!,"")</f>
        <v>#REF!</v>
      </c>
    </row>
    <row r="532" spans="1:7" ht="28.5" x14ac:dyDescent="0.2">
      <c r="A532" s="44" t="str">
        <f>IF(AND(БАЗА!$A285&lt;&gt;"",БАЗА!$N285&gt;0),БАЗА!A285,"")</f>
        <v>Батарейки пальчикові</v>
      </c>
      <c r="B532" s="3" t="str">
        <f>IF(AND(БАЗА!$A285&lt;&gt;"",БАЗА!$N285&gt;0),БАЗА!C285,"")</f>
        <v>31410000-3</v>
      </c>
      <c r="C532" s="4">
        <f>IF(AND(БАЗА!$A285&lt;&gt;"",БАЗА!$N285&gt;0),БАЗА!E285,"")</f>
        <v>0</v>
      </c>
      <c r="D532" s="36">
        <f>IF(AND(БАЗА!$A285&lt;&gt;"",БАЗА!$N285&gt;0),БАЗА!$N285,"")</f>
        <v>2</v>
      </c>
      <c r="E532" s="3" t="str">
        <f>IF(AND(БАЗА!$A285&lt;&gt;"",БАЗА!$N285&gt;0),БАЗА!G285,"")</f>
        <v>Без використання електронної системи</v>
      </c>
      <c r="F532" s="3" t="str">
        <f>IF(AND(БАЗА!$A285&lt;&gt;"",БАЗА!$N285&gt;0),БАЗА!H287,"")</f>
        <v>Липень 2019р.</v>
      </c>
      <c r="G532" s="53">
        <f>IF(AND(БАЗА!$A285&lt;&gt;"",БАЗА!$N285&gt;0),БАЗА!I285,"")</f>
        <v>0</v>
      </c>
    </row>
    <row r="533" spans="1:7" x14ac:dyDescent="0.2">
      <c r="A533" s="44" t="str">
        <f>IF(AND(БАЗА!$A287&lt;&gt;"",БАЗА!$N287&gt;0),БАЗА!A287,"")</f>
        <v/>
      </c>
      <c r="B533" s="3" t="str">
        <f>IF(AND(БАЗА!$A287&lt;&gt;"",БАЗА!$N287&gt;0),БАЗА!C287,"")</f>
        <v/>
      </c>
      <c r="C533" s="4" t="str">
        <f>IF(AND(БАЗА!$A287&lt;&gt;"",БАЗА!$N287&gt;0),БАЗА!E287,"")</f>
        <v/>
      </c>
      <c r="D533" s="36" t="str">
        <f>IF(AND(БАЗА!$A287&lt;&gt;"",БАЗА!$N287&gt;0),БАЗА!$N287,"")</f>
        <v/>
      </c>
      <c r="E533" s="3" t="str">
        <f>IF(AND(БАЗА!$A287&lt;&gt;"",БАЗА!$N287&gt;0),БАЗА!G287,"")</f>
        <v/>
      </c>
      <c r="F533" s="3" t="str">
        <f>IF(AND(БАЗА!$A287&lt;&gt;"",БАЗА!$N287&gt;0),БАЗА!#REF!,"")</f>
        <v/>
      </c>
      <c r="G533" s="53" t="str">
        <f>IF(AND(БАЗА!$A287&lt;&gt;"",БАЗА!$N287&gt;0),БАЗА!I287,"")</f>
        <v/>
      </c>
    </row>
    <row r="534" spans="1:7" x14ac:dyDescent="0.2">
      <c r="A534" s="44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3" t="e">
        <f>IF(AND(БАЗА!#REF!&lt;&gt;"",БАЗА!#REF!&gt;0),БАЗА!#REF!,"")</f>
        <v>#REF!</v>
      </c>
    </row>
    <row r="535" spans="1:7" x14ac:dyDescent="0.2">
      <c r="A535" s="44" t="str">
        <f>IF(AND(БАЗА!$A288&lt;&gt;"",БАЗА!$N288&gt;0),БАЗА!A288,"")</f>
        <v/>
      </c>
      <c r="B535" s="3" t="str">
        <f>IF(AND(БАЗА!$A288&lt;&gt;"",БАЗА!$N288&gt;0),БАЗА!C288,"")</f>
        <v/>
      </c>
      <c r="C535" s="4" t="str">
        <f>IF(AND(БАЗА!$A288&lt;&gt;"",БАЗА!$N288&gt;0),БАЗА!E288,"")</f>
        <v/>
      </c>
      <c r="D535" s="36" t="str">
        <f>IF(AND(БАЗА!$A288&lt;&gt;"",БАЗА!$N288&gt;0),БАЗА!$N288,"")</f>
        <v/>
      </c>
      <c r="E535" s="3" t="str">
        <f>IF(AND(БАЗА!$A288&lt;&gt;"",БАЗА!$N288&gt;0),БАЗА!G288,"")</f>
        <v/>
      </c>
      <c r="F535" s="3" t="str">
        <f>IF(AND(БАЗА!$A288&lt;&gt;"",БАЗА!$N288&gt;0),БАЗА!#REF!,"")</f>
        <v/>
      </c>
      <c r="G535" s="53" t="str">
        <f>IF(AND(БАЗА!$A288&lt;&gt;"",БАЗА!$N288&gt;0),БАЗА!I288,"")</f>
        <v/>
      </c>
    </row>
    <row r="536" spans="1:7" x14ac:dyDescent="0.2">
      <c r="A536" s="44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3" t="e">
        <f>IF(AND(БАЗА!#REF!&lt;&gt;"",БАЗА!#REF!&gt;0),БАЗА!#REF!,"")</f>
        <v>#REF!</v>
      </c>
    </row>
    <row r="537" spans="1:7" ht="28.5" x14ac:dyDescent="0.2">
      <c r="A537" s="44" t="str">
        <f>IF(AND(БАЗА!$A289&lt;&gt;"",БАЗА!$N289&gt;0),БАЗА!A289,"")</f>
        <v>Лінолеум</v>
      </c>
      <c r="B537" s="3" t="str">
        <f>IF(AND(БАЗА!$A289&lt;&gt;"",БАЗА!$N289&gt;0),БАЗА!C289,"")</f>
        <v>44110000-4</v>
      </c>
      <c r="C537" s="4">
        <f>IF(AND(БАЗА!$A289&lt;&gt;"",БАЗА!$N289&gt;0),БАЗА!E289,"")</f>
        <v>0</v>
      </c>
      <c r="D537" s="36">
        <f>IF(AND(БАЗА!$A289&lt;&gt;"",БАЗА!$N289&gt;0),БАЗА!$N289,"")</f>
        <v>15</v>
      </c>
      <c r="E537" s="3" t="str">
        <f>IF(AND(БАЗА!$A289&lt;&gt;"",БАЗА!$N289&gt;0),БАЗА!G289,"")</f>
        <v>Без використання електронної системи</v>
      </c>
      <c r="F537" s="3" t="str">
        <f>IF(AND(БАЗА!$A289&lt;&gt;"",БАЗА!$N289&gt;0),БАЗА!H291,"")</f>
        <v>Упродовж року</v>
      </c>
      <c r="G537" s="53">
        <f>IF(AND(БАЗА!$A289&lt;&gt;"",БАЗА!$N289&gt;0),БАЗА!I289,"")</f>
        <v>0</v>
      </c>
    </row>
    <row r="538" spans="1:7" ht="28.5" x14ac:dyDescent="0.2">
      <c r="A538" s="44" t="str">
        <f>IF(AND(БАЗА!$A291&lt;&gt;"",БАЗА!$N291&gt;0),БАЗА!A291,"")</f>
        <v>Світильники</v>
      </c>
      <c r="B538" s="3" t="str">
        <f>IF(AND(БАЗА!$A291&lt;&gt;"",БАЗА!$N291&gt;0),БАЗА!C291,"")</f>
        <v>31520000-7</v>
      </c>
      <c r="C538" s="4">
        <f>IF(AND(БАЗА!$A291&lt;&gt;"",БАЗА!$N291&gt;0),БАЗА!E291,"")</f>
        <v>0</v>
      </c>
      <c r="D538" s="36">
        <f>IF(AND(БАЗА!$A291&lt;&gt;"",БАЗА!$N291&gt;0),БАЗА!$N291,"")</f>
        <v>5</v>
      </c>
      <c r="E538" s="3" t="str">
        <f>IF(AND(БАЗА!$A291&lt;&gt;"",БАЗА!$N291&gt;0),БАЗА!G291,"")</f>
        <v>Без використання електронної системи</v>
      </c>
      <c r="F538" s="3" t="str">
        <f>IF(AND(БАЗА!$A291&lt;&gt;"",БАЗА!$N291&gt;0),БАЗА!H292,"")</f>
        <v>Червень 2019р.</v>
      </c>
      <c r="G538" s="53">
        <f>IF(AND(БАЗА!$A291&lt;&gt;"",БАЗА!$N291&gt;0),БАЗА!I291,"")</f>
        <v>0</v>
      </c>
    </row>
    <row r="539" spans="1:7" x14ac:dyDescent="0.2">
      <c r="A539" s="44" t="str">
        <f>IF(AND(БАЗА!$A292&lt;&gt;"",БАЗА!$N292&gt;0),БАЗА!A292,"")</f>
        <v/>
      </c>
      <c r="B539" s="3" t="str">
        <f>IF(AND(БАЗА!$A292&lt;&gt;"",БАЗА!$N292&gt;0),БАЗА!C292,"")</f>
        <v/>
      </c>
      <c r="C539" s="4" t="str">
        <f>IF(AND(БАЗА!$A292&lt;&gt;"",БАЗА!$N292&gt;0),БАЗА!E292,"")</f>
        <v/>
      </c>
      <c r="D539" s="36" t="str">
        <f>IF(AND(БАЗА!$A292&lt;&gt;"",БАЗА!$N292&gt;0),БАЗА!$N292,"")</f>
        <v/>
      </c>
      <c r="E539" s="3" t="str">
        <f>IF(AND(БАЗА!$A292&lt;&gt;"",БАЗА!$N292&gt;0),БАЗА!G292,"")</f>
        <v/>
      </c>
      <c r="F539" s="3" t="str">
        <f>IF(AND(БАЗА!$A292&lt;&gt;"",БАЗА!$N292&gt;0),БАЗА!H293,"")</f>
        <v/>
      </c>
      <c r="G539" s="53" t="str">
        <f>IF(AND(БАЗА!$A292&lt;&gt;"",БАЗА!$N292&gt;0),БАЗА!I292,"")</f>
        <v/>
      </c>
    </row>
    <row r="540" spans="1:7" x14ac:dyDescent="0.2">
      <c r="A540" s="44" t="str">
        <f>IF(AND(БАЗА!$A293&lt;&gt;"",БАЗА!$N293&gt;0),БАЗА!A293,"")</f>
        <v/>
      </c>
      <c r="B540" s="3" t="str">
        <f>IF(AND(БАЗА!$A293&lt;&gt;"",БАЗА!$N293&gt;0),БАЗА!C293,"")</f>
        <v/>
      </c>
      <c r="C540" s="4" t="str">
        <f>IF(AND(БАЗА!$A293&lt;&gt;"",БАЗА!$N293&gt;0),БАЗА!E293,"")</f>
        <v/>
      </c>
      <c r="D540" s="36" t="str">
        <f>IF(AND(БАЗА!$A293&lt;&gt;"",БАЗА!$N293&gt;0),БАЗА!$N293,"")</f>
        <v/>
      </c>
      <c r="E540" s="3" t="str">
        <f>IF(AND(БАЗА!$A293&lt;&gt;"",БАЗА!$N293&gt;0),БАЗА!G293,"")</f>
        <v/>
      </c>
      <c r="F540" s="3" t="str">
        <f>IF(AND(БАЗА!$A293&lt;&gt;"",БАЗА!$N293&gt;0),БАЗА!H296,"")</f>
        <v/>
      </c>
      <c r="G540" s="53" t="str">
        <f>IF(AND(БАЗА!$A293&lt;&gt;"",БАЗА!$N293&gt;0),БАЗА!I293,"")</f>
        <v/>
      </c>
    </row>
    <row r="541" spans="1:7" x14ac:dyDescent="0.2">
      <c r="A541" s="44" t="str">
        <f>IF(AND(БАЗА!$A296&lt;&gt;"",БАЗА!$N296&gt;0),БАЗА!A296,"")</f>
        <v/>
      </c>
      <c r="B541" s="3" t="str">
        <f>IF(AND(БАЗА!$A296&lt;&gt;"",БАЗА!$N296&gt;0),БАЗА!C296,"")</f>
        <v/>
      </c>
      <c r="C541" s="4" t="str">
        <f>IF(AND(БАЗА!$A296&lt;&gt;"",БАЗА!$N296&gt;0),БАЗА!E296,"")</f>
        <v/>
      </c>
      <c r="D541" s="36" t="str">
        <f>IF(AND(БАЗА!$A296&lt;&gt;"",БАЗА!$N296&gt;0),БАЗА!$N296,"")</f>
        <v/>
      </c>
      <c r="E541" s="3" t="str">
        <f>IF(AND(БАЗА!$A296&lt;&gt;"",БАЗА!$N296&gt;0),БАЗА!G296,"")</f>
        <v/>
      </c>
      <c r="F541" s="3" t="str">
        <f>IF(AND(БАЗА!$A296&lt;&gt;"",БАЗА!$N296&gt;0),БАЗА!#REF!,"")</f>
        <v/>
      </c>
      <c r="G541" s="53" t="str">
        <f>IF(AND(БАЗА!$A296&lt;&gt;"",БАЗА!$N296&gt;0),БАЗА!I296,"")</f>
        <v/>
      </c>
    </row>
    <row r="542" spans="1:7" x14ac:dyDescent="0.2">
      <c r="A542" s="44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3" t="e">
        <f>IF(AND(БАЗА!#REF!&lt;&gt;"",БАЗА!#REF!&gt;0),БАЗА!#REF!,"")</f>
        <v>#REF!</v>
      </c>
    </row>
    <row r="543" spans="1:7" x14ac:dyDescent="0.2">
      <c r="A543" s="44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3" t="e">
        <f>IF(AND(БАЗА!#REF!&lt;&gt;"",БАЗА!#REF!&gt;0),БАЗА!#REF!,"")</f>
        <v>#REF!</v>
      </c>
    </row>
    <row r="544" spans="1:7" x14ac:dyDescent="0.2">
      <c r="A544" s="44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3" t="e">
        <f>IF(AND(БАЗА!#REF!&lt;&gt;"",БАЗА!#REF!&gt;0),БАЗА!#REF!,"")</f>
        <v>#REF!</v>
      </c>
    </row>
    <row r="545" spans="1:7" x14ac:dyDescent="0.2">
      <c r="A545" s="44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3" t="e">
        <f>IF(AND(БАЗА!#REF!&lt;&gt;"",БАЗА!#REF!&gt;0),БАЗА!#REF!,"")</f>
        <v>#REF!</v>
      </c>
    </row>
    <row r="546" spans="1:7" x14ac:dyDescent="0.2">
      <c r="A546" s="44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3" t="e">
        <f>IF(AND(БАЗА!#REF!&lt;&gt;"",БАЗА!#REF!&gt;0),БАЗА!#REF!,"")</f>
        <v>#REF!</v>
      </c>
    </row>
    <row r="547" spans="1:7" x14ac:dyDescent="0.2">
      <c r="A547" s="44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3" t="e">
        <f>IF(AND(БАЗА!#REF!&lt;&gt;"",БАЗА!#REF!&gt;0),БАЗА!#REF!,"")</f>
        <v>#REF!</v>
      </c>
    </row>
    <row r="548" spans="1:7" x14ac:dyDescent="0.2">
      <c r="A548" s="44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3" t="e">
        <f>IF(AND(БАЗА!#REF!&lt;&gt;"",БАЗА!#REF!&gt;0),БАЗА!#REF!,"")</f>
        <v>#REF!</v>
      </c>
    </row>
    <row r="549" spans="1:7" x14ac:dyDescent="0.2">
      <c r="A549" s="44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3" t="e">
        <f>IF(AND(БАЗА!#REF!&lt;&gt;"",БАЗА!#REF!&gt;0),БАЗА!#REF!,"")</f>
        <v>#REF!</v>
      </c>
    </row>
    <row r="550" spans="1:7" x14ac:dyDescent="0.2">
      <c r="A550" s="44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3" t="e">
        <f>IF(AND(БАЗА!#REF!&lt;&gt;"",БАЗА!#REF!&gt;0),БАЗА!#REF!,"")</f>
        <v>#REF!</v>
      </c>
    </row>
    <row r="551" spans="1:7" x14ac:dyDescent="0.2">
      <c r="A551" s="44" t="str">
        <f>IF(AND(БАЗА!$A297&lt;&gt;"",БАЗА!$N297&gt;0),БАЗА!A297,"")</f>
        <v/>
      </c>
      <c r="B551" s="3" t="str">
        <f>IF(AND(БАЗА!$A297&lt;&gt;"",БАЗА!$N297&gt;0),БАЗА!C297,"")</f>
        <v/>
      </c>
      <c r="C551" s="4" t="str">
        <f>IF(AND(БАЗА!$A297&lt;&gt;"",БАЗА!$N297&gt;0),БАЗА!E297,"")</f>
        <v/>
      </c>
      <c r="D551" s="36" t="str">
        <f>IF(AND(БАЗА!$A297&lt;&gt;"",БАЗА!$N297&gt;0),БАЗА!$N297,"")</f>
        <v/>
      </c>
      <c r="E551" s="3" t="str">
        <f>IF(AND(БАЗА!$A297&lt;&gt;"",БАЗА!$N297&gt;0),БАЗА!G297,"")</f>
        <v/>
      </c>
      <c r="F551" s="3" t="str">
        <f>IF(AND(БАЗА!$A297&lt;&gt;"",БАЗА!$N297&gt;0),БАЗА!#REF!,"")</f>
        <v/>
      </c>
      <c r="G551" s="53" t="str">
        <f>IF(AND(БАЗА!$A297&lt;&gt;"",БАЗА!$N297&gt;0),БАЗА!I297,"")</f>
        <v/>
      </c>
    </row>
    <row r="552" spans="1:7" x14ac:dyDescent="0.2">
      <c r="A552" s="44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3" t="e">
        <f>IF(AND(БАЗА!#REF!&lt;&gt;"",БАЗА!#REF!&gt;0),БАЗА!#REF!,"")</f>
        <v>#REF!</v>
      </c>
    </row>
    <row r="553" spans="1:7" x14ac:dyDescent="0.2">
      <c r="A553" s="44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3" t="e">
        <f>IF(AND(БАЗА!#REF!&lt;&gt;"",БАЗА!#REF!&gt;0),БАЗА!#REF!,"")</f>
        <v>#REF!</v>
      </c>
    </row>
    <row r="554" spans="1:7" x14ac:dyDescent="0.2">
      <c r="A554" s="44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3" t="e">
        <f>IF(AND(БАЗА!#REF!&lt;&gt;"",БАЗА!#REF!&gt;0),БАЗА!#REF!,"")</f>
        <v>#REF!</v>
      </c>
    </row>
    <row r="555" spans="1:7" x14ac:dyDescent="0.2">
      <c r="A555" s="44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3" t="e">
        <f>IF(AND(БАЗА!#REF!&lt;&gt;"",БАЗА!#REF!&gt;0),БАЗА!#REF!,"")</f>
        <v>#REF!</v>
      </c>
    </row>
    <row r="556" spans="1:7" x14ac:dyDescent="0.2">
      <c r="A556" s="44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3" t="e">
        <f>IF(AND(БАЗА!#REF!&lt;&gt;"",БАЗА!#REF!&gt;0),БАЗА!#REF!,"")</f>
        <v>#REF!</v>
      </c>
    </row>
    <row r="557" spans="1:7" x14ac:dyDescent="0.2">
      <c r="A557" s="44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3" t="e">
        <f>IF(AND(БАЗА!#REF!&lt;&gt;"",БАЗА!#REF!&gt;0),БАЗА!#REF!,"")</f>
        <v>#REF!</v>
      </c>
    </row>
    <row r="558" spans="1:7" x14ac:dyDescent="0.2">
      <c r="A558" s="44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3" t="e">
        <f>IF(AND(БАЗА!#REF!&lt;&gt;"",БАЗА!#REF!&gt;0),БАЗА!#REF!,"")</f>
        <v>#REF!</v>
      </c>
    </row>
    <row r="559" spans="1:7" x14ac:dyDescent="0.2">
      <c r="A559" s="44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3" t="e">
        <f>IF(AND(БАЗА!#REF!&lt;&gt;"",БАЗА!#REF!&gt;0),БАЗА!#REF!,"")</f>
        <v>#REF!</v>
      </c>
    </row>
    <row r="560" spans="1:7" x14ac:dyDescent="0.2">
      <c r="A560" s="44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3" t="e">
        <f>IF(AND(БАЗА!#REF!&lt;&gt;"",БАЗА!#REF!&gt;0),БАЗА!#REF!,"")</f>
        <v>#REF!</v>
      </c>
    </row>
    <row r="561" spans="1:7" x14ac:dyDescent="0.2">
      <c r="A561" s="44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3" t="e">
        <f>IF(AND(БАЗА!#REF!&lt;&gt;"",БАЗА!#REF!&gt;0),БАЗА!#REF!,"")</f>
        <v>#REF!</v>
      </c>
    </row>
    <row r="562" spans="1:7" x14ac:dyDescent="0.2">
      <c r="A562" s="44" t="str">
        <f>IF(AND(БАЗА!$A298&lt;&gt;"",БАЗА!$N298&gt;0),БАЗА!A298,"")</f>
        <v/>
      </c>
      <c r="B562" s="3" t="str">
        <f>IF(AND(БАЗА!$A298&lt;&gt;"",БАЗА!$N298&gt;0),БАЗА!C298,"")</f>
        <v/>
      </c>
      <c r="C562" s="4" t="str">
        <f>IF(AND(БАЗА!$A298&lt;&gt;"",БАЗА!$N298&gt;0),БАЗА!E298,"")</f>
        <v/>
      </c>
      <c r="D562" s="36" t="str">
        <f>IF(AND(БАЗА!$A298&lt;&gt;"",БАЗА!$N298&gt;0),БАЗА!$N298,"")</f>
        <v/>
      </c>
      <c r="E562" s="3" t="str">
        <f>IF(AND(БАЗА!$A298&lt;&gt;"",БАЗА!$N298&gt;0),БАЗА!G298,"")</f>
        <v/>
      </c>
      <c r="F562" s="3" t="str">
        <f>IF(AND(БАЗА!$A298&lt;&gt;"",БАЗА!$N298&gt;0),БАЗА!#REF!,"")</f>
        <v/>
      </c>
      <c r="G562" s="53" t="str">
        <f>IF(AND(БАЗА!$A298&lt;&gt;"",БАЗА!$N298&gt;0),БАЗА!I298,"")</f>
        <v/>
      </c>
    </row>
    <row r="563" spans="1:7" x14ac:dyDescent="0.2">
      <c r="A563" s="44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3" t="e">
        <f>IF(AND(БАЗА!#REF!&lt;&gt;"",БАЗА!#REF!&gt;0),БАЗА!#REF!,"")</f>
        <v>#REF!</v>
      </c>
    </row>
    <row r="564" spans="1:7" x14ac:dyDescent="0.2">
      <c r="A564" s="44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3" t="e">
        <f>IF(AND(БАЗА!#REF!&lt;&gt;"",БАЗА!#REF!&gt;0),БАЗА!#REF!,"")</f>
        <v>#REF!</v>
      </c>
    </row>
    <row r="565" spans="1:7" ht="28.5" x14ac:dyDescent="0.2">
      <c r="A565" s="44" t="str">
        <f>IF(AND(БАЗА!$A299&lt;&gt;"",БАЗА!$N299&gt;0),БАЗА!A299,"")</f>
        <v>Господарсько-побутові засоби (поліролі, ароматизатори, аерозолі, освіжувачі)</v>
      </c>
      <c r="B565" s="3" t="str">
        <f>IF(AND(БАЗА!$A299&lt;&gt;"",БАЗА!$N299&gt;0),БАЗА!C299,"")</f>
        <v>39810000-3</v>
      </c>
      <c r="C565" s="4">
        <f>IF(AND(БАЗА!$A299&lt;&gt;"",БАЗА!$N299&gt;0),БАЗА!E299,"")</f>
        <v>0</v>
      </c>
      <c r="D565" s="36">
        <f>IF(AND(БАЗА!$A299&lt;&gt;"",БАЗА!$N299&gt;0),БАЗА!$N299,"")</f>
        <v>2</v>
      </c>
      <c r="E565" s="3" t="str">
        <f>IF(AND(БАЗА!$A299&lt;&gt;"",БАЗА!$N299&gt;0),БАЗА!G299,"")</f>
        <v>Без використання електронної системи</v>
      </c>
      <c r="F565" s="3" t="e">
        <f>IF(AND(БАЗА!$A299&lt;&gt;"",БАЗА!$N299&gt;0),БАЗА!#REF!,"")</f>
        <v>#REF!</v>
      </c>
      <c r="G565" s="53">
        <f>IF(AND(БАЗА!$A299&lt;&gt;"",БАЗА!$N299&gt;0),БАЗА!I299,"")</f>
        <v>0</v>
      </c>
    </row>
    <row r="566" spans="1:7" x14ac:dyDescent="0.2">
      <c r="A566" s="44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3" t="e">
        <f>IF(AND(БАЗА!#REF!&lt;&gt;"",БАЗА!#REF!&gt;0),БАЗА!#REF!,"")</f>
        <v>#REF!</v>
      </c>
    </row>
    <row r="567" spans="1:7" x14ac:dyDescent="0.2">
      <c r="A567" s="44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3" t="e">
        <f>IF(AND(БАЗА!#REF!&lt;&gt;"",БАЗА!#REF!&gt;0),БАЗА!#REF!,"")</f>
        <v>#REF!</v>
      </c>
    </row>
    <row r="568" spans="1:7" x14ac:dyDescent="0.2">
      <c r="A568" s="44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3" t="e">
        <f>IF(AND(БАЗА!#REF!&lt;&gt;"",БАЗА!#REF!&gt;0),БАЗА!#REF!,"")</f>
        <v>#REF!</v>
      </c>
    </row>
    <row r="569" spans="1:7" ht="28.5" x14ac:dyDescent="0.2">
      <c r="A569" s="44" t="str">
        <f>IF(AND(БАЗА!$A300&lt;&gt;"",БАЗА!$N300&gt;0),БАЗА!A300,"")</f>
        <v>Апарати для фільтрування та знераження</v>
      </c>
      <c r="B569" s="3" t="str">
        <f>IF(AND(БАЗА!$A300&lt;&gt;"",БАЗА!$N300&gt;0),БАЗА!C300,"")</f>
        <v>42910000-8</v>
      </c>
      <c r="C569" s="4">
        <f>IF(AND(БАЗА!$A300&lt;&gt;"",БАЗА!$N300&gt;0),БАЗА!E300,"")</f>
        <v>0</v>
      </c>
      <c r="D569" s="36">
        <f>IF(AND(БАЗА!$A300&lt;&gt;"",БАЗА!$N300&gt;0),БАЗА!$N300,"")</f>
        <v>3</v>
      </c>
      <c r="E569" s="3" t="str">
        <f>IF(AND(БАЗА!$A300&lt;&gt;"",БАЗА!$N300&gt;0),БАЗА!G300,"")</f>
        <v>Без використання електронної системи</v>
      </c>
      <c r="F569" s="3" t="e">
        <f>IF(AND(БАЗА!$A300&lt;&gt;"",БАЗА!$N300&gt;0),БАЗА!#REF!,"")</f>
        <v>#REF!</v>
      </c>
      <c r="G569" s="53">
        <f>IF(AND(БАЗА!$A300&lt;&gt;"",БАЗА!$N300&gt;0),БАЗА!I300,"")</f>
        <v>0</v>
      </c>
    </row>
    <row r="570" spans="1:7" x14ac:dyDescent="0.2">
      <c r="A570" s="44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3" t="e">
        <f>IF(AND(БАЗА!#REF!&lt;&gt;"",БАЗА!#REF!&gt;0),БАЗА!#REF!,"")</f>
        <v>#REF!</v>
      </c>
    </row>
    <row r="571" spans="1:7" x14ac:dyDescent="0.2">
      <c r="A571" s="44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3" t="e">
        <f>IF(AND(БАЗА!#REF!&lt;&gt;"",БАЗА!#REF!&gt;0),БАЗА!#REF!,"")</f>
        <v>#REF!</v>
      </c>
    </row>
    <row r="572" spans="1:7" x14ac:dyDescent="0.2">
      <c r="A572" s="44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3" t="e">
        <f>IF(AND(БАЗА!#REF!&lt;&gt;"",БАЗА!#REF!&gt;0),БАЗА!#REF!,"")</f>
        <v>#REF!</v>
      </c>
    </row>
    <row r="573" spans="1:7" x14ac:dyDescent="0.2">
      <c r="A573" s="44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3" t="e">
        <f>IF(AND(БАЗА!#REF!&lt;&gt;"",БАЗА!#REF!&gt;0),БАЗА!#REF!,"")</f>
        <v>#REF!</v>
      </c>
    </row>
    <row r="574" spans="1:7" x14ac:dyDescent="0.2">
      <c r="A574" s="44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3" t="e">
        <f>IF(AND(БАЗА!#REF!&lt;&gt;"",БАЗА!#REF!&gt;0),БАЗА!#REF!,"")</f>
        <v>#REF!</v>
      </c>
    </row>
    <row r="575" spans="1:7" x14ac:dyDescent="0.2">
      <c r="A575" s="44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3" t="e">
        <f>IF(AND(БАЗА!#REF!&lt;&gt;"",БАЗА!#REF!&gt;0),БАЗА!#REF!,"")</f>
        <v>#REF!</v>
      </c>
    </row>
    <row r="576" spans="1:7" x14ac:dyDescent="0.2">
      <c r="A576" s="44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3" t="e">
        <f>IF(AND(БАЗА!#REF!&lt;&gt;"",БАЗА!#REF!&gt;0),БАЗА!#REF!,"")</f>
        <v>#REF!</v>
      </c>
    </row>
    <row r="577" spans="1:7" x14ac:dyDescent="0.2">
      <c r="A577" s="44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3" t="e">
        <f>IF(AND(БАЗА!#REF!&lt;&gt;"",БАЗА!#REF!&gt;0),БАЗА!#REF!,"")</f>
        <v>#REF!</v>
      </c>
    </row>
    <row r="578" spans="1:7" x14ac:dyDescent="0.2">
      <c r="A578" s="44" t="str">
        <f>IF(AND(БАЗА!$A301&lt;&gt;"",БАЗА!$N301&gt;0),БАЗА!A301,"")</f>
        <v/>
      </c>
      <c r="B578" s="3" t="str">
        <f>IF(AND(БАЗА!$A301&lt;&gt;"",БАЗА!$N301&gt;0),БАЗА!C301,"")</f>
        <v/>
      </c>
      <c r="C578" s="4" t="str">
        <f>IF(AND(БАЗА!$A301&lt;&gt;"",БАЗА!$N301&gt;0),БАЗА!E301,"")</f>
        <v/>
      </c>
      <c r="D578" s="36" t="str">
        <f>IF(AND(БАЗА!$A301&lt;&gt;"",БАЗА!$N301&gt;0),БАЗА!$N301,"")</f>
        <v/>
      </c>
      <c r="E578" s="3" t="str">
        <f>IF(AND(БАЗА!$A301&lt;&gt;"",БАЗА!$N301&gt;0),БАЗА!G301,"")</f>
        <v/>
      </c>
      <c r="F578" s="3" t="str">
        <f>IF(AND(БАЗА!$A301&lt;&gt;"",БАЗА!$N301&gt;0),БАЗА!H302,"")</f>
        <v/>
      </c>
      <c r="G578" s="53" t="str">
        <f>IF(AND(БАЗА!$A301&lt;&gt;"",БАЗА!$N301&gt;0),БАЗА!I301,"")</f>
        <v/>
      </c>
    </row>
    <row r="579" spans="1:7" x14ac:dyDescent="0.2">
      <c r="A579" s="44" t="str">
        <f>IF(AND(БАЗА!$A302&lt;&gt;"",БАЗА!$N302&gt;0),БАЗА!A302,"")</f>
        <v/>
      </c>
      <c r="B579" s="3" t="str">
        <f>IF(AND(БАЗА!$A302&lt;&gt;"",БАЗА!$N302&gt;0),БАЗА!C302,"")</f>
        <v/>
      </c>
      <c r="C579" s="4" t="str">
        <f>IF(AND(БАЗА!$A302&lt;&gt;"",БАЗА!$N302&gt;0),БАЗА!E302,"")</f>
        <v/>
      </c>
      <c r="D579" s="36" t="str">
        <f>IF(AND(БАЗА!$A302&lt;&gt;"",БАЗА!$N302&gt;0),БАЗА!$N302,"")</f>
        <v/>
      </c>
      <c r="E579" s="3" t="str">
        <f>IF(AND(БАЗА!$A302&lt;&gt;"",БАЗА!$N302&gt;0),БАЗА!G302,"")</f>
        <v/>
      </c>
      <c r="F579" s="3" t="str">
        <f>IF(AND(БАЗА!$A302&lt;&gt;"",БАЗА!$N302&gt;0),БАЗА!#REF!,"")</f>
        <v/>
      </c>
      <c r="G579" s="53" t="str">
        <f>IF(AND(БАЗА!$A302&lt;&gt;"",БАЗА!$N302&gt;0),БАЗА!I302,"")</f>
        <v/>
      </c>
    </row>
    <row r="580" spans="1:7" x14ac:dyDescent="0.2">
      <c r="A580" s="44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3" t="e">
        <f>IF(AND(БАЗА!#REF!&lt;&gt;"",БАЗА!#REF!&gt;0),БАЗА!#REF!,"")</f>
        <v>#REF!</v>
      </c>
    </row>
    <row r="581" spans="1:7" x14ac:dyDescent="0.2">
      <c r="A581" s="44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3" t="e">
        <f>IF(AND(БАЗА!#REF!&lt;&gt;"",БАЗА!#REF!&gt;0),БАЗА!#REF!,"")</f>
        <v>#REF!</v>
      </c>
    </row>
    <row r="582" spans="1:7" x14ac:dyDescent="0.2">
      <c r="A582" s="44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3" t="e">
        <f>IF(AND(БАЗА!#REF!&lt;&gt;"",БАЗА!#REF!&gt;0),БАЗА!#REF!,"")</f>
        <v>#REF!</v>
      </c>
    </row>
    <row r="583" spans="1:7" x14ac:dyDescent="0.2">
      <c r="A583" s="44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3" t="e">
        <f>IF(AND(БАЗА!#REF!&lt;&gt;"",БАЗА!#REF!&gt;0),БАЗА!#REF!,"")</f>
        <v>#REF!</v>
      </c>
    </row>
    <row r="584" spans="1:7" x14ac:dyDescent="0.2">
      <c r="A584" s="44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3" t="e">
        <f>IF(AND(БАЗА!#REF!&lt;&gt;"",БАЗА!#REF!&gt;0),БАЗА!#REF!,"")</f>
        <v>#REF!</v>
      </c>
    </row>
    <row r="585" spans="1:7" x14ac:dyDescent="0.2">
      <c r="A585" s="44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3" t="e">
        <f>IF(AND(БАЗА!#REF!&lt;&gt;"",БАЗА!#REF!&gt;0),БАЗА!#REF!,"")</f>
        <v>#REF!</v>
      </c>
    </row>
    <row r="586" spans="1:7" x14ac:dyDescent="0.2">
      <c r="A586" s="44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3" t="e">
        <f>IF(AND(БАЗА!#REF!&lt;&gt;"",БАЗА!#REF!&gt;0),БАЗА!#REF!,"")</f>
        <v>#REF!</v>
      </c>
    </row>
    <row r="587" spans="1:7" x14ac:dyDescent="0.2">
      <c r="A587" s="44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3" t="e">
        <f>IF(AND(БАЗА!#REF!&lt;&gt;"",БАЗА!#REF!&gt;0),БАЗА!#REF!,"")</f>
        <v>#REF!</v>
      </c>
    </row>
    <row r="588" spans="1:7" x14ac:dyDescent="0.2">
      <c r="A588" s="44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3" t="e">
        <f>IF(AND(БАЗА!#REF!&lt;&gt;"",БАЗА!#REF!&gt;0),БАЗА!#REF!,"")</f>
        <v>#REF!</v>
      </c>
    </row>
    <row r="589" spans="1:7" x14ac:dyDescent="0.2">
      <c r="A589" s="44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3" t="e">
        <f>IF(AND(БАЗА!#REF!&lt;&gt;"",БАЗА!#REF!&gt;0),БАЗА!#REF!,"")</f>
        <v>#REF!</v>
      </c>
    </row>
    <row r="590" spans="1:7" x14ac:dyDescent="0.2">
      <c r="A590" s="44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3" t="e">
        <f>IF(AND(БАЗА!#REF!&lt;&gt;"",БАЗА!#REF!&gt;0),БАЗА!#REF!,"")</f>
        <v>#REF!</v>
      </c>
    </row>
    <row r="591" spans="1:7" x14ac:dyDescent="0.2">
      <c r="A591" s="44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3" t="e">
        <f>IF(AND(БАЗА!#REF!&lt;&gt;"",БАЗА!#REF!&gt;0),БАЗА!#REF!,"")</f>
        <v>#REF!</v>
      </c>
    </row>
    <row r="592" spans="1:7" x14ac:dyDescent="0.2">
      <c r="A592" s="44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3" t="e">
        <f>IF(AND(БАЗА!#REF!&lt;&gt;"",БАЗА!#REF!&gt;0),БАЗА!#REF!,"")</f>
        <v>#REF!</v>
      </c>
    </row>
    <row r="593" spans="1:7" x14ac:dyDescent="0.2">
      <c r="A593" s="44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3" t="e">
        <f>IF(AND(БАЗА!#REF!&lt;&gt;"",БАЗА!#REF!&gt;0),БАЗА!#REF!,"")</f>
        <v>#REF!</v>
      </c>
    </row>
    <row r="594" spans="1:7" x14ac:dyDescent="0.2">
      <c r="A594" s="44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3" t="e">
        <f>IF(AND(БАЗА!#REF!&lt;&gt;"",БАЗА!#REF!&gt;0),БАЗА!#REF!,"")</f>
        <v>#REF!</v>
      </c>
    </row>
    <row r="595" spans="1:7" x14ac:dyDescent="0.2">
      <c r="A595" s="44" t="str">
        <f>IF(AND(БАЗА!$A303&lt;&gt;"",БАЗА!$N303&gt;0),БАЗА!A303,"")</f>
        <v/>
      </c>
      <c r="B595" s="3" t="str">
        <f>IF(AND(БАЗА!$A303&lt;&gt;"",БАЗА!$N303&gt;0),БАЗА!C303,"")</f>
        <v/>
      </c>
      <c r="C595" s="4" t="str">
        <f>IF(AND(БАЗА!$A303&lt;&gt;"",БАЗА!$N303&gt;0),БАЗА!E303,"")</f>
        <v/>
      </c>
      <c r="D595" s="36" t="str">
        <f>IF(AND(БАЗА!$A303&lt;&gt;"",БАЗА!$N303&gt;0),БАЗА!$N303,"")</f>
        <v/>
      </c>
      <c r="E595" s="3" t="str">
        <f>IF(AND(БАЗА!$A303&lt;&gt;"",БАЗА!$N303&gt;0),БАЗА!G303,"")</f>
        <v/>
      </c>
      <c r="F595" s="3" t="str">
        <f>IF(AND(БАЗА!$A303&lt;&gt;"",БАЗА!$N303&gt;0),БАЗА!H304,"")</f>
        <v/>
      </c>
      <c r="G595" s="53" t="str">
        <f>IF(AND(БАЗА!$A303&lt;&gt;"",БАЗА!$N303&gt;0),БАЗА!I303,"")</f>
        <v/>
      </c>
    </row>
    <row r="596" spans="1:7" x14ac:dyDescent="0.2">
      <c r="A596" s="44" t="str">
        <f>IF(AND(БАЗА!$A304&lt;&gt;"",БАЗА!$N304&gt;0),БАЗА!A304,"")</f>
        <v/>
      </c>
      <c r="B596" s="3" t="str">
        <f>IF(AND(БАЗА!$A304&lt;&gt;"",БАЗА!$N304&gt;0),БАЗА!C304,"")</f>
        <v/>
      </c>
      <c r="C596" s="4" t="str">
        <f>IF(AND(БАЗА!$A304&lt;&gt;"",БАЗА!$N304&gt;0),БАЗА!E304,"")</f>
        <v/>
      </c>
      <c r="D596" s="36" t="str">
        <f>IF(AND(БАЗА!$A304&lt;&gt;"",БАЗА!$N304&gt;0),БАЗА!$N304,"")</f>
        <v/>
      </c>
      <c r="E596" s="3" t="str">
        <f>IF(AND(БАЗА!$A304&lt;&gt;"",БАЗА!$N304&gt;0),БАЗА!G304,"")</f>
        <v/>
      </c>
      <c r="F596" s="3" t="str">
        <f>IF(AND(БАЗА!$A304&lt;&gt;"",БАЗА!$N304&gt;0),БАЗА!#REF!,"")</f>
        <v/>
      </c>
      <c r="G596" s="53" t="str">
        <f>IF(AND(БАЗА!$A304&lt;&gt;"",БАЗА!$N304&gt;0),БАЗА!I304,"")</f>
        <v/>
      </c>
    </row>
    <row r="597" spans="1:7" x14ac:dyDescent="0.2">
      <c r="A597" s="44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3" t="e">
        <f>IF(AND(БАЗА!#REF!&lt;&gt;"",БАЗА!#REF!&gt;0),БАЗА!#REF!,"")</f>
        <v>#REF!</v>
      </c>
    </row>
    <row r="598" spans="1:7" x14ac:dyDescent="0.2">
      <c r="A598" s="44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3" t="e">
        <f>IF(AND(БАЗА!#REF!&lt;&gt;"",БАЗА!#REF!&gt;0),БАЗА!#REF!,"")</f>
        <v>#REF!</v>
      </c>
    </row>
    <row r="599" spans="1:7" x14ac:dyDescent="0.2">
      <c r="A599" s="44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3" t="e">
        <f>IF(AND(БАЗА!#REF!&lt;&gt;"",БАЗА!#REF!&gt;0),БАЗА!#REF!,"")</f>
        <v>#REF!</v>
      </c>
    </row>
    <row r="600" spans="1:7" x14ac:dyDescent="0.2">
      <c r="A600" s="44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3" t="e">
        <f>IF(AND(БАЗА!#REF!&lt;&gt;"",БАЗА!#REF!&gt;0),БАЗА!#REF!,"")</f>
        <v>#REF!</v>
      </c>
    </row>
    <row r="601" spans="1:7" x14ac:dyDescent="0.2">
      <c r="A601" s="44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3" t="e">
        <f>IF(AND(БАЗА!#REF!&lt;&gt;"",БАЗА!#REF!&gt;0),БАЗА!#REF!,"")</f>
        <v>#REF!</v>
      </c>
    </row>
    <row r="602" spans="1:7" x14ac:dyDescent="0.2">
      <c r="A602" s="44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3" t="e">
        <f>IF(AND(БАЗА!#REF!&lt;&gt;"",БАЗА!#REF!&gt;0),БАЗА!#REF!,"")</f>
        <v>#REF!</v>
      </c>
    </row>
    <row r="603" spans="1:7" x14ac:dyDescent="0.2">
      <c r="A603" s="44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3" t="e">
        <f>IF(AND(БАЗА!#REF!&lt;&gt;"",БАЗА!#REF!&gt;0),БАЗА!#REF!,"")</f>
        <v>#REF!</v>
      </c>
    </row>
    <row r="604" spans="1:7" x14ac:dyDescent="0.2">
      <c r="A604" s="44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3" t="e">
        <f>IF(AND(БАЗА!#REF!&lt;&gt;"",БАЗА!#REF!&gt;0),БАЗА!#REF!,"")</f>
        <v>#REF!</v>
      </c>
    </row>
    <row r="605" spans="1:7" x14ac:dyDescent="0.2">
      <c r="A605" s="44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3" t="e">
        <f>IF(AND(БАЗА!#REF!&lt;&gt;"",БАЗА!#REF!&gt;0),БАЗА!#REF!,"")</f>
        <v>#REF!</v>
      </c>
    </row>
    <row r="606" spans="1:7" x14ac:dyDescent="0.2">
      <c r="A606" s="44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3" t="e">
        <f>IF(AND(БАЗА!#REF!&lt;&gt;"",БАЗА!#REF!&gt;0),БАЗА!#REF!,"")</f>
        <v>#REF!</v>
      </c>
    </row>
    <row r="607" spans="1:7" x14ac:dyDescent="0.2">
      <c r="A607" s="44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3" t="e">
        <f>IF(AND(БАЗА!#REF!&lt;&gt;"",БАЗА!#REF!&gt;0),БАЗА!#REF!,"")</f>
        <v>#REF!</v>
      </c>
    </row>
    <row r="608" spans="1:7" x14ac:dyDescent="0.2">
      <c r="A608" s="44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3" t="e">
        <f>IF(AND(БАЗА!#REF!&lt;&gt;"",БАЗА!#REF!&gt;0),БАЗА!#REF!,"")</f>
        <v>#REF!</v>
      </c>
    </row>
    <row r="609" spans="1:7" x14ac:dyDescent="0.2">
      <c r="A609" s="44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3" t="e">
        <f>IF(AND(БАЗА!#REF!&lt;&gt;"",БАЗА!#REF!&gt;0),БАЗА!#REF!,"")</f>
        <v>#REF!</v>
      </c>
    </row>
    <row r="610" spans="1:7" x14ac:dyDescent="0.2">
      <c r="A610" s="44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3" t="e">
        <f>IF(AND(БАЗА!#REF!&lt;&gt;"",БАЗА!#REF!&gt;0),БАЗА!#REF!,"")</f>
        <v>#REF!</v>
      </c>
    </row>
    <row r="611" spans="1:7" x14ac:dyDescent="0.2">
      <c r="A611" s="44" t="str">
        <f>IF(AND(БАЗА!$A305&lt;&gt;"",БАЗА!$N305&gt;0),БАЗА!A305,"")</f>
        <v/>
      </c>
      <c r="B611" s="3" t="str">
        <f>IF(AND(БАЗА!$A305&lt;&gt;"",БАЗА!$N305&gt;0),БАЗА!C305,"")</f>
        <v/>
      </c>
      <c r="C611" s="4" t="str">
        <f>IF(AND(БАЗА!$A305&lt;&gt;"",БАЗА!$N305&gt;0),БАЗА!E305,"")</f>
        <v/>
      </c>
      <c r="D611" s="36" t="str">
        <f>IF(AND(БАЗА!$A305&lt;&gt;"",БАЗА!$N305&gt;0),БАЗА!$N305,"")</f>
        <v/>
      </c>
      <c r="E611" s="3" t="str">
        <f>IF(AND(БАЗА!$A305&lt;&gt;"",БАЗА!$N305&gt;0),БАЗА!G305,"")</f>
        <v/>
      </c>
      <c r="F611" s="3" t="str">
        <f>IF(AND(БАЗА!$A305&lt;&gt;"",БАЗА!$N305&gt;0),БАЗА!H306,"")</f>
        <v/>
      </c>
      <c r="G611" s="53" t="str">
        <f>IF(AND(БАЗА!$A305&lt;&gt;"",БАЗА!$N305&gt;0),БАЗА!I305,"")</f>
        <v/>
      </c>
    </row>
    <row r="612" spans="1:7" x14ac:dyDescent="0.2">
      <c r="A612" s="44" t="str">
        <f>IF(AND(БАЗА!$A306&lt;&gt;"",БАЗА!$N306&gt;0),БАЗА!A306,"")</f>
        <v/>
      </c>
      <c r="B612" s="3" t="str">
        <f>IF(AND(БАЗА!$A306&lt;&gt;"",БАЗА!$N306&gt;0),БАЗА!C306,"")</f>
        <v/>
      </c>
      <c r="C612" s="4" t="str">
        <f>IF(AND(БАЗА!$A306&lt;&gt;"",БАЗА!$N306&gt;0),БАЗА!E306,"")</f>
        <v/>
      </c>
      <c r="D612" s="36" t="str">
        <f>IF(AND(БАЗА!$A306&lt;&gt;"",БАЗА!$N306&gt;0),БАЗА!$N306,"")</f>
        <v/>
      </c>
      <c r="E612" s="3" t="str">
        <f>IF(AND(БАЗА!$A306&lt;&gt;"",БАЗА!$N306&gt;0),БАЗА!G306,"")</f>
        <v/>
      </c>
      <c r="F612" s="3" t="str">
        <f>IF(AND(БАЗА!$A306&lt;&gt;"",БАЗА!$N306&gt;0),БАЗА!H310,"")</f>
        <v/>
      </c>
      <c r="G612" s="53" t="str">
        <f>IF(AND(БАЗА!$A306&lt;&gt;"",БАЗА!$N306&gt;0),БАЗА!I306,"")</f>
        <v/>
      </c>
    </row>
    <row r="613" spans="1:7" x14ac:dyDescent="0.2">
      <c r="A613" s="44" t="str">
        <f>IF(AND(БАЗА!$A310&lt;&gt;"",БАЗА!$N310&gt;0),БАЗА!A310,"")</f>
        <v/>
      </c>
      <c r="B613" s="3" t="str">
        <f>IF(AND(БАЗА!$A310&lt;&gt;"",БАЗА!$N310&gt;0),БАЗА!C310,"")</f>
        <v/>
      </c>
      <c r="C613" s="4" t="str">
        <f>IF(AND(БАЗА!$A310&lt;&gt;"",БАЗА!$N310&gt;0),БАЗА!E310,"")</f>
        <v/>
      </c>
      <c r="D613" s="36" t="str">
        <f>IF(AND(БАЗА!$A310&lt;&gt;"",БАЗА!$N310&gt;0),БАЗА!$N310,"")</f>
        <v/>
      </c>
      <c r="E613" s="3" t="str">
        <f>IF(AND(БАЗА!$A310&lt;&gt;"",БАЗА!$N310&gt;0),БАЗА!G310,"")</f>
        <v/>
      </c>
      <c r="F613" s="3" t="str">
        <f>IF(AND(БАЗА!$A310&lt;&gt;"",БАЗА!$N310&gt;0),БАЗА!#REF!,"")</f>
        <v/>
      </c>
      <c r="G613" s="53" t="str">
        <f>IF(AND(БАЗА!$A310&lt;&gt;"",БАЗА!$N310&gt;0),БАЗА!I310,"")</f>
        <v/>
      </c>
    </row>
    <row r="614" spans="1:7" x14ac:dyDescent="0.2">
      <c r="A614" s="44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3" t="e">
        <f>IF(AND(БАЗА!#REF!&lt;&gt;"",БАЗА!#REF!&gt;0),БАЗА!#REF!,"")</f>
        <v>#REF!</v>
      </c>
    </row>
    <row r="615" spans="1:7" x14ac:dyDescent="0.2">
      <c r="A615" s="44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3" t="e">
        <f>IF(AND(БАЗА!#REF!&lt;&gt;"",БАЗА!#REF!&gt;0),БАЗА!#REF!,"")</f>
        <v>#REF!</v>
      </c>
    </row>
    <row r="616" spans="1:7" x14ac:dyDescent="0.2">
      <c r="A616" s="44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3" t="e">
        <f>IF(AND(БАЗА!#REF!&lt;&gt;"",БАЗА!#REF!&gt;0),БАЗА!#REF!,"")</f>
        <v>#REF!</v>
      </c>
    </row>
    <row r="617" spans="1:7" x14ac:dyDescent="0.2">
      <c r="A617" s="44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3" t="e">
        <f>IF(AND(БАЗА!#REF!&lt;&gt;"",БАЗА!#REF!&gt;0),БАЗА!#REF!,"")</f>
        <v>#REF!</v>
      </c>
    </row>
    <row r="618" spans="1:7" x14ac:dyDescent="0.2">
      <c r="A618" s="44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3" t="e">
        <f>IF(AND(БАЗА!#REF!&lt;&gt;"",БАЗА!#REF!&gt;0),БАЗА!#REF!,"")</f>
        <v>#REF!</v>
      </c>
    </row>
    <row r="619" spans="1:7" x14ac:dyDescent="0.2">
      <c r="A619" s="44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3" t="e">
        <f>IF(AND(БАЗА!#REF!&lt;&gt;"",БАЗА!#REF!&gt;0),БАЗА!#REF!,"")</f>
        <v>#REF!</v>
      </c>
    </row>
    <row r="620" spans="1:7" x14ac:dyDescent="0.2">
      <c r="A620" s="44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3" t="e">
        <f>IF(AND(БАЗА!#REF!&lt;&gt;"",БАЗА!#REF!&gt;0),БАЗА!#REF!,"")</f>
        <v>#REF!</v>
      </c>
    </row>
    <row r="621" spans="1:7" x14ac:dyDescent="0.2">
      <c r="A621" s="44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3" t="e">
        <f>IF(AND(БАЗА!#REF!&lt;&gt;"",БАЗА!#REF!&gt;0),БАЗА!#REF!,"")</f>
        <v>#REF!</v>
      </c>
    </row>
    <row r="622" spans="1:7" x14ac:dyDescent="0.2">
      <c r="A622" s="44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3" t="e">
        <f>IF(AND(БАЗА!#REF!&lt;&gt;"",БАЗА!#REF!&gt;0),БАЗА!#REF!,"")</f>
        <v>#REF!</v>
      </c>
    </row>
    <row r="623" spans="1:7" x14ac:dyDescent="0.2">
      <c r="A623" s="44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3" t="e">
        <f>IF(AND(БАЗА!#REF!&lt;&gt;"",БАЗА!#REF!&gt;0),БАЗА!#REF!,"")</f>
        <v>#REF!</v>
      </c>
    </row>
    <row r="624" spans="1:7" x14ac:dyDescent="0.2">
      <c r="A624" s="44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3" t="e">
        <f>IF(AND(БАЗА!#REF!&lt;&gt;"",БАЗА!#REF!&gt;0),БАЗА!#REF!,"")</f>
        <v>#REF!</v>
      </c>
    </row>
    <row r="625" spans="1:7" x14ac:dyDescent="0.2">
      <c r="A625" s="44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3" t="e">
        <f>IF(AND(БАЗА!#REF!&lt;&gt;"",БАЗА!#REF!&gt;0),БАЗА!#REF!,"")</f>
        <v>#REF!</v>
      </c>
    </row>
    <row r="626" spans="1:7" x14ac:dyDescent="0.2">
      <c r="A626" s="44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3" t="e">
        <f>IF(AND(БАЗА!#REF!&lt;&gt;"",БАЗА!#REF!&gt;0),БАЗА!#REF!,"")</f>
        <v>#REF!</v>
      </c>
    </row>
    <row r="627" spans="1:7" x14ac:dyDescent="0.2">
      <c r="A627" s="44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3" t="e">
        <f>IF(AND(БАЗА!#REF!&lt;&gt;"",БАЗА!#REF!&gt;0),БАЗА!#REF!,"")</f>
        <v>#REF!</v>
      </c>
    </row>
    <row r="628" spans="1:7" x14ac:dyDescent="0.2">
      <c r="A628" s="44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3" t="e">
        <f>IF(AND(БАЗА!#REF!&lt;&gt;"",БАЗА!#REF!&gt;0),БАЗА!#REF!,"")</f>
        <v>#REF!</v>
      </c>
    </row>
    <row r="629" spans="1:7" x14ac:dyDescent="0.2">
      <c r="A629" s="44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3" t="e">
        <f>IF(AND(БАЗА!#REF!&lt;&gt;"",БАЗА!#REF!&gt;0),БАЗА!#REF!,"")</f>
        <v>#REF!</v>
      </c>
    </row>
    <row r="630" spans="1:7" x14ac:dyDescent="0.2">
      <c r="A630" s="44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3" t="e">
        <f>IF(AND(БАЗА!#REF!&lt;&gt;"",БАЗА!#REF!&gt;0),БАЗА!#REF!,"")</f>
        <v>#REF!</v>
      </c>
    </row>
    <row r="631" spans="1:7" x14ac:dyDescent="0.2">
      <c r="A631" s="44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3" t="e">
        <f>IF(AND(БАЗА!#REF!&lt;&gt;"",БАЗА!#REF!&gt;0),БАЗА!#REF!,"")</f>
        <v>#REF!</v>
      </c>
    </row>
    <row r="632" spans="1:7" x14ac:dyDescent="0.2">
      <c r="A632" s="44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3" t="e">
        <f>IF(AND(БАЗА!#REF!&lt;&gt;"",БАЗА!#REF!&gt;0),БАЗА!#REF!,"")</f>
        <v>#REF!</v>
      </c>
    </row>
    <row r="633" spans="1:7" x14ac:dyDescent="0.2">
      <c r="A633" s="44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3" t="e">
        <f>IF(AND(БАЗА!#REF!&lt;&gt;"",БАЗА!#REF!&gt;0),БАЗА!#REF!,"")</f>
        <v>#REF!</v>
      </c>
    </row>
    <row r="634" spans="1:7" x14ac:dyDescent="0.2">
      <c r="A634" s="44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3" t="e">
        <f>IF(AND(БАЗА!#REF!&lt;&gt;"",БАЗА!#REF!&gt;0),БАЗА!#REF!,"")</f>
        <v>#REF!</v>
      </c>
    </row>
    <row r="635" spans="1:7" x14ac:dyDescent="0.2">
      <c r="A635" s="44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3" t="e">
        <f>IF(AND(БАЗА!#REF!&lt;&gt;"",БАЗА!#REF!&gt;0),БАЗА!#REF!,"")</f>
        <v>#REF!</v>
      </c>
    </row>
    <row r="636" spans="1:7" x14ac:dyDescent="0.2">
      <c r="A636" s="44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3" t="e">
        <f>IF(AND(БАЗА!#REF!&lt;&gt;"",БАЗА!#REF!&gt;0),БАЗА!#REF!,"")</f>
        <v>#REF!</v>
      </c>
    </row>
    <row r="637" spans="1:7" x14ac:dyDescent="0.2">
      <c r="A637" s="44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3" t="e">
        <f>IF(AND(БАЗА!#REF!&lt;&gt;"",БАЗА!#REF!&gt;0),БАЗА!#REF!,"")</f>
        <v>#REF!</v>
      </c>
    </row>
    <row r="638" spans="1:7" x14ac:dyDescent="0.2">
      <c r="A638" s="44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3" t="e">
        <f>IF(AND(БАЗА!#REF!&lt;&gt;"",БАЗА!#REF!&gt;0),БАЗА!#REF!,"")</f>
        <v>#REF!</v>
      </c>
    </row>
    <row r="639" spans="1:7" x14ac:dyDescent="0.2">
      <c r="A639" s="44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3" t="e">
        <f>IF(AND(БАЗА!#REF!&lt;&gt;"",БАЗА!#REF!&gt;0),БАЗА!#REF!,"")</f>
        <v>#REF!</v>
      </c>
    </row>
    <row r="640" spans="1:7" x14ac:dyDescent="0.2">
      <c r="A640" s="44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3" t="e">
        <f>IF(AND(БАЗА!#REF!&lt;&gt;"",БАЗА!#REF!&gt;0),БАЗА!#REF!,"")</f>
        <v>#REF!</v>
      </c>
    </row>
    <row r="641" spans="1:7" x14ac:dyDescent="0.2">
      <c r="A641" s="44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3" t="e">
        <f>IF(AND(БАЗА!#REF!&lt;&gt;"",БАЗА!#REF!&gt;0),БАЗА!#REF!,"")</f>
        <v>#REF!</v>
      </c>
    </row>
    <row r="642" spans="1:7" x14ac:dyDescent="0.2">
      <c r="A642" s="44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3" t="e">
        <f>IF(AND(БАЗА!#REF!&lt;&gt;"",БАЗА!#REF!&gt;0),БАЗА!#REF!,"")</f>
        <v>#REF!</v>
      </c>
    </row>
    <row r="643" spans="1:7" x14ac:dyDescent="0.2">
      <c r="A643" s="44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3" t="e">
        <f>IF(AND(БАЗА!#REF!&lt;&gt;"",БАЗА!#REF!&gt;0),БАЗА!#REF!,"")</f>
        <v>#REF!</v>
      </c>
    </row>
    <row r="644" spans="1:7" ht="28.5" x14ac:dyDescent="0.2">
      <c r="A644" s="44" t="str">
        <f>IF(AND(БАЗА!$A311&lt;&gt;"",БАЗА!$N311&gt;0),БАЗА!A311,"")</f>
        <v>Швидкозшивачі та супутні приладдя</v>
      </c>
      <c r="B644" s="3" t="str">
        <f>IF(AND(БАЗА!$A311&lt;&gt;"",БАЗА!$N311&gt;0),БАЗА!C311,"")</f>
        <v>22850000-3</v>
      </c>
      <c r="C644" s="4">
        <f>IF(AND(БАЗА!$A311&lt;&gt;"",БАЗА!$N311&gt;0),БАЗА!E311,"")</f>
        <v>0</v>
      </c>
      <c r="D644" s="36">
        <f>IF(AND(БАЗА!$A311&lt;&gt;"",БАЗА!$N311&gt;0),БАЗА!$N311,"")</f>
        <v>6</v>
      </c>
      <c r="E644" s="3" t="str">
        <f>IF(AND(БАЗА!$A311&lt;&gt;"",БАЗА!$N311&gt;0),БАЗА!G311,"")</f>
        <v>Без використання
 електронної системи</v>
      </c>
      <c r="F644" s="3" t="e">
        <f>IF(AND(БАЗА!$A311&lt;&gt;"",БАЗА!$N311&gt;0),БАЗА!#REF!,"")</f>
        <v>#REF!</v>
      </c>
      <c r="G644" s="53">
        <f>IF(AND(БАЗА!$A311&lt;&gt;"",БАЗА!$N311&gt;0),БАЗА!I311,"")</f>
        <v>0</v>
      </c>
    </row>
    <row r="645" spans="1:7" x14ac:dyDescent="0.2">
      <c r="A645" s="44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3" t="e">
        <f>IF(AND(БАЗА!#REF!&lt;&gt;"",БАЗА!#REF!&gt;0),БАЗА!#REF!,"")</f>
        <v>#REF!</v>
      </c>
    </row>
    <row r="646" spans="1:7" x14ac:dyDescent="0.2">
      <c r="A646" s="44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3" t="e">
        <f>IF(AND(БАЗА!#REF!&lt;&gt;"",БАЗА!#REF!&gt;0),БАЗА!#REF!,"")</f>
        <v>#REF!</v>
      </c>
    </row>
    <row r="647" spans="1:7" x14ac:dyDescent="0.2">
      <c r="A647" s="44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3" t="e">
        <f>IF(AND(БАЗА!#REF!&lt;&gt;"",БАЗА!#REF!&gt;0),БАЗА!#REF!,"")</f>
        <v>#REF!</v>
      </c>
    </row>
    <row r="648" spans="1:7" x14ac:dyDescent="0.2">
      <c r="A648" s="44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3" t="e">
        <f>IF(AND(БАЗА!#REF!&lt;&gt;"",БАЗА!#REF!&gt;0),БАЗА!#REF!,"")</f>
        <v>#REF!</v>
      </c>
    </row>
    <row r="649" spans="1:7" x14ac:dyDescent="0.2">
      <c r="A649" s="44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3" t="e">
        <f>IF(AND(БАЗА!#REF!&lt;&gt;"",БАЗА!#REF!&gt;0),БАЗА!#REF!,"")</f>
        <v>#REF!</v>
      </c>
    </row>
    <row r="650" spans="1:7" x14ac:dyDescent="0.2">
      <c r="A650" s="44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3" t="e">
        <f>IF(AND(БАЗА!#REF!&lt;&gt;"",БАЗА!#REF!&gt;0),БАЗА!#REF!,"")</f>
        <v>#REF!</v>
      </c>
    </row>
    <row r="651" spans="1:7" x14ac:dyDescent="0.2">
      <c r="A651" s="44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3" t="e">
        <f>IF(AND(БАЗА!#REF!&lt;&gt;"",БАЗА!#REF!&gt;0),БАЗА!#REF!,"")</f>
        <v>#REF!</v>
      </c>
    </row>
    <row r="652" spans="1:7" x14ac:dyDescent="0.2">
      <c r="A652" s="44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3" t="e">
        <f>IF(AND(БАЗА!#REF!&lt;&gt;"",БАЗА!#REF!&gt;0),БАЗА!#REF!,"")</f>
        <v>#REF!</v>
      </c>
    </row>
    <row r="653" spans="1:7" x14ac:dyDescent="0.2">
      <c r="A653" s="44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3" t="e">
        <f>IF(AND(БАЗА!#REF!&lt;&gt;"",БАЗА!#REF!&gt;0),БАЗА!#REF!,"")</f>
        <v>#REF!</v>
      </c>
    </row>
    <row r="654" spans="1:7" x14ac:dyDescent="0.2">
      <c r="A654" s="44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3" t="e">
        <f>IF(AND(БАЗА!#REF!&lt;&gt;"",БАЗА!#REF!&gt;0),БАЗА!#REF!,"")</f>
        <v>#REF!</v>
      </c>
    </row>
    <row r="655" spans="1:7" x14ac:dyDescent="0.2">
      <c r="A655" s="44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3" t="e">
        <f>IF(AND(БАЗА!#REF!&lt;&gt;"",БАЗА!#REF!&gt;0),БАЗА!#REF!,"")</f>
        <v>#REF!</v>
      </c>
    </row>
    <row r="656" spans="1:7" x14ac:dyDescent="0.2">
      <c r="A656" s="44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3" t="e">
        <f>IF(AND(БАЗА!#REF!&lt;&gt;"",БАЗА!#REF!&gt;0),БАЗА!#REF!,"")</f>
        <v>#REF!</v>
      </c>
    </row>
    <row r="657" spans="1:7" x14ac:dyDescent="0.2">
      <c r="A657" s="44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3" t="e">
        <f>IF(AND(БАЗА!#REF!&lt;&gt;"",БАЗА!#REF!&gt;0),БАЗА!#REF!,"")</f>
        <v>#REF!</v>
      </c>
    </row>
    <row r="658" spans="1:7" x14ac:dyDescent="0.2">
      <c r="A658" s="44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3" t="e">
        <f>IF(AND(БАЗА!#REF!&lt;&gt;"",БАЗА!#REF!&gt;0),БАЗА!#REF!,"")</f>
        <v>#REF!</v>
      </c>
    </row>
    <row r="659" spans="1:7" x14ac:dyDescent="0.2">
      <c r="A659" s="44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3" t="e">
        <f>IF(AND(БАЗА!#REF!&lt;&gt;"",БАЗА!#REF!&gt;0),БАЗА!#REF!,"")</f>
        <v>#REF!</v>
      </c>
    </row>
    <row r="660" spans="1:7" x14ac:dyDescent="0.2">
      <c r="A660" s="44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3" t="e">
        <f>IF(AND(БАЗА!#REF!&lt;&gt;"",БАЗА!#REF!&gt;0),БАЗА!#REF!,"")</f>
        <v>#REF!</v>
      </c>
    </row>
    <row r="661" spans="1:7" x14ac:dyDescent="0.2">
      <c r="A661" s="44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3" t="e">
        <f>IF(AND(БАЗА!#REF!&lt;&gt;"",БАЗА!#REF!&gt;0),БАЗА!#REF!,"")</f>
        <v>#REF!</v>
      </c>
    </row>
    <row r="662" spans="1:7" x14ac:dyDescent="0.2">
      <c r="A662" s="44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3" t="e">
        <f>IF(AND(БАЗА!#REF!&lt;&gt;"",БАЗА!#REF!&gt;0),БАЗА!#REF!,"")</f>
        <v>#REF!</v>
      </c>
    </row>
    <row r="663" spans="1:7" x14ac:dyDescent="0.2">
      <c r="A663" s="44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3" t="e">
        <f>IF(AND(БАЗА!#REF!&lt;&gt;"",БАЗА!#REF!&gt;0),БАЗА!#REF!,"")</f>
        <v>#REF!</v>
      </c>
    </row>
    <row r="664" spans="1:7" x14ac:dyDescent="0.2">
      <c r="A664" s="44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3" t="e">
        <f>IF(AND(БАЗА!#REF!&lt;&gt;"",БАЗА!#REF!&gt;0),БАЗА!#REF!,"")</f>
        <v>#REF!</v>
      </c>
    </row>
    <row r="665" spans="1:7" x14ac:dyDescent="0.2">
      <c r="A665" s="44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3" t="e">
        <f>IF(AND(БАЗА!#REF!&lt;&gt;"",БАЗА!#REF!&gt;0),БАЗА!#REF!,"")</f>
        <v>#REF!</v>
      </c>
    </row>
    <row r="666" spans="1:7" x14ac:dyDescent="0.2">
      <c r="A666" s="44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3" t="e">
        <f>IF(AND(БАЗА!#REF!&lt;&gt;"",БАЗА!#REF!&gt;0),БАЗА!#REF!,"")</f>
        <v>#REF!</v>
      </c>
    </row>
    <row r="667" spans="1:7" x14ac:dyDescent="0.2">
      <c r="A667" s="44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3" t="e">
        <f>IF(AND(БАЗА!#REF!&lt;&gt;"",БАЗА!#REF!&gt;0),БАЗА!#REF!,"")</f>
        <v>#REF!</v>
      </c>
    </row>
    <row r="668" spans="1:7" x14ac:dyDescent="0.2">
      <c r="A668" s="44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3" t="e">
        <f>IF(AND(БАЗА!#REF!&lt;&gt;"",БАЗА!#REF!&gt;0),БАЗА!#REF!,"")</f>
        <v>#REF!</v>
      </c>
    </row>
    <row r="669" spans="1:7" x14ac:dyDescent="0.2">
      <c r="A669" s="44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3" t="e">
        <f>IF(AND(БАЗА!#REF!&lt;&gt;"",БАЗА!#REF!&gt;0),БАЗА!#REF!,"")</f>
        <v>#REF!</v>
      </c>
    </row>
    <row r="670" spans="1:7" x14ac:dyDescent="0.2">
      <c r="A670" s="44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3" t="e">
        <f>IF(AND(БАЗА!#REF!&lt;&gt;"",БАЗА!#REF!&gt;0),БАЗА!#REF!,"")</f>
        <v>#REF!</v>
      </c>
    </row>
    <row r="671" spans="1:7" x14ac:dyDescent="0.2">
      <c r="A671" s="44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3" t="e">
        <f>IF(AND(БАЗА!#REF!&lt;&gt;"",БАЗА!#REF!&gt;0),БАЗА!#REF!,"")</f>
        <v>#REF!</v>
      </c>
    </row>
    <row r="672" spans="1:7" x14ac:dyDescent="0.2">
      <c r="A672" s="44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3" t="e">
        <f>IF(AND(БАЗА!#REF!&lt;&gt;"",БАЗА!#REF!&gt;0),БАЗА!#REF!,"")</f>
        <v>#REF!</v>
      </c>
    </row>
    <row r="673" spans="1:7" x14ac:dyDescent="0.2">
      <c r="A673" s="44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3" t="e">
        <f>IF(AND(БАЗА!#REF!&lt;&gt;"",БАЗА!#REF!&gt;0),БАЗА!#REF!,"")</f>
        <v>#REF!</v>
      </c>
    </row>
    <row r="674" spans="1:7" x14ac:dyDescent="0.2">
      <c r="A674" s="44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3" t="e">
        <f>IF(AND(БАЗА!#REF!&lt;&gt;"",БАЗА!#REF!&gt;0),БАЗА!#REF!,"")</f>
        <v>#REF!</v>
      </c>
    </row>
    <row r="675" spans="1:7" x14ac:dyDescent="0.2">
      <c r="A675" s="44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3" t="e">
        <f>IF(AND(БАЗА!#REF!&lt;&gt;"",БАЗА!#REF!&gt;0),БАЗА!#REF!,"")</f>
        <v>#REF!</v>
      </c>
    </row>
    <row r="676" spans="1:7" x14ac:dyDescent="0.2">
      <c r="A676" s="44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3" t="e">
        <f>IF(AND(БАЗА!#REF!&lt;&gt;"",БАЗА!#REF!&gt;0),БАЗА!#REF!,"")</f>
        <v>#REF!</v>
      </c>
    </row>
    <row r="677" spans="1:7" x14ac:dyDescent="0.2">
      <c r="A677" s="44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3" t="e">
        <f>IF(AND(БАЗА!#REF!&lt;&gt;"",БАЗА!#REF!&gt;0),БАЗА!#REF!,"")</f>
        <v>#REF!</v>
      </c>
    </row>
    <row r="678" spans="1:7" x14ac:dyDescent="0.2">
      <c r="A678" s="44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3" t="e">
        <f>IF(AND(БАЗА!#REF!&lt;&gt;"",БАЗА!#REF!&gt;0),БАЗА!#REF!,"")</f>
        <v>#REF!</v>
      </c>
    </row>
    <row r="679" spans="1:7" x14ac:dyDescent="0.2">
      <c r="A679" s="44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3" t="e">
        <f>IF(AND(БАЗА!#REF!&lt;&gt;"",БАЗА!#REF!&gt;0),БАЗА!#REF!,"")</f>
        <v>#REF!</v>
      </c>
    </row>
    <row r="680" spans="1:7" x14ac:dyDescent="0.2">
      <c r="A680" s="44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3" t="e">
        <f>IF(AND(БАЗА!#REF!&lt;&gt;"",БАЗА!#REF!&gt;0),БАЗА!#REF!,"")</f>
        <v>#REF!</v>
      </c>
    </row>
    <row r="681" spans="1:7" x14ac:dyDescent="0.2">
      <c r="A681" s="44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3" t="e">
        <f>IF(AND(БАЗА!#REF!&lt;&gt;"",БАЗА!#REF!&gt;0),БАЗА!#REF!,"")</f>
        <v>#REF!</v>
      </c>
    </row>
    <row r="682" spans="1:7" x14ac:dyDescent="0.2">
      <c r="A682" s="44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3" t="e">
        <f>IF(AND(БАЗА!#REF!&lt;&gt;"",БАЗА!#REF!&gt;0),БАЗА!#REF!,"")</f>
        <v>#REF!</v>
      </c>
    </row>
    <row r="683" spans="1:7" x14ac:dyDescent="0.2">
      <c r="A683" s="44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3" t="e">
        <f>IF(AND(БАЗА!#REF!&lt;&gt;"",БАЗА!#REF!&gt;0),БАЗА!#REF!,"")</f>
        <v>#REF!</v>
      </c>
    </row>
    <row r="684" spans="1:7" x14ac:dyDescent="0.2">
      <c r="A684" s="44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3" t="e">
        <f>IF(AND(БАЗА!#REF!&lt;&gt;"",БАЗА!#REF!&gt;0),БАЗА!#REF!,"")</f>
        <v>#REF!</v>
      </c>
    </row>
    <row r="685" spans="1:7" x14ac:dyDescent="0.2">
      <c r="A685" s="44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3" t="e">
        <f>IF(AND(БАЗА!#REF!&lt;&gt;"",БАЗА!#REF!&gt;0),БАЗА!#REF!,"")</f>
        <v>#REF!</v>
      </c>
    </row>
    <row r="686" spans="1:7" x14ac:dyDescent="0.2">
      <c r="A686" s="44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3" t="e">
        <f>IF(AND(БАЗА!#REF!&lt;&gt;"",БАЗА!#REF!&gt;0),БАЗА!#REF!,"")</f>
        <v>#REF!</v>
      </c>
    </row>
    <row r="687" spans="1:7" x14ac:dyDescent="0.2">
      <c r="A687" s="44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3" t="e">
        <f>IF(AND(БАЗА!#REF!&lt;&gt;"",БАЗА!#REF!&gt;0),БАЗА!#REF!,"")</f>
        <v>#REF!</v>
      </c>
    </row>
    <row r="688" spans="1:7" x14ac:dyDescent="0.2">
      <c r="A688" s="44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3" t="e">
        <f>IF(AND(БАЗА!#REF!&lt;&gt;"",БАЗА!#REF!&gt;0),БАЗА!#REF!,"")</f>
        <v>#REF!</v>
      </c>
    </row>
    <row r="689" spans="1:7" x14ac:dyDescent="0.2">
      <c r="A689" s="44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3" t="e">
        <f>IF(AND(БАЗА!#REF!&lt;&gt;"",БАЗА!#REF!&gt;0),БАЗА!#REF!,"")</f>
        <v>#REF!</v>
      </c>
    </row>
    <row r="690" spans="1:7" x14ac:dyDescent="0.2">
      <c r="A690" s="44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3" t="e">
        <f>IF(AND(БАЗА!#REF!&lt;&gt;"",БАЗА!#REF!&gt;0),БАЗА!#REF!,"")</f>
        <v>#REF!</v>
      </c>
    </row>
    <row r="691" spans="1:7" x14ac:dyDescent="0.2">
      <c r="A691" s="44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3" t="e">
        <f>IF(AND(БАЗА!#REF!&lt;&gt;"",БАЗА!#REF!&gt;0),БАЗА!#REF!,"")</f>
        <v>#REF!</v>
      </c>
    </row>
    <row r="692" spans="1:7" x14ac:dyDescent="0.2">
      <c r="A692" s="44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3" t="e">
        <f>IF(AND(БАЗА!#REF!&lt;&gt;"",БАЗА!#REF!&gt;0),БАЗА!#REF!,"")</f>
        <v>#REF!</v>
      </c>
    </row>
    <row r="693" spans="1:7" x14ac:dyDescent="0.2">
      <c r="A693" s="44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3" t="e">
        <f>IF(AND(БАЗА!#REF!&lt;&gt;"",БАЗА!#REF!&gt;0),БАЗА!#REF!,"")</f>
        <v>#REF!</v>
      </c>
    </row>
    <row r="694" spans="1:7" x14ac:dyDescent="0.2">
      <c r="A694" s="44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3" t="e">
        <f>IF(AND(БАЗА!#REF!&lt;&gt;"",БАЗА!#REF!&gt;0),БАЗА!#REF!,"")</f>
        <v>#REF!</v>
      </c>
    </row>
    <row r="695" spans="1:7" x14ac:dyDescent="0.2">
      <c r="A695" s="44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3" t="e">
        <f>IF(AND(БАЗА!#REF!&lt;&gt;"",БАЗА!#REF!&gt;0),БАЗА!#REF!,"")</f>
        <v>#REF!</v>
      </c>
    </row>
    <row r="696" spans="1:7" x14ac:dyDescent="0.2">
      <c r="A696" s="44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3" t="e">
        <f>IF(AND(БАЗА!#REF!&lt;&gt;"",БАЗА!#REF!&gt;0),БАЗА!#REF!,"")</f>
        <v>#REF!</v>
      </c>
    </row>
    <row r="697" spans="1:7" x14ac:dyDescent="0.2">
      <c r="A697" s="44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3" t="e">
        <f>IF(AND(БАЗА!#REF!&lt;&gt;"",БАЗА!#REF!&gt;0),БАЗА!#REF!,"")</f>
        <v>#REF!</v>
      </c>
    </row>
    <row r="698" spans="1:7" x14ac:dyDescent="0.2">
      <c r="A698" s="44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3" t="e">
        <f>IF(AND(БАЗА!#REF!&lt;&gt;"",БАЗА!#REF!&gt;0),БАЗА!#REF!,"")</f>
        <v>#REF!</v>
      </c>
    </row>
    <row r="699" spans="1:7" x14ac:dyDescent="0.2">
      <c r="A699" s="44" t="e">
        <f>IF(AND(БАЗА!#REF!&lt;&gt;"",БАЗА!#REF!&gt;0),БАЗА!#REF!,"")</f>
        <v>#REF!</v>
      </c>
      <c r="B699" s="3" t="e">
        <f>IF(AND(БАЗА!#REF!&lt;&gt;"",БАЗА!#REF!&gt;0),БАЗА!#REF!,"")</f>
        <v>#REF!</v>
      </c>
      <c r="C699" s="4" t="e">
        <f>IF(AND(БАЗА!#REF!&lt;&gt;"",БАЗА!#REF!&gt;0),БАЗА!#REF!,"")</f>
        <v>#REF!</v>
      </c>
      <c r="D699" s="36" t="e">
        <f>IF(AND(БАЗА!#REF!&lt;&gt;"",БАЗА!#REF!&gt;0),БАЗА!#REF!,"")</f>
        <v>#REF!</v>
      </c>
      <c r="E699" s="3" t="e">
        <f>IF(AND(БАЗА!#REF!&lt;&gt;"",БАЗА!#REF!&gt;0),БАЗА!#REF!,"")</f>
        <v>#REF!</v>
      </c>
      <c r="F699" s="3" t="e">
        <f>IF(AND(БАЗА!#REF!&lt;&gt;"",БАЗА!#REF!&gt;0),БАЗА!#REF!,"")</f>
        <v>#REF!</v>
      </c>
      <c r="G699" s="53" t="e">
        <f>IF(AND(БАЗА!#REF!&lt;&gt;"",БАЗА!#REF!&gt;0),БАЗА!#REF!,"")</f>
        <v>#REF!</v>
      </c>
    </row>
    <row r="700" spans="1:7" x14ac:dyDescent="0.2">
      <c r="A700" s="44" t="e">
        <f>IF(AND(БАЗА!#REF!&lt;&gt;"",БАЗА!#REF!&gt;0),БАЗА!#REF!,"")</f>
        <v>#REF!</v>
      </c>
      <c r="B700" s="3" t="e">
        <f>IF(AND(БАЗА!#REF!&lt;&gt;"",БАЗА!#REF!&gt;0),БАЗА!#REF!,"")</f>
        <v>#REF!</v>
      </c>
      <c r="C700" s="4" t="e">
        <f>IF(AND(БАЗА!#REF!&lt;&gt;"",БАЗА!#REF!&gt;0),БАЗА!#REF!,"")</f>
        <v>#REF!</v>
      </c>
      <c r="D700" s="36" t="e">
        <f>IF(AND(БАЗА!#REF!&lt;&gt;"",БАЗА!#REF!&gt;0),БАЗА!#REF!,"")</f>
        <v>#REF!</v>
      </c>
      <c r="E700" s="3" t="e">
        <f>IF(AND(БАЗА!#REF!&lt;&gt;"",БАЗА!#REF!&gt;0),БАЗА!#REF!,"")</f>
        <v>#REF!</v>
      </c>
      <c r="F700" s="3" t="e">
        <f>IF(AND(БАЗА!#REF!&lt;&gt;"",БАЗА!#REF!&gt;0),БАЗА!#REF!,"")</f>
        <v>#REF!</v>
      </c>
      <c r="G700" s="53" t="e">
        <f>IF(AND(БАЗА!#REF!&lt;&gt;"",БАЗА!#REF!&gt;0),БАЗА!#REF!,"")</f>
        <v>#REF!</v>
      </c>
    </row>
    <row r="701" spans="1:7" x14ac:dyDescent="0.2">
      <c r="A701" s="44" t="e">
        <f>IF(AND(БАЗА!#REF!&lt;&gt;"",БАЗА!#REF!&gt;0),БАЗА!#REF!,"")</f>
        <v>#REF!</v>
      </c>
      <c r="B701" s="3" t="e">
        <f>IF(AND(БАЗА!#REF!&lt;&gt;"",БАЗА!#REF!&gt;0),БАЗА!#REF!,"")</f>
        <v>#REF!</v>
      </c>
      <c r="C701" s="4" t="e">
        <f>IF(AND(БАЗА!#REF!&lt;&gt;"",БАЗА!#REF!&gt;0),БАЗА!#REF!,"")</f>
        <v>#REF!</v>
      </c>
      <c r="D701" s="36" t="e">
        <f>IF(AND(БАЗА!#REF!&lt;&gt;"",БАЗА!#REF!&gt;0),БАЗА!#REF!,"")</f>
        <v>#REF!</v>
      </c>
      <c r="E701" s="3" t="e">
        <f>IF(AND(БАЗА!#REF!&lt;&gt;"",БАЗА!#REF!&gt;0),БАЗА!#REF!,"")</f>
        <v>#REF!</v>
      </c>
      <c r="F701" s="3" t="e">
        <f>IF(AND(БАЗА!#REF!&lt;&gt;"",БАЗА!#REF!&gt;0),БАЗА!#REF!,"")</f>
        <v>#REF!</v>
      </c>
      <c r="G701" s="53" t="e">
        <f>IF(AND(БАЗА!#REF!&lt;&gt;"",БАЗА!#REF!&gt;0),БАЗА!#REF!,"")</f>
        <v>#REF!</v>
      </c>
    </row>
    <row r="702" spans="1:7" x14ac:dyDescent="0.2">
      <c r="A702" s="44" t="e">
        <f>IF(AND(БАЗА!#REF!&lt;&gt;"",БАЗА!#REF!&gt;0),БАЗА!#REF!,"")</f>
        <v>#REF!</v>
      </c>
      <c r="B702" s="3" t="e">
        <f>IF(AND(БАЗА!#REF!&lt;&gt;"",БАЗА!#REF!&gt;0),БАЗА!#REF!,"")</f>
        <v>#REF!</v>
      </c>
      <c r="C702" s="4" t="e">
        <f>IF(AND(БАЗА!#REF!&lt;&gt;"",БАЗА!#REF!&gt;0),БАЗА!#REF!,"")</f>
        <v>#REF!</v>
      </c>
      <c r="D702" s="36" t="e">
        <f>IF(AND(БАЗА!#REF!&lt;&gt;"",БАЗА!#REF!&gt;0),БАЗА!#REF!,"")</f>
        <v>#REF!</v>
      </c>
      <c r="E702" s="3" t="e">
        <f>IF(AND(БАЗА!#REF!&lt;&gt;"",БАЗА!#REF!&gt;0),БАЗА!#REF!,"")</f>
        <v>#REF!</v>
      </c>
      <c r="F702" s="3" t="e">
        <f>IF(AND(БАЗА!#REF!&lt;&gt;"",БАЗА!#REF!&gt;0),БАЗА!#REF!,"")</f>
        <v>#REF!</v>
      </c>
      <c r="G702" s="53" t="e">
        <f>IF(AND(БАЗА!#REF!&lt;&gt;"",БАЗА!#REF!&gt;0),БАЗА!#REF!,"")</f>
        <v>#REF!</v>
      </c>
    </row>
    <row r="703" spans="1:7" x14ac:dyDescent="0.2">
      <c r="A703" s="44" t="e">
        <f>IF(AND(БАЗА!#REF!&lt;&gt;"",БАЗА!#REF!&gt;0),БАЗА!#REF!,"")</f>
        <v>#REF!</v>
      </c>
      <c r="B703" s="3" t="e">
        <f>IF(AND(БАЗА!#REF!&lt;&gt;"",БАЗА!#REF!&gt;0),БАЗА!#REF!,"")</f>
        <v>#REF!</v>
      </c>
      <c r="C703" s="4" t="e">
        <f>IF(AND(БАЗА!#REF!&lt;&gt;"",БАЗА!#REF!&gt;0),БАЗА!#REF!,"")</f>
        <v>#REF!</v>
      </c>
      <c r="D703" s="36" t="e">
        <f>IF(AND(БАЗА!#REF!&lt;&gt;"",БАЗА!#REF!&gt;0),БАЗА!#REF!,"")</f>
        <v>#REF!</v>
      </c>
      <c r="E703" s="3" t="e">
        <f>IF(AND(БАЗА!#REF!&lt;&gt;"",БАЗА!#REF!&gt;0),БАЗА!#REF!,"")</f>
        <v>#REF!</v>
      </c>
      <c r="F703" s="3" t="e">
        <f>IF(AND(БАЗА!#REF!&lt;&gt;"",БАЗА!#REF!&gt;0),БАЗА!#REF!,"")</f>
        <v>#REF!</v>
      </c>
      <c r="G703" s="53" t="e">
        <f>IF(AND(БАЗА!#REF!&lt;&gt;"",БАЗА!#REF!&gt;0),БАЗА!#REF!,"")</f>
        <v>#REF!</v>
      </c>
    </row>
    <row r="704" spans="1:7" x14ac:dyDescent="0.2">
      <c r="A704" s="44" t="e">
        <f>IF(AND(БАЗА!#REF!&lt;&gt;"",БАЗА!#REF!&gt;0),БАЗА!#REF!,"")</f>
        <v>#REF!</v>
      </c>
      <c r="B704" s="3" t="e">
        <f>IF(AND(БАЗА!#REF!&lt;&gt;"",БАЗА!#REF!&gt;0),БАЗА!#REF!,"")</f>
        <v>#REF!</v>
      </c>
      <c r="C704" s="4" t="e">
        <f>IF(AND(БАЗА!#REF!&lt;&gt;"",БАЗА!#REF!&gt;0),БАЗА!#REF!,"")</f>
        <v>#REF!</v>
      </c>
      <c r="D704" s="36" t="e">
        <f>IF(AND(БАЗА!#REF!&lt;&gt;"",БАЗА!#REF!&gt;0),БАЗА!#REF!,"")</f>
        <v>#REF!</v>
      </c>
      <c r="E704" s="3" t="e">
        <f>IF(AND(БАЗА!#REF!&lt;&gt;"",БАЗА!#REF!&gt;0),БАЗА!#REF!,"")</f>
        <v>#REF!</v>
      </c>
      <c r="F704" s="3" t="e">
        <f>IF(AND(БАЗА!#REF!&lt;&gt;"",БАЗА!#REF!&gt;0),БАЗА!#REF!,"")</f>
        <v>#REF!</v>
      </c>
      <c r="G704" s="53" t="e">
        <f>IF(AND(БАЗА!#REF!&lt;&gt;"",БАЗА!#REF!&gt;0),БАЗА!#REF!,"")</f>
        <v>#REF!</v>
      </c>
    </row>
    <row r="705" spans="1:7" x14ac:dyDescent="0.2">
      <c r="A705" s="44" t="e">
        <f>IF(AND(БАЗА!#REF!&lt;&gt;"",БАЗА!#REF!&gt;0),БАЗА!#REF!,"")</f>
        <v>#REF!</v>
      </c>
      <c r="B705" s="3" t="e">
        <f>IF(AND(БАЗА!#REF!&lt;&gt;"",БАЗА!#REF!&gt;0),БАЗА!#REF!,"")</f>
        <v>#REF!</v>
      </c>
      <c r="C705" s="4" t="e">
        <f>IF(AND(БАЗА!#REF!&lt;&gt;"",БАЗА!#REF!&gt;0),БАЗА!#REF!,"")</f>
        <v>#REF!</v>
      </c>
      <c r="D705" s="36" t="e">
        <f>IF(AND(БАЗА!#REF!&lt;&gt;"",БАЗА!#REF!&gt;0),БАЗА!#REF!,"")</f>
        <v>#REF!</v>
      </c>
      <c r="E705" s="3" t="e">
        <f>IF(AND(БАЗА!#REF!&lt;&gt;"",БАЗА!#REF!&gt;0),БАЗА!#REF!,"")</f>
        <v>#REF!</v>
      </c>
      <c r="F705" s="3" t="e">
        <f>IF(AND(БАЗА!#REF!&lt;&gt;"",БАЗА!#REF!&gt;0),БАЗА!#REF!,"")</f>
        <v>#REF!</v>
      </c>
      <c r="G705" s="53" t="e">
        <f>IF(AND(БАЗА!#REF!&lt;&gt;"",БАЗА!#REF!&gt;0),БАЗА!#REF!,"")</f>
        <v>#REF!</v>
      </c>
    </row>
    <row r="706" spans="1:7" x14ac:dyDescent="0.2">
      <c r="A706" s="44" t="e">
        <f>IF(AND(БАЗА!#REF!&lt;&gt;"",БАЗА!#REF!&gt;0),БАЗА!#REF!,"")</f>
        <v>#REF!</v>
      </c>
      <c r="B706" s="3" t="e">
        <f>IF(AND(БАЗА!#REF!&lt;&gt;"",БАЗА!#REF!&gt;0),БАЗА!#REF!,"")</f>
        <v>#REF!</v>
      </c>
      <c r="C706" s="4" t="e">
        <f>IF(AND(БАЗА!#REF!&lt;&gt;"",БАЗА!#REF!&gt;0),БАЗА!#REF!,"")</f>
        <v>#REF!</v>
      </c>
      <c r="D706" s="36" t="e">
        <f>IF(AND(БАЗА!#REF!&lt;&gt;"",БАЗА!#REF!&gt;0),БАЗА!#REF!,"")</f>
        <v>#REF!</v>
      </c>
      <c r="E706" s="3" t="e">
        <f>IF(AND(БАЗА!#REF!&lt;&gt;"",БАЗА!#REF!&gt;0),БАЗА!#REF!,"")</f>
        <v>#REF!</v>
      </c>
      <c r="F706" s="3" t="e">
        <f>IF(AND(БАЗА!#REF!&lt;&gt;"",БАЗА!#REF!&gt;0),БАЗА!#REF!,"")</f>
        <v>#REF!</v>
      </c>
      <c r="G706" s="53" t="e">
        <f>IF(AND(БАЗА!#REF!&lt;&gt;"",БАЗА!#REF!&gt;0),БАЗА!#REF!,"")</f>
        <v>#REF!</v>
      </c>
    </row>
    <row r="707" spans="1:7" x14ac:dyDescent="0.2">
      <c r="A707" s="44" t="e">
        <f>IF(AND(БАЗА!#REF!&lt;&gt;"",БАЗА!#REF!&gt;0),БАЗА!#REF!,"")</f>
        <v>#REF!</v>
      </c>
      <c r="B707" s="3" t="e">
        <f>IF(AND(БАЗА!#REF!&lt;&gt;"",БАЗА!#REF!&gt;0),БАЗА!#REF!,"")</f>
        <v>#REF!</v>
      </c>
      <c r="C707" s="4" t="e">
        <f>IF(AND(БАЗА!#REF!&lt;&gt;"",БАЗА!#REF!&gt;0),БАЗА!#REF!,"")</f>
        <v>#REF!</v>
      </c>
      <c r="D707" s="36" t="e">
        <f>IF(AND(БАЗА!#REF!&lt;&gt;"",БАЗА!#REF!&gt;0),БАЗА!#REF!,"")</f>
        <v>#REF!</v>
      </c>
      <c r="E707" s="3" t="e">
        <f>IF(AND(БАЗА!#REF!&lt;&gt;"",БАЗА!#REF!&gt;0),БАЗА!#REF!,"")</f>
        <v>#REF!</v>
      </c>
      <c r="F707" s="3" t="e">
        <f>IF(AND(БАЗА!#REF!&lt;&gt;"",БАЗА!#REF!&gt;0),БАЗА!#REF!,"")</f>
        <v>#REF!</v>
      </c>
      <c r="G707" s="53" t="e">
        <f>IF(AND(БАЗА!#REF!&lt;&gt;"",БАЗА!#REF!&gt;0),БАЗА!#REF!,"")</f>
        <v>#REF!</v>
      </c>
    </row>
    <row r="708" spans="1:7" x14ac:dyDescent="0.2">
      <c r="A708" s="44" t="e">
        <f>IF(AND(БАЗА!#REF!&lt;&gt;"",БАЗА!#REF!&gt;0),БАЗА!#REF!,"")</f>
        <v>#REF!</v>
      </c>
      <c r="B708" s="3" t="e">
        <f>IF(AND(БАЗА!#REF!&lt;&gt;"",БАЗА!#REF!&gt;0),БАЗА!#REF!,"")</f>
        <v>#REF!</v>
      </c>
      <c r="C708" s="4" t="e">
        <f>IF(AND(БАЗА!#REF!&lt;&gt;"",БАЗА!#REF!&gt;0),БАЗА!#REF!,"")</f>
        <v>#REF!</v>
      </c>
      <c r="D708" s="36" t="e">
        <f>IF(AND(БАЗА!#REF!&lt;&gt;"",БАЗА!#REF!&gt;0),БАЗА!#REF!,"")</f>
        <v>#REF!</v>
      </c>
      <c r="E708" s="3" t="e">
        <f>IF(AND(БАЗА!#REF!&lt;&gt;"",БАЗА!#REF!&gt;0),БАЗА!#REF!,"")</f>
        <v>#REF!</v>
      </c>
      <c r="F708" s="3" t="e">
        <f>IF(AND(БАЗА!#REF!&lt;&gt;"",БАЗА!#REF!&gt;0),БАЗА!#REF!,"")</f>
        <v>#REF!</v>
      </c>
      <c r="G708" s="53" t="e">
        <f>IF(AND(БАЗА!#REF!&lt;&gt;"",БАЗА!#REF!&gt;0),БАЗА!#REF!,"")</f>
        <v>#REF!</v>
      </c>
    </row>
    <row r="709" spans="1:7" x14ac:dyDescent="0.2">
      <c r="A709" s="44" t="e">
        <f>IF(AND(БАЗА!#REF!&lt;&gt;"",БАЗА!#REF!&gt;0),БАЗА!#REF!,"")</f>
        <v>#REF!</v>
      </c>
      <c r="B709" s="3" t="e">
        <f>IF(AND(БАЗА!#REF!&lt;&gt;"",БАЗА!#REF!&gt;0),БАЗА!#REF!,"")</f>
        <v>#REF!</v>
      </c>
      <c r="C709" s="4" t="e">
        <f>IF(AND(БАЗА!#REF!&lt;&gt;"",БАЗА!#REF!&gt;0),БАЗА!#REF!,"")</f>
        <v>#REF!</v>
      </c>
      <c r="D709" s="36" t="e">
        <f>IF(AND(БАЗА!#REF!&lt;&gt;"",БАЗА!#REF!&gt;0),БАЗА!#REF!,"")</f>
        <v>#REF!</v>
      </c>
      <c r="E709" s="3" t="e">
        <f>IF(AND(БАЗА!#REF!&lt;&gt;"",БАЗА!#REF!&gt;0),БАЗА!#REF!,"")</f>
        <v>#REF!</v>
      </c>
      <c r="F709" s="3" t="e">
        <f>IF(AND(БАЗА!#REF!&lt;&gt;"",БАЗА!#REF!&gt;0),БАЗА!#REF!,"")</f>
        <v>#REF!</v>
      </c>
      <c r="G709" s="53" t="e">
        <f>IF(AND(БАЗА!#REF!&lt;&gt;"",БАЗА!#REF!&gt;0),БАЗА!#REF!,"")</f>
        <v>#REF!</v>
      </c>
    </row>
    <row r="710" spans="1:7" x14ac:dyDescent="0.2">
      <c r="A710" s="44" t="e">
        <f>IF(AND(БАЗА!#REF!&lt;&gt;"",БАЗА!#REF!&gt;0),БАЗА!#REF!,"")</f>
        <v>#REF!</v>
      </c>
      <c r="B710" s="3" t="e">
        <f>IF(AND(БАЗА!#REF!&lt;&gt;"",БАЗА!#REF!&gt;0),БАЗА!#REF!,"")</f>
        <v>#REF!</v>
      </c>
      <c r="C710" s="4" t="e">
        <f>IF(AND(БАЗА!#REF!&lt;&gt;"",БАЗА!#REF!&gt;0),БАЗА!#REF!,"")</f>
        <v>#REF!</v>
      </c>
      <c r="D710" s="36" t="e">
        <f>IF(AND(БАЗА!#REF!&lt;&gt;"",БАЗА!#REF!&gt;0),БАЗА!#REF!,"")</f>
        <v>#REF!</v>
      </c>
      <c r="E710" s="3" t="e">
        <f>IF(AND(БАЗА!#REF!&lt;&gt;"",БАЗА!#REF!&gt;0),БАЗА!#REF!,"")</f>
        <v>#REF!</v>
      </c>
      <c r="F710" s="3" t="e">
        <f>IF(AND(БАЗА!#REF!&lt;&gt;"",БАЗА!#REF!&gt;0),БАЗА!#REF!,"")</f>
        <v>#REF!</v>
      </c>
      <c r="G710" s="53" t="e">
        <f>IF(AND(БАЗА!#REF!&lt;&gt;"",БАЗА!#REF!&gt;0),БАЗА!#REF!,"")</f>
        <v>#REF!</v>
      </c>
    </row>
    <row r="711" spans="1:7" x14ac:dyDescent="0.2">
      <c r="A711" s="44" t="e">
        <f>IF(AND(БАЗА!#REF!&lt;&gt;"",БАЗА!#REF!&gt;0),БАЗА!#REF!,"")</f>
        <v>#REF!</v>
      </c>
      <c r="B711" s="3" t="e">
        <f>IF(AND(БАЗА!#REF!&lt;&gt;"",БАЗА!#REF!&gt;0),БАЗА!#REF!,"")</f>
        <v>#REF!</v>
      </c>
      <c r="C711" s="4" t="e">
        <f>IF(AND(БАЗА!#REF!&lt;&gt;"",БАЗА!#REF!&gt;0),БАЗА!#REF!,"")</f>
        <v>#REF!</v>
      </c>
      <c r="D711" s="36" t="e">
        <f>IF(AND(БАЗА!#REF!&lt;&gt;"",БАЗА!#REF!&gt;0),БАЗА!#REF!,"")</f>
        <v>#REF!</v>
      </c>
      <c r="E711" s="3" t="e">
        <f>IF(AND(БАЗА!#REF!&lt;&gt;"",БАЗА!#REF!&gt;0),БАЗА!#REF!,"")</f>
        <v>#REF!</v>
      </c>
      <c r="F711" s="3" t="e">
        <f>IF(AND(БАЗА!#REF!&lt;&gt;"",БАЗА!#REF!&gt;0),БАЗА!#REF!,"")</f>
        <v>#REF!</v>
      </c>
      <c r="G711" s="53" t="e">
        <f>IF(AND(БАЗА!#REF!&lt;&gt;"",БАЗА!#REF!&gt;0),БАЗА!#REF!,"")</f>
        <v>#REF!</v>
      </c>
    </row>
    <row r="712" spans="1:7" x14ac:dyDescent="0.2">
      <c r="A712" s="44" t="e">
        <f>IF(AND(БАЗА!#REF!&lt;&gt;"",БАЗА!#REF!&gt;0),БАЗА!#REF!,"")</f>
        <v>#REF!</v>
      </c>
      <c r="B712" s="3" t="e">
        <f>IF(AND(БАЗА!#REF!&lt;&gt;"",БАЗА!#REF!&gt;0),БАЗА!#REF!,"")</f>
        <v>#REF!</v>
      </c>
      <c r="C712" s="4" t="e">
        <f>IF(AND(БАЗА!#REF!&lt;&gt;"",БАЗА!#REF!&gt;0),БАЗА!#REF!,"")</f>
        <v>#REF!</v>
      </c>
      <c r="D712" s="36" t="e">
        <f>IF(AND(БАЗА!#REF!&lt;&gt;"",БАЗА!#REF!&gt;0),БАЗА!#REF!,"")</f>
        <v>#REF!</v>
      </c>
      <c r="E712" s="3" t="e">
        <f>IF(AND(БАЗА!#REF!&lt;&gt;"",БАЗА!#REF!&gt;0),БАЗА!#REF!,"")</f>
        <v>#REF!</v>
      </c>
      <c r="F712" s="3" t="e">
        <f>IF(AND(БАЗА!#REF!&lt;&gt;"",БАЗА!#REF!&gt;0),БАЗА!#REF!,"")</f>
        <v>#REF!</v>
      </c>
      <c r="G712" s="53" t="e">
        <f>IF(AND(БАЗА!#REF!&lt;&gt;"",БАЗА!#REF!&gt;0),БАЗА!#REF!,"")</f>
        <v>#REF!</v>
      </c>
    </row>
    <row r="713" spans="1:7" x14ac:dyDescent="0.2">
      <c r="A713" s="44" t="e">
        <f>IF(AND(БАЗА!#REF!&lt;&gt;"",БАЗА!#REF!&gt;0),БАЗА!#REF!,"")</f>
        <v>#REF!</v>
      </c>
      <c r="B713" s="3" t="e">
        <f>IF(AND(БАЗА!#REF!&lt;&gt;"",БАЗА!#REF!&gt;0),БАЗА!#REF!,"")</f>
        <v>#REF!</v>
      </c>
      <c r="C713" s="4" t="e">
        <f>IF(AND(БАЗА!#REF!&lt;&gt;"",БАЗА!#REF!&gt;0),БАЗА!#REF!,"")</f>
        <v>#REF!</v>
      </c>
      <c r="D713" s="36" t="e">
        <f>IF(AND(БАЗА!#REF!&lt;&gt;"",БАЗА!#REF!&gt;0),БАЗА!#REF!,"")</f>
        <v>#REF!</v>
      </c>
      <c r="E713" s="3" t="e">
        <f>IF(AND(БАЗА!#REF!&lt;&gt;"",БАЗА!#REF!&gt;0),БАЗА!#REF!,"")</f>
        <v>#REF!</v>
      </c>
      <c r="F713" s="3" t="e">
        <f>IF(AND(БАЗА!#REF!&lt;&gt;"",БАЗА!#REF!&gt;0),БАЗА!#REF!,"")</f>
        <v>#REF!</v>
      </c>
      <c r="G713" s="53" t="e">
        <f>IF(AND(БАЗА!#REF!&lt;&gt;"",БАЗА!#REF!&gt;0),БАЗА!#REF!,"")</f>
        <v>#REF!</v>
      </c>
    </row>
    <row r="714" spans="1:7" x14ac:dyDescent="0.2">
      <c r="A714" s="44" t="e">
        <f>IF(AND(БАЗА!#REF!&lt;&gt;"",БАЗА!#REF!&gt;0),БАЗА!#REF!,"")</f>
        <v>#REF!</v>
      </c>
      <c r="B714" s="3" t="e">
        <f>IF(AND(БАЗА!#REF!&lt;&gt;"",БАЗА!#REF!&gt;0),БАЗА!#REF!,"")</f>
        <v>#REF!</v>
      </c>
      <c r="C714" s="4" t="e">
        <f>IF(AND(БАЗА!#REF!&lt;&gt;"",БАЗА!#REF!&gt;0),БАЗА!#REF!,"")</f>
        <v>#REF!</v>
      </c>
      <c r="D714" s="36" t="e">
        <f>IF(AND(БАЗА!#REF!&lt;&gt;"",БАЗА!#REF!&gt;0),БАЗА!#REF!,"")</f>
        <v>#REF!</v>
      </c>
      <c r="E714" s="3" t="e">
        <f>IF(AND(БАЗА!#REF!&lt;&gt;"",БАЗА!#REF!&gt;0),БАЗА!#REF!,"")</f>
        <v>#REF!</v>
      </c>
      <c r="F714" s="3" t="e">
        <f>IF(AND(БАЗА!#REF!&lt;&gt;"",БАЗА!#REF!&gt;0),БАЗА!#REF!,"")</f>
        <v>#REF!</v>
      </c>
      <c r="G714" s="53" t="e">
        <f>IF(AND(БАЗА!#REF!&lt;&gt;"",БАЗА!#REF!&gt;0),БАЗА!#REF!,"")</f>
        <v>#REF!</v>
      </c>
    </row>
    <row r="715" spans="1:7" x14ac:dyDescent="0.2">
      <c r="A715" s="44" t="e">
        <f>IF(AND(БАЗА!#REF!&lt;&gt;"",БАЗА!#REF!&gt;0),БАЗА!#REF!,"")</f>
        <v>#REF!</v>
      </c>
      <c r="B715" s="3" t="e">
        <f>IF(AND(БАЗА!#REF!&lt;&gt;"",БАЗА!#REF!&gt;0),БАЗА!#REF!,"")</f>
        <v>#REF!</v>
      </c>
      <c r="C715" s="4" t="e">
        <f>IF(AND(БАЗА!#REF!&lt;&gt;"",БАЗА!#REF!&gt;0),БАЗА!#REF!,"")</f>
        <v>#REF!</v>
      </c>
      <c r="D715" s="36" t="e">
        <f>IF(AND(БАЗА!#REF!&lt;&gt;"",БАЗА!#REF!&gt;0),БАЗА!#REF!,"")</f>
        <v>#REF!</v>
      </c>
      <c r="E715" s="3" t="e">
        <f>IF(AND(БАЗА!#REF!&lt;&gt;"",БАЗА!#REF!&gt;0),БАЗА!#REF!,"")</f>
        <v>#REF!</v>
      </c>
      <c r="F715" s="3" t="e">
        <f>IF(AND(БАЗА!#REF!&lt;&gt;"",БАЗА!#REF!&gt;0),БАЗА!#REF!,"")</f>
        <v>#REF!</v>
      </c>
      <c r="G715" s="53" t="e">
        <f>IF(AND(БАЗА!#REF!&lt;&gt;"",БАЗА!#REF!&gt;0),БАЗА!#REF!,"")</f>
        <v>#REF!</v>
      </c>
    </row>
    <row r="716" spans="1:7" x14ac:dyDescent="0.2">
      <c r="A716" s="44" t="e">
        <f>IF(AND(БАЗА!#REF!&lt;&gt;"",БАЗА!#REF!&gt;0),БАЗА!#REF!,"")</f>
        <v>#REF!</v>
      </c>
      <c r="B716" s="3" t="e">
        <f>IF(AND(БАЗА!#REF!&lt;&gt;"",БАЗА!#REF!&gt;0),БАЗА!#REF!,"")</f>
        <v>#REF!</v>
      </c>
      <c r="C716" s="4" t="e">
        <f>IF(AND(БАЗА!#REF!&lt;&gt;"",БАЗА!#REF!&gt;0),БАЗА!#REF!,"")</f>
        <v>#REF!</v>
      </c>
      <c r="D716" s="36" t="e">
        <f>IF(AND(БАЗА!#REF!&lt;&gt;"",БАЗА!#REF!&gt;0),БАЗА!#REF!,"")</f>
        <v>#REF!</v>
      </c>
      <c r="E716" s="3" t="e">
        <f>IF(AND(БАЗА!#REF!&lt;&gt;"",БАЗА!#REF!&gt;0),БАЗА!#REF!,"")</f>
        <v>#REF!</v>
      </c>
      <c r="F716" s="3" t="e">
        <f>IF(AND(БАЗА!#REF!&lt;&gt;"",БАЗА!#REF!&gt;0),БАЗА!#REF!,"")</f>
        <v>#REF!</v>
      </c>
      <c r="G716" s="53" t="e">
        <f>IF(AND(БАЗА!#REF!&lt;&gt;"",БАЗА!#REF!&gt;0),БАЗА!#REF!,"")</f>
        <v>#REF!</v>
      </c>
    </row>
    <row r="717" spans="1:7" x14ac:dyDescent="0.2">
      <c r="A717" s="44" t="e">
        <f>IF(AND(БАЗА!#REF!&lt;&gt;"",БАЗА!#REF!&gt;0),БАЗА!#REF!,"")</f>
        <v>#REF!</v>
      </c>
      <c r="B717" s="3" t="e">
        <f>IF(AND(БАЗА!#REF!&lt;&gt;"",БАЗА!#REF!&gt;0),БАЗА!#REF!,"")</f>
        <v>#REF!</v>
      </c>
      <c r="C717" s="4" t="e">
        <f>IF(AND(БАЗА!#REF!&lt;&gt;"",БАЗА!#REF!&gt;0),БАЗА!#REF!,"")</f>
        <v>#REF!</v>
      </c>
      <c r="D717" s="36" t="e">
        <f>IF(AND(БАЗА!#REF!&lt;&gt;"",БАЗА!#REF!&gt;0),БАЗА!#REF!,"")</f>
        <v>#REF!</v>
      </c>
      <c r="E717" s="3" t="e">
        <f>IF(AND(БАЗА!#REF!&lt;&gt;"",БАЗА!#REF!&gt;0),БАЗА!#REF!,"")</f>
        <v>#REF!</v>
      </c>
      <c r="F717" s="3" t="e">
        <f>IF(AND(БАЗА!#REF!&lt;&gt;"",БАЗА!#REF!&gt;0),БАЗА!#REF!,"")</f>
        <v>#REF!</v>
      </c>
      <c r="G717" s="53" t="e">
        <f>IF(AND(БАЗА!#REF!&lt;&gt;"",БАЗА!#REF!&gt;0),БАЗА!#REF!,"")</f>
        <v>#REF!</v>
      </c>
    </row>
    <row r="718" spans="1:7" x14ac:dyDescent="0.2">
      <c r="A718" s="44" t="e">
        <f>IF(AND(БАЗА!#REF!&lt;&gt;"",БАЗА!#REF!&gt;0),БАЗА!#REF!,"")</f>
        <v>#REF!</v>
      </c>
      <c r="B718" s="3" t="e">
        <f>IF(AND(БАЗА!#REF!&lt;&gt;"",БАЗА!#REF!&gt;0),БАЗА!#REF!,"")</f>
        <v>#REF!</v>
      </c>
      <c r="C718" s="4" t="e">
        <f>IF(AND(БАЗА!#REF!&lt;&gt;"",БАЗА!#REF!&gt;0),БАЗА!#REF!,"")</f>
        <v>#REF!</v>
      </c>
      <c r="D718" s="36" t="e">
        <f>IF(AND(БАЗА!#REF!&lt;&gt;"",БАЗА!#REF!&gt;0),БАЗА!#REF!,"")</f>
        <v>#REF!</v>
      </c>
      <c r="E718" s="3" t="e">
        <f>IF(AND(БАЗА!#REF!&lt;&gt;"",БАЗА!#REF!&gt;0),БАЗА!#REF!,"")</f>
        <v>#REF!</v>
      </c>
      <c r="F718" s="3" t="e">
        <f>IF(AND(БАЗА!#REF!&lt;&gt;"",БАЗА!#REF!&gt;0),БАЗА!#REF!,"")</f>
        <v>#REF!</v>
      </c>
      <c r="G718" s="53" t="e">
        <f>IF(AND(БАЗА!#REF!&lt;&gt;"",БАЗА!#REF!&gt;0),БАЗА!#REF!,"")</f>
        <v>#REF!</v>
      </c>
    </row>
    <row r="719" spans="1:7" x14ac:dyDescent="0.2">
      <c r="A719" s="44" t="e">
        <f>IF(AND(БАЗА!#REF!&lt;&gt;"",БАЗА!#REF!&gt;0),БАЗА!#REF!,"")</f>
        <v>#REF!</v>
      </c>
      <c r="B719" s="3" t="e">
        <f>IF(AND(БАЗА!#REF!&lt;&gt;"",БАЗА!#REF!&gt;0),БАЗА!#REF!,"")</f>
        <v>#REF!</v>
      </c>
      <c r="C719" s="4" t="e">
        <f>IF(AND(БАЗА!#REF!&lt;&gt;"",БАЗА!#REF!&gt;0),БАЗА!#REF!,"")</f>
        <v>#REF!</v>
      </c>
      <c r="D719" s="36" t="e">
        <f>IF(AND(БАЗА!#REF!&lt;&gt;"",БАЗА!#REF!&gt;0),БАЗА!#REF!,"")</f>
        <v>#REF!</v>
      </c>
      <c r="E719" s="3" t="e">
        <f>IF(AND(БАЗА!#REF!&lt;&gt;"",БАЗА!#REF!&gt;0),БАЗА!#REF!,"")</f>
        <v>#REF!</v>
      </c>
      <c r="F719" s="3" t="e">
        <f>IF(AND(БАЗА!#REF!&lt;&gt;"",БАЗА!#REF!&gt;0),БАЗА!#REF!,"")</f>
        <v>#REF!</v>
      </c>
      <c r="G719" s="53" t="e">
        <f>IF(AND(БАЗА!#REF!&lt;&gt;"",БАЗА!#REF!&gt;0),БАЗА!#REF!,"")</f>
        <v>#REF!</v>
      </c>
    </row>
    <row r="720" spans="1:7" x14ac:dyDescent="0.2">
      <c r="A720" s="44" t="e">
        <f>IF(AND(БАЗА!#REF!&lt;&gt;"",БАЗА!#REF!&gt;0),БАЗА!#REF!,"")</f>
        <v>#REF!</v>
      </c>
      <c r="B720" s="3" t="e">
        <f>IF(AND(БАЗА!#REF!&lt;&gt;"",БАЗА!#REF!&gt;0),БАЗА!#REF!,"")</f>
        <v>#REF!</v>
      </c>
      <c r="C720" s="4" t="e">
        <f>IF(AND(БАЗА!#REF!&lt;&gt;"",БАЗА!#REF!&gt;0),БАЗА!#REF!,"")</f>
        <v>#REF!</v>
      </c>
      <c r="D720" s="36" t="e">
        <f>IF(AND(БАЗА!#REF!&lt;&gt;"",БАЗА!#REF!&gt;0),БАЗА!#REF!,"")</f>
        <v>#REF!</v>
      </c>
      <c r="E720" s="3" t="e">
        <f>IF(AND(БАЗА!#REF!&lt;&gt;"",БАЗА!#REF!&gt;0),БАЗА!#REF!,"")</f>
        <v>#REF!</v>
      </c>
      <c r="F720" s="3" t="e">
        <f>IF(AND(БАЗА!#REF!&lt;&gt;"",БАЗА!#REF!&gt;0),БАЗА!#REF!,"")</f>
        <v>#REF!</v>
      </c>
      <c r="G720" s="53" t="e">
        <f>IF(AND(БАЗА!#REF!&lt;&gt;"",БАЗА!#REF!&gt;0),БАЗА!#REF!,"")</f>
        <v>#REF!</v>
      </c>
    </row>
    <row r="721" spans="1:7" x14ac:dyDescent="0.2">
      <c r="A721" s="44" t="e">
        <f>IF(AND(БАЗА!#REF!&lt;&gt;"",БАЗА!#REF!&gt;0),БАЗА!#REF!,"")</f>
        <v>#REF!</v>
      </c>
      <c r="B721" s="3" t="e">
        <f>IF(AND(БАЗА!#REF!&lt;&gt;"",БАЗА!#REF!&gt;0),БАЗА!#REF!,"")</f>
        <v>#REF!</v>
      </c>
      <c r="C721" s="4" t="e">
        <f>IF(AND(БАЗА!#REF!&lt;&gt;"",БАЗА!#REF!&gt;0),БАЗА!#REF!,"")</f>
        <v>#REF!</v>
      </c>
      <c r="D721" s="36" t="e">
        <f>IF(AND(БАЗА!#REF!&lt;&gt;"",БАЗА!#REF!&gt;0),БАЗА!#REF!,"")</f>
        <v>#REF!</v>
      </c>
      <c r="E721" s="3" t="e">
        <f>IF(AND(БАЗА!#REF!&lt;&gt;"",БАЗА!#REF!&gt;0),БАЗА!#REF!,"")</f>
        <v>#REF!</v>
      </c>
      <c r="F721" s="3" t="e">
        <f>IF(AND(БАЗА!#REF!&lt;&gt;"",БАЗА!#REF!&gt;0),БАЗА!#REF!,"")</f>
        <v>#REF!</v>
      </c>
      <c r="G721" s="53" t="e">
        <f>IF(AND(БАЗА!#REF!&lt;&gt;"",БАЗА!#REF!&gt;0),БАЗА!#REF!,"")</f>
        <v>#REF!</v>
      </c>
    </row>
    <row r="722" spans="1:7" x14ac:dyDescent="0.2">
      <c r="A722" s="44" t="e">
        <f>IF(AND(БАЗА!#REF!&lt;&gt;"",БАЗА!#REF!&gt;0),БАЗА!#REF!,"")</f>
        <v>#REF!</v>
      </c>
      <c r="B722" s="3" t="e">
        <f>IF(AND(БАЗА!#REF!&lt;&gt;"",БАЗА!#REF!&gt;0),БАЗА!#REF!,"")</f>
        <v>#REF!</v>
      </c>
      <c r="C722" s="4" t="e">
        <f>IF(AND(БАЗА!#REF!&lt;&gt;"",БАЗА!#REF!&gt;0),БАЗА!#REF!,"")</f>
        <v>#REF!</v>
      </c>
      <c r="D722" s="36" t="e">
        <f>IF(AND(БАЗА!#REF!&lt;&gt;"",БАЗА!#REF!&gt;0),БАЗА!#REF!,"")</f>
        <v>#REF!</v>
      </c>
      <c r="E722" s="3" t="e">
        <f>IF(AND(БАЗА!#REF!&lt;&gt;"",БАЗА!#REF!&gt;0),БАЗА!#REF!,"")</f>
        <v>#REF!</v>
      </c>
      <c r="F722" s="3" t="e">
        <f>IF(AND(БАЗА!#REF!&lt;&gt;"",БАЗА!#REF!&gt;0),БАЗА!#REF!,"")</f>
        <v>#REF!</v>
      </c>
      <c r="G722" s="53" t="e">
        <f>IF(AND(БАЗА!#REF!&lt;&gt;"",БАЗА!#REF!&gt;0),БАЗА!#REF!,"")</f>
        <v>#REF!</v>
      </c>
    </row>
    <row r="723" spans="1:7" x14ac:dyDescent="0.2">
      <c r="A723" s="44" t="e">
        <f>IF(AND(БАЗА!#REF!&lt;&gt;"",БАЗА!#REF!&gt;0),БАЗА!#REF!,"")</f>
        <v>#REF!</v>
      </c>
      <c r="B723" s="3" t="e">
        <f>IF(AND(БАЗА!#REF!&lt;&gt;"",БАЗА!#REF!&gt;0),БАЗА!#REF!,"")</f>
        <v>#REF!</v>
      </c>
      <c r="C723" s="4" t="e">
        <f>IF(AND(БАЗА!#REF!&lt;&gt;"",БАЗА!#REF!&gt;0),БАЗА!#REF!,"")</f>
        <v>#REF!</v>
      </c>
      <c r="D723" s="36" t="e">
        <f>IF(AND(БАЗА!#REF!&lt;&gt;"",БАЗА!#REF!&gt;0),БАЗА!#REF!,"")</f>
        <v>#REF!</v>
      </c>
      <c r="E723" s="3" t="e">
        <f>IF(AND(БАЗА!#REF!&lt;&gt;"",БАЗА!#REF!&gt;0),БАЗА!#REF!,"")</f>
        <v>#REF!</v>
      </c>
      <c r="F723" s="3" t="e">
        <f>IF(AND(БАЗА!#REF!&lt;&gt;"",БАЗА!#REF!&gt;0),БАЗА!#REF!,"")</f>
        <v>#REF!</v>
      </c>
      <c r="G723" s="53" t="e">
        <f>IF(AND(БАЗА!#REF!&lt;&gt;"",БАЗА!#REF!&gt;0),БАЗА!#REF!,"")</f>
        <v>#REF!</v>
      </c>
    </row>
    <row r="724" spans="1:7" x14ac:dyDescent="0.2">
      <c r="A724" s="44" t="e">
        <f>IF(AND(БАЗА!#REF!&lt;&gt;"",БАЗА!#REF!&gt;0),БАЗА!#REF!,"")</f>
        <v>#REF!</v>
      </c>
      <c r="B724" s="3" t="e">
        <f>IF(AND(БАЗА!#REF!&lt;&gt;"",БАЗА!#REF!&gt;0),БАЗА!#REF!,"")</f>
        <v>#REF!</v>
      </c>
      <c r="C724" s="4" t="e">
        <f>IF(AND(БАЗА!#REF!&lt;&gt;"",БАЗА!#REF!&gt;0),БАЗА!#REF!,"")</f>
        <v>#REF!</v>
      </c>
      <c r="D724" s="36" t="e">
        <f>IF(AND(БАЗА!#REF!&lt;&gt;"",БАЗА!#REF!&gt;0),БАЗА!#REF!,"")</f>
        <v>#REF!</v>
      </c>
      <c r="E724" s="3" t="e">
        <f>IF(AND(БАЗА!#REF!&lt;&gt;"",БАЗА!#REF!&gt;0),БАЗА!#REF!,"")</f>
        <v>#REF!</v>
      </c>
      <c r="F724" s="3" t="e">
        <f>IF(AND(БАЗА!#REF!&lt;&gt;"",БАЗА!#REF!&gt;0),БАЗА!#REF!,"")</f>
        <v>#REF!</v>
      </c>
      <c r="G724" s="53" t="e">
        <f>IF(AND(БАЗА!#REF!&lt;&gt;"",БАЗА!#REF!&gt;0),БАЗА!#REF!,"")</f>
        <v>#REF!</v>
      </c>
    </row>
    <row r="725" spans="1:7" x14ac:dyDescent="0.2">
      <c r="A725" s="44" t="e">
        <f>IF(AND(БАЗА!#REF!&lt;&gt;"",БАЗА!#REF!&gt;0),БАЗА!#REF!,"")</f>
        <v>#REF!</v>
      </c>
      <c r="B725" s="3" t="e">
        <f>IF(AND(БАЗА!#REF!&lt;&gt;"",БАЗА!#REF!&gt;0),БАЗА!#REF!,"")</f>
        <v>#REF!</v>
      </c>
      <c r="C725" s="4" t="e">
        <f>IF(AND(БАЗА!#REF!&lt;&gt;"",БАЗА!#REF!&gt;0),БАЗА!#REF!,"")</f>
        <v>#REF!</v>
      </c>
      <c r="D725" s="36" t="e">
        <f>IF(AND(БАЗА!#REF!&lt;&gt;"",БАЗА!#REF!&gt;0),БАЗА!#REF!,"")</f>
        <v>#REF!</v>
      </c>
      <c r="E725" s="3" t="e">
        <f>IF(AND(БАЗА!#REF!&lt;&gt;"",БАЗА!#REF!&gt;0),БАЗА!#REF!,"")</f>
        <v>#REF!</v>
      </c>
      <c r="F725" s="3" t="e">
        <f>IF(AND(БАЗА!#REF!&lt;&gt;"",БАЗА!#REF!&gt;0),БАЗА!#REF!,"")</f>
        <v>#REF!</v>
      </c>
      <c r="G725" s="53" t="e">
        <f>IF(AND(БАЗА!#REF!&lt;&gt;"",БАЗА!#REF!&gt;0),БАЗА!#REF!,"")</f>
        <v>#REF!</v>
      </c>
    </row>
    <row r="726" spans="1:7" x14ac:dyDescent="0.2">
      <c r="A726" s="44" t="e">
        <f>IF(AND(БАЗА!#REF!&lt;&gt;"",БАЗА!#REF!&gt;0),БАЗА!#REF!,"")</f>
        <v>#REF!</v>
      </c>
      <c r="B726" s="3" t="e">
        <f>IF(AND(БАЗА!#REF!&lt;&gt;"",БАЗА!#REF!&gt;0),БАЗА!#REF!,"")</f>
        <v>#REF!</v>
      </c>
      <c r="C726" s="4" t="e">
        <f>IF(AND(БАЗА!#REF!&lt;&gt;"",БАЗА!#REF!&gt;0),БАЗА!#REF!,"")</f>
        <v>#REF!</v>
      </c>
      <c r="D726" s="36" t="e">
        <f>IF(AND(БАЗА!#REF!&lt;&gt;"",БАЗА!#REF!&gt;0),БАЗА!#REF!,"")</f>
        <v>#REF!</v>
      </c>
      <c r="E726" s="3" t="e">
        <f>IF(AND(БАЗА!#REF!&lt;&gt;"",БАЗА!#REF!&gt;0),БАЗА!#REF!,"")</f>
        <v>#REF!</v>
      </c>
      <c r="F726" s="3" t="e">
        <f>IF(AND(БАЗА!#REF!&lt;&gt;"",БАЗА!#REF!&gt;0),БАЗА!#REF!,"")</f>
        <v>#REF!</v>
      </c>
      <c r="G726" s="53" t="e">
        <f>IF(AND(БАЗА!#REF!&lt;&gt;"",БАЗА!#REF!&gt;0),БАЗА!#REF!,"")</f>
        <v>#REF!</v>
      </c>
    </row>
    <row r="727" spans="1:7" x14ac:dyDescent="0.2">
      <c r="A727" s="44" t="e">
        <f>IF(AND(БАЗА!#REF!&lt;&gt;"",БАЗА!#REF!&gt;0),БАЗА!#REF!,"")</f>
        <v>#REF!</v>
      </c>
      <c r="B727" s="3" t="e">
        <f>IF(AND(БАЗА!#REF!&lt;&gt;"",БАЗА!#REF!&gt;0),БАЗА!#REF!,"")</f>
        <v>#REF!</v>
      </c>
      <c r="C727" s="4" t="e">
        <f>IF(AND(БАЗА!#REF!&lt;&gt;"",БАЗА!#REF!&gt;0),БАЗА!#REF!,"")</f>
        <v>#REF!</v>
      </c>
      <c r="D727" s="36" t="e">
        <f>IF(AND(БАЗА!#REF!&lt;&gt;"",БАЗА!#REF!&gt;0),БАЗА!#REF!,"")</f>
        <v>#REF!</v>
      </c>
      <c r="E727" s="3" t="e">
        <f>IF(AND(БАЗА!#REF!&lt;&gt;"",БАЗА!#REF!&gt;0),БАЗА!#REF!,"")</f>
        <v>#REF!</v>
      </c>
      <c r="F727" s="3" t="e">
        <f>IF(AND(БАЗА!#REF!&lt;&gt;"",БАЗА!#REF!&gt;0),БАЗА!#REF!,"")</f>
        <v>#REF!</v>
      </c>
      <c r="G727" s="53" t="e">
        <f>IF(AND(БАЗА!#REF!&lt;&gt;"",БАЗА!#REF!&gt;0),БАЗА!#REF!,"")</f>
        <v>#REF!</v>
      </c>
    </row>
    <row r="728" spans="1:7" x14ac:dyDescent="0.2">
      <c r="A728" s="44" t="e">
        <f>IF(AND(БАЗА!#REF!&lt;&gt;"",БАЗА!#REF!&gt;0),БАЗА!#REF!,"")</f>
        <v>#REF!</v>
      </c>
      <c r="B728" s="3" t="e">
        <f>IF(AND(БАЗА!#REF!&lt;&gt;"",БАЗА!#REF!&gt;0),БАЗА!#REF!,"")</f>
        <v>#REF!</v>
      </c>
      <c r="C728" s="4" t="e">
        <f>IF(AND(БАЗА!#REF!&lt;&gt;"",БАЗА!#REF!&gt;0),БАЗА!#REF!,"")</f>
        <v>#REF!</v>
      </c>
      <c r="D728" s="36" t="e">
        <f>IF(AND(БАЗА!#REF!&lt;&gt;"",БАЗА!#REF!&gt;0),БАЗА!#REF!,"")</f>
        <v>#REF!</v>
      </c>
      <c r="E728" s="3" t="e">
        <f>IF(AND(БАЗА!#REF!&lt;&gt;"",БАЗА!#REF!&gt;0),БАЗА!#REF!,"")</f>
        <v>#REF!</v>
      </c>
      <c r="F728" s="3" t="e">
        <f>IF(AND(БАЗА!#REF!&lt;&gt;"",БАЗА!#REF!&gt;0),БАЗА!#REF!,"")</f>
        <v>#REF!</v>
      </c>
      <c r="G728" s="53" t="e">
        <f>IF(AND(БАЗА!#REF!&lt;&gt;"",БАЗА!#REF!&gt;0),БАЗА!#REF!,"")</f>
        <v>#REF!</v>
      </c>
    </row>
    <row r="729" spans="1:7" x14ac:dyDescent="0.2">
      <c r="A729" s="44" t="e">
        <f>IF(AND(БАЗА!#REF!&lt;&gt;"",БАЗА!#REF!&gt;0),БАЗА!#REF!,"")</f>
        <v>#REF!</v>
      </c>
      <c r="B729" s="3" t="e">
        <f>IF(AND(БАЗА!#REF!&lt;&gt;"",БАЗА!#REF!&gt;0),БАЗА!#REF!,"")</f>
        <v>#REF!</v>
      </c>
      <c r="C729" s="4" t="e">
        <f>IF(AND(БАЗА!#REF!&lt;&gt;"",БАЗА!#REF!&gt;0),БАЗА!#REF!,"")</f>
        <v>#REF!</v>
      </c>
      <c r="D729" s="36" t="e">
        <f>IF(AND(БАЗА!#REF!&lt;&gt;"",БАЗА!#REF!&gt;0),БАЗА!#REF!,"")</f>
        <v>#REF!</v>
      </c>
      <c r="E729" s="3" t="e">
        <f>IF(AND(БАЗА!#REF!&lt;&gt;"",БАЗА!#REF!&gt;0),БАЗА!#REF!,"")</f>
        <v>#REF!</v>
      </c>
      <c r="F729" s="3" t="e">
        <f>IF(AND(БАЗА!#REF!&lt;&gt;"",БАЗА!#REF!&gt;0),БАЗА!#REF!,"")</f>
        <v>#REF!</v>
      </c>
      <c r="G729" s="53" t="e">
        <f>IF(AND(БАЗА!#REF!&lt;&gt;"",БАЗА!#REF!&gt;0),БАЗА!#REF!,"")</f>
        <v>#REF!</v>
      </c>
    </row>
    <row r="730" spans="1:7" x14ac:dyDescent="0.2">
      <c r="A730" s="44" t="e">
        <f>IF(AND(БАЗА!#REF!&lt;&gt;"",БАЗА!#REF!&gt;0),БАЗА!#REF!,"")</f>
        <v>#REF!</v>
      </c>
      <c r="B730" s="3" t="e">
        <f>IF(AND(БАЗА!#REF!&lt;&gt;"",БАЗА!#REF!&gt;0),БАЗА!#REF!,"")</f>
        <v>#REF!</v>
      </c>
      <c r="C730" s="4" t="e">
        <f>IF(AND(БАЗА!#REF!&lt;&gt;"",БАЗА!#REF!&gt;0),БАЗА!#REF!,"")</f>
        <v>#REF!</v>
      </c>
      <c r="D730" s="36" t="e">
        <f>IF(AND(БАЗА!#REF!&lt;&gt;"",БАЗА!#REF!&gt;0),БАЗА!#REF!,"")</f>
        <v>#REF!</v>
      </c>
      <c r="E730" s="3" t="e">
        <f>IF(AND(БАЗА!#REF!&lt;&gt;"",БАЗА!#REF!&gt;0),БАЗА!#REF!,"")</f>
        <v>#REF!</v>
      </c>
      <c r="F730" s="3" t="e">
        <f>IF(AND(БАЗА!#REF!&lt;&gt;"",БАЗА!#REF!&gt;0),БАЗА!#REF!,"")</f>
        <v>#REF!</v>
      </c>
      <c r="G730" s="53" t="e">
        <f>IF(AND(БАЗА!#REF!&lt;&gt;"",БАЗА!#REF!&gt;0),БАЗА!#REF!,"")</f>
        <v>#REF!</v>
      </c>
    </row>
    <row r="731" spans="1:7" x14ac:dyDescent="0.2">
      <c r="A731" s="44" t="e">
        <f>IF(AND(БАЗА!#REF!&lt;&gt;"",БАЗА!#REF!&gt;0),БАЗА!#REF!,"")</f>
        <v>#REF!</v>
      </c>
      <c r="B731" s="3" t="e">
        <f>IF(AND(БАЗА!#REF!&lt;&gt;"",БАЗА!#REF!&gt;0),БАЗА!#REF!,"")</f>
        <v>#REF!</v>
      </c>
      <c r="C731" s="4" t="e">
        <f>IF(AND(БАЗА!#REF!&lt;&gt;"",БАЗА!#REF!&gt;0),БАЗА!#REF!,"")</f>
        <v>#REF!</v>
      </c>
      <c r="D731" s="36" t="e">
        <f>IF(AND(БАЗА!#REF!&lt;&gt;"",БАЗА!#REF!&gt;0),БАЗА!#REF!,"")</f>
        <v>#REF!</v>
      </c>
      <c r="E731" s="3" t="e">
        <f>IF(AND(БАЗА!#REF!&lt;&gt;"",БАЗА!#REF!&gt;0),БАЗА!#REF!,"")</f>
        <v>#REF!</v>
      </c>
      <c r="F731" s="3" t="e">
        <f>IF(AND(БАЗА!#REF!&lt;&gt;"",БАЗА!#REF!&gt;0),БАЗА!#REF!,"")</f>
        <v>#REF!</v>
      </c>
      <c r="G731" s="53" t="e">
        <f>IF(AND(БАЗА!#REF!&lt;&gt;"",БАЗА!#REF!&gt;0),БАЗА!#REF!,"")</f>
        <v>#REF!</v>
      </c>
    </row>
    <row r="732" spans="1:7" x14ac:dyDescent="0.2">
      <c r="A732" s="44" t="e">
        <f>IF(AND(БАЗА!#REF!&lt;&gt;"",БАЗА!#REF!&gt;0),БАЗА!#REF!,"")</f>
        <v>#REF!</v>
      </c>
      <c r="B732" s="3" t="e">
        <f>IF(AND(БАЗА!#REF!&lt;&gt;"",БАЗА!#REF!&gt;0),БАЗА!#REF!,"")</f>
        <v>#REF!</v>
      </c>
      <c r="C732" s="4" t="e">
        <f>IF(AND(БАЗА!#REF!&lt;&gt;"",БАЗА!#REF!&gt;0),БАЗА!#REF!,"")</f>
        <v>#REF!</v>
      </c>
      <c r="D732" s="36" t="e">
        <f>IF(AND(БАЗА!#REF!&lt;&gt;"",БАЗА!#REF!&gt;0),БАЗА!#REF!,"")</f>
        <v>#REF!</v>
      </c>
      <c r="E732" s="3" t="e">
        <f>IF(AND(БАЗА!#REF!&lt;&gt;"",БАЗА!#REF!&gt;0),БАЗА!#REF!,"")</f>
        <v>#REF!</v>
      </c>
      <c r="F732" s="3" t="e">
        <f>IF(AND(БАЗА!#REF!&lt;&gt;"",БАЗА!#REF!&gt;0),БАЗА!#REF!,"")</f>
        <v>#REF!</v>
      </c>
      <c r="G732" s="53" t="e">
        <f>IF(AND(БАЗА!#REF!&lt;&gt;"",БАЗА!#REF!&gt;0),БАЗА!#REF!,"")</f>
        <v>#REF!</v>
      </c>
    </row>
    <row r="733" spans="1:7" x14ac:dyDescent="0.2">
      <c r="A733" s="44" t="e">
        <f>IF(AND(БАЗА!#REF!&lt;&gt;"",БАЗА!#REF!&gt;0),БАЗА!#REF!,"")</f>
        <v>#REF!</v>
      </c>
      <c r="B733" s="3" t="e">
        <f>IF(AND(БАЗА!#REF!&lt;&gt;"",БАЗА!#REF!&gt;0),БАЗА!#REF!,"")</f>
        <v>#REF!</v>
      </c>
      <c r="C733" s="4" t="e">
        <f>IF(AND(БАЗА!#REF!&lt;&gt;"",БАЗА!#REF!&gt;0),БАЗА!#REF!,"")</f>
        <v>#REF!</v>
      </c>
      <c r="D733" s="36" t="e">
        <f>IF(AND(БАЗА!#REF!&lt;&gt;"",БАЗА!#REF!&gt;0),БАЗА!#REF!,"")</f>
        <v>#REF!</v>
      </c>
      <c r="E733" s="3" t="e">
        <f>IF(AND(БАЗА!#REF!&lt;&gt;"",БАЗА!#REF!&gt;0),БАЗА!#REF!,"")</f>
        <v>#REF!</v>
      </c>
      <c r="F733" s="3" t="e">
        <f>IF(AND(БАЗА!#REF!&lt;&gt;"",БАЗА!#REF!&gt;0),БАЗА!#REF!,"")</f>
        <v>#REF!</v>
      </c>
      <c r="G733" s="53" t="e">
        <f>IF(AND(БАЗА!#REF!&lt;&gt;"",БАЗА!#REF!&gt;0),БАЗА!#REF!,"")</f>
        <v>#REF!</v>
      </c>
    </row>
    <row r="734" spans="1:7" x14ac:dyDescent="0.2">
      <c r="A734" s="44" t="e">
        <f>IF(AND(БАЗА!#REF!&lt;&gt;"",БАЗА!#REF!&gt;0),БАЗА!#REF!,"")</f>
        <v>#REF!</v>
      </c>
      <c r="B734" s="3" t="e">
        <f>IF(AND(БАЗА!#REF!&lt;&gt;"",БАЗА!#REF!&gt;0),БАЗА!#REF!,"")</f>
        <v>#REF!</v>
      </c>
      <c r="C734" s="4" t="e">
        <f>IF(AND(БАЗА!#REF!&lt;&gt;"",БАЗА!#REF!&gt;0),БАЗА!#REF!,"")</f>
        <v>#REF!</v>
      </c>
      <c r="D734" s="36" t="e">
        <f>IF(AND(БАЗА!#REF!&lt;&gt;"",БАЗА!#REF!&gt;0),БАЗА!#REF!,"")</f>
        <v>#REF!</v>
      </c>
      <c r="E734" s="3" t="e">
        <f>IF(AND(БАЗА!#REF!&lt;&gt;"",БАЗА!#REF!&gt;0),БАЗА!#REF!,"")</f>
        <v>#REF!</v>
      </c>
      <c r="F734" s="3" t="e">
        <f>IF(AND(БАЗА!#REF!&lt;&gt;"",БАЗА!#REF!&gt;0),БАЗА!#REF!,"")</f>
        <v>#REF!</v>
      </c>
      <c r="G734" s="53" t="e">
        <f>IF(AND(БАЗА!#REF!&lt;&gt;"",БАЗА!#REF!&gt;0),БАЗА!#REF!,"")</f>
        <v>#REF!</v>
      </c>
    </row>
    <row r="735" spans="1:7" x14ac:dyDescent="0.2">
      <c r="A735" s="44" t="e">
        <f>IF(AND(БАЗА!#REF!&lt;&gt;"",БАЗА!#REF!&gt;0),БАЗА!#REF!,"")</f>
        <v>#REF!</v>
      </c>
      <c r="B735" s="3" t="e">
        <f>IF(AND(БАЗА!#REF!&lt;&gt;"",БАЗА!#REF!&gt;0),БАЗА!#REF!,"")</f>
        <v>#REF!</v>
      </c>
      <c r="C735" s="4" t="e">
        <f>IF(AND(БАЗА!#REF!&lt;&gt;"",БАЗА!#REF!&gt;0),БАЗА!#REF!,"")</f>
        <v>#REF!</v>
      </c>
      <c r="D735" s="36" t="e">
        <f>IF(AND(БАЗА!#REF!&lt;&gt;"",БАЗА!#REF!&gt;0),БАЗА!#REF!,"")</f>
        <v>#REF!</v>
      </c>
      <c r="E735" s="3" t="e">
        <f>IF(AND(БАЗА!#REF!&lt;&gt;"",БАЗА!#REF!&gt;0),БАЗА!#REF!,"")</f>
        <v>#REF!</v>
      </c>
      <c r="F735" s="3" t="e">
        <f>IF(AND(БАЗА!#REF!&lt;&gt;"",БАЗА!#REF!&gt;0),БАЗА!#REF!,"")</f>
        <v>#REF!</v>
      </c>
      <c r="G735" s="53" t="e">
        <f>IF(AND(БАЗА!#REF!&lt;&gt;"",БАЗА!#REF!&gt;0),БАЗА!#REF!,"")</f>
        <v>#REF!</v>
      </c>
    </row>
    <row r="736" spans="1:7" x14ac:dyDescent="0.2">
      <c r="A736" s="44" t="e">
        <f>IF(AND(БАЗА!#REF!&lt;&gt;"",БАЗА!#REF!&gt;0),БАЗА!#REF!,"")</f>
        <v>#REF!</v>
      </c>
      <c r="B736" s="3" t="e">
        <f>IF(AND(БАЗА!#REF!&lt;&gt;"",БАЗА!#REF!&gt;0),БАЗА!#REF!,"")</f>
        <v>#REF!</v>
      </c>
      <c r="C736" s="4" t="e">
        <f>IF(AND(БАЗА!#REF!&lt;&gt;"",БАЗА!#REF!&gt;0),БАЗА!#REF!,"")</f>
        <v>#REF!</v>
      </c>
      <c r="D736" s="36" t="e">
        <f>IF(AND(БАЗА!#REF!&lt;&gt;"",БАЗА!#REF!&gt;0),БАЗА!#REF!,"")</f>
        <v>#REF!</v>
      </c>
      <c r="E736" s="3" t="e">
        <f>IF(AND(БАЗА!#REF!&lt;&gt;"",БАЗА!#REF!&gt;0),БАЗА!#REF!,"")</f>
        <v>#REF!</v>
      </c>
      <c r="F736" s="3" t="e">
        <f>IF(AND(БАЗА!#REF!&lt;&gt;"",БАЗА!#REF!&gt;0),БАЗА!#REF!,"")</f>
        <v>#REF!</v>
      </c>
      <c r="G736" s="53" t="e">
        <f>IF(AND(БАЗА!#REF!&lt;&gt;"",БАЗА!#REF!&gt;0),БАЗА!#REF!,"")</f>
        <v>#REF!</v>
      </c>
    </row>
    <row r="737" spans="1:7" x14ac:dyDescent="0.2">
      <c r="A737" s="44" t="e">
        <f>IF(AND(БАЗА!#REF!&lt;&gt;"",БАЗА!#REF!&gt;0),БАЗА!#REF!,"")</f>
        <v>#REF!</v>
      </c>
      <c r="B737" s="3" t="e">
        <f>IF(AND(БАЗА!#REF!&lt;&gt;"",БАЗА!#REF!&gt;0),БАЗА!#REF!,"")</f>
        <v>#REF!</v>
      </c>
      <c r="C737" s="4" t="e">
        <f>IF(AND(БАЗА!#REF!&lt;&gt;"",БАЗА!#REF!&gt;0),БАЗА!#REF!,"")</f>
        <v>#REF!</v>
      </c>
      <c r="D737" s="36" t="e">
        <f>IF(AND(БАЗА!#REF!&lt;&gt;"",БАЗА!#REF!&gt;0),БАЗА!#REF!,"")</f>
        <v>#REF!</v>
      </c>
      <c r="E737" s="3" t="e">
        <f>IF(AND(БАЗА!#REF!&lt;&gt;"",БАЗА!#REF!&gt;0),БАЗА!#REF!,"")</f>
        <v>#REF!</v>
      </c>
      <c r="F737" s="3" t="e">
        <f>IF(AND(БАЗА!#REF!&lt;&gt;"",БАЗА!#REF!&gt;0),БАЗА!#REF!,"")</f>
        <v>#REF!</v>
      </c>
      <c r="G737" s="53" t="e">
        <f>IF(AND(БАЗА!#REF!&lt;&gt;"",БАЗА!#REF!&gt;0),БАЗА!#REF!,"")</f>
        <v>#REF!</v>
      </c>
    </row>
    <row r="738" spans="1:7" x14ac:dyDescent="0.2">
      <c r="A738" s="44" t="e">
        <f>IF(AND(БАЗА!#REF!&lt;&gt;"",БАЗА!#REF!&gt;0),БАЗА!#REF!,"")</f>
        <v>#REF!</v>
      </c>
      <c r="B738" s="3" t="e">
        <f>IF(AND(БАЗА!#REF!&lt;&gt;"",БАЗА!#REF!&gt;0),БАЗА!#REF!,"")</f>
        <v>#REF!</v>
      </c>
      <c r="C738" s="4" t="e">
        <f>IF(AND(БАЗА!#REF!&lt;&gt;"",БАЗА!#REF!&gt;0),БАЗА!#REF!,"")</f>
        <v>#REF!</v>
      </c>
      <c r="D738" s="36" t="e">
        <f>IF(AND(БАЗА!#REF!&lt;&gt;"",БАЗА!#REF!&gt;0),БАЗА!#REF!,"")</f>
        <v>#REF!</v>
      </c>
      <c r="E738" s="3" t="e">
        <f>IF(AND(БАЗА!#REF!&lt;&gt;"",БАЗА!#REF!&gt;0),БАЗА!#REF!,"")</f>
        <v>#REF!</v>
      </c>
      <c r="F738" s="3" t="e">
        <f>IF(AND(БАЗА!#REF!&lt;&gt;"",БАЗА!#REF!&gt;0),БАЗА!#REF!,"")</f>
        <v>#REF!</v>
      </c>
      <c r="G738" s="53" t="e">
        <f>IF(AND(БАЗА!#REF!&lt;&gt;"",БАЗА!#REF!&gt;0),БАЗА!#REF!,"")</f>
        <v>#REF!</v>
      </c>
    </row>
    <row r="739" spans="1:7" x14ac:dyDescent="0.2">
      <c r="A739" s="44" t="e">
        <f>IF(AND(БАЗА!#REF!&lt;&gt;"",БАЗА!#REF!&gt;0),БАЗА!#REF!,"")</f>
        <v>#REF!</v>
      </c>
      <c r="B739" s="3" t="e">
        <f>IF(AND(БАЗА!#REF!&lt;&gt;"",БАЗА!#REF!&gt;0),БАЗА!#REF!,"")</f>
        <v>#REF!</v>
      </c>
      <c r="C739" s="4" t="e">
        <f>IF(AND(БАЗА!#REF!&lt;&gt;"",БАЗА!#REF!&gt;0),БАЗА!#REF!,"")</f>
        <v>#REF!</v>
      </c>
      <c r="D739" s="36" t="e">
        <f>IF(AND(БАЗА!#REF!&lt;&gt;"",БАЗА!#REF!&gt;0),БАЗА!#REF!,"")</f>
        <v>#REF!</v>
      </c>
      <c r="E739" s="3" t="e">
        <f>IF(AND(БАЗА!#REF!&lt;&gt;"",БАЗА!#REF!&gt;0),БАЗА!#REF!,"")</f>
        <v>#REF!</v>
      </c>
      <c r="F739" s="3" t="e">
        <f>IF(AND(БАЗА!#REF!&lt;&gt;"",БАЗА!#REF!&gt;0),БАЗА!#REF!,"")</f>
        <v>#REF!</v>
      </c>
      <c r="G739" s="53" t="e">
        <f>IF(AND(БАЗА!#REF!&lt;&gt;"",БАЗА!#REF!&gt;0),БАЗА!#REF!,"")</f>
        <v>#REF!</v>
      </c>
    </row>
    <row r="740" spans="1:7" x14ac:dyDescent="0.2">
      <c r="A740" s="44" t="e">
        <f>IF(AND(БАЗА!#REF!&lt;&gt;"",БАЗА!#REF!&gt;0),БАЗА!#REF!,"")</f>
        <v>#REF!</v>
      </c>
      <c r="B740" s="3" t="e">
        <f>IF(AND(БАЗА!#REF!&lt;&gt;"",БАЗА!#REF!&gt;0),БАЗА!#REF!,"")</f>
        <v>#REF!</v>
      </c>
      <c r="C740" s="4" t="e">
        <f>IF(AND(БАЗА!#REF!&lt;&gt;"",БАЗА!#REF!&gt;0),БАЗА!#REF!,"")</f>
        <v>#REF!</v>
      </c>
      <c r="D740" s="36" t="e">
        <f>IF(AND(БАЗА!#REF!&lt;&gt;"",БАЗА!#REF!&gt;0),БАЗА!#REF!,"")</f>
        <v>#REF!</v>
      </c>
      <c r="E740" s="3" t="e">
        <f>IF(AND(БАЗА!#REF!&lt;&gt;"",БАЗА!#REF!&gt;0),БАЗА!#REF!,"")</f>
        <v>#REF!</v>
      </c>
      <c r="F740" s="3" t="e">
        <f>IF(AND(БАЗА!#REF!&lt;&gt;"",БАЗА!#REF!&gt;0),БАЗА!#REF!,"")</f>
        <v>#REF!</v>
      </c>
      <c r="G740" s="53" t="e">
        <f>IF(AND(БАЗА!#REF!&lt;&gt;"",БАЗА!#REF!&gt;0),БАЗА!#REF!,"")</f>
        <v>#REF!</v>
      </c>
    </row>
    <row r="741" spans="1:7" x14ac:dyDescent="0.2">
      <c r="A741" s="44" t="e">
        <f>IF(AND(БАЗА!#REF!&lt;&gt;"",БАЗА!#REF!&gt;0),БАЗА!#REF!,"")</f>
        <v>#REF!</v>
      </c>
      <c r="B741" s="3" t="e">
        <f>IF(AND(БАЗА!#REF!&lt;&gt;"",БАЗА!#REF!&gt;0),БАЗА!#REF!,"")</f>
        <v>#REF!</v>
      </c>
      <c r="C741" s="4" t="e">
        <f>IF(AND(БАЗА!#REF!&lt;&gt;"",БАЗА!#REF!&gt;0),БАЗА!#REF!,"")</f>
        <v>#REF!</v>
      </c>
      <c r="D741" s="36" t="e">
        <f>IF(AND(БАЗА!#REF!&lt;&gt;"",БАЗА!#REF!&gt;0),БАЗА!#REF!,"")</f>
        <v>#REF!</v>
      </c>
      <c r="E741" s="3" t="e">
        <f>IF(AND(БАЗА!#REF!&lt;&gt;"",БАЗА!#REF!&gt;0),БАЗА!#REF!,"")</f>
        <v>#REF!</v>
      </c>
      <c r="F741" s="3" t="e">
        <f>IF(AND(БАЗА!#REF!&lt;&gt;"",БАЗА!#REF!&gt;0),БАЗА!#REF!,"")</f>
        <v>#REF!</v>
      </c>
      <c r="G741" s="53" t="e">
        <f>IF(AND(БАЗА!#REF!&lt;&gt;"",БАЗА!#REF!&gt;0),БАЗА!#REF!,"")</f>
        <v>#REF!</v>
      </c>
    </row>
    <row r="742" spans="1:7" x14ac:dyDescent="0.2">
      <c r="A742" s="44" t="e">
        <f>IF(AND(БАЗА!#REF!&lt;&gt;"",БАЗА!#REF!&gt;0),БАЗА!#REF!,"")</f>
        <v>#REF!</v>
      </c>
      <c r="B742" s="3" t="e">
        <f>IF(AND(БАЗА!#REF!&lt;&gt;"",БАЗА!#REF!&gt;0),БАЗА!#REF!,"")</f>
        <v>#REF!</v>
      </c>
      <c r="C742" s="4" t="e">
        <f>IF(AND(БАЗА!#REF!&lt;&gt;"",БАЗА!#REF!&gt;0),БАЗА!#REF!,"")</f>
        <v>#REF!</v>
      </c>
      <c r="D742" s="36" t="e">
        <f>IF(AND(БАЗА!#REF!&lt;&gt;"",БАЗА!#REF!&gt;0),БАЗА!#REF!,"")</f>
        <v>#REF!</v>
      </c>
      <c r="E742" s="3" t="e">
        <f>IF(AND(БАЗА!#REF!&lt;&gt;"",БАЗА!#REF!&gt;0),БАЗА!#REF!,"")</f>
        <v>#REF!</v>
      </c>
      <c r="F742" s="3" t="e">
        <f>IF(AND(БАЗА!#REF!&lt;&gt;"",БАЗА!#REF!&gt;0),БАЗА!#REF!,"")</f>
        <v>#REF!</v>
      </c>
      <c r="G742" s="53" t="e">
        <f>IF(AND(БАЗА!#REF!&lt;&gt;"",БАЗА!#REF!&gt;0),БАЗА!#REF!,"")</f>
        <v>#REF!</v>
      </c>
    </row>
    <row r="743" spans="1:7" x14ac:dyDescent="0.2">
      <c r="A743" s="44" t="e">
        <f>IF(AND(БАЗА!#REF!&lt;&gt;"",БАЗА!#REF!&gt;0),БАЗА!#REF!,"")</f>
        <v>#REF!</v>
      </c>
      <c r="B743" s="3" t="e">
        <f>IF(AND(БАЗА!#REF!&lt;&gt;"",БАЗА!#REF!&gt;0),БАЗА!#REF!,"")</f>
        <v>#REF!</v>
      </c>
      <c r="C743" s="4" t="e">
        <f>IF(AND(БАЗА!#REF!&lt;&gt;"",БАЗА!#REF!&gt;0),БАЗА!#REF!,"")</f>
        <v>#REF!</v>
      </c>
      <c r="D743" s="36" t="e">
        <f>IF(AND(БАЗА!#REF!&lt;&gt;"",БАЗА!#REF!&gt;0),БАЗА!#REF!,"")</f>
        <v>#REF!</v>
      </c>
      <c r="E743" s="3" t="e">
        <f>IF(AND(БАЗА!#REF!&lt;&gt;"",БАЗА!#REF!&gt;0),БАЗА!#REF!,"")</f>
        <v>#REF!</v>
      </c>
      <c r="F743" s="3" t="e">
        <f>IF(AND(БАЗА!#REF!&lt;&gt;"",БАЗА!#REF!&gt;0),БАЗА!#REF!,"")</f>
        <v>#REF!</v>
      </c>
      <c r="G743" s="53" t="e">
        <f>IF(AND(БАЗА!#REF!&lt;&gt;"",БАЗА!#REF!&gt;0),БАЗА!#REF!,"")</f>
        <v>#REF!</v>
      </c>
    </row>
    <row r="744" spans="1:7" x14ac:dyDescent="0.2">
      <c r="A744" s="44" t="e">
        <f>IF(AND(БАЗА!#REF!&lt;&gt;"",БАЗА!#REF!&gt;0),БАЗА!#REF!,"")</f>
        <v>#REF!</v>
      </c>
      <c r="B744" s="3" t="e">
        <f>IF(AND(БАЗА!#REF!&lt;&gt;"",БАЗА!#REF!&gt;0),БАЗА!#REF!,"")</f>
        <v>#REF!</v>
      </c>
      <c r="C744" s="4" t="e">
        <f>IF(AND(БАЗА!#REF!&lt;&gt;"",БАЗА!#REF!&gt;0),БАЗА!#REF!,"")</f>
        <v>#REF!</v>
      </c>
      <c r="D744" s="36" t="e">
        <f>IF(AND(БАЗА!#REF!&lt;&gt;"",БАЗА!#REF!&gt;0),БАЗА!#REF!,"")</f>
        <v>#REF!</v>
      </c>
      <c r="E744" s="3" t="e">
        <f>IF(AND(БАЗА!#REF!&lt;&gt;"",БАЗА!#REF!&gt;0),БАЗА!#REF!,"")</f>
        <v>#REF!</v>
      </c>
      <c r="F744" s="3" t="e">
        <f>IF(AND(БАЗА!#REF!&lt;&gt;"",БАЗА!#REF!&gt;0),БАЗА!#REF!,"")</f>
        <v>#REF!</v>
      </c>
      <c r="G744" s="53" t="e">
        <f>IF(AND(БАЗА!#REF!&lt;&gt;"",БАЗА!#REF!&gt;0),БАЗА!#REF!,"")</f>
        <v>#REF!</v>
      </c>
    </row>
    <row r="745" spans="1:7" x14ac:dyDescent="0.2">
      <c r="A745" s="44" t="e">
        <f>IF(AND(БАЗА!#REF!&lt;&gt;"",БАЗА!#REF!&gt;0),БАЗА!#REF!,"")</f>
        <v>#REF!</v>
      </c>
      <c r="B745" s="3" t="e">
        <f>IF(AND(БАЗА!#REF!&lt;&gt;"",БАЗА!#REF!&gt;0),БАЗА!#REF!,"")</f>
        <v>#REF!</v>
      </c>
      <c r="C745" s="4" t="e">
        <f>IF(AND(БАЗА!#REF!&lt;&gt;"",БАЗА!#REF!&gt;0),БАЗА!#REF!,"")</f>
        <v>#REF!</v>
      </c>
      <c r="D745" s="36" t="e">
        <f>IF(AND(БАЗА!#REF!&lt;&gt;"",БАЗА!#REF!&gt;0),БАЗА!#REF!,"")</f>
        <v>#REF!</v>
      </c>
      <c r="E745" s="3" t="e">
        <f>IF(AND(БАЗА!#REF!&lt;&gt;"",БАЗА!#REF!&gt;0),БАЗА!#REF!,"")</f>
        <v>#REF!</v>
      </c>
      <c r="F745" s="3" t="e">
        <f>IF(AND(БАЗА!#REF!&lt;&gt;"",БАЗА!#REF!&gt;0),БАЗА!#REF!,"")</f>
        <v>#REF!</v>
      </c>
      <c r="G745" s="53" t="e">
        <f>IF(AND(БАЗА!#REF!&lt;&gt;"",БАЗА!#REF!&gt;0),БАЗА!#REF!,"")</f>
        <v>#REF!</v>
      </c>
    </row>
    <row r="746" spans="1:7" x14ac:dyDescent="0.2">
      <c r="A746" s="44" t="e">
        <f>IF(AND(БАЗА!#REF!&lt;&gt;"",БАЗА!#REF!&gt;0),БАЗА!#REF!,"")</f>
        <v>#REF!</v>
      </c>
      <c r="B746" s="3" t="e">
        <f>IF(AND(БАЗА!#REF!&lt;&gt;"",БАЗА!#REF!&gt;0),БАЗА!#REF!,"")</f>
        <v>#REF!</v>
      </c>
      <c r="C746" s="4" t="e">
        <f>IF(AND(БАЗА!#REF!&lt;&gt;"",БАЗА!#REF!&gt;0),БАЗА!#REF!,"")</f>
        <v>#REF!</v>
      </c>
      <c r="D746" s="36" t="e">
        <f>IF(AND(БАЗА!#REF!&lt;&gt;"",БАЗА!#REF!&gt;0),БАЗА!#REF!,"")</f>
        <v>#REF!</v>
      </c>
      <c r="E746" s="3" t="e">
        <f>IF(AND(БАЗА!#REF!&lt;&gt;"",БАЗА!#REF!&gt;0),БАЗА!#REF!,"")</f>
        <v>#REF!</v>
      </c>
      <c r="F746" s="3" t="e">
        <f>IF(AND(БАЗА!#REF!&lt;&gt;"",БАЗА!#REF!&gt;0),БАЗА!#REF!,"")</f>
        <v>#REF!</v>
      </c>
      <c r="G746" s="53" t="e">
        <f>IF(AND(БАЗА!#REF!&lt;&gt;"",БАЗА!#REF!&gt;0),БАЗА!#REF!,"")</f>
        <v>#REF!</v>
      </c>
    </row>
    <row r="747" spans="1:7" x14ac:dyDescent="0.2">
      <c r="A747" s="44" t="e">
        <f>IF(AND(БАЗА!#REF!&lt;&gt;"",БАЗА!#REF!&gt;0),БАЗА!#REF!,"")</f>
        <v>#REF!</v>
      </c>
      <c r="B747" s="3" t="e">
        <f>IF(AND(БАЗА!#REF!&lt;&gt;"",БАЗА!#REF!&gt;0),БАЗА!#REF!,"")</f>
        <v>#REF!</v>
      </c>
      <c r="C747" s="4" t="e">
        <f>IF(AND(БАЗА!#REF!&lt;&gt;"",БАЗА!#REF!&gt;0),БАЗА!#REF!,"")</f>
        <v>#REF!</v>
      </c>
      <c r="D747" s="36" t="e">
        <f>IF(AND(БАЗА!#REF!&lt;&gt;"",БАЗА!#REF!&gt;0),БАЗА!#REF!,"")</f>
        <v>#REF!</v>
      </c>
      <c r="E747" s="3" t="e">
        <f>IF(AND(БАЗА!#REF!&lt;&gt;"",БАЗА!#REF!&gt;0),БАЗА!#REF!,"")</f>
        <v>#REF!</v>
      </c>
      <c r="F747" s="3" t="e">
        <f>IF(AND(БАЗА!#REF!&lt;&gt;"",БАЗА!#REF!&gt;0),БАЗА!#REF!,"")</f>
        <v>#REF!</v>
      </c>
      <c r="G747" s="53" t="e">
        <f>IF(AND(БАЗА!#REF!&lt;&gt;"",БАЗА!#REF!&gt;0),БАЗА!#REF!,"")</f>
        <v>#REF!</v>
      </c>
    </row>
    <row r="748" spans="1:7" x14ac:dyDescent="0.2">
      <c r="A748" s="44" t="e">
        <f>IF(AND(БАЗА!#REF!&lt;&gt;"",БАЗА!#REF!&gt;0),БАЗА!#REF!,"")</f>
        <v>#REF!</v>
      </c>
      <c r="B748" s="3" t="e">
        <f>IF(AND(БАЗА!#REF!&lt;&gt;"",БАЗА!#REF!&gt;0),БАЗА!#REF!,"")</f>
        <v>#REF!</v>
      </c>
      <c r="C748" s="4" t="e">
        <f>IF(AND(БАЗА!#REF!&lt;&gt;"",БАЗА!#REF!&gt;0),БАЗА!#REF!,"")</f>
        <v>#REF!</v>
      </c>
      <c r="D748" s="36" t="e">
        <f>IF(AND(БАЗА!#REF!&lt;&gt;"",БАЗА!#REF!&gt;0),БАЗА!#REF!,"")</f>
        <v>#REF!</v>
      </c>
      <c r="E748" s="3" t="e">
        <f>IF(AND(БАЗА!#REF!&lt;&gt;"",БАЗА!#REF!&gt;0),БАЗА!#REF!,"")</f>
        <v>#REF!</v>
      </c>
      <c r="F748" s="3" t="e">
        <f>IF(AND(БАЗА!#REF!&lt;&gt;"",БАЗА!#REF!&gt;0),БАЗА!#REF!,"")</f>
        <v>#REF!</v>
      </c>
      <c r="G748" s="53" t="e">
        <f>IF(AND(БАЗА!#REF!&lt;&gt;"",БАЗА!#REF!&gt;0),БАЗА!#REF!,"")</f>
        <v>#REF!</v>
      </c>
    </row>
    <row r="749" spans="1:7" x14ac:dyDescent="0.2">
      <c r="A749" s="44" t="e">
        <f>IF(AND(БАЗА!#REF!&lt;&gt;"",БАЗА!#REF!&gt;0),БАЗА!#REF!,"")</f>
        <v>#REF!</v>
      </c>
      <c r="B749" s="3" t="e">
        <f>IF(AND(БАЗА!#REF!&lt;&gt;"",БАЗА!#REF!&gt;0),БАЗА!#REF!,"")</f>
        <v>#REF!</v>
      </c>
      <c r="C749" s="4" t="e">
        <f>IF(AND(БАЗА!#REF!&lt;&gt;"",БАЗА!#REF!&gt;0),БАЗА!#REF!,"")</f>
        <v>#REF!</v>
      </c>
      <c r="D749" s="36" t="e">
        <f>IF(AND(БАЗА!#REF!&lt;&gt;"",БАЗА!#REF!&gt;0),БАЗА!#REF!,"")</f>
        <v>#REF!</v>
      </c>
      <c r="E749" s="3" t="e">
        <f>IF(AND(БАЗА!#REF!&lt;&gt;"",БАЗА!#REF!&gt;0),БАЗА!#REF!,"")</f>
        <v>#REF!</v>
      </c>
      <c r="F749" s="3" t="e">
        <f>IF(AND(БАЗА!#REF!&lt;&gt;"",БАЗА!#REF!&gt;0),БАЗА!#REF!,"")</f>
        <v>#REF!</v>
      </c>
      <c r="G749" s="53" t="e">
        <f>IF(AND(БАЗА!#REF!&lt;&gt;"",БАЗА!#REF!&gt;0),БАЗА!#REF!,"")</f>
        <v>#REF!</v>
      </c>
    </row>
    <row r="750" spans="1:7" x14ac:dyDescent="0.2">
      <c r="A750" s="44" t="e">
        <f>IF(AND(БАЗА!#REF!&lt;&gt;"",БАЗА!#REF!&gt;0),БАЗА!#REF!,"")</f>
        <v>#REF!</v>
      </c>
      <c r="B750" s="3" t="e">
        <f>IF(AND(БАЗА!#REF!&lt;&gt;"",БАЗА!#REF!&gt;0),БАЗА!#REF!,"")</f>
        <v>#REF!</v>
      </c>
      <c r="C750" s="4" t="e">
        <f>IF(AND(БАЗА!#REF!&lt;&gt;"",БАЗА!#REF!&gt;0),БАЗА!#REF!,"")</f>
        <v>#REF!</v>
      </c>
      <c r="D750" s="36" t="e">
        <f>IF(AND(БАЗА!#REF!&lt;&gt;"",БАЗА!#REF!&gt;0),БАЗА!#REF!,"")</f>
        <v>#REF!</v>
      </c>
      <c r="E750" s="3" t="e">
        <f>IF(AND(БАЗА!#REF!&lt;&gt;"",БАЗА!#REF!&gt;0),БАЗА!#REF!,"")</f>
        <v>#REF!</v>
      </c>
      <c r="F750" s="3" t="e">
        <f>IF(AND(БАЗА!#REF!&lt;&gt;"",БАЗА!#REF!&gt;0),БАЗА!H312,"")</f>
        <v>#REF!</v>
      </c>
      <c r="G750" s="53" t="e">
        <f>IF(AND(БАЗА!#REF!&lt;&gt;"",БАЗА!#REF!&gt;0),БАЗА!#REF!,"")</f>
        <v>#REF!</v>
      </c>
    </row>
    <row r="751" spans="1:7" x14ac:dyDescent="0.2">
      <c r="A751" s="44" t="str">
        <f>IF(AND(БАЗА!$A312&lt;&gt;"",БАЗА!$N312&gt;0),БАЗА!A312,"")</f>
        <v/>
      </c>
      <c r="B751" s="3" t="str">
        <f>IF(AND(БАЗА!$A312&lt;&gt;"",БАЗА!$N312&gt;0),БАЗА!C312,"")</f>
        <v/>
      </c>
      <c r="C751" s="4" t="str">
        <f>IF(AND(БАЗА!$A312&lt;&gt;"",БАЗА!$N312&gt;0),БАЗА!E312,"")</f>
        <v/>
      </c>
      <c r="D751" s="36" t="str">
        <f>IF(AND(БАЗА!$A312&lt;&gt;"",БАЗА!$N312&gt;0),БАЗА!$N312,"")</f>
        <v/>
      </c>
      <c r="E751" s="3" t="str">
        <f>IF(AND(БАЗА!$A312&lt;&gt;"",БАЗА!$N312&gt;0),БАЗА!G312,"")</f>
        <v/>
      </c>
      <c r="F751" s="3" t="str">
        <f>IF(AND(БАЗА!$A312&lt;&gt;"",БАЗА!$N312&gt;0),БАЗА!H313,"")</f>
        <v/>
      </c>
      <c r="G751" s="53" t="str">
        <f>IF(AND(БАЗА!$A312&lt;&gt;"",БАЗА!$N312&gt;0),БАЗА!I312,"")</f>
        <v/>
      </c>
    </row>
    <row r="752" spans="1:7" x14ac:dyDescent="0.2">
      <c r="A752" s="44" t="str">
        <f>IF(AND(БАЗА!$A313&lt;&gt;"",БАЗА!$N313&gt;0),БАЗА!A313,"")</f>
        <v/>
      </c>
      <c r="B752" s="3" t="str">
        <f>IF(AND(БАЗА!$A313&lt;&gt;"",БАЗА!$N313&gt;0),БАЗА!C313,"")</f>
        <v/>
      </c>
      <c r="C752" s="4" t="str">
        <f>IF(AND(БАЗА!$A313&lt;&gt;"",БАЗА!$N313&gt;0),БАЗА!E313,"")</f>
        <v/>
      </c>
      <c r="D752" s="36" t="str">
        <f>IF(AND(БАЗА!$A313&lt;&gt;"",БАЗА!$N313&gt;0),БАЗА!$N313,"")</f>
        <v/>
      </c>
      <c r="E752" s="3" t="str">
        <f>IF(AND(БАЗА!$A313&lt;&gt;"",БАЗА!$N313&gt;0),БАЗА!G313,"")</f>
        <v/>
      </c>
      <c r="F752" s="3" t="str">
        <f>IF(AND(БАЗА!$A313&lt;&gt;"",БАЗА!$N313&gt;0),БАЗА!H314,"")</f>
        <v/>
      </c>
      <c r="G752" s="53" t="str">
        <f>IF(AND(БАЗА!$A313&lt;&gt;"",БАЗА!$N313&gt;0),БАЗА!I313,"")</f>
        <v/>
      </c>
    </row>
    <row r="753" spans="1:7" x14ac:dyDescent="0.2">
      <c r="A753" s="44" t="str">
        <f>IF(AND(БАЗА!$A314&lt;&gt;"",БАЗА!$N314&gt;0),БАЗА!A314,"")</f>
        <v/>
      </c>
      <c r="B753" s="3" t="str">
        <f>IF(AND(БАЗА!$A314&lt;&gt;"",БАЗА!$N314&gt;0),БАЗА!C314,"")</f>
        <v/>
      </c>
      <c r="C753" s="4" t="str">
        <f>IF(AND(БАЗА!$A314&lt;&gt;"",БАЗА!$N314&gt;0),БАЗА!E314,"")</f>
        <v/>
      </c>
      <c r="D753" s="36" t="str">
        <f>IF(AND(БАЗА!$A314&lt;&gt;"",БАЗА!$N314&gt;0),БАЗА!$N314,"")</f>
        <v/>
      </c>
      <c r="E753" s="3" t="str">
        <f>IF(AND(БАЗА!$A314&lt;&gt;"",БАЗА!$N314&gt;0),БАЗА!G314,"")</f>
        <v/>
      </c>
      <c r="F753" s="3" t="str">
        <f>IF(AND(БАЗА!$A314&lt;&gt;"",БАЗА!$N314&gt;0),БАЗА!H315,"")</f>
        <v/>
      </c>
      <c r="G753" s="53" t="str">
        <f>IF(AND(БАЗА!$A314&lt;&gt;"",БАЗА!$N314&gt;0),БАЗА!I314,"")</f>
        <v/>
      </c>
    </row>
    <row r="754" spans="1:7" x14ac:dyDescent="0.2">
      <c r="A754" s="44" t="str">
        <f>IF(AND(БАЗА!$A315&lt;&gt;"",БАЗА!$N315&gt;0),БАЗА!A315,"")</f>
        <v/>
      </c>
      <c r="B754" s="3" t="str">
        <f>IF(AND(БАЗА!$A315&lt;&gt;"",БАЗА!$N315&gt;0),БАЗА!C315,"")</f>
        <v/>
      </c>
      <c r="C754" s="4" t="str">
        <f>IF(AND(БАЗА!$A315&lt;&gt;"",БАЗА!$N315&gt;0),БАЗА!E315,"")</f>
        <v/>
      </c>
      <c r="D754" s="36" t="str">
        <f>IF(AND(БАЗА!$A315&lt;&gt;"",БАЗА!$N315&gt;0),БАЗА!$N315,"")</f>
        <v/>
      </c>
      <c r="E754" s="3" t="str">
        <f>IF(AND(БАЗА!$A315&lt;&gt;"",БАЗА!$N315&gt;0),БАЗА!G315,"")</f>
        <v/>
      </c>
      <c r="F754" s="3" t="str">
        <f>IF(AND(БАЗА!$A315&lt;&gt;"",БАЗА!$N315&gt;0),БАЗА!H316,"")</f>
        <v/>
      </c>
      <c r="G754" s="53" t="str">
        <f>IF(AND(БАЗА!$A315&lt;&gt;"",БАЗА!$N315&gt;0),БАЗА!I315,"")</f>
        <v/>
      </c>
    </row>
    <row r="755" spans="1:7" x14ac:dyDescent="0.2">
      <c r="A755" s="44" t="str">
        <f>IF(AND(БАЗА!$A316&lt;&gt;"",БАЗА!$N316&gt;0),БАЗА!A316,"")</f>
        <v/>
      </c>
      <c r="B755" s="3" t="str">
        <f>IF(AND(БАЗА!$A316&lt;&gt;"",БАЗА!$N316&gt;0),БАЗА!C316,"")</f>
        <v/>
      </c>
      <c r="C755" s="4" t="str">
        <f>IF(AND(БАЗА!$A316&lt;&gt;"",БАЗА!$N316&gt;0),БАЗА!E316,"")</f>
        <v/>
      </c>
      <c r="D755" s="36" t="str">
        <f>IF(AND(БАЗА!$A316&lt;&gt;"",БАЗА!$N316&gt;0),БАЗА!$N316,"")</f>
        <v/>
      </c>
      <c r="E755" s="3" t="str">
        <f>IF(AND(БАЗА!$A316&lt;&gt;"",БАЗА!$N316&gt;0),БАЗА!G316,"")</f>
        <v/>
      </c>
      <c r="F755" s="3" t="str">
        <f>IF(AND(БАЗА!$A316&lt;&gt;"",БАЗА!$N316&gt;0),БАЗА!H317,"")</f>
        <v/>
      </c>
      <c r="G755" s="53" t="str">
        <f>IF(AND(БАЗА!$A316&lt;&gt;"",БАЗА!$N316&gt;0),БАЗА!I316,"")</f>
        <v/>
      </c>
    </row>
    <row r="756" spans="1:7" x14ac:dyDescent="0.2">
      <c r="A756" s="44" t="str">
        <f>IF(AND(БАЗА!$A317&lt;&gt;"",БАЗА!$N317&gt;0),БАЗА!A317,"")</f>
        <v/>
      </c>
      <c r="B756" s="3" t="str">
        <f>IF(AND(БАЗА!$A317&lt;&gt;"",БАЗА!$N317&gt;0),БАЗА!C317,"")</f>
        <v/>
      </c>
      <c r="C756" s="4" t="str">
        <f>IF(AND(БАЗА!$A317&lt;&gt;"",БАЗА!$N317&gt;0),БАЗА!E317,"")</f>
        <v/>
      </c>
      <c r="D756" s="36" t="str">
        <f>IF(AND(БАЗА!$A317&lt;&gt;"",БАЗА!$N317&gt;0),БАЗА!$N317,"")</f>
        <v/>
      </c>
      <c r="E756" s="3" t="str">
        <f>IF(AND(БАЗА!$A317&lt;&gt;"",БАЗА!$N317&gt;0),БАЗА!G317,"")</f>
        <v/>
      </c>
      <c r="F756" s="3" t="str">
        <f>IF(AND(БАЗА!$A317&lt;&gt;"",БАЗА!$N317&gt;0),БАЗА!H318,"")</f>
        <v/>
      </c>
      <c r="G756" s="53" t="str">
        <f>IF(AND(БАЗА!$A317&lt;&gt;"",БАЗА!$N317&gt;0),БАЗА!I317,"")</f>
        <v/>
      </c>
    </row>
    <row r="757" spans="1:7" x14ac:dyDescent="0.2">
      <c r="A757" s="44" t="str">
        <f>IF(AND(БАЗА!$A318&lt;&gt;"",БАЗА!$N318&gt;0),БАЗА!A318,"")</f>
        <v/>
      </c>
      <c r="B757" s="3" t="str">
        <f>IF(AND(БАЗА!$A318&lt;&gt;"",БАЗА!$N318&gt;0),БАЗА!C318,"")</f>
        <v/>
      </c>
      <c r="C757" s="4" t="str">
        <f>IF(AND(БАЗА!$A318&lt;&gt;"",БАЗА!$N318&gt;0),БАЗА!E318,"")</f>
        <v/>
      </c>
      <c r="D757" s="36" t="str">
        <f>IF(AND(БАЗА!$A318&lt;&gt;"",БАЗА!$N318&gt;0),БАЗА!$N318,"")</f>
        <v/>
      </c>
      <c r="E757" s="3" t="str">
        <f>IF(AND(БАЗА!$A318&lt;&gt;"",БАЗА!$N318&gt;0),БАЗА!G318,"")</f>
        <v/>
      </c>
      <c r="F757" s="3" t="str">
        <f>IF(AND(БАЗА!$A318&lt;&gt;"",БАЗА!$N318&gt;0),БАЗА!H319,"")</f>
        <v/>
      </c>
      <c r="G757" s="53" t="str">
        <f>IF(AND(БАЗА!$A318&lt;&gt;"",БАЗА!$N318&gt;0),БАЗА!I318,"")</f>
        <v/>
      </c>
    </row>
    <row r="758" spans="1:7" x14ac:dyDescent="0.2">
      <c r="A758" s="44" t="str">
        <f>IF(AND(БАЗА!$A319&lt;&gt;"",БАЗА!$N319&gt;0),БАЗА!A319,"")</f>
        <v/>
      </c>
      <c r="B758" s="3" t="str">
        <f>IF(AND(БАЗА!$A319&lt;&gt;"",БАЗА!$N319&gt;0),БАЗА!C319,"")</f>
        <v/>
      </c>
      <c r="C758" s="4" t="str">
        <f>IF(AND(БАЗА!$A319&lt;&gt;"",БАЗА!$N319&gt;0),БАЗА!E319,"")</f>
        <v/>
      </c>
      <c r="D758" s="36" t="str">
        <f>IF(AND(БАЗА!$A319&lt;&gt;"",БАЗА!$N319&gt;0),БАЗА!$N319,"")</f>
        <v/>
      </c>
      <c r="E758" s="3" t="str">
        <f>IF(AND(БАЗА!$A319&lt;&gt;"",БАЗА!$N319&gt;0),БАЗА!G319,"")</f>
        <v/>
      </c>
      <c r="F758" s="3" t="str">
        <f>IF(AND(БАЗА!$A319&lt;&gt;"",БАЗА!$N319&gt;0),БАЗА!H320,"")</f>
        <v/>
      </c>
      <c r="G758" s="53" t="str">
        <f>IF(AND(БАЗА!$A319&lt;&gt;"",БАЗА!$N319&gt;0),БАЗА!I319,"")</f>
        <v/>
      </c>
    </row>
    <row r="759" spans="1:7" x14ac:dyDescent="0.2">
      <c r="A759" s="44" t="str">
        <f>IF(AND(БАЗА!$A320&lt;&gt;"",БАЗА!$N320&gt;0),БАЗА!A320,"")</f>
        <v/>
      </c>
      <c r="B759" s="3" t="str">
        <f>IF(AND(БАЗА!$A320&lt;&gt;"",БАЗА!$N320&gt;0),БАЗА!C320,"")</f>
        <v/>
      </c>
      <c r="C759" s="4" t="str">
        <f>IF(AND(БАЗА!$A320&lt;&gt;"",БАЗА!$N320&gt;0),БАЗА!E320,"")</f>
        <v/>
      </c>
      <c r="D759" s="36" t="str">
        <f>IF(AND(БАЗА!$A320&lt;&gt;"",БАЗА!$N320&gt;0),БАЗА!$N320,"")</f>
        <v/>
      </c>
      <c r="E759" s="3" t="str">
        <f>IF(AND(БАЗА!$A320&lt;&gt;"",БАЗА!$N320&gt;0),БАЗА!G320,"")</f>
        <v/>
      </c>
      <c r="F759" s="3" t="str">
        <f>IF(AND(БАЗА!$A320&lt;&gt;"",БАЗА!$N320&gt;0),БАЗА!H321,"")</f>
        <v/>
      </c>
      <c r="G759" s="53" t="str">
        <f>IF(AND(БАЗА!$A320&lt;&gt;"",БАЗА!$N320&gt;0),БАЗА!I320,"")</f>
        <v/>
      </c>
    </row>
    <row r="760" spans="1:7" x14ac:dyDescent="0.2">
      <c r="A760" s="44" t="str">
        <f>IF(AND(БАЗА!$A321&lt;&gt;"",БАЗА!$N321&gt;0),БАЗА!A321,"")</f>
        <v/>
      </c>
      <c r="B760" s="3" t="str">
        <f>IF(AND(БАЗА!$A321&lt;&gt;"",БАЗА!$N321&gt;0),БАЗА!C321,"")</f>
        <v/>
      </c>
      <c r="C760" s="4" t="str">
        <f>IF(AND(БАЗА!$A321&lt;&gt;"",БАЗА!$N321&gt;0),БАЗА!E321,"")</f>
        <v/>
      </c>
      <c r="D760" s="36" t="str">
        <f>IF(AND(БАЗА!$A321&lt;&gt;"",БАЗА!$N321&gt;0),БАЗА!$N321,"")</f>
        <v/>
      </c>
      <c r="E760" s="3" t="str">
        <f>IF(AND(БАЗА!$A321&lt;&gt;"",БАЗА!$N321&gt;0),БАЗА!G321,"")</f>
        <v/>
      </c>
      <c r="F760" s="3" t="str">
        <f>IF(AND(БАЗА!$A321&lt;&gt;"",БАЗА!$N321&gt;0),БАЗА!H322,"")</f>
        <v/>
      </c>
      <c r="G760" s="53" t="str">
        <f>IF(AND(БАЗА!$A321&lt;&gt;"",БАЗА!$N321&gt;0),БАЗА!I321,"")</f>
        <v/>
      </c>
    </row>
    <row r="761" spans="1:7" x14ac:dyDescent="0.2">
      <c r="A761" s="44" t="str">
        <f>IF(AND(БАЗА!$A322&lt;&gt;"",БАЗА!$N322&gt;0),БАЗА!A322,"")</f>
        <v/>
      </c>
      <c r="B761" s="3" t="str">
        <f>IF(AND(БАЗА!$A322&lt;&gt;"",БАЗА!$N322&gt;0),БАЗА!C322,"")</f>
        <v/>
      </c>
      <c r="C761" s="4" t="str">
        <f>IF(AND(БАЗА!$A322&lt;&gt;"",БАЗА!$N322&gt;0),БАЗА!E322,"")</f>
        <v/>
      </c>
      <c r="D761" s="36" t="str">
        <f>IF(AND(БАЗА!$A322&lt;&gt;"",БАЗА!$N322&gt;0),БАЗА!$N322,"")</f>
        <v/>
      </c>
      <c r="E761" s="3" t="str">
        <f>IF(AND(БАЗА!$A322&lt;&gt;"",БАЗА!$N322&gt;0),БАЗА!G322,"")</f>
        <v/>
      </c>
      <c r="F761" s="3" t="str">
        <f>IF(AND(БАЗА!$A322&lt;&gt;"",БАЗА!$N322&gt;0),БАЗА!H323,"")</f>
        <v/>
      </c>
      <c r="G761" s="53" t="str">
        <f>IF(AND(БАЗА!$A322&lt;&gt;"",БАЗА!$N322&gt;0),БАЗА!I322,"")</f>
        <v/>
      </c>
    </row>
    <row r="762" spans="1:7" x14ac:dyDescent="0.2">
      <c r="A762" s="44" t="str">
        <f>IF(AND(БАЗА!$A323&lt;&gt;"",БАЗА!$N323&gt;0),БАЗА!A323,"")</f>
        <v/>
      </c>
      <c r="B762" s="3" t="str">
        <f>IF(AND(БАЗА!$A323&lt;&gt;"",БАЗА!$N323&gt;0),БАЗА!C323,"")</f>
        <v/>
      </c>
      <c r="C762" s="4" t="str">
        <f>IF(AND(БАЗА!$A323&lt;&gt;"",БАЗА!$N323&gt;0),БАЗА!E323,"")</f>
        <v/>
      </c>
      <c r="D762" s="36" t="str">
        <f>IF(AND(БАЗА!$A323&lt;&gt;"",БАЗА!$N323&gt;0),БАЗА!$N323,"")</f>
        <v/>
      </c>
      <c r="E762" s="3" t="str">
        <f>IF(AND(БАЗА!$A323&lt;&gt;"",БАЗА!$N323&gt;0),БАЗА!G323,"")</f>
        <v/>
      </c>
      <c r="F762" s="3" t="str">
        <f>IF(AND(БАЗА!$A323&lt;&gt;"",БАЗА!$N323&gt;0),БАЗА!H324,"")</f>
        <v/>
      </c>
      <c r="G762" s="53" t="str">
        <f>IF(AND(БАЗА!$A323&lt;&gt;"",БАЗА!$N323&gt;0),БАЗА!I323,"")</f>
        <v/>
      </c>
    </row>
    <row r="763" spans="1:7" x14ac:dyDescent="0.2">
      <c r="A763" s="44" t="str">
        <f>IF(AND(БАЗА!$A324&lt;&gt;"",БАЗА!$N324&gt;0),БАЗА!A324,"")</f>
        <v/>
      </c>
      <c r="B763" s="3" t="str">
        <f>IF(AND(БАЗА!$A324&lt;&gt;"",БАЗА!$N324&gt;0),БАЗА!C324,"")</f>
        <v/>
      </c>
      <c r="C763" s="4" t="str">
        <f>IF(AND(БАЗА!$A324&lt;&gt;"",БАЗА!$N324&gt;0),БАЗА!E324,"")</f>
        <v/>
      </c>
      <c r="D763" s="36" t="str">
        <f>IF(AND(БАЗА!$A324&lt;&gt;"",БАЗА!$N324&gt;0),БАЗА!$N324,"")</f>
        <v/>
      </c>
      <c r="E763" s="3" t="str">
        <f>IF(AND(БАЗА!$A324&lt;&gt;"",БАЗА!$N324&gt;0),БАЗА!G324,"")</f>
        <v/>
      </c>
      <c r="F763" s="3" t="str">
        <f>IF(AND(БАЗА!$A324&lt;&gt;"",БАЗА!$N324&gt;0),БАЗА!H325,"")</f>
        <v/>
      </c>
      <c r="G763" s="53" t="str">
        <f>IF(AND(БАЗА!$A324&lt;&gt;"",БАЗА!$N324&gt;0),БАЗА!I324,"")</f>
        <v/>
      </c>
    </row>
    <row r="764" spans="1:7" x14ac:dyDescent="0.2">
      <c r="A764" s="44" t="str">
        <f>IF(AND(БАЗА!$A325&lt;&gt;"",БАЗА!$N325&gt;0),БАЗА!A325,"")</f>
        <v/>
      </c>
      <c r="B764" s="3" t="str">
        <f>IF(AND(БАЗА!$A325&lt;&gt;"",БАЗА!$N325&gt;0),БАЗА!C325,"")</f>
        <v/>
      </c>
      <c r="C764" s="4" t="str">
        <f>IF(AND(БАЗА!$A325&lt;&gt;"",БАЗА!$N325&gt;0),БАЗА!E325,"")</f>
        <v/>
      </c>
      <c r="D764" s="36" t="str">
        <f>IF(AND(БАЗА!$A325&lt;&gt;"",БАЗА!$N325&gt;0),БАЗА!$N325,"")</f>
        <v/>
      </c>
      <c r="E764" s="3" t="str">
        <f>IF(AND(БАЗА!$A325&lt;&gt;"",БАЗА!$N325&gt;0),БАЗА!G325,"")</f>
        <v/>
      </c>
      <c r="F764" s="3" t="str">
        <f>IF(AND(БАЗА!$A325&lt;&gt;"",БАЗА!$N325&gt;0),БАЗА!H326,"")</f>
        <v/>
      </c>
      <c r="G764" s="53" t="str">
        <f>IF(AND(БАЗА!$A325&lt;&gt;"",БАЗА!$N325&gt;0),БАЗА!I325,"")</f>
        <v/>
      </c>
    </row>
    <row r="765" spans="1:7" x14ac:dyDescent="0.2">
      <c r="A765" s="44" t="str">
        <f>IF(AND(БАЗА!$A326&lt;&gt;"",БАЗА!$N326&gt;0),БАЗА!A326,"")</f>
        <v/>
      </c>
      <c r="B765" s="3" t="str">
        <f>IF(AND(БАЗА!$A326&lt;&gt;"",БАЗА!$N326&gt;0),БАЗА!C326,"")</f>
        <v/>
      </c>
      <c r="C765" s="4" t="str">
        <f>IF(AND(БАЗА!$A326&lt;&gt;"",БАЗА!$N326&gt;0),БАЗА!E326,"")</f>
        <v/>
      </c>
      <c r="D765" s="36" t="str">
        <f>IF(AND(БАЗА!$A326&lt;&gt;"",БАЗА!$N326&gt;0),БАЗА!$N326,"")</f>
        <v/>
      </c>
      <c r="E765" s="3" t="str">
        <f>IF(AND(БАЗА!$A326&lt;&gt;"",БАЗА!$N326&gt;0),БАЗА!G326,"")</f>
        <v/>
      </c>
      <c r="F765" s="3" t="str">
        <f>IF(AND(БАЗА!$A326&lt;&gt;"",БАЗА!$N326&gt;0),БАЗА!H327,"")</f>
        <v/>
      </c>
      <c r="G765" s="53" t="str">
        <f>IF(AND(БАЗА!$A326&lt;&gt;"",БАЗА!$N326&gt;0),БАЗА!I326,"")</f>
        <v/>
      </c>
    </row>
    <row r="766" spans="1:7" x14ac:dyDescent="0.2">
      <c r="A766" s="44" t="str">
        <f>IF(AND(БАЗА!$A327&lt;&gt;"",БАЗА!$N327&gt;0),БАЗА!A327,"")</f>
        <v/>
      </c>
      <c r="B766" s="3" t="str">
        <f>IF(AND(БАЗА!$A327&lt;&gt;"",БАЗА!$N327&gt;0),БАЗА!C327,"")</f>
        <v/>
      </c>
      <c r="C766" s="4" t="str">
        <f>IF(AND(БАЗА!$A327&lt;&gt;"",БАЗА!$N327&gt;0),БАЗА!E327,"")</f>
        <v/>
      </c>
      <c r="D766" s="36" t="str">
        <f>IF(AND(БАЗА!$A327&lt;&gt;"",БАЗА!$N327&gt;0),БАЗА!$N327,"")</f>
        <v/>
      </c>
      <c r="E766" s="3" t="str">
        <f>IF(AND(БАЗА!$A327&lt;&gt;"",БАЗА!$N327&gt;0),БАЗА!G327,"")</f>
        <v/>
      </c>
      <c r="F766" s="3" t="str">
        <f>IF(AND(БАЗА!$A327&lt;&gt;"",БАЗА!$N327&gt;0),БАЗА!H328,"")</f>
        <v/>
      </c>
      <c r="G766" s="53" t="str">
        <f>IF(AND(БАЗА!$A327&lt;&gt;"",БАЗА!$N327&gt;0),БАЗА!I327,"")</f>
        <v/>
      </c>
    </row>
    <row r="767" spans="1:7" x14ac:dyDescent="0.2">
      <c r="A767" s="44" t="str">
        <f>IF(AND(БАЗА!$A328&lt;&gt;"",БАЗА!$N328&gt;0),БАЗА!A328,"")</f>
        <v/>
      </c>
      <c r="B767" s="3" t="str">
        <f>IF(AND(БАЗА!$A328&lt;&gt;"",БАЗА!$N328&gt;0),БАЗА!C328,"")</f>
        <v/>
      </c>
      <c r="C767" s="4" t="str">
        <f>IF(AND(БАЗА!$A328&lt;&gt;"",БАЗА!$N328&gt;0),БАЗА!E328,"")</f>
        <v/>
      </c>
      <c r="D767" s="36" t="str">
        <f>IF(AND(БАЗА!$A328&lt;&gt;"",БАЗА!$N328&gt;0),БАЗА!$N328,"")</f>
        <v/>
      </c>
      <c r="E767" s="3" t="str">
        <f>IF(AND(БАЗА!$A328&lt;&gt;"",БАЗА!$N328&gt;0),БАЗА!G328,"")</f>
        <v/>
      </c>
      <c r="F767" s="3" t="str">
        <f>IF(AND(БАЗА!$A328&lt;&gt;"",БАЗА!$N328&gt;0),БАЗА!H329,"")</f>
        <v/>
      </c>
      <c r="G767" s="53" t="str">
        <f>IF(AND(БАЗА!$A328&lt;&gt;"",БАЗА!$N328&gt;0),БАЗА!I328,"")</f>
        <v/>
      </c>
    </row>
    <row r="768" spans="1:7" x14ac:dyDescent="0.2">
      <c r="A768" s="44" t="str">
        <f>IF(AND(БАЗА!$A329&lt;&gt;"",БАЗА!$N329&gt;0),БАЗА!A329,"")</f>
        <v/>
      </c>
      <c r="B768" s="3" t="str">
        <f>IF(AND(БАЗА!$A329&lt;&gt;"",БАЗА!$N329&gt;0),БАЗА!C329,"")</f>
        <v/>
      </c>
      <c r="C768" s="4" t="str">
        <f>IF(AND(БАЗА!$A329&lt;&gt;"",БАЗА!$N329&gt;0),БАЗА!E329,"")</f>
        <v/>
      </c>
      <c r="D768" s="36" t="str">
        <f>IF(AND(БАЗА!$A329&lt;&gt;"",БАЗА!$N329&gt;0),БАЗА!$N329,"")</f>
        <v/>
      </c>
      <c r="E768" s="3" t="str">
        <f>IF(AND(БАЗА!$A329&lt;&gt;"",БАЗА!$N329&gt;0),БАЗА!G329,"")</f>
        <v/>
      </c>
      <c r="F768" s="3" t="str">
        <f>IF(AND(БАЗА!$A329&lt;&gt;"",БАЗА!$N329&gt;0),БАЗА!H330,"")</f>
        <v/>
      </c>
      <c r="G768" s="53" t="str">
        <f>IF(AND(БАЗА!$A329&lt;&gt;"",БАЗА!$N329&gt;0),БАЗА!I329,"")</f>
        <v/>
      </c>
    </row>
    <row r="769" spans="1:7" x14ac:dyDescent="0.2">
      <c r="A769" s="44" t="str">
        <f>IF(AND(БАЗА!$A330&lt;&gt;"",БАЗА!$N330&gt;0),БАЗА!A330,"")</f>
        <v/>
      </c>
      <c r="B769" s="3" t="str">
        <f>IF(AND(БАЗА!$A330&lt;&gt;"",БАЗА!$N330&gt;0),БАЗА!C330,"")</f>
        <v/>
      </c>
      <c r="C769" s="4" t="str">
        <f>IF(AND(БАЗА!$A330&lt;&gt;"",БАЗА!$N330&gt;0),БАЗА!E330,"")</f>
        <v/>
      </c>
      <c r="D769" s="36" t="str">
        <f>IF(AND(БАЗА!$A330&lt;&gt;"",БАЗА!$N330&gt;0),БАЗА!$N330,"")</f>
        <v/>
      </c>
      <c r="E769" s="3" t="str">
        <f>IF(AND(БАЗА!$A330&lt;&gt;"",БАЗА!$N330&gt;0),БАЗА!G330,"")</f>
        <v/>
      </c>
      <c r="F769" s="3" t="str">
        <f>IF(AND(БАЗА!$A330&lt;&gt;"",БАЗА!$N330&gt;0),БАЗА!H331,"")</f>
        <v/>
      </c>
      <c r="G769" s="53" t="str">
        <f>IF(AND(БАЗА!$A330&lt;&gt;"",БАЗА!$N330&gt;0),БАЗА!I330,"")</f>
        <v/>
      </c>
    </row>
    <row r="770" spans="1:7" x14ac:dyDescent="0.2">
      <c r="A770" s="44" t="str">
        <f>IF(AND(БАЗА!$A331&lt;&gt;"",БАЗА!$N331&gt;0),БАЗА!A331,"")</f>
        <v/>
      </c>
      <c r="B770" s="3" t="str">
        <f>IF(AND(БАЗА!$A331&lt;&gt;"",БАЗА!$N331&gt;0),БАЗА!C331,"")</f>
        <v/>
      </c>
      <c r="C770" s="4" t="str">
        <f>IF(AND(БАЗА!$A331&lt;&gt;"",БАЗА!$N331&gt;0),БАЗА!E331,"")</f>
        <v/>
      </c>
      <c r="D770" s="36" t="str">
        <f>IF(AND(БАЗА!$A331&lt;&gt;"",БАЗА!$N331&gt;0),БАЗА!$N331,"")</f>
        <v/>
      </c>
      <c r="E770" s="3" t="str">
        <f>IF(AND(БАЗА!$A331&lt;&gt;"",БАЗА!$N331&gt;0),БАЗА!G331,"")</f>
        <v/>
      </c>
      <c r="F770" s="3" t="str">
        <f>IF(AND(БАЗА!$A331&lt;&gt;"",БАЗА!$N331&gt;0),БАЗА!H332,"")</f>
        <v/>
      </c>
      <c r="G770" s="53" t="str">
        <f>IF(AND(БАЗА!$A331&lt;&gt;"",БАЗА!$N331&gt;0),БАЗА!I331,"")</f>
        <v/>
      </c>
    </row>
    <row r="771" spans="1:7" x14ac:dyDescent="0.2">
      <c r="A771" s="44" t="str">
        <f>IF(AND(БАЗА!$A332&lt;&gt;"",БАЗА!$N332&gt;0),БАЗА!A332,"")</f>
        <v/>
      </c>
      <c r="B771" s="3" t="str">
        <f>IF(AND(БАЗА!$A332&lt;&gt;"",БАЗА!$N332&gt;0),БАЗА!C332,"")</f>
        <v/>
      </c>
      <c r="C771" s="4" t="str">
        <f>IF(AND(БАЗА!$A332&lt;&gt;"",БАЗА!$N332&gt;0),БАЗА!E332,"")</f>
        <v/>
      </c>
      <c r="D771" s="36" t="str">
        <f>IF(AND(БАЗА!$A332&lt;&gt;"",БАЗА!$N332&gt;0),БАЗА!$N332,"")</f>
        <v/>
      </c>
      <c r="E771" s="3" t="str">
        <f>IF(AND(БАЗА!$A332&lt;&gt;"",БАЗА!$N332&gt;0),БАЗА!G332,"")</f>
        <v/>
      </c>
      <c r="F771" s="3" t="str">
        <f>IF(AND(БАЗА!$A332&lt;&gt;"",БАЗА!$N332&gt;0),БАЗА!H333,"")</f>
        <v/>
      </c>
      <c r="G771" s="53" t="str">
        <f>IF(AND(БАЗА!$A332&lt;&gt;"",БАЗА!$N332&gt;0),БАЗА!I332,"")</f>
        <v/>
      </c>
    </row>
    <row r="772" spans="1:7" x14ac:dyDescent="0.2">
      <c r="A772" s="44" t="str">
        <f>IF(AND(БАЗА!$A333&lt;&gt;"",БАЗА!$N333&gt;0),БАЗА!A333,"")</f>
        <v/>
      </c>
      <c r="B772" s="3" t="str">
        <f>IF(AND(БАЗА!$A333&lt;&gt;"",БАЗА!$N333&gt;0),БАЗА!C333,"")</f>
        <v/>
      </c>
      <c r="C772" s="4" t="str">
        <f>IF(AND(БАЗА!$A333&lt;&gt;"",БАЗА!$N333&gt;0),БАЗА!E333,"")</f>
        <v/>
      </c>
      <c r="D772" s="36" t="str">
        <f>IF(AND(БАЗА!$A333&lt;&gt;"",БАЗА!$N333&gt;0),БАЗА!$N333,"")</f>
        <v/>
      </c>
      <c r="E772" s="3" t="str">
        <f>IF(AND(БАЗА!$A333&lt;&gt;"",БАЗА!$N333&gt;0),БАЗА!G333,"")</f>
        <v/>
      </c>
      <c r="F772" s="3" t="str">
        <f>IF(AND(БАЗА!$A333&lt;&gt;"",БАЗА!$N333&gt;0),БАЗА!H334,"")</f>
        <v/>
      </c>
      <c r="G772" s="53" t="str">
        <f>IF(AND(БАЗА!$A333&lt;&gt;"",БАЗА!$N333&gt;0),БАЗА!I333,"")</f>
        <v/>
      </c>
    </row>
    <row r="773" spans="1:7" x14ac:dyDescent="0.2">
      <c r="A773" s="44" t="str">
        <f>IF(AND(БАЗА!$A334&lt;&gt;"",БАЗА!$N334&gt;0),БАЗА!A334,"")</f>
        <v/>
      </c>
      <c r="B773" s="3" t="str">
        <f>IF(AND(БАЗА!$A334&lt;&gt;"",БАЗА!$N334&gt;0),БАЗА!C334,"")</f>
        <v/>
      </c>
      <c r="C773" s="4" t="str">
        <f>IF(AND(БАЗА!$A334&lt;&gt;"",БАЗА!$N334&gt;0),БАЗА!E334,"")</f>
        <v/>
      </c>
      <c r="D773" s="36" t="str">
        <f>IF(AND(БАЗА!$A334&lt;&gt;"",БАЗА!$N334&gt;0),БАЗА!$N334,"")</f>
        <v/>
      </c>
      <c r="E773" s="3" t="str">
        <f>IF(AND(БАЗА!$A334&lt;&gt;"",БАЗА!$N334&gt;0),БАЗА!G334,"")</f>
        <v/>
      </c>
      <c r="F773" s="3" t="str">
        <f>IF(AND(БАЗА!$A334&lt;&gt;"",БАЗА!$N334&gt;0),БАЗА!H335,"")</f>
        <v/>
      </c>
      <c r="G773" s="53" t="str">
        <f>IF(AND(БАЗА!$A334&lt;&gt;"",БАЗА!$N334&gt;0),БАЗА!I334,"")</f>
        <v/>
      </c>
    </row>
    <row r="774" spans="1:7" x14ac:dyDescent="0.2">
      <c r="A774" s="44" t="str">
        <f>IF(AND(БАЗА!$A335&lt;&gt;"",БАЗА!$N335&gt;0),БАЗА!A335,"")</f>
        <v/>
      </c>
      <c r="B774" s="3" t="str">
        <f>IF(AND(БАЗА!$A335&lt;&gt;"",БАЗА!$N335&gt;0),БАЗА!C335,"")</f>
        <v/>
      </c>
      <c r="C774" s="4" t="str">
        <f>IF(AND(БАЗА!$A335&lt;&gt;"",БАЗА!$N335&gt;0),БАЗА!E335,"")</f>
        <v/>
      </c>
      <c r="D774" s="36" t="str">
        <f>IF(AND(БАЗА!$A335&lt;&gt;"",БАЗА!$N335&gt;0),БАЗА!$N335,"")</f>
        <v/>
      </c>
      <c r="E774" s="3" t="str">
        <f>IF(AND(БАЗА!$A335&lt;&gt;"",БАЗА!$N335&gt;0),БАЗА!G335,"")</f>
        <v/>
      </c>
      <c r="F774" s="3" t="str">
        <f>IF(AND(БАЗА!$A335&lt;&gt;"",БАЗА!$N335&gt;0),БАЗА!H336,"")</f>
        <v/>
      </c>
      <c r="G774" s="53" t="str">
        <f>IF(AND(БАЗА!$A335&lt;&gt;"",БАЗА!$N335&gt;0),БАЗА!I335,"")</f>
        <v/>
      </c>
    </row>
    <row r="775" spans="1:7" x14ac:dyDescent="0.2">
      <c r="A775" s="44" t="str">
        <f>IF(AND(БАЗА!$A336&lt;&gt;"",БАЗА!$N336&gt;0),БАЗА!A336,"")</f>
        <v/>
      </c>
      <c r="B775" s="3" t="str">
        <f>IF(AND(БАЗА!$A336&lt;&gt;"",БАЗА!$N336&gt;0),БАЗА!C336,"")</f>
        <v/>
      </c>
      <c r="C775" s="4" t="str">
        <f>IF(AND(БАЗА!$A336&lt;&gt;"",БАЗА!$N336&gt;0),БАЗА!E336,"")</f>
        <v/>
      </c>
      <c r="D775" s="36" t="str">
        <f>IF(AND(БАЗА!$A336&lt;&gt;"",БАЗА!$N336&gt;0),БАЗА!$N336,"")</f>
        <v/>
      </c>
      <c r="E775" s="3" t="str">
        <f>IF(AND(БАЗА!$A336&lt;&gt;"",БАЗА!$N336&gt;0),БАЗА!G336,"")</f>
        <v/>
      </c>
      <c r="F775" s="3" t="str">
        <f>IF(AND(БАЗА!$A336&lt;&gt;"",БАЗА!$N336&gt;0),БАЗА!H337,"")</f>
        <v/>
      </c>
      <c r="G775" s="53" t="str">
        <f>IF(AND(БАЗА!$A336&lt;&gt;"",БАЗА!$N336&gt;0),БАЗА!I336,"")</f>
        <v/>
      </c>
    </row>
    <row r="776" spans="1:7" x14ac:dyDescent="0.2">
      <c r="A776" s="44" t="str">
        <f>IF(AND(БАЗА!$A337&lt;&gt;"",БАЗА!$N337&gt;0),БАЗА!A337,"")</f>
        <v/>
      </c>
      <c r="B776" s="3" t="str">
        <f>IF(AND(БАЗА!$A337&lt;&gt;"",БАЗА!$N337&gt;0),БАЗА!C337,"")</f>
        <v/>
      </c>
      <c r="C776" s="4" t="str">
        <f>IF(AND(БАЗА!$A337&lt;&gt;"",БАЗА!$N337&gt;0),БАЗА!E337,"")</f>
        <v/>
      </c>
      <c r="D776" s="36" t="str">
        <f>IF(AND(БАЗА!$A337&lt;&gt;"",БАЗА!$N337&gt;0),БАЗА!$N337,"")</f>
        <v/>
      </c>
      <c r="E776" s="3" t="str">
        <f>IF(AND(БАЗА!$A337&lt;&gt;"",БАЗА!$N337&gt;0),БАЗА!G337,"")</f>
        <v/>
      </c>
      <c r="F776" s="3" t="str">
        <f>IF(AND(БАЗА!$A337&lt;&gt;"",БАЗА!$N337&gt;0),БАЗА!H338,"")</f>
        <v/>
      </c>
      <c r="G776" s="53" t="str">
        <f>IF(AND(БАЗА!$A337&lt;&gt;"",БАЗА!$N337&gt;0),БАЗА!I337,"")</f>
        <v/>
      </c>
    </row>
    <row r="777" spans="1:7" x14ac:dyDescent="0.2">
      <c r="A777" s="44" t="str">
        <f>IF(AND(БАЗА!$A338&lt;&gt;"",БАЗА!$N338&gt;0),БАЗА!A338,"")</f>
        <v/>
      </c>
      <c r="B777" s="3" t="str">
        <f>IF(AND(БАЗА!$A338&lt;&gt;"",БАЗА!$N338&gt;0),БАЗА!C338,"")</f>
        <v/>
      </c>
      <c r="C777" s="4" t="str">
        <f>IF(AND(БАЗА!$A338&lt;&gt;"",БАЗА!$N338&gt;0),БАЗА!E338,"")</f>
        <v/>
      </c>
      <c r="D777" s="36" t="str">
        <f>IF(AND(БАЗА!$A338&lt;&gt;"",БАЗА!$N338&gt;0),БАЗА!$N338,"")</f>
        <v/>
      </c>
      <c r="E777" s="3" t="str">
        <f>IF(AND(БАЗА!$A338&lt;&gt;"",БАЗА!$N338&gt;0),БАЗА!G338,"")</f>
        <v/>
      </c>
      <c r="F777" s="3" t="str">
        <f>IF(AND(БАЗА!$A338&lt;&gt;"",БАЗА!$N338&gt;0),БАЗА!H339,"")</f>
        <v/>
      </c>
      <c r="G777" s="53" t="str">
        <f>IF(AND(БАЗА!$A338&lt;&gt;"",БАЗА!$N338&gt;0),БАЗА!I338,"")</f>
        <v/>
      </c>
    </row>
    <row r="778" spans="1:7" x14ac:dyDescent="0.2">
      <c r="A778" s="44" t="str">
        <f>IF(AND(БАЗА!$A339&lt;&gt;"",БАЗА!$N339&gt;0),БАЗА!A339,"")</f>
        <v/>
      </c>
      <c r="B778" s="3" t="str">
        <f>IF(AND(БАЗА!$A339&lt;&gt;"",БАЗА!$N339&gt;0),БАЗА!C339,"")</f>
        <v/>
      </c>
      <c r="C778" s="4" t="str">
        <f>IF(AND(БАЗА!$A339&lt;&gt;"",БАЗА!$N339&gt;0),БАЗА!E339,"")</f>
        <v/>
      </c>
      <c r="D778" s="36" t="str">
        <f>IF(AND(БАЗА!$A339&lt;&gt;"",БАЗА!$N339&gt;0),БАЗА!$N339,"")</f>
        <v/>
      </c>
      <c r="E778" s="3" t="str">
        <f>IF(AND(БАЗА!$A339&lt;&gt;"",БАЗА!$N339&gt;0),БАЗА!G339,"")</f>
        <v/>
      </c>
      <c r="F778" s="3" t="str">
        <f>IF(AND(БАЗА!$A339&lt;&gt;"",БАЗА!$N339&gt;0),БАЗА!H340,"")</f>
        <v/>
      </c>
      <c r="G778" s="53" t="str">
        <f>IF(AND(БАЗА!$A339&lt;&gt;"",БАЗА!$N339&gt;0),БАЗА!I339,"")</f>
        <v/>
      </c>
    </row>
    <row r="779" spans="1:7" x14ac:dyDescent="0.2">
      <c r="A779" s="44" t="str">
        <f>IF(AND(БАЗА!$A340&lt;&gt;"",БАЗА!$N340&gt;0),БАЗА!A340,"")</f>
        <v/>
      </c>
      <c r="B779" s="3" t="str">
        <f>IF(AND(БАЗА!$A340&lt;&gt;"",БАЗА!$N340&gt;0),БАЗА!C340,"")</f>
        <v/>
      </c>
      <c r="C779" s="4" t="str">
        <f>IF(AND(БАЗА!$A340&lt;&gt;"",БАЗА!$N340&gt;0),БАЗА!E340,"")</f>
        <v/>
      </c>
      <c r="D779" s="36" t="str">
        <f>IF(AND(БАЗА!$A340&lt;&gt;"",БАЗА!$N340&gt;0),БАЗА!$N340,"")</f>
        <v/>
      </c>
      <c r="E779" s="3" t="str">
        <f>IF(AND(БАЗА!$A340&lt;&gt;"",БАЗА!$N340&gt;0),БАЗА!G340,"")</f>
        <v/>
      </c>
      <c r="F779" s="3" t="str">
        <f>IF(AND(БАЗА!$A340&lt;&gt;"",БАЗА!$N340&gt;0),БАЗА!H341,"")</f>
        <v/>
      </c>
      <c r="G779" s="53" t="str">
        <f>IF(AND(БАЗА!$A340&lt;&gt;"",БАЗА!$N340&gt;0),БАЗА!I340,"")</f>
        <v/>
      </c>
    </row>
    <row r="780" spans="1:7" x14ac:dyDescent="0.2">
      <c r="A780" s="44" t="str">
        <f>IF(AND(БАЗА!$A341&lt;&gt;"",БАЗА!$N341&gt;0),БАЗА!A341,"")</f>
        <v/>
      </c>
      <c r="B780" s="3" t="str">
        <f>IF(AND(БАЗА!$A341&lt;&gt;"",БАЗА!$N341&gt;0),БАЗА!C341,"")</f>
        <v/>
      </c>
      <c r="C780" s="4" t="str">
        <f>IF(AND(БАЗА!$A341&lt;&gt;"",БАЗА!$N341&gt;0),БАЗА!E341,"")</f>
        <v/>
      </c>
      <c r="D780" s="36" t="str">
        <f>IF(AND(БАЗА!$A341&lt;&gt;"",БАЗА!$N341&gt;0),БАЗА!$N341,"")</f>
        <v/>
      </c>
      <c r="E780" s="3" t="str">
        <f>IF(AND(БАЗА!$A341&lt;&gt;"",БАЗА!$N341&gt;0),БАЗА!G341,"")</f>
        <v/>
      </c>
      <c r="F780" s="3" t="str">
        <f>IF(AND(БАЗА!$A341&lt;&gt;"",БАЗА!$N341&gt;0),БАЗА!H342,"")</f>
        <v/>
      </c>
      <c r="G780" s="53" t="str">
        <f>IF(AND(БАЗА!$A341&lt;&gt;"",БАЗА!$N341&gt;0),БАЗА!I341,"")</f>
        <v/>
      </c>
    </row>
    <row r="781" spans="1:7" x14ac:dyDescent="0.2">
      <c r="A781" s="44" t="str">
        <f>IF(AND(БАЗА!$A342&lt;&gt;"",БАЗА!$N342&gt;0),БАЗА!A342,"")</f>
        <v/>
      </c>
      <c r="B781" s="3" t="str">
        <f>IF(AND(БАЗА!$A342&lt;&gt;"",БАЗА!$N342&gt;0),БАЗА!C342,"")</f>
        <v/>
      </c>
      <c r="C781" s="4" t="str">
        <f>IF(AND(БАЗА!$A342&lt;&gt;"",БАЗА!$N342&gt;0),БАЗА!E342,"")</f>
        <v/>
      </c>
      <c r="D781" s="36" t="str">
        <f>IF(AND(БАЗА!$A342&lt;&gt;"",БАЗА!$N342&gt;0),БАЗА!$N342,"")</f>
        <v/>
      </c>
      <c r="E781" s="3" t="str">
        <f>IF(AND(БАЗА!$A342&lt;&gt;"",БАЗА!$N342&gt;0),БАЗА!G342,"")</f>
        <v/>
      </c>
      <c r="F781" s="3" t="str">
        <f>IF(AND(БАЗА!$A342&lt;&gt;"",БАЗА!$N342&gt;0),БАЗА!H343,"")</f>
        <v/>
      </c>
      <c r="G781" s="53" t="str">
        <f>IF(AND(БАЗА!$A342&lt;&gt;"",БАЗА!$N342&gt;0),БАЗА!I342,"")</f>
        <v/>
      </c>
    </row>
    <row r="782" spans="1:7" x14ac:dyDescent="0.2">
      <c r="A782" s="44" t="str">
        <f>IF(AND(БАЗА!$A343&lt;&gt;"",БАЗА!$N343&gt;0),БАЗА!A343,"")</f>
        <v/>
      </c>
      <c r="B782" s="3" t="str">
        <f>IF(AND(БАЗА!$A343&lt;&gt;"",БАЗА!$N343&gt;0),БАЗА!C343,"")</f>
        <v/>
      </c>
      <c r="C782" s="4" t="str">
        <f>IF(AND(БАЗА!$A343&lt;&gt;"",БАЗА!$N343&gt;0),БАЗА!E343,"")</f>
        <v/>
      </c>
      <c r="D782" s="36" t="str">
        <f>IF(AND(БАЗА!$A343&lt;&gt;"",БАЗА!$N343&gt;0),БАЗА!$N343,"")</f>
        <v/>
      </c>
      <c r="E782" s="3" t="str">
        <f>IF(AND(БАЗА!$A343&lt;&gt;"",БАЗА!$N343&gt;0),БАЗА!G343,"")</f>
        <v/>
      </c>
      <c r="F782" s="3" t="str">
        <f>IF(AND(БАЗА!$A343&lt;&gt;"",БАЗА!$N343&gt;0),БАЗА!H344,"")</f>
        <v/>
      </c>
      <c r="G782" s="53" t="str">
        <f>IF(AND(БАЗА!$A343&lt;&gt;"",БАЗА!$N343&gt;0),БАЗА!I343,"")</f>
        <v/>
      </c>
    </row>
    <row r="783" spans="1:7" x14ac:dyDescent="0.2">
      <c r="A783" s="44" t="str">
        <f>IF(AND(БАЗА!$A344&lt;&gt;"",БАЗА!$N344&gt;0),БАЗА!A344,"")</f>
        <v/>
      </c>
      <c r="B783" s="3" t="str">
        <f>IF(AND(БАЗА!$A344&lt;&gt;"",БАЗА!$N344&gt;0),БАЗА!C344,"")</f>
        <v/>
      </c>
      <c r="C783" s="4" t="str">
        <f>IF(AND(БАЗА!$A344&lt;&gt;"",БАЗА!$N344&gt;0),БАЗА!E344,"")</f>
        <v/>
      </c>
      <c r="D783" s="36" t="str">
        <f>IF(AND(БАЗА!$A344&lt;&gt;"",БАЗА!$N344&gt;0),БАЗА!$N344,"")</f>
        <v/>
      </c>
      <c r="E783" s="3" t="str">
        <f>IF(AND(БАЗА!$A344&lt;&gt;"",БАЗА!$N344&gt;0),БАЗА!G344,"")</f>
        <v/>
      </c>
      <c r="F783" s="3" t="str">
        <f>IF(AND(БАЗА!$A344&lt;&gt;"",БАЗА!$N344&gt;0),БАЗА!H345,"")</f>
        <v/>
      </c>
      <c r="G783" s="53" t="str">
        <f>IF(AND(БАЗА!$A344&lt;&gt;"",БАЗА!$N344&gt;0),БАЗА!I344,"")</f>
        <v/>
      </c>
    </row>
    <row r="784" spans="1:7" x14ac:dyDescent="0.2">
      <c r="A784" s="44" t="str">
        <f>IF(AND(БАЗА!$A345&lt;&gt;"",БАЗА!$N345&gt;0),БАЗА!A345,"")</f>
        <v/>
      </c>
      <c r="B784" s="3" t="str">
        <f>IF(AND(БАЗА!$A345&lt;&gt;"",БАЗА!$N345&gt;0),БАЗА!C345,"")</f>
        <v/>
      </c>
      <c r="C784" s="4" t="str">
        <f>IF(AND(БАЗА!$A345&lt;&gt;"",БАЗА!$N345&gt;0),БАЗА!E345,"")</f>
        <v/>
      </c>
      <c r="D784" s="36" t="str">
        <f>IF(AND(БАЗА!$A345&lt;&gt;"",БАЗА!$N345&gt;0),БАЗА!$N345,"")</f>
        <v/>
      </c>
      <c r="E784" s="3" t="str">
        <f>IF(AND(БАЗА!$A345&lt;&gt;"",БАЗА!$N345&gt;0),БАЗА!G345,"")</f>
        <v/>
      </c>
      <c r="F784" s="3" t="str">
        <f>IF(AND(БАЗА!$A345&lt;&gt;"",БАЗА!$N345&gt;0),БАЗА!H346,"")</f>
        <v/>
      </c>
      <c r="G784" s="53" t="str">
        <f>IF(AND(БАЗА!$A345&lt;&gt;"",БАЗА!$N345&gt;0),БАЗА!I345,"")</f>
        <v/>
      </c>
    </row>
    <row r="785" spans="1:7" x14ac:dyDescent="0.2">
      <c r="A785" s="44" t="str">
        <f>IF(AND(БАЗА!$A346&lt;&gt;"",БАЗА!$N346&gt;0),БАЗА!A346,"")</f>
        <v/>
      </c>
      <c r="B785" s="3" t="str">
        <f>IF(AND(БАЗА!$A346&lt;&gt;"",БАЗА!$N346&gt;0),БАЗА!C346,"")</f>
        <v/>
      </c>
      <c r="C785" s="4" t="str">
        <f>IF(AND(БАЗА!$A346&lt;&gt;"",БАЗА!$N346&gt;0),БАЗА!E346,"")</f>
        <v/>
      </c>
      <c r="D785" s="36" t="str">
        <f>IF(AND(БАЗА!$A346&lt;&gt;"",БАЗА!$N346&gt;0),БАЗА!$N346,"")</f>
        <v/>
      </c>
      <c r="E785" s="3" t="str">
        <f>IF(AND(БАЗА!$A346&lt;&gt;"",БАЗА!$N346&gt;0),БАЗА!G346,"")</f>
        <v/>
      </c>
      <c r="F785" s="3" t="str">
        <f>IF(AND(БАЗА!$A346&lt;&gt;"",БАЗА!$N346&gt;0),БАЗА!H347,"")</f>
        <v/>
      </c>
      <c r="G785" s="53" t="str">
        <f>IF(AND(БАЗА!$A346&lt;&gt;"",БАЗА!$N346&gt;0),БАЗА!I346,"")</f>
        <v/>
      </c>
    </row>
    <row r="786" spans="1:7" x14ac:dyDescent="0.2">
      <c r="A786" s="44" t="str">
        <f>IF(AND(БАЗА!$A347&lt;&gt;"",БАЗА!$N347&gt;0),БАЗА!A347,"")</f>
        <v/>
      </c>
      <c r="B786" s="3" t="str">
        <f>IF(AND(БАЗА!$A347&lt;&gt;"",БАЗА!$N347&gt;0),БАЗА!C347,"")</f>
        <v/>
      </c>
      <c r="C786" s="4" t="str">
        <f>IF(AND(БАЗА!$A347&lt;&gt;"",БАЗА!$N347&gt;0),БАЗА!E347,"")</f>
        <v/>
      </c>
      <c r="D786" s="36" t="str">
        <f>IF(AND(БАЗА!$A347&lt;&gt;"",БАЗА!$N347&gt;0),БАЗА!$N347,"")</f>
        <v/>
      </c>
      <c r="E786" s="3" t="str">
        <f>IF(AND(БАЗА!$A347&lt;&gt;"",БАЗА!$N347&gt;0),БАЗА!G347,"")</f>
        <v/>
      </c>
      <c r="F786" s="3" t="str">
        <f>IF(AND(БАЗА!$A347&lt;&gt;"",БАЗА!$N347&gt;0),БАЗА!H348,"")</f>
        <v/>
      </c>
      <c r="G786" s="53" t="str">
        <f>IF(AND(БАЗА!$A347&lt;&gt;"",БАЗА!$N347&gt;0),БАЗА!I347,"")</f>
        <v/>
      </c>
    </row>
    <row r="787" spans="1:7" x14ac:dyDescent="0.2">
      <c r="A787" s="44" t="str">
        <f>IF(AND(БАЗА!$A348&lt;&gt;"",БАЗА!$N348&gt;0),БАЗА!A348,"")</f>
        <v/>
      </c>
      <c r="B787" s="3" t="str">
        <f>IF(AND(БАЗА!$A348&lt;&gt;"",БАЗА!$N348&gt;0),БАЗА!C348,"")</f>
        <v/>
      </c>
      <c r="C787" s="4" t="str">
        <f>IF(AND(БАЗА!$A348&lt;&gt;"",БАЗА!$N348&gt;0),БАЗА!E348,"")</f>
        <v/>
      </c>
      <c r="D787" s="36" t="str">
        <f>IF(AND(БАЗА!$A348&lt;&gt;"",БАЗА!$N348&gt;0),БАЗА!$N348,"")</f>
        <v/>
      </c>
      <c r="E787" s="3" t="str">
        <f>IF(AND(БАЗА!$A348&lt;&gt;"",БАЗА!$N348&gt;0),БАЗА!G348,"")</f>
        <v/>
      </c>
      <c r="F787" s="3" t="str">
        <f>IF(AND(БАЗА!$A348&lt;&gt;"",БАЗА!$N348&gt;0),БАЗА!H349,"")</f>
        <v/>
      </c>
      <c r="G787" s="53" t="str">
        <f>IF(AND(БАЗА!$A348&lt;&gt;"",БАЗА!$N348&gt;0),БАЗА!I348,"")</f>
        <v/>
      </c>
    </row>
    <row r="788" spans="1:7" x14ac:dyDescent="0.2">
      <c r="A788" s="44" t="str">
        <f>IF(AND(БАЗА!$A349&lt;&gt;"",БАЗА!$N349&gt;0),БАЗА!A349,"")</f>
        <v/>
      </c>
      <c r="B788" s="3" t="str">
        <f>IF(AND(БАЗА!$A349&lt;&gt;"",БАЗА!$N349&gt;0),БАЗА!C349,"")</f>
        <v/>
      </c>
      <c r="C788" s="4" t="str">
        <f>IF(AND(БАЗА!$A349&lt;&gt;"",БАЗА!$N349&gt;0),БАЗА!E349,"")</f>
        <v/>
      </c>
      <c r="D788" s="36" t="str">
        <f>IF(AND(БАЗА!$A349&lt;&gt;"",БАЗА!$N349&gt;0),БАЗА!$N349,"")</f>
        <v/>
      </c>
      <c r="E788" s="3" t="str">
        <f>IF(AND(БАЗА!$A349&lt;&gt;"",БАЗА!$N349&gt;0),БАЗА!G349,"")</f>
        <v/>
      </c>
      <c r="F788" s="3" t="str">
        <f>IF(AND(БАЗА!$A349&lt;&gt;"",БАЗА!$N349&gt;0),БАЗА!H350,"")</f>
        <v/>
      </c>
      <c r="G788" s="53" t="str">
        <f>IF(AND(БАЗА!$A349&lt;&gt;"",БАЗА!$N349&gt;0),БАЗА!I349,"")</f>
        <v/>
      </c>
    </row>
    <row r="789" spans="1:7" x14ac:dyDescent="0.2">
      <c r="A789" s="44" t="str">
        <f>IF(AND(БАЗА!$A350&lt;&gt;"",БАЗА!$N350&gt;0),БАЗА!A350,"")</f>
        <v/>
      </c>
      <c r="B789" s="3" t="str">
        <f>IF(AND(БАЗА!$A350&lt;&gt;"",БАЗА!$N350&gt;0),БАЗА!C350,"")</f>
        <v/>
      </c>
      <c r="C789" s="4" t="str">
        <f>IF(AND(БАЗА!$A350&lt;&gt;"",БАЗА!$N350&gt;0),БАЗА!E350,"")</f>
        <v/>
      </c>
      <c r="D789" s="36" t="str">
        <f>IF(AND(БАЗА!$A350&lt;&gt;"",БАЗА!$N350&gt;0),БАЗА!$N350,"")</f>
        <v/>
      </c>
      <c r="E789" s="3" t="str">
        <f>IF(AND(БАЗА!$A350&lt;&gt;"",БАЗА!$N350&gt;0),БАЗА!G350,"")</f>
        <v/>
      </c>
      <c r="F789" s="3" t="str">
        <f>IF(AND(БАЗА!$A350&lt;&gt;"",БАЗА!$N350&gt;0),БАЗА!H351,"")</f>
        <v/>
      </c>
      <c r="G789" s="53" t="str">
        <f>IF(AND(БАЗА!$A350&lt;&gt;"",БАЗА!$N350&gt;0),БАЗА!I350,"")</f>
        <v/>
      </c>
    </row>
    <row r="790" spans="1:7" x14ac:dyDescent="0.2">
      <c r="A790" s="44" t="str">
        <f>IF(AND(БАЗА!$A351&lt;&gt;"",БАЗА!$N351&gt;0),БАЗА!A351,"")</f>
        <v/>
      </c>
      <c r="B790" s="3" t="str">
        <f>IF(AND(БАЗА!$A351&lt;&gt;"",БАЗА!$N351&gt;0),БАЗА!C351,"")</f>
        <v/>
      </c>
      <c r="C790" s="4" t="str">
        <f>IF(AND(БАЗА!$A351&lt;&gt;"",БАЗА!$N351&gt;0),БАЗА!E351,"")</f>
        <v/>
      </c>
      <c r="D790" s="36" t="str">
        <f>IF(AND(БАЗА!$A351&lt;&gt;"",БАЗА!$N351&gt;0),БАЗА!$N351,"")</f>
        <v/>
      </c>
      <c r="E790" s="3" t="str">
        <f>IF(AND(БАЗА!$A351&lt;&gt;"",БАЗА!$N351&gt;0),БАЗА!G351,"")</f>
        <v/>
      </c>
      <c r="F790" s="3" t="str">
        <f>IF(AND(БАЗА!$A351&lt;&gt;"",БАЗА!$N351&gt;0),БАЗА!H352,"")</f>
        <v/>
      </c>
      <c r="G790" s="53" t="str">
        <f>IF(AND(БАЗА!$A351&lt;&gt;"",БАЗА!$N351&gt;0),БАЗА!I351,"")</f>
        <v/>
      </c>
    </row>
    <row r="791" spans="1:7" x14ac:dyDescent="0.2">
      <c r="A791" s="44" t="str">
        <f>IF(AND(БАЗА!$A352&lt;&gt;"",БАЗА!$N352&gt;0),БАЗА!A352,"")</f>
        <v/>
      </c>
      <c r="B791" s="3" t="str">
        <f>IF(AND(БАЗА!$A352&lt;&gt;"",БАЗА!$N352&gt;0),БАЗА!C352,"")</f>
        <v/>
      </c>
      <c r="C791" s="4" t="str">
        <f>IF(AND(БАЗА!$A352&lt;&gt;"",БАЗА!$N352&gt;0),БАЗА!E352,"")</f>
        <v/>
      </c>
      <c r="D791" s="36" t="str">
        <f>IF(AND(БАЗА!$A352&lt;&gt;"",БАЗА!$N352&gt;0),БАЗА!$N352,"")</f>
        <v/>
      </c>
      <c r="E791" s="3" t="str">
        <f>IF(AND(БАЗА!$A352&lt;&gt;"",БАЗА!$N352&gt;0),БАЗА!G352,"")</f>
        <v/>
      </c>
      <c r="F791" s="3" t="str">
        <f>IF(AND(БАЗА!$A352&lt;&gt;"",БАЗА!$N352&gt;0),БАЗА!H353,"")</f>
        <v/>
      </c>
      <c r="G791" s="53" t="str">
        <f>IF(AND(БАЗА!$A352&lt;&gt;"",БАЗА!$N352&gt;0),БАЗА!I352,"")</f>
        <v/>
      </c>
    </row>
    <row r="792" spans="1:7" x14ac:dyDescent="0.2">
      <c r="A792" s="44" t="str">
        <f>IF(AND(БАЗА!$A353&lt;&gt;"",БАЗА!$N353&gt;0),БАЗА!A353,"")</f>
        <v/>
      </c>
      <c r="B792" s="3" t="str">
        <f>IF(AND(БАЗА!$A353&lt;&gt;"",БАЗА!$N353&gt;0),БАЗА!C353,"")</f>
        <v/>
      </c>
      <c r="C792" s="4" t="str">
        <f>IF(AND(БАЗА!$A353&lt;&gt;"",БАЗА!$N353&gt;0),БАЗА!E353,"")</f>
        <v/>
      </c>
      <c r="D792" s="36" t="str">
        <f>IF(AND(БАЗА!$A353&lt;&gt;"",БАЗА!$N353&gt;0),БАЗА!$N353,"")</f>
        <v/>
      </c>
      <c r="E792" s="3" t="str">
        <f>IF(AND(БАЗА!$A353&lt;&gt;"",БАЗА!$N353&gt;0),БАЗА!G353,"")</f>
        <v/>
      </c>
      <c r="F792" s="3" t="str">
        <f>IF(AND(БАЗА!$A353&lt;&gt;"",БАЗА!$N353&gt;0),БАЗА!H354,"")</f>
        <v/>
      </c>
      <c r="G792" s="53" t="str">
        <f>IF(AND(БАЗА!$A353&lt;&gt;"",БАЗА!$N353&gt;0),БАЗА!I353,"")</f>
        <v/>
      </c>
    </row>
    <row r="793" spans="1:7" x14ac:dyDescent="0.2">
      <c r="A793" s="44" t="str">
        <f>IF(AND(БАЗА!$A354&lt;&gt;"",БАЗА!$N354&gt;0),БАЗА!A354,"")</f>
        <v/>
      </c>
      <c r="B793" s="3" t="str">
        <f>IF(AND(БАЗА!$A354&lt;&gt;"",БАЗА!$N354&gt;0),БАЗА!C354,"")</f>
        <v/>
      </c>
      <c r="C793" s="4" t="str">
        <f>IF(AND(БАЗА!$A354&lt;&gt;"",БАЗА!$N354&gt;0),БАЗА!E354,"")</f>
        <v/>
      </c>
      <c r="D793" s="36" t="str">
        <f>IF(AND(БАЗА!$A354&lt;&gt;"",БАЗА!$N354&gt;0),БАЗА!$N354,"")</f>
        <v/>
      </c>
      <c r="E793" s="3" t="str">
        <f>IF(AND(БАЗА!$A354&lt;&gt;"",БАЗА!$N354&gt;0),БАЗА!G354,"")</f>
        <v/>
      </c>
      <c r="F793" s="3" t="str">
        <f>IF(AND(БАЗА!$A354&lt;&gt;"",БАЗА!$N354&gt;0),БАЗА!H355,"")</f>
        <v/>
      </c>
      <c r="G793" s="53" t="str">
        <f>IF(AND(БАЗА!$A354&lt;&gt;"",БАЗА!$N354&gt;0),БАЗА!I354,"")</f>
        <v/>
      </c>
    </row>
    <row r="794" spans="1:7" x14ac:dyDescent="0.2">
      <c r="A794" s="44" t="str">
        <f>IF(AND(БАЗА!$A355&lt;&gt;"",БАЗА!$N355&gt;0),БАЗА!A355,"")</f>
        <v/>
      </c>
      <c r="B794" s="3" t="str">
        <f>IF(AND(БАЗА!$A355&lt;&gt;"",БАЗА!$N355&gt;0),БАЗА!C355,"")</f>
        <v/>
      </c>
      <c r="C794" s="4" t="str">
        <f>IF(AND(БАЗА!$A355&lt;&gt;"",БАЗА!$N355&gt;0),БАЗА!E355,"")</f>
        <v/>
      </c>
      <c r="D794" s="36" t="str">
        <f>IF(AND(БАЗА!$A355&lt;&gt;"",БАЗА!$N355&gt;0),БАЗА!$N355,"")</f>
        <v/>
      </c>
      <c r="E794" s="3" t="str">
        <f>IF(AND(БАЗА!$A355&lt;&gt;"",БАЗА!$N355&gt;0),БАЗА!G355,"")</f>
        <v/>
      </c>
      <c r="F794" s="3" t="str">
        <f>IF(AND(БАЗА!$A355&lt;&gt;"",БАЗА!$N355&gt;0),БАЗА!H356,"")</f>
        <v/>
      </c>
      <c r="G794" s="53" t="str">
        <f>IF(AND(БАЗА!$A355&lt;&gt;"",БАЗА!$N355&gt;0),БАЗА!I355,"")</f>
        <v/>
      </c>
    </row>
    <row r="795" spans="1:7" x14ac:dyDescent="0.2">
      <c r="A795" s="44" t="str">
        <f>IF(AND(БАЗА!$A356&lt;&gt;"",БАЗА!$N356&gt;0),БАЗА!A356,"")</f>
        <v/>
      </c>
      <c r="B795" s="3" t="str">
        <f>IF(AND(БАЗА!$A356&lt;&gt;"",БАЗА!$N356&gt;0),БАЗА!C356,"")</f>
        <v/>
      </c>
      <c r="C795" s="4" t="str">
        <f>IF(AND(БАЗА!$A356&lt;&gt;"",БАЗА!$N356&gt;0),БАЗА!E356,"")</f>
        <v/>
      </c>
      <c r="D795" s="36" t="str">
        <f>IF(AND(БАЗА!$A356&lt;&gt;"",БАЗА!$N356&gt;0),БАЗА!$N356,"")</f>
        <v/>
      </c>
      <c r="E795" s="3" t="str">
        <f>IF(AND(БАЗА!$A356&lt;&gt;"",БАЗА!$N356&gt;0),БАЗА!G356,"")</f>
        <v/>
      </c>
      <c r="F795" s="3" t="str">
        <f>IF(AND(БАЗА!$A356&lt;&gt;"",БАЗА!$N356&gt;0),БАЗА!H357,"")</f>
        <v/>
      </c>
      <c r="G795" s="53" t="str">
        <f>IF(AND(БАЗА!$A356&lt;&gt;"",БАЗА!$N356&gt;0),БАЗА!I356,"")</f>
        <v/>
      </c>
    </row>
    <row r="796" spans="1:7" x14ac:dyDescent="0.2">
      <c r="A796" s="44" t="str">
        <f>IF(AND(БАЗА!$A357&lt;&gt;"",БАЗА!$N357&gt;0),БАЗА!A357,"")</f>
        <v/>
      </c>
      <c r="B796" s="3" t="str">
        <f>IF(AND(БАЗА!$A357&lt;&gt;"",БАЗА!$N357&gt;0),БАЗА!C357,"")</f>
        <v/>
      </c>
      <c r="C796" s="4" t="str">
        <f>IF(AND(БАЗА!$A357&lt;&gt;"",БАЗА!$N357&gt;0),БАЗА!E357,"")</f>
        <v/>
      </c>
      <c r="D796" s="36" t="str">
        <f>IF(AND(БАЗА!$A357&lt;&gt;"",БАЗА!$N357&gt;0),БАЗА!$N357,"")</f>
        <v/>
      </c>
      <c r="E796" s="3" t="str">
        <f>IF(AND(БАЗА!$A357&lt;&gt;"",БАЗА!$N357&gt;0),БАЗА!G357,"")</f>
        <v/>
      </c>
      <c r="F796" s="3" t="str">
        <f>IF(AND(БАЗА!$A357&lt;&gt;"",БАЗА!$N357&gt;0),БАЗА!H358,"")</f>
        <v/>
      </c>
      <c r="G796" s="53" t="str">
        <f>IF(AND(БАЗА!$A357&lt;&gt;"",БАЗА!$N357&gt;0),БАЗА!I357,"")</f>
        <v/>
      </c>
    </row>
    <row r="797" spans="1:7" x14ac:dyDescent="0.2">
      <c r="A797" s="44" t="str">
        <f>IF(AND(БАЗА!$A358&lt;&gt;"",БАЗА!$N358&gt;0),БАЗА!A358,"")</f>
        <v/>
      </c>
      <c r="B797" s="3" t="str">
        <f>IF(AND(БАЗА!$A358&lt;&gt;"",БАЗА!$N358&gt;0),БАЗА!C358,"")</f>
        <v/>
      </c>
      <c r="C797" s="4" t="str">
        <f>IF(AND(БАЗА!$A358&lt;&gt;"",БАЗА!$N358&gt;0),БАЗА!E358,"")</f>
        <v/>
      </c>
      <c r="D797" s="36" t="str">
        <f>IF(AND(БАЗА!$A358&lt;&gt;"",БАЗА!$N358&gt;0),БАЗА!$N358,"")</f>
        <v/>
      </c>
      <c r="E797" s="3" t="str">
        <f>IF(AND(БАЗА!$A358&lt;&gt;"",БАЗА!$N358&gt;0),БАЗА!G358,"")</f>
        <v/>
      </c>
      <c r="F797" s="3" t="str">
        <f>IF(AND(БАЗА!$A358&lt;&gt;"",БАЗА!$N358&gt;0),БАЗА!H359,"")</f>
        <v/>
      </c>
      <c r="G797" s="53" t="str">
        <f>IF(AND(БАЗА!$A358&lt;&gt;"",БАЗА!$N358&gt;0),БАЗА!I358,"")</f>
        <v/>
      </c>
    </row>
    <row r="798" spans="1:7" x14ac:dyDescent="0.2">
      <c r="A798" s="44" t="str">
        <f>IF(AND(БАЗА!$A359&lt;&gt;"",БАЗА!$N359&gt;0),БАЗА!A359,"")</f>
        <v/>
      </c>
      <c r="B798" s="3" t="str">
        <f>IF(AND(БАЗА!$A359&lt;&gt;"",БАЗА!$N359&gt;0),БАЗА!C359,"")</f>
        <v/>
      </c>
      <c r="C798" s="4" t="str">
        <f>IF(AND(БАЗА!$A359&lt;&gt;"",БАЗА!$N359&gt;0),БАЗА!E359,"")</f>
        <v/>
      </c>
      <c r="D798" s="36" t="str">
        <f>IF(AND(БАЗА!$A359&lt;&gt;"",БАЗА!$N359&gt;0),БАЗА!$N359,"")</f>
        <v/>
      </c>
      <c r="E798" s="3" t="str">
        <f>IF(AND(БАЗА!$A359&lt;&gt;"",БАЗА!$N359&gt;0),БАЗА!G359,"")</f>
        <v/>
      </c>
      <c r="F798" s="3" t="str">
        <f>IF(AND(БАЗА!$A359&lt;&gt;"",БАЗА!$N359&gt;0),БАЗА!H360,"")</f>
        <v/>
      </c>
      <c r="G798" s="53" t="str">
        <f>IF(AND(БАЗА!$A359&lt;&gt;"",БАЗА!$N359&gt;0),БАЗА!I359,"")</f>
        <v/>
      </c>
    </row>
    <row r="799" spans="1:7" x14ac:dyDescent="0.2">
      <c r="A799" s="44" t="str">
        <f>IF(AND(БАЗА!$A360&lt;&gt;"",БАЗА!$N360&gt;0),БАЗА!A360,"")</f>
        <v/>
      </c>
      <c r="B799" s="3" t="str">
        <f>IF(AND(БАЗА!$A360&lt;&gt;"",БАЗА!$N360&gt;0),БАЗА!C360,"")</f>
        <v/>
      </c>
      <c r="C799" s="4" t="str">
        <f>IF(AND(БАЗА!$A360&lt;&gt;"",БАЗА!$N360&gt;0),БАЗА!E360,"")</f>
        <v/>
      </c>
      <c r="D799" s="36" t="str">
        <f>IF(AND(БАЗА!$A360&lt;&gt;"",БАЗА!$N360&gt;0),БАЗА!$N360,"")</f>
        <v/>
      </c>
      <c r="E799" s="3" t="str">
        <f>IF(AND(БАЗА!$A360&lt;&gt;"",БАЗА!$N360&gt;0),БАЗА!G360,"")</f>
        <v/>
      </c>
      <c r="F799" s="3" t="str">
        <f>IF(AND(БАЗА!$A360&lt;&gt;"",БАЗА!$N360&gt;0),БАЗА!H361,"")</f>
        <v/>
      </c>
      <c r="G799" s="53" t="str">
        <f>IF(AND(БАЗА!$A360&lt;&gt;"",БАЗА!$N360&gt;0),БАЗА!I360,"")</f>
        <v/>
      </c>
    </row>
    <row r="800" spans="1:7" x14ac:dyDescent="0.2">
      <c r="A800" s="44" t="str">
        <f>IF(AND(БАЗА!$A361&lt;&gt;"",БАЗА!$N361&gt;0),БАЗА!A361,"")</f>
        <v/>
      </c>
      <c r="B800" s="3" t="str">
        <f>IF(AND(БАЗА!$A361&lt;&gt;"",БАЗА!$N361&gt;0),БАЗА!C361,"")</f>
        <v/>
      </c>
      <c r="C800" s="4" t="str">
        <f>IF(AND(БАЗА!$A361&lt;&gt;"",БАЗА!$N361&gt;0),БАЗА!E361,"")</f>
        <v/>
      </c>
      <c r="D800" s="36" t="str">
        <f>IF(AND(БАЗА!$A361&lt;&gt;"",БАЗА!$N361&gt;0),БАЗА!$N361,"")</f>
        <v/>
      </c>
      <c r="E800" s="3" t="str">
        <f>IF(AND(БАЗА!$A361&lt;&gt;"",БАЗА!$N361&gt;0),БАЗА!G361,"")</f>
        <v/>
      </c>
      <c r="F800" s="3" t="str">
        <f>IF(AND(БАЗА!$A361&lt;&gt;"",БАЗА!$N361&gt;0),БАЗА!H362,"")</f>
        <v/>
      </c>
      <c r="G800" s="53" t="str">
        <f>IF(AND(БАЗА!$A361&lt;&gt;"",БАЗА!$N361&gt;0),БАЗА!I361,"")</f>
        <v/>
      </c>
    </row>
    <row r="801" spans="1:7" x14ac:dyDescent="0.2">
      <c r="A801" s="44" t="str">
        <f>IF(AND(БАЗА!$A362&lt;&gt;"",БАЗА!$N362&gt;0),БАЗА!A362,"")</f>
        <v/>
      </c>
      <c r="B801" s="3" t="str">
        <f>IF(AND(БАЗА!$A362&lt;&gt;"",БАЗА!$N362&gt;0),БАЗА!C362,"")</f>
        <v/>
      </c>
      <c r="C801" s="4" t="str">
        <f>IF(AND(БАЗА!$A362&lt;&gt;"",БАЗА!$N362&gt;0),БАЗА!E362,"")</f>
        <v/>
      </c>
      <c r="D801" s="36" t="str">
        <f>IF(AND(БАЗА!$A362&lt;&gt;"",БАЗА!$N362&gt;0),БАЗА!$N362,"")</f>
        <v/>
      </c>
      <c r="E801" s="3" t="str">
        <f>IF(AND(БАЗА!$A362&lt;&gt;"",БАЗА!$N362&gt;0),БАЗА!G362,"")</f>
        <v/>
      </c>
      <c r="F801" s="3" t="str">
        <f>IF(AND(БАЗА!$A362&lt;&gt;"",БАЗА!$N362&gt;0),БАЗА!H363,"")</f>
        <v/>
      </c>
      <c r="G801" s="53" t="str">
        <f>IF(AND(БАЗА!$A362&lt;&gt;"",БАЗА!$N362&gt;0),БАЗА!I362,"")</f>
        <v/>
      </c>
    </row>
    <row r="802" spans="1:7" x14ac:dyDescent="0.2">
      <c r="A802" s="44" t="str">
        <f>IF(AND(БАЗА!$A363&lt;&gt;"",БАЗА!$N363&gt;0),БАЗА!A363,"")</f>
        <v/>
      </c>
      <c r="B802" s="3" t="str">
        <f>IF(AND(БАЗА!$A363&lt;&gt;"",БАЗА!$N363&gt;0),БАЗА!C363,"")</f>
        <v/>
      </c>
      <c r="C802" s="4" t="str">
        <f>IF(AND(БАЗА!$A363&lt;&gt;"",БАЗА!$N363&gt;0),БАЗА!E363,"")</f>
        <v/>
      </c>
      <c r="D802" s="36" t="str">
        <f>IF(AND(БАЗА!$A363&lt;&gt;"",БАЗА!$N363&gt;0),БАЗА!$N363,"")</f>
        <v/>
      </c>
      <c r="E802" s="3" t="str">
        <f>IF(AND(БАЗА!$A363&lt;&gt;"",БАЗА!$N363&gt;0),БАЗА!G363,"")</f>
        <v/>
      </c>
      <c r="F802" s="3" t="str">
        <f>IF(AND(БАЗА!$A363&lt;&gt;"",БАЗА!$N363&gt;0),БАЗА!H364,"")</f>
        <v/>
      </c>
      <c r="G802" s="53" t="str">
        <f>IF(AND(БАЗА!$A363&lt;&gt;"",БАЗА!$N363&gt;0),БАЗА!I363,"")</f>
        <v/>
      </c>
    </row>
    <row r="803" spans="1:7" x14ac:dyDescent="0.2">
      <c r="A803" s="44" t="str">
        <f>IF(AND(БАЗА!$A364&lt;&gt;"",БАЗА!$N364&gt;0),БАЗА!A364,"")</f>
        <v/>
      </c>
      <c r="B803" s="3" t="str">
        <f>IF(AND(БАЗА!$A364&lt;&gt;"",БАЗА!$N364&gt;0),БАЗА!C364,"")</f>
        <v/>
      </c>
      <c r="C803" s="4" t="str">
        <f>IF(AND(БАЗА!$A364&lt;&gt;"",БАЗА!$N364&gt;0),БАЗА!E364,"")</f>
        <v/>
      </c>
      <c r="D803" s="36" t="str">
        <f>IF(AND(БАЗА!$A364&lt;&gt;"",БАЗА!$N364&gt;0),БАЗА!$N364,"")</f>
        <v/>
      </c>
      <c r="E803" s="3" t="str">
        <f>IF(AND(БАЗА!$A364&lt;&gt;"",БАЗА!$N364&gt;0),БАЗА!G364,"")</f>
        <v/>
      </c>
      <c r="F803" s="3" t="str">
        <f>IF(AND(БАЗА!$A364&lt;&gt;"",БАЗА!$N364&gt;0),БАЗА!H365,"")</f>
        <v/>
      </c>
      <c r="G803" s="53" t="str">
        <f>IF(AND(БАЗА!$A364&lt;&gt;"",БАЗА!$N364&gt;0),БАЗА!I364,"")</f>
        <v/>
      </c>
    </row>
    <row r="804" spans="1:7" x14ac:dyDescent="0.2">
      <c r="A804" s="44" t="str">
        <f>IF(AND(БАЗА!$A365&lt;&gt;"",БАЗА!$N365&gt;0),БАЗА!A365,"")</f>
        <v/>
      </c>
      <c r="B804" s="3" t="str">
        <f>IF(AND(БАЗА!$A365&lt;&gt;"",БАЗА!$N365&gt;0),БАЗА!C365,"")</f>
        <v/>
      </c>
      <c r="C804" s="4" t="str">
        <f>IF(AND(БАЗА!$A365&lt;&gt;"",БАЗА!$N365&gt;0),БАЗА!E365,"")</f>
        <v/>
      </c>
      <c r="D804" s="36" t="str">
        <f>IF(AND(БАЗА!$A365&lt;&gt;"",БАЗА!$N365&gt;0),БАЗА!$N365,"")</f>
        <v/>
      </c>
      <c r="E804" s="3" t="str">
        <f>IF(AND(БАЗА!$A365&lt;&gt;"",БАЗА!$N365&gt;0),БАЗА!G365,"")</f>
        <v/>
      </c>
      <c r="F804" s="3" t="str">
        <f>IF(AND(БАЗА!$A365&lt;&gt;"",БАЗА!$N365&gt;0),БАЗА!H366,"")</f>
        <v/>
      </c>
      <c r="G804" s="53" t="str">
        <f>IF(AND(БАЗА!$A365&lt;&gt;"",БАЗА!$N365&gt;0),БАЗА!I365,"")</f>
        <v/>
      </c>
    </row>
    <row r="805" spans="1:7" x14ac:dyDescent="0.2">
      <c r="A805" s="44" t="str">
        <f>IF(AND(БАЗА!$A366&lt;&gt;"",БАЗА!$N366&gt;0),БАЗА!A366,"")</f>
        <v/>
      </c>
      <c r="B805" s="3" t="str">
        <f>IF(AND(БАЗА!$A366&lt;&gt;"",БАЗА!$N366&gt;0),БАЗА!C366,"")</f>
        <v/>
      </c>
      <c r="C805" s="4" t="str">
        <f>IF(AND(БАЗА!$A366&lt;&gt;"",БАЗА!$N366&gt;0),БАЗА!E366,"")</f>
        <v/>
      </c>
      <c r="D805" s="36" t="str">
        <f>IF(AND(БАЗА!$A366&lt;&gt;"",БАЗА!$N366&gt;0),БАЗА!$N366,"")</f>
        <v/>
      </c>
      <c r="E805" s="3" t="str">
        <f>IF(AND(БАЗА!$A366&lt;&gt;"",БАЗА!$N366&gt;0),БАЗА!G366,"")</f>
        <v/>
      </c>
      <c r="F805" s="3" t="str">
        <f>IF(AND(БАЗА!$A366&lt;&gt;"",БАЗА!$N366&gt;0),БАЗА!H367,"")</f>
        <v/>
      </c>
      <c r="G805" s="53" t="str">
        <f>IF(AND(БАЗА!$A366&lt;&gt;"",БАЗА!$N366&gt;0),БАЗА!I366,"")</f>
        <v/>
      </c>
    </row>
    <row r="806" spans="1:7" x14ac:dyDescent="0.2">
      <c r="A806" s="44" t="str">
        <f>IF(AND(БАЗА!$A367&lt;&gt;"",БАЗА!$N367&gt;0),БАЗА!A367,"")</f>
        <v/>
      </c>
      <c r="B806" s="3" t="str">
        <f>IF(AND(БАЗА!$A367&lt;&gt;"",БАЗА!$N367&gt;0),БАЗА!C367,"")</f>
        <v/>
      </c>
      <c r="C806" s="4" t="str">
        <f>IF(AND(БАЗА!$A367&lt;&gt;"",БАЗА!$N367&gt;0),БАЗА!E367,"")</f>
        <v/>
      </c>
      <c r="D806" s="36" t="str">
        <f>IF(AND(БАЗА!$A367&lt;&gt;"",БАЗА!$N367&gt;0),БАЗА!$N367,"")</f>
        <v/>
      </c>
      <c r="E806" s="3" t="str">
        <f>IF(AND(БАЗА!$A367&lt;&gt;"",БАЗА!$N367&gt;0),БАЗА!G367,"")</f>
        <v/>
      </c>
      <c r="F806" s="3" t="str">
        <f>IF(AND(БАЗА!$A367&lt;&gt;"",БАЗА!$N367&gt;0),БАЗА!H368,"")</f>
        <v/>
      </c>
      <c r="G806" s="53" t="str">
        <f>IF(AND(БАЗА!$A367&lt;&gt;"",БАЗА!$N367&gt;0),БАЗА!I367,"")</f>
        <v/>
      </c>
    </row>
    <row r="807" spans="1:7" x14ac:dyDescent="0.2">
      <c r="A807" s="44" t="str">
        <f>IF(AND(БАЗА!$A368&lt;&gt;"",БАЗА!$N368&gt;0),БАЗА!A368,"")</f>
        <v/>
      </c>
      <c r="B807" s="3" t="str">
        <f>IF(AND(БАЗА!$A368&lt;&gt;"",БАЗА!$N368&gt;0),БАЗА!C368,"")</f>
        <v/>
      </c>
      <c r="C807" s="4" t="str">
        <f>IF(AND(БАЗА!$A368&lt;&gt;"",БАЗА!$N368&gt;0),БАЗА!E368,"")</f>
        <v/>
      </c>
      <c r="D807" s="36" t="str">
        <f>IF(AND(БАЗА!$A368&lt;&gt;"",БАЗА!$N368&gt;0),БАЗА!$N368,"")</f>
        <v/>
      </c>
      <c r="E807" s="3" t="str">
        <f>IF(AND(БАЗА!$A368&lt;&gt;"",БАЗА!$N368&gt;0),БАЗА!G368,"")</f>
        <v/>
      </c>
      <c r="F807" s="3" t="str">
        <f>IF(AND(БАЗА!$A368&lt;&gt;"",БАЗА!$N368&gt;0),БАЗА!H369,"")</f>
        <v/>
      </c>
      <c r="G807" s="53" t="str">
        <f>IF(AND(БАЗА!$A368&lt;&gt;"",БАЗА!$N368&gt;0),БАЗА!I368,"")</f>
        <v/>
      </c>
    </row>
    <row r="808" spans="1:7" x14ac:dyDescent="0.2">
      <c r="A808" s="44" t="str">
        <f>IF(AND(БАЗА!$A369&lt;&gt;"",БАЗА!$N369&gt;0),БАЗА!A369,"")</f>
        <v/>
      </c>
      <c r="B808" s="3" t="str">
        <f>IF(AND(БАЗА!$A369&lt;&gt;"",БАЗА!$N369&gt;0),БАЗА!C369,"")</f>
        <v/>
      </c>
      <c r="C808" s="4" t="str">
        <f>IF(AND(БАЗА!$A369&lt;&gt;"",БАЗА!$N369&gt;0),БАЗА!E369,"")</f>
        <v/>
      </c>
      <c r="D808" s="36" t="str">
        <f>IF(AND(БАЗА!$A369&lt;&gt;"",БАЗА!$N369&gt;0),БАЗА!$N369,"")</f>
        <v/>
      </c>
      <c r="E808" s="3" t="str">
        <f>IF(AND(БАЗА!$A369&lt;&gt;"",БАЗА!$N369&gt;0),БАЗА!G369,"")</f>
        <v/>
      </c>
      <c r="F808" s="3" t="str">
        <f>IF(AND(БАЗА!$A369&lt;&gt;"",БАЗА!$N369&gt;0),БАЗА!H370,"")</f>
        <v/>
      </c>
      <c r="G808" s="53" t="str">
        <f>IF(AND(БАЗА!$A369&lt;&gt;"",БАЗА!$N369&gt;0),БАЗА!I369,"")</f>
        <v/>
      </c>
    </row>
    <row r="809" spans="1:7" x14ac:dyDescent="0.2">
      <c r="A809" s="44" t="str">
        <f>IF(AND(БАЗА!$A370&lt;&gt;"",БАЗА!$N370&gt;0),БАЗА!A370,"")</f>
        <v/>
      </c>
      <c r="B809" s="3" t="str">
        <f>IF(AND(БАЗА!$A370&lt;&gt;"",БАЗА!$N370&gt;0),БАЗА!C370,"")</f>
        <v/>
      </c>
      <c r="C809" s="4" t="str">
        <f>IF(AND(БАЗА!$A370&lt;&gt;"",БАЗА!$N370&gt;0),БАЗА!E370,"")</f>
        <v/>
      </c>
      <c r="D809" s="36" t="str">
        <f>IF(AND(БАЗА!$A370&lt;&gt;"",БАЗА!$N370&gt;0),БАЗА!$N370,"")</f>
        <v/>
      </c>
      <c r="E809" s="3" t="str">
        <f>IF(AND(БАЗА!$A370&lt;&gt;"",БАЗА!$N370&gt;0),БАЗА!G370,"")</f>
        <v/>
      </c>
      <c r="F809" s="3" t="str">
        <f>IF(AND(БАЗА!$A370&lt;&gt;"",БАЗА!$N370&gt;0),БАЗА!H371,"")</f>
        <v/>
      </c>
      <c r="G809" s="53" t="str">
        <f>IF(AND(БАЗА!$A370&lt;&gt;"",БАЗА!$N370&gt;0),БАЗА!I370,"")</f>
        <v/>
      </c>
    </row>
    <row r="810" spans="1:7" x14ac:dyDescent="0.2">
      <c r="A810" s="44" t="str">
        <f>IF(AND(БАЗА!$A371&lt;&gt;"",БАЗА!$N371&gt;0),БАЗА!A371,"")</f>
        <v/>
      </c>
      <c r="B810" s="3" t="str">
        <f>IF(AND(БАЗА!$A371&lt;&gt;"",БАЗА!$N371&gt;0),БАЗА!C371,"")</f>
        <v/>
      </c>
      <c r="C810" s="4" t="str">
        <f>IF(AND(БАЗА!$A371&lt;&gt;"",БАЗА!$N371&gt;0),БАЗА!E371,"")</f>
        <v/>
      </c>
      <c r="D810" s="36" t="str">
        <f>IF(AND(БАЗА!$A371&lt;&gt;"",БАЗА!$N371&gt;0),БАЗА!$N371,"")</f>
        <v/>
      </c>
      <c r="E810" s="3" t="str">
        <f>IF(AND(БАЗА!$A371&lt;&gt;"",БАЗА!$N371&gt;0),БАЗА!G371,"")</f>
        <v/>
      </c>
      <c r="F810" s="3" t="str">
        <f>IF(AND(БАЗА!$A371&lt;&gt;"",БАЗА!$N371&gt;0),БАЗА!H372,"")</f>
        <v/>
      </c>
      <c r="G810" s="53" t="str">
        <f>IF(AND(БАЗА!$A371&lt;&gt;"",БАЗА!$N371&gt;0),БАЗА!I371,"")</f>
        <v/>
      </c>
    </row>
    <row r="811" spans="1:7" x14ac:dyDescent="0.2">
      <c r="A811" s="44" t="str">
        <f>IF(AND(БАЗА!$A372&lt;&gt;"",БАЗА!$N372&gt;0),БАЗА!A372,"")</f>
        <v/>
      </c>
      <c r="B811" s="3" t="str">
        <f>IF(AND(БАЗА!$A372&lt;&gt;"",БАЗА!$N372&gt;0),БАЗА!C372,"")</f>
        <v/>
      </c>
      <c r="C811" s="4" t="str">
        <f>IF(AND(БАЗА!$A372&lt;&gt;"",БАЗА!$N372&gt;0),БАЗА!E372,"")</f>
        <v/>
      </c>
      <c r="D811" s="36" t="str">
        <f>IF(AND(БАЗА!$A372&lt;&gt;"",БАЗА!$N372&gt;0),БАЗА!$N372,"")</f>
        <v/>
      </c>
      <c r="E811" s="3" t="str">
        <f>IF(AND(БАЗА!$A372&lt;&gt;"",БАЗА!$N372&gt;0),БАЗА!G372,"")</f>
        <v/>
      </c>
      <c r="F811" s="3" t="str">
        <f>IF(AND(БАЗА!$A372&lt;&gt;"",БАЗА!$N372&gt;0),БАЗА!H373,"")</f>
        <v/>
      </c>
      <c r="G811" s="53" t="str">
        <f>IF(AND(БАЗА!$A372&lt;&gt;"",БАЗА!$N372&gt;0),БАЗА!I372,"")</f>
        <v/>
      </c>
    </row>
    <row r="812" spans="1:7" x14ac:dyDescent="0.2">
      <c r="A812" s="44" t="str">
        <f>IF(AND(БАЗА!$A373&lt;&gt;"",БАЗА!$N373&gt;0),БАЗА!A373,"")</f>
        <v/>
      </c>
      <c r="B812" s="3" t="str">
        <f>IF(AND(БАЗА!$A373&lt;&gt;"",БАЗА!$N373&gt;0),БАЗА!C373,"")</f>
        <v/>
      </c>
      <c r="C812" s="4" t="str">
        <f>IF(AND(БАЗА!$A373&lt;&gt;"",БАЗА!$N373&gt;0),БАЗА!E373,"")</f>
        <v/>
      </c>
      <c r="D812" s="36" t="str">
        <f>IF(AND(БАЗА!$A373&lt;&gt;"",БАЗА!$N373&gt;0),БАЗА!$N373,"")</f>
        <v/>
      </c>
      <c r="E812" s="3" t="str">
        <f>IF(AND(БАЗА!$A373&lt;&gt;"",БАЗА!$N373&gt;0),БАЗА!G373,"")</f>
        <v/>
      </c>
      <c r="F812" s="3" t="str">
        <f>IF(AND(БАЗА!$A373&lt;&gt;"",БАЗА!$N373&gt;0),БАЗА!H374,"")</f>
        <v/>
      </c>
      <c r="G812" s="53" t="str">
        <f>IF(AND(БАЗА!$A373&lt;&gt;"",БАЗА!$N373&gt;0),БАЗА!I373,"")</f>
        <v/>
      </c>
    </row>
    <row r="813" spans="1:7" x14ac:dyDescent="0.2">
      <c r="A813" s="44" t="str">
        <f>IF(AND(БАЗА!$A374&lt;&gt;"",БАЗА!$N374&gt;0),БАЗА!A374,"")</f>
        <v/>
      </c>
      <c r="B813" s="3" t="str">
        <f>IF(AND(БАЗА!$A374&lt;&gt;"",БАЗА!$N374&gt;0),БАЗА!C374,"")</f>
        <v/>
      </c>
      <c r="C813" s="4" t="str">
        <f>IF(AND(БАЗА!$A374&lt;&gt;"",БАЗА!$N374&gt;0),БАЗА!E374,"")</f>
        <v/>
      </c>
      <c r="D813" s="36" t="str">
        <f>IF(AND(БАЗА!$A374&lt;&gt;"",БАЗА!$N374&gt;0),БАЗА!$N374,"")</f>
        <v/>
      </c>
      <c r="E813" s="3" t="str">
        <f>IF(AND(БАЗА!$A374&lt;&gt;"",БАЗА!$N374&gt;0),БАЗА!G374,"")</f>
        <v/>
      </c>
      <c r="F813" s="3" t="str">
        <f>IF(AND(БАЗА!$A374&lt;&gt;"",БАЗА!$N374&gt;0),БАЗА!H375,"")</f>
        <v/>
      </c>
      <c r="G813" s="53" t="str">
        <f>IF(AND(БАЗА!$A374&lt;&gt;"",БАЗА!$N374&gt;0),БАЗА!I374,"")</f>
        <v/>
      </c>
    </row>
    <row r="814" spans="1:7" x14ac:dyDescent="0.2">
      <c r="A814" s="44" t="str">
        <f>IF(AND(БАЗА!$A375&lt;&gt;"",БАЗА!$N375&gt;0),БАЗА!A375,"")</f>
        <v/>
      </c>
      <c r="B814" s="3" t="str">
        <f>IF(AND(БАЗА!$A375&lt;&gt;"",БАЗА!$N375&gt;0),БАЗА!C375,"")</f>
        <v/>
      </c>
      <c r="C814" s="4" t="str">
        <f>IF(AND(БАЗА!$A375&lt;&gt;"",БАЗА!$N375&gt;0),БАЗА!E375,"")</f>
        <v/>
      </c>
      <c r="D814" s="36" t="str">
        <f>IF(AND(БАЗА!$A375&lt;&gt;"",БАЗА!$N375&gt;0),БАЗА!$N375,"")</f>
        <v/>
      </c>
      <c r="E814" s="3" t="str">
        <f>IF(AND(БАЗА!$A375&lt;&gt;"",БАЗА!$N375&gt;0),БАЗА!G375,"")</f>
        <v/>
      </c>
      <c r="F814" s="3" t="str">
        <f>IF(AND(БАЗА!$A375&lt;&gt;"",БАЗА!$N375&gt;0),БАЗА!H376,"")</f>
        <v/>
      </c>
      <c r="G814" s="53" t="str">
        <f>IF(AND(БАЗА!$A375&lt;&gt;"",БАЗА!$N375&gt;0),БАЗА!I375,"")</f>
        <v/>
      </c>
    </row>
    <row r="815" spans="1:7" x14ac:dyDescent="0.2">
      <c r="A815" s="44" t="str">
        <f>IF(AND(БАЗА!$A376&lt;&gt;"",БАЗА!$N376&gt;0),БАЗА!A376,"")</f>
        <v/>
      </c>
      <c r="B815" s="3" t="str">
        <f>IF(AND(БАЗА!$A376&lt;&gt;"",БАЗА!$N376&gt;0),БАЗА!C376,"")</f>
        <v/>
      </c>
      <c r="C815" s="4" t="str">
        <f>IF(AND(БАЗА!$A376&lt;&gt;"",БАЗА!$N376&gt;0),БАЗА!E376,"")</f>
        <v/>
      </c>
      <c r="D815" s="36" t="str">
        <f>IF(AND(БАЗА!$A376&lt;&gt;"",БАЗА!$N376&gt;0),БАЗА!$N376,"")</f>
        <v/>
      </c>
      <c r="E815" s="3" t="str">
        <f>IF(AND(БАЗА!$A376&lt;&gt;"",БАЗА!$N376&gt;0),БАЗА!G376,"")</f>
        <v/>
      </c>
      <c r="F815" s="3" t="str">
        <f>IF(AND(БАЗА!$A376&lt;&gt;"",БАЗА!$N376&gt;0),БАЗА!H377,"")</f>
        <v/>
      </c>
      <c r="G815" s="53" t="str">
        <f>IF(AND(БАЗА!$A376&lt;&gt;"",БАЗА!$N376&gt;0),БАЗА!I376,"")</f>
        <v/>
      </c>
    </row>
    <row r="816" spans="1:7" x14ac:dyDescent="0.2">
      <c r="A816" s="44" t="str">
        <f>IF(AND(БАЗА!$A377&lt;&gt;"",БАЗА!$N377&gt;0),БАЗА!A377,"")</f>
        <v/>
      </c>
      <c r="B816" s="3" t="str">
        <f>IF(AND(БАЗА!$A377&lt;&gt;"",БАЗА!$N377&gt;0),БАЗА!C377,"")</f>
        <v/>
      </c>
      <c r="C816" s="4" t="str">
        <f>IF(AND(БАЗА!$A377&lt;&gt;"",БАЗА!$N377&gt;0),БАЗА!E377,"")</f>
        <v/>
      </c>
      <c r="D816" s="36" t="str">
        <f>IF(AND(БАЗА!$A377&lt;&gt;"",БАЗА!$N377&gt;0),БАЗА!$N377,"")</f>
        <v/>
      </c>
      <c r="E816" s="3" t="str">
        <f>IF(AND(БАЗА!$A377&lt;&gt;"",БАЗА!$N377&gt;0),БАЗА!G377,"")</f>
        <v/>
      </c>
      <c r="F816" s="3" t="str">
        <f>IF(AND(БАЗА!$A377&lt;&gt;"",БАЗА!$N377&gt;0),БАЗА!H378,"")</f>
        <v/>
      </c>
      <c r="G816" s="53" t="str">
        <f>IF(AND(БАЗА!$A377&lt;&gt;"",БАЗА!$N377&gt;0),БАЗА!I377,"")</f>
        <v/>
      </c>
    </row>
    <row r="817" spans="1:7" x14ac:dyDescent="0.2">
      <c r="A817" s="44" t="str">
        <f>IF(AND(БАЗА!$A378&lt;&gt;"",БАЗА!$N378&gt;0),БАЗА!A378,"")</f>
        <v/>
      </c>
      <c r="B817" s="3" t="str">
        <f>IF(AND(БАЗА!$A378&lt;&gt;"",БАЗА!$N378&gt;0),БАЗА!C378,"")</f>
        <v/>
      </c>
      <c r="C817" s="4" t="str">
        <f>IF(AND(БАЗА!$A378&lt;&gt;"",БАЗА!$N378&gt;0),БАЗА!E378,"")</f>
        <v/>
      </c>
      <c r="D817" s="36" t="str">
        <f>IF(AND(БАЗА!$A378&lt;&gt;"",БАЗА!$N378&gt;0),БАЗА!$N378,"")</f>
        <v/>
      </c>
      <c r="E817" s="3" t="str">
        <f>IF(AND(БАЗА!$A378&lt;&gt;"",БАЗА!$N378&gt;0),БАЗА!G378,"")</f>
        <v/>
      </c>
      <c r="F817" s="3" t="str">
        <f>IF(AND(БАЗА!$A378&lt;&gt;"",БАЗА!$N378&gt;0),БАЗА!H379,"")</f>
        <v/>
      </c>
      <c r="G817" s="53" t="str">
        <f>IF(AND(БАЗА!$A378&lt;&gt;"",БАЗА!$N378&gt;0),БАЗА!I378,"")</f>
        <v/>
      </c>
    </row>
    <row r="818" spans="1:7" x14ac:dyDescent="0.2">
      <c r="A818" s="44" t="str">
        <f>IF(AND(БАЗА!$A379&lt;&gt;"",БАЗА!$N379&gt;0),БАЗА!A379,"")</f>
        <v/>
      </c>
      <c r="B818" s="3" t="str">
        <f>IF(AND(БАЗА!$A379&lt;&gt;"",БАЗА!$N379&gt;0),БАЗА!C379,"")</f>
        <v/>
      </c>
      <c r="C818" s="4" t="str">
        <f>IF(AND(БАЗА!$A379&lt;&gt;"",БАЗА!$N379&gt;0),БАЗА!E379,"")</f>
        <v/>
      </c>
      <c r="D818" s="36" t="str">
        <f>IF(AND(БАЗА!$A379&lt;&gt;"",БАЗА!$N379&gt;0),БАЗА!$N379,"")</f>
        <v/>
      </c>
      <c r="E818" s="3" t="str">
        <f>IF(AND(БАЗА!$A379&lt;&gt;"",БАЗА!$N379&gt;0),БАЗА!G379,"")</f>
        <v/>
      </c>
      <c r="F818" s="3" t="str">
        <f>IF(AND(БАЗА!$A379&lt;&gt;"",БАЗА!$N379&gt;0),БАЗА!H380,"")</f>
        <v/>
      </c>
      <c r="G818" s="53" t="str">
        <f>IF(AND(БАЗА!$A379&lt;&gt;"",БАЗА!$N379&gt;0),БАЗА!I379,"")</f>
        <v/>
      </c>
    </row>
    <row r="819" spans="1:7" x14ac:dyDescent="0.2">
      <c r="A819" s="44" t="str">
        <f>IF(AND(БАЗА!$A380&lt;&gt;"",БАЗА!$N380&gt;0),БАЗА!A380,"")</f>
        <v/>
      </c>
      <c r="B819" s="3" t="str">
        <f>IF(AND(БАЗА!$A380&lt;&gt;"",БАЗА!$N380&gt;0),БАЗА!C380,"")</f>
        <v/>
      </c>
      <c r="C819" s="4" t="str">
        <f>IF(AND(БАЗА!$A380&lt;&gt;"",БАЗА!$N380&gt;0),БАЗА!E380,"")</f>
        <v/>
      </c>
      <c r="D819" s="36" t="str">
        <f>IF(AND(БАЗА!$A380&lt;&gt;"",БАЗА!$N380&gt;0),БАЗА!$N380,"")</f>
        <v/>
      </c>
      <c r="E819" s="3" t="str">
        <f>IF(AND(БАЗА!$A380&lt;&gt;"",БАЗА!$N380&gt;0),БАЗА!G380,"")</f>
        <v/>
      </c>
      <c r="F819" s="3" t="str">
        <f>IF(AND(БАЗА!$A380&lt;&gt;"",БАЗА!$N380&gt;0),БАЗА!H381,"")</f>
        <v/>
      </c>
      <c r="G819" s="53" t="str">
        <f>IF(AND(БАЗА!$A380&lt;&gt;"",БАЗА!$N380&gt;0),БАЗА!I380,"")</f>
        <v/>
      </c>
    </row>
    <row r="820" spans="1:7" x14ac:dyDescent="0.2">
      <c r="A820" s="44" t="str">
        <f>IF(AND(БАЗА!$A381&lt;&gt;"",БАЗА!$N381&gt;0),БАЗА!A381,"")</f>
        <v/>
      </c>
      <c r="B820" s="3" t="str">
        <f>IF(AND(БАЗА!$A381&lt;&gt;"",БАЗА!$N381&gt;0),БАЗА!C381,"")</f>
        <v/>
      </c>
      <c r="C820" s="4" t="str">
        <f>IF(AND(БАЗА!$A381&lt;&gt;"",БАЗА!$N381&gt;0),БАЗА!E381,"")</f>
        <v/>
      </c>
      <c r="D820" s="36" t="str">
        <f>IF(AND(БАЗА!$A381&lt;&gt;"",БАЗА!$N381&gt;0),БАЗА!$N381,"")</f>
        <v/>
      </c>
      <c r="E820" s="3" t="str">
        <f>IF(AND(БАЗА!$A381&lt;&gt;"",БАЗА!$N381&gt;0),БАЗА!G381,"")</f>
        <v/>
      </c>
      <c r="F820" s="3" t="str">
        <f>IF(AND(БАЗА!$A381&lt;&gt;"",БАЗА!$N381&gt;0),БАЗА!H382,"")</f>
        <v/>
      </c>
      <c r="G820" s="53" t="str">
        <f>IF(AND(БАЗА!$A381&lt;&gt;"",БАЗА!$N381&gt;0),БАЗА!I381,"")</f>
        <v/>
      </c>
    </row>
    <row r="821" spans="1:7" x14ac:dyDescent="0.2">
      <c r="A821" s="44" t="str">
        <f>IF(AND(БАЗА!$A382&lt;&gt;"",БАЗА!$N382&gt;0),БАЗА!A382,"")</f>
        <v/>
      </c>
      <c r="B821" s="3" t="str">
        <f>IF(AND(БАЗА!$A382&lt;&gt;"",БАЗА!$N382&gt;0),БАЗА!C382,"")</f>
        <v/>
      </c>
      <c r="C821" s="4" t="str">
        <f>IF(AND(БАЗА!$A382&lt;&gt;"",БАЗА!$N382&gt;0),БАЗА!E382,"")</f>
        <v/>
      </c>
      <c r="D821" s="36" t="str">
        <f>IF(AND(БАЗА!$A382&lt;&gt;"",БАЗА!$N382&gt;0),БАЗА!$N382,"")</f>
        <v/>
      </c>
      <c r="E821" s="3" t="str">
        <f>IF(AND(БАЗА!$A382&lt;&gt;"",БАЗА!$N382&gt;0),БАЗА!G382,"")</f>
        <v/>
      </c>
      <c r="F821" s="3" t="str">
        <f>IF(AND(БАЗА!$A382&lt;&gt;"",БАЗА!$N382&gt;0),БАЗА!H383,"")</f>
        <v/>
      </c>
      <c r="G821" s="53" t="str">
        <f>IF(AND(БАЗА!$A382&lt;&gt;"",БАЗА!$N382&gt;0),БАЗА!I382,"")</f>
        <v/>
      </c>
    </row>
    <row r="822" spans="1:7" x14ac:dyDescent="0.2">
      <c r="A822" s="44" t="str">
        <f>IF(AND(БАЗА!$A383&lt;&gt;"",БАЗА!$N383&gt;0),БАЗА!A383,"")</f>
        <v/>
      </c>
      <c r="B822" s="3" t="str">
        <f>IF(AND(БАЗА!$A383&lt;&gt;"",БАЗА!$N383&gt;0),БАЗА!C383,"")</f>
        <v/>
      </c>
      <c r="C822" s="4" t="str">
        <f>IF(AND(БАЗА!$A383&lt;&gt;"",БАЗА!$N383&gt;0),БАЗА!E383,"")</f>
        <v/>
      </c>
      <c r="D822" s="36" t="str">
        <f>IF(AND(БАЗА!$A383&lt;&gt;"",БАЗА!$N383&gt;0),БАЗА!$N383,"")</f>
        <v/>
      </c>
      <c r="E822" s="3" t="str">
        <f>IF(AND(БАЗА!$A383&lt;&gt;"",БАЗА!$N383&gt;0),БАЗА!G383,"")</f>
        <v/>
      </c>
      <c r="F822" s="3" t="str">
        <f>IF(AND(БАЗА!$A383&lt;&gt;"",БАЗА!$N383&gt;0),БАЗА!H384,"")</f>
        <v/>
      </c>
      <c r="G822" s="53" t="str">
        <f>IF(AND(БАЗА!$A383&lt;&gt;"",БАЗА!$N383&gt;0),БАЗА!I383,"")</f>
        <v/>
      </c>
    </row>
    <row r="823" spans="1:7" x14ac:dyDescent="0.2">
      <c r="A823" s="44" t="str">
        <f>IF(AND(БАЗА!$A384&lt;&gt;"",БАЗА!$N384&gt;0),БАЗА!A384,"")</f>
        <v/>
      </c>
      <c r="B823" s="3" t="str">
        <f>IF(AND(БАЗА!$A384&lt;&gt;"",БАЗА!$N384&gt;0),БАЗА!C384,"")</f>
        <v/>
      </c>
      <c r="C823" s="4" t="str">
        <f>IF(AND(БАЗА!$A384&lt;&gt;"",БАЗА!$N384&gt;0),БАЗА!E384,"")</f>
        <v/>
      </c>
      <c r="D823" s="36" t="str">
        <f>IF(AND(БАЗА!$A384&lt;&gt;"",БАЗА!$N384&gt;0),БАЗА!$N384,"")</f>
        <v/>
      </c>
      <c r="E823" s="3" t="str">
        <f>IF(AND(БАЗА!$A384&lt;&gt;"",БАЗА!$N384&gt;0),БАЗА!G384,"")</f>
        <v/>
      </c>
      <c r="F823" s="3" t="str">
        <f>IF(AND(БАЗА!$A384&lt;&gt;"",БАЗА!$N384&gt;0),БАЗА!H385,"")</f>
        <v/>
      </c>
      <c r="G823" s="53" t="str">
        <f>IF(AND(БАЗА!$A384&lt;&gt;"",БАЗА!$N384&gt;0),БАЗА!I384,"")</f>
        <v/>
      </c>
    </row>
    <row r="824" spans="1:7" x14ac:dyDescent="0.2">
      <c r="A824" s="44" t="str">
        <f>IF(AND(БАЗА!$A385&lt;&gt;"",БАЗА!$N385&gt;0),БАЗА!A385,"")</f>
        <v/>
      </c>
      <c r="B824" s="3" t="str">
        <f>IF(AND(БАЗА!$A385&lt;&gt;"",БАЗА!$N385&gt;0),БАЗА!C385,"")</f>
        <v/>
      </c>
      <c r="C824" s="4" t="str">
        <f>IF(AND(БАЗА!$A385&lt;&gt;"",БАЗА!$N385&gt;0),БАЗА!E385,"")</f>
        <v/>
      </c>
      <c r="D824" s="36" t="str">
        <f>IF(AND(БАЗА!$A385&lt;&gt;"",БАЗА!$N385&gt;0),БАЗА!$N385,"")</f>
        <v/>
      </c>
      <c r="E824" s="3" t="str">
        <f>IF(AND(БАЗА!$A385&lt;&gt;"",БАЗА!$N385&gt;0),БАЗА!G385,"")</f>
        <v/>
      </c>
      <c r="F824" s="3" t="str">
        <f>IF(AND(БАЗА!$A385&lt;&gt;"",БАЗА!$N385&gt;0),БАЗА!H386,"")</f>
        <v/>
      </c>
      <c r="G824" s="53" t="str">
        <f>IF(AND(БАЗА!$A385&lt;&gt;"",БАЗА!$N385&gt;0),БАЗА!I385,"")</f>
        <v/>
      </c>
    </row>
    <row r="825" spans="1:7" x14ac:dyDescent="0.2">
      <c r="A825" s="44" t="str">
        <f>IF(AND(БАЗА!$A386&lt;&gt;"",БАЗА!$N386&gt;0),БАЗА!A386,"")</f>
        <v/>
      </c>
      <c r="B825" s="3" t="str">
        <f>IF(AND(БАЗА!$A386&lt;&gt;"",БАЗА!$N386&gt;0),БАЗА!C386,"")</f>
        <v/>
      </c>
      <c r="C825" s="4" t="str">
        <f>IF(AND(БАЗА!$A386&lt;&gt;"",БАЗА!$N386&gt;0),БАЗА!E386,"")</f>
        <v/>
      </c>
      <c r="D825" s="36" t="str">
        <f>IF(AND(БАЗА!$A386&lt;&gt;"",БАЗА!$N386&gt;0),БАЗА!$N386,"")</f>
        <v/>
      </c>
      <c r="E825" s="3" t="str">
        <f>IF(AND(БАЗА!$A386&lt;&gt;"",БАЗА!$N386&gt;0),БАЗА!G386,"")</f>
        <v/>
      </c>
      <c r="F825" s="3" t="str">
        <f>IF(AND(БАЗА!$A386&lt;&gt;"",БАЗА!$N386&gt;0),БАЗА!H387,"")</f>
        <v/>
      </c>
      <c r="G825" s="53" t="str">
        <f>IF(AND(БАЗА!$A386&lt;&gt;"",БАЗА!$N386&gt;0),БАЗА!I386,"")</f>
        <v/>
      </c>
    </row>
    <row r="826" spans="1:7" x14ac:dyDescent="0.2">
      <c r="A826" s="44" t="str">
        <f>IF(AND(БАЗА!$A387&lt;&gt;"",БАЗА!$N387&gt;0),БАЗА!A387,"")</f>
        <v/>
      </c>
      <c r="B826" s="3" t="str">
        <f>IF(AND(БАЗА!$A387&lt;&gt;"",БАЗА!$N387&gt;0),БАЗА!C387,"")</f>
        <v/>
      </c>
      <c r="C826" s="4" t="str">
        <f>IF(AND(БАЗА!$A387&lt;&gt;"",БАЗА!$N387&gt;0),БАЗА!E387,"")</f>
        <v/>
      </c>
      <c r="D826" s="36" t="str">
        <f>IF(AND(БАЗА!$A387&lt;&gt;"",БАЗА!$N387&gt;0),БАЗА!$N387,"")</f>
        <v/>
      </c>
      <c r="E826" s="3" t="str">
        <f>IF(AND(БАЗА!$A387&lt;&gt;"",БАЗА!$N387&gt;0),БАЗА!G387,"")</f>
        <v/>
      </c>
      <c r="F826" s="3" t="str">
        <f>IF(AND(БАЗА!$A387&lt;&gt;"",БАЗА!$N387&gt;0),БАЗА!H388,"")</f>
        <v/>
      </c>
      <c r="G826" s="53" t="str">
        <f>IF(AND(БАЗА!$A387&lt;&gt;"",БАЗА!$N387&gt;0),БАЗА!I387,"")</f>
        <v/>
      </c>
    </row>
    <row r="827" spans="1:7" x14ac:dyDescent="0.2">
      <c r="A827" s="44" t="str">
        <f>IF(AND(БАЗА!$A388&lt;&gt;"",БАЗА!$N388&gt;0),БАЗА!A388,"")</f>
        <v/>
      </c>
      <c r="B827" s="3" t="str">
        <f>IF(AND(БАЗА!$A388&lt;&gt;"",БАЗА!$N388&gt;0),БАЗА!C388,"")</f>
        <v/>
      </c>
      <c r="C827" s="4" t="str">
        <f>IF(AND(БАЗА!$A388&lt;&gt;"",БАЗА!$N388&gt;0),БАЗА!E388,"")</f>
        <v/>
      </c>
      <c r="D827" s="36" t="str">
        <f>IF(AND(БАЗА!$A388&lt;&gt;"",БАЗА!$N388&gt;0),БАЗА!$N388,"")</f>
        <v/>
      </c>
      <c r="E827" s="3" t="str">
        <f>IF(AND(БАЗА!$A388&lt;&gt;"",БАЗА!$N388&gt;0),БАЗА!G388,"")</f>
        <v/>
      </c>
      <c r="F827" s="3" t="str">
        <f>IF(AND(БАЗА!$A388&lt;&gt;"",БАЗА!$N388&gt;0),БАЗА!H389,"")</f>
        <v/>
      </c>
      <c r="G827" s="53" t="str">
        <f>IF(AND(БАЗА!$A388&lt;&gt;"",БАЗА!$N388&gt;0),БАЗА!I388,"")</f>
        <v/>
      </c>
    </row>
    <row r="828" spans="1:7" x14ac:dyDescent="0.2">
      <c r="A828" s="44" t="str">
        <f>IF(AND(БАЗА!$A389&lt;&gt;"",БАЗА!$N389&gt;0),БАЗА!A389,"")</f>
        <v/>
      </c>
      <c r="B828" s="3" t="str">
        <f>IF(AND(БАЗА!$A389&lt;&gt;"",БАЗА!$N389&gt;0),БАЗА!C389,"")</f>
        <v/>
      </c>
      <c r="C828" s="4" t="str">
        <f>IF(AND(БАЗА!$A389&lt;&gt;"",БАЗА!$N389&gt;0),БАЗА!E389,"")</f>
        <v/>
      </c>
      <c r="D828" s="36" t="str">
        <f>IF(AND(БАЗА!$A389&lt;&gt;"",БАЗА!$N389&gt;0),БАЗА!$N389,"")</f>
        <v/>
      </c>
      <c r="E828" s="3" t="str">
        <f>IF(AND(БАЗА!$A389&lt;&gt;"",БАЗА!$N389&gt;0),БАЗА!G389,"")</f>
        <v/>
      </c>
      <c r="F828" s="3" t="str">
        <f>IF(AND(БАЗА!$A389&lt;&gt;"",БАЗА!$N389&gt;0),БАЗА!H390,"")</f>
        <v/>
      </c>
      <c r="G828" s="53" t="str">
        <f>IF(AND(БАЗА!$A389&lt;&gt;"",БАЗА!$N389&gt;0),БАЗА!I389,"")</f>
        <v/>
      </c>
    </row>
    <row r="829" spans="1:7" x14ac:dyDescent="0.2">
      <c r="A829" s="44" t="str">
        <f>IF(AND(БАЗА!$A390&lt;&gt;"",БАЗА!$N390&gt;0),БАЗА!A390,"")</f>
        <v/>
      </c>
      <c r="B829" s="3" t="str">
        <f>IF(AND(БАЗА!$A390&lt;&gt;"",БАЗА!$N390&gt;0),БАЗА!C390,"")</f>
        <v/>
      </c>
      <c r="C829" s="4" t="str">
        <f>IF(AND(БАЗА!$A390&lt;&gt;"",БАЗА!$N390&gt;0),БАЗА!E390,"")</f>
        <v/>
      </c>
      <c r="D829" s="36" t="str">
        <f>IF(AND(БАЗА!$A390&lt;&gt;"",БАЗА!$N390&gt;0),БАЗА!$N390,"")</f>
        <v/>
      </c>
      <c r="E829" s="3" t="str">
        <f>IF(AND(БАЗА!$A390&lt;&gt;"",БАЗА!$N390&gt;0),БАЗА!G390,"")</f>
        <v/>
      </c>
      <c r="F829" s="3" t="str">
        <f>IF(AND(БАЗА!$A390&lt;&gt;"",БАЗА!$N390&gt;0),БАЗА!H391,"")</f>
        <v/>
      </c>
      <c r="G829" s="53" t="str">
        <f>IF(AND(БАЗА!$A390&lt;&gt;"",БАЗА!$N390&gt;0),БАЗА!I390,"")</f>
        <v/>
      </c>
    </row>
    <row r="830" spans="1:7" x14ac:dyDescent="0.2">
      <c r="A830" s="44" t="str">
        <f>IF(AND(БАЗА!$A391&lt;&gt;"",БАЗА!$N391&gt;0),БАЗА!A391,"")</f>
        <v/>
      </c>
      <c r="B830" s="3" t="str">
        <f>IF(AND(БАЗА!$A391&lt;&gt;"",БАЗА!$N391&gt;0),БАЗА!C391,"")</f>
        <v/>
      </c>
      <c r="C830" s="4" t="str">
        <f>IF(AND(БАЗА!$A391&lt;&gt;"",БАЗА!$N391&gt;0),БАЗА!E391,"")</f>
        <v/>
      </c>
      <c r="D830" s="36" t="str">
        <f>IF(AND(БАЗА!$A391&lt;&gt;"",БАЗА!$N391&gt;0),БАЗА!$N391,"")</f>
        <v/>
      </c>
      <c r="E830" s="3" t="str">
        <f>IF(AND(БАЗА!$A391&lt;&gt;"",БАЗА!$N391&gt;0),БАЗА!G391,"")</f>
        <v/>
      </c>
      <c r="F830" s="3" t="str">
        <f>IF(AND(БАЗА!$A391&lt;&gt;"",БАЗА!$N391&gt;0),БАЗА!H392,"")</f>
        <v/>
      </c>
      <c r="G830" s="53" t="str">
        <f>IF(AND(БАЗА!$A391&lt;&gt;"",БАЗА!$N391&gt;0),БАЗА!I391,"")</f>
        <v/>
      </c>
    </row>
    <row r="831" spans="1:7" x14ac:dyDescent="0.2">
      <c r="A831" s="44" t="str">
        <f>IF(AND(БАЗА!$A392&lt;&gt;"",БАЗА!$N392&gt;0),БАЗА!A392,"")</f>
        <v/>
      </c>
      <c r="B831" s="3" t="str">
        <f>IF(AND(БАЗА!$A392&lt;&gt;"",БАЗА!$N392&gt;0),БАЗА!C392,"")</f>
        <v/>
      </c>
      <c r="C831" s="4" t="str">
        <f>IF(AND(БАЗА!$A392&lt;&gt;"",БАЗА!$N392&gt;0),БАЗА!E392,"")</f>
        <v/>
      </c>
      <c r="D831" s="36" t="str">
        <f>IF(AND(БАЗА!$A392&lt;&gt;"",БАЗА!$N392&gt;0),БАЗА!$N392,"")</f>
        <v/>
      </c>
      <c r="E831" s="3" t="str">
        <f>IF(AND(БАЗА!$A392&lt;&gt;"",БАЗА!$N392&gt;0),БАЗА!G392,"")</f>
        <v/>
      </c>
      <c r="F831" s="3" t="str">
        <f>IF(AND(БАЗА!$A392&lt;&gt;"",БАЗА!$N392&gt;0),БАЗА!H393,"")</f>
        <v/>
      </c>
      <c r="G831" s="53" t="str">
        <f>IF(AND(БАЗА!$A392&lt;&gt;"",БАЗА!$N392&gt;0),БАЗА!I392,"")</f>
        <v/>
      </c>
    </row>
    <row r="832" spans="1:7" x14ac:dyDescent="0.2">
      <c r="A832" s="44" t="str">
        <f>IF(AND(БАЗА!$A393&lt;&gt;"",БАЗА!$N393&gt;0),БАЗА!A393,"")</f>
        <v/>
      </c>
      <c r="B832" s="3" t="str">
        <f>IF(AND(БАЗА!$A393&lt;&gt;"",БАЗА!$N393&gt;0),БАЗА!C393,"")</f>
        <v/>
      </c>
      <c r="C832" s="4" t="str">
        <f>IF(AND(БАЗА!$A393&lt;&gt;"",БАЗА!$N393&gt;0),БАЗА!E393,"")</f>
        <v/>
      </c>
      <c r="D832" s="36" t="str">
        <f>IF(AND(БАЗА!$A393&lt;&gt;"",БАЗА!$N393&gt;0),БАЗА!$N393,"")</f>
        <v/>
      </c>
      <c r="E832" s="3" t="str">
        <f>IF(AND(БАЗА!$A393&lt;&gt;"",БАЗА!$N393&gt;0),БАЗА!G393,"")</f>
        <v/>
      </c>
      <c r="F832" s="3" t="str">
        <f>IF(AND(БАЗА!$A393&lt;&gt;"",БАЗА!$N393&gt;0),БАЗА!H394,"")</f>
        <v/>
      </c>
      <c r="G832" s="53" t="str">
        <f>IF(AND(БАЗА!$A393&lt;&gt;"",БАЗА!$N393&gt;0),БАЗА!I393,"")</f>
        <v/>
      </c>
    </row>
    <row r="833" spans="1:7" x14ac:dyDescent="0.2">
      <c r="A833" s="44" t="str">
        <f>IF(AND(БАЗА!$A394&lt;&gt;"",БАЗА!$N394&gt;0),БАЗА!A394,"")</f>
        <v/>
      </c>
      <c r="B833" s="3" t="str">
        <f>IF(AND(БАЗА!$A394&lt;&gt;"",БАЗА!$N394&gt;0),БАЗА!C394,"")</f>
        <v/>
      </c>
      <c r="C833" s="4" t="str">
        <f>IF(AND(БАЗА!$A394&lt;&gt;"",БАЗА!$N394&gt;0),БАЗА!E394,"")</f>
        <v/>
      </c>
      <c r="D833" s="36" t="str">
        <f>IF(AND(БАЗА!$A394&lt;&gt;"",БАЗА!$N394&gt;0),БАЗА!$N394,"")</f>
        <v/>
      </c>
      <c r="E833" s="3" t="str">
        <f>IF(AND(БАЗА!$A394&lt;&gt;"",БАЗА!$N394&gt;0),БАЗА!G394,"")</f>
        <v/>
      </c>
      <c r="F833" s="3" t="str">
        <f>IF(AND(БАЗА!$A394&lt;&gt;"",БАЗА!$N394&gt;0),БАЗА!H395,"")</f>
        <v/>
      </c>
      <c r="G833" s="53" t="str">
        <f>IF(AND(БАЗА!$A394&lt;&gt;"",БАЗА!$N394&gt;0),БАЗА!I394,"")</f>
        <v/>
      </c>
    </row>
    <row r="834" spans="1:7" x14ac:dyDescent="0.2">
      <c r="A834" s="44" t="str">
        <f>IF(AND(БАЗА!$A395&lt;&gt;"",БАЗА!$N395&gt;0),БАЗА!A395,"")</f>
        <v/>
      </c>
      <c r="B834" s="3" t="str">
        <f>IF(AND(БАЗА!$A395&lt;&gt;"",БАЗА!$N395&gt;0),БАЗА!C395,"")</f>
        <v/>
      </c>
      <c r="C834" s="4" t="str">
        <f>IF(AND(БАЗА!$A395&lt;&gt;"",БАЗА!$N395&gt;0),БАЗА!E395,"")</f>
        <v/>
      </c>
      <c r="D834" s="36" t="str">
        <f>IF(AND(БАЗА!$A395&lt;&gt;"",БАЗА!$N395&gt;0),БАЗА!$N395,"")</f>
        <v/>
      </c>
      <c r="E834" s="3" t="str">
        <f>IF(AND(БАЗА!$A395&lt;&gt;"",БАЗА!$N395&gt;0),БАЗА!G395,"")</f>
        <v/>
      </c>
      <c r="F834" s="3" t="str">
        <f>IF(AND(БАЗА!$A395&lt;&gt;"",БАЗА!$N395&gt;0),БАЗА!H396,"")</f>
        <v/>
      </c>
      <c r="G834" s="53" t="str">
        <f>IF(AND(БАЗА!$A395&lt;&gt;"",БАЗА!$N395&gt;0),БАЗА!I395,"")</f>
        <v/>
      </c>
    </row>
    <row r="835" spans="1:7" x14ac:dyDescent="0.2">
      <c r="A835" s="44" t="str">
        <f>IF(AND(БАЗА!$A396&lt;&gt;"",БАЗА!$N396&gt;0),БАЗА!A396,"")</f>
        <v/>
      </c>
      <c r="B835" s="3" t="str">
        <f>IF(AND(БАЗА!$A396&lt;&gt;"",БАЗА!$N396&gt;0),БАЗА!C396,"")</f>
        <v/>
      </c>
      <c r="C835" s="4" t="str">
        <f>IF(AND(БАЗА!$A396&lt;&gt;"",БАЗА!$N396&gt;0),БАЗА!E396,"")</f>
        <v/>
      </c>
      <c r="D835" s="36" t="str">
        <f>IF(AND(БАЗА!$A396&lt;&gt;"",БАЗА!$N396&gt;0),БАЗА!$N396,"")</f>
        <v/>
      </c>
      <c r="E835" s="3" t="str">
        <f>IF(AND(БАЗА!$A396&lt;&gt;"",БАЗА!$N396&gt;0),БАЗА!G396,"")</f>
        <v/>
      </c>
      <c r="F835" s="3" t="str">
        <f>IF(AND(БАЗА!$A396&lt;&gt;"",БАЗА!$N396&gt;0),БАЗА!H397,"")</f>
        <v/>
      </c>
      <c r="G835" s="53" t="str">
        <f>IF(AND(БАЗА!$A396&lt;&gt;"",БАЗА!$N396&gt;0),БАЗА!I396,"")</f>
        <v/>
      </c>
    </row>
    <row r="836" spans="1:7" x14ac:dyDescent="0.2">
      <c r="A836" s="44" t="str">
        <f>IF(AND(БАЗА!$A397&lt;&gt;"",БАЗА!$N397&gt;0),БАЗА!A397,"")</f>
        <v/>
      </c>
      <c r="B836" s="3" t="str">
        <f>IF(AND(БАЗА!$A397&lt;&gt;"",БАЗА!$N397&gt;0),БАЗА!C397,"")</f>
        <v/>
      </c>
      <c r="C836" s="4" t="str">
        <f>IF(AND(БАЗА!$A397&lt;&gt;"",БАЗА!$N397&gt;0),БАЗА!E397,"")</f>
        <v/>
      </c>
      <c r="D836" s="36" t="str">
        <f>IF(AND(БАЗА!$A397&lt;&gt;"",БАЗА!$N397&gt;0),БАЗА!$N397,"")</f>
        <v/>
      </c>
      <c r="E836" s="3" t="str">
        <f>IF(AND(БАЗА!$A397&lt;&gt;"",БАЗА!$N397&gt;0),БАЗА!G397,"")</f>
        <v/>
      </c>
      <c r="F836" s="3" t="str">
        <f>IF(AND(БАЗА!$A397&lt;&gt;"",БАЗА!$N397&gt;0),БАЗА!H398,"")</f>
        <v/>
      </c>
      <c r="G836" s="53" t="str">
        <f>IF(AND(БАЗА!$A397&lt;&gt;"",БАЗА!$N397&gt;0),БАЗА!I397,"")</f>
        <v/>
      </c>
    </row>
    <row r="837" spans="1:7" x14ac:dyDescent="0.2">
      <c r="A837" s="44" t="str">
        <f>IF(AND(БАЗА!$A398&lt;&gt;"",БАЗА!$N398&gt;0),БАЗА!A398,"")</f>
        <v/>
      </c>
      <c r="B837" s="3" t="str">
        <f>IF(AND(БАЗА!$A398&lt;&gt;"",БАЗА!$N398&gt;0),БАЗА!C398,"")</f>
        <v/>
      </c>
      <c r="C837" s="4" t="str">
        <f>IF(AND(БАЗА!$A398&lt;&gt;"",БАЗА!$N398&gt;0),БАЗА!E398,"")</f>
        <v/>
      </c>
      <c r="D837" s="36" t="str">
        <f>IF(AND(БАЗА!$A398&lt;&gt;"",БАЗА!$N398&gt;0),БАЗА!$N398,"")</f>
        <v/>
      </c>
      <c r="E837" s="3" t="str">
        <f>IF(AND(БАЗА!$A398&lt;&gt;"",БАЗА!$N398&gt;0),БАЗА!G398,"")</f>
        <v/>
      </c>
      <c r="F837" s="3" t="str">
        <f>IF(AND(БАЗА!$A398&lt;&gt;"",БАЗА!$N398&gt;0),БАЗА!H399,"")</f>
        <v/>
      </c>
      <c r="G837" s="53" t="str">
        <f>IF(AND(БАЗА!$A398&lt;&gt;"",БАЗА!$N398&gt;0),БАЗА!I398,"")</f>
        <v/>
      </c>
    </row>
    <row r="838" spans="1:7" x14ac:dyDescent="0.2">
      <c r="A838" s="44" t="str">
        <f>IF(AND(БАЗА!$A399&lt;&gt;"",БАЗА!$N399&gt;0),БАЗА!A399,"")</f>
        <v/>
      </c>
      <c r="B838" s="3" t="str">
        <f>IF(AND(БАЗА!$A399&lt;&gt;"",БАЗА!$N399&gt;0),БАЗА!C399,"")</f>
        <v/>
      </c>
      <c r="C838" s="4" t="str">
        <f>IF(AND(БАЗА!$A399&lt;&gt;"",БАЗА!$N399&gt;0),БАЗА!E399,"")</f>
        <v/>
      </c>
      <c r="D838" s="36" t="str">
        <f>IF(AND(БАЗА!$A399&lt;&gt;"",БАЗА!$N399&gt;0),БАЗА!$N399,"")</f>
        <v/>
      </c>
      <c r="E838" s="3" t="str">
        <f>IF(AND(БАЗА!$A399&lt;&gt;"",БАЗА!$N399&gt;0),БАЗА!G399,"")</f>
        <v/>
      </c>
      <c r="F838" s="3" t="str">
        <f>IF(AND(БАЗА!$A399&lt;&gt;"",БАЗА!$N399&gt;0),БАЗА!H400,"")</f>
        <v/>
      </c>
      <c r="G838" s="53" t="str">
        <f>IF(AND(БАЗА!$A399&lt;&gt;"",БАЗА!$N399&gt;0),БАЗА!I399,"")</f>
        <v/>
      </c>
    </row>
    <row r="839" spans="1:7" x14ac:dyDescent="0.2">
      <c r="A839" s="44" t="str">
        <f>IF(AND(БАЗА!$A400&lt;&gt;"",БАЗА!$N400&gt;0),БАЗА!A400,"")</f>
        <v/>
      </c>
      <c r="B839" s="3" t="str">
        <f>IF(AND(БАЗА!$A400&lt;&gt;"",БАЗА!$N400&gt;0),БАЗА!C400,"")</f>
        <v/>
      </c>
      <c r="C839" s="4" t="str">
        <f>IF(AND(БАЗА!$A400&lt;&gt;"",БАЗА!$N400&gt;0),БАЗА!E400,"")</f>
        <v/>
      </c>
      <c r="D839" s="36" t="str">
        <f>IF(AND(БАЗА!$A400&lt;&gt;"",БАЗА!$N400&gt;0),БАЗА!$N400,"")</f>
        <v/>
      </c>
      <c r="E839" s="3" t="str">
        <f>IF(AND(БАЗА!$A400&lt;&gt;"",БАЗА!$N400&gt;0),БАЗА!G400,"")</f>
        <v/>
      </c>
      <c r="F839" s="3" t="str">
        <f>IF(AND(БАЗА!$A400&lt;&gt;"",БАЗА!$N400&gt;0),БАЗА!H401,"")</f>
        <v/>
      </c>
      <c r="G839" s="53" t="str">
        <f>IF(AND(БАЗА!$A400&lt;&gt;"",БАЗА!$N400&gt;0),БАЗА!I400,"")</f>
        <v/>
      </c>
    </row>
    <row r="840" spans="1:7" x14ac:dyDescent="0.2">
      <c r="A840" s="44" t="str">
        <f>IF(AND(БАЗА!$A401&lt;&gt;"",БАЗА!$N401&gt;0),БАЗА!A401,"")</f>
        <v/>
      </c>
      <c r="B840" s="3" t="str">
        <f>IF(AND(БАЗА!$A401&lt;&gt;"",БАЗА!$N401&gt;0),БАЗА!C401,"")</f>
        <v/>
      </c>
      <c r="C840" s="4" t="str">
        <f>IF(AND(БАЗА!$A401&lt;&gt;"",БАЗА!$N401&gt;0),БАЗА!E401,"")</f>
        <v/>
      </c>
      <c r="D840" s="36" t="str">
        <f>IF(AND(БАЗА!$A401&lt;&gt;"",БАЗА!$N401&gt;0),БАЗА!$N401,"")</f>
        <v/>
      </c>
      <c r="E840" s="3" t="str">
        <f>IF(AND(БАЗА!$A401&lt;&gt;"",БАЗА!$N401&gt;0),БАЗА!G401,"")</f>
        <v/>
      </c>
      <c r="F840" s="3" t="str">
        <f>IF(AND(БАЗА!$A401&lt;&gt;"",БАЗА!$N401&gt;0),БАЗА!H402,"")</f>
        <v/>
      </c>
      <c r="G840" s="53" t="str">
        <f>IF(AND(БАЗА!$A401&lt;&gt;"",БАЗА!$N401&gt;0),БАЗА!I401,"")</f>
        <v/>
      </c>
    </row>
    <row r="841" spans="1:7" x14ac:dyDescent="0.2">
      <c r="A841" s="44" t="str">
        <f>IF(AND(БАЗА!$A402&lt;&gt;"",БАЗА!$N402&gt;0),БАЗА!A402,"")</f>
        <v/>
      </c>
      <c r="B841" s="3" t="str">
        <f>IF(AND(БАЗА!$A402&lt;&gt;"",БАЗА!$N402&gt;0),БАЗА!C402,"")</f>
        <v/>
      </c>
      <c r="C841" s="4" t="str">
        <f>IF(AND(БАЗА!$A402&lt;&gt;"",БАЗА!$N402&gt;0),БАЗА!E402,"")</f>
        <v/>
      </c>
      <c r="D841" s="36" t="str">
        <f>IF(AND(БАЗА!$A402&lt;&gt;"",БАЗА!$N402&gt;0),БАЗА!$N402,"")</f>
        <v/>
      </c>
      <c r="E841" s="3" t="str">
        <f>IF(AND(БАЗА!$A402&lt;&gt;"",БАЗА!$N402&gt;0),БАЗА!G402,"")</f>
        <v/>
      </c>
      <c r="F841" s="3" t="str">
        <f>IF(AND(БАЗА!$A402&lt;&gt;"",БАЗА!$N402&gt;0),БАЗА!H403,"")</f>
        <v/>
      </c>
      <c r="G841" s="53" t="str">
        <f>IF(AND(БАЗА!$A402&lt;&gt;"",БАЗА!$N402&gt;0),БАЗА!I402,"")</f>
        <v/>
      </c>
    </row>
    <row r="842" spans="1:7" x14ac:dyDescent="0.2">
      <c r="A842" s="44" t="str">
        <f>IF(AND(БАЗА!$A403&lt;&gt;"",БАЗА!$N403&gt;0),БАЗА!A403,"")</f>
        <v/>
      </c>
      <c r="B842" s="3" t="str">
        <f>IF(AND(БАЗА!$A403&lt;&gt;"",БАЗА!$N403&gt;0),БАЗА!C403,"")</f>
        <v/>
      </c>
      <c r="C842" s="4" t="str">
        <f>IF(AND(БАЗА!$A403&lt;&gt;"",БАЗА!$N403&gt;0),БАЗА!E403,"")</f>
        <v/>
      </c>
      <c r="D842" s="36" t="str">
        <f>IF(AND(БАЗА!$A403&lt;&gt;"",БАЗА!$N403&gt;0),БАЗА!$N403,"")</f>
        <v/>
      </c>
      <c r="E842" s="3" t="str">
        <f>IF(AND(БАЗА!$A403&lt;&gt;"",БАЗА!$N403&gt;0),БАЗА!G403,"")</f>
        <v/>
      </c>
      <c r="F842" s="3" t="str">
        <f>IF(AND(БАЗА!$A403&lt;&gt;"",БАЗА!$N403&gt;0),БАЗА!H404,"")</f>
        <v/>
      </c>
      <c r="G842" s="53" t="str">
        <f>IF(AND(БАЗА!$A403&lt;&gt;"",БАЗА!$N403&gt;0),БАЗА!I403,"")</f>
        <v/>
      </c>
    </row>
    <row r="843" spans="1:7" x14ac:dyDescent="0.2">
      <c r="A843" s="44" t="str">
        <f>IF(AND(БАЗА!$A404&lt;&gt;"",БАЗА!$N404&gt;0),БАЗА!A404,"")</f>
        <v/>
      </c>
      <c r="B843" s="3" t="str">
        <f>IF(AND(БАЗА!$A404&lt;&gt;"",БАЗА!$N404&gt;0),БАЗА!C404,"")</f>
        <v/>
      </c>
      <c r="C843" s="4" t="str">
        <f>IF(AND(БАЗА!$A404&lt;&gt;"",БАЗА!$N404&gt;0),БАЗА!E404,"")</f>
        <v/>
      </c>
      <c r="D843" s="36" t="str">
        <f>IF(AND(БАЗА!$A404&lt;&gt;"",БАЗА!$N404&gt;0),БАЗА!$N404,"")</f>
        <v/>
      </c>
      <c r="E843" s="3" t="str">
        <f>IF(AND(БАЗА!$A404&lt;&gt;"",БАЗА!$N404&gt;0),БАЗА!G404,"")</f>
        <v/>
      </c>
      <c r="F843" s="3" t="str">
        <f>IF(AND(БАЗА!$A404&lt;&gt;"",БАЗА!$N404&gt;0),БАЗА!H405,"")</f>
        <v/>
      </c>
      <c r="G843" s="53" t="str">
        <f>IF(AND(БАЗА!$A404&lt;&gt;"",БАЗА!$N404&gt;0),БАЗА!I404,"")</f>
        <v/>
      </c>
    </row>
    <row r="844" spans="1:7" x14ac:dyDescent="0.2">
      <c r="A844" s="44" t="str">
        <f>IF(AND(БАЗА!$A405&lt;&gt;"",БАЗА!$N405&gt;0),БАЗА!A405,"")</f>
        <v/>
      </c>
      <c r="B844" s="3" t="str">
        <f>IF(AND(БАЗА!$A405&lt;&gt;"",БАЗА!$N405&gt;0),БАЗА!C405,"")</f>
        <v/>
      </c>
      <c r="C844" s="4" t="str">
        <f>IF(AND(БАЗА!$A405&lt;&gt;"",БАЗА!$N405&gt;0),БАЗА!E405,"")</f>
        <v/>
      </c>
      <c r="D844" s="36" t="str">
        <f>IF(AND(БАЗА!$A405&lt;&gt;"",БАЗА!$N405&gt;0),БАЗА!$N405,"")</f>
        <v/>
      </c>
      <c r="E844" s="3" t="str">
        <f>IF(AND(БАЗА!$A405&lt;&gt;"",БАЗА!$N405&gt;0),БАЗА!G405,"")</f>
        <v/>
      </c>
      <c r="F844" s="3" t="str">
        <f>IF(AND(БАЗА!$A405&lt;&gt;"",БАЗА!$N405&gt;0),БАЗА!H406,"")</f>
        <v/>
      </c>
      <c r="G844" s="53" t="str">
        <f>IF(AND(БАЗА!$A405&lt;&gt;"",БАЗА!$N405&gt;0),БАЗА!I405,"")</f>
        <v/>
      </c>
    </row>
    <row r="845" spans="1:7" x14ac:dyDescent="0.2">
      <c r="A845" s="44" t="str">
        <f>IF(AND(БАЗА!$A406&lt;&gt;"",БАЗА!$N406&gt;0),БАЗА!A406,"")</f>
        <v/>
      </c>
      <c r="B845" s="3" t="str">
        <f>IF(AND(БАЗА!$A406&lt;&gt;"",БАЗА!$N406&gt;0),БАЗА!C406,"")</f>
        <v/>
      </c>
      <c r="C845" s="4" t="str">
        <f>IF(AND(БАЗА!$A406&lt;&gt;"",БАЗА!$N406&gt;0),БАЗА!E406,"")</f>
        <v/>
      </c>
      <c r="D845" s="36" t="str">
        <f>IF(AND(БАЗА!$A406&lt;&gt;"",БАЗА!$N406&gt;0),БАЗА!$N406,"")</f>
        <v/>
      </c>
      <c r="E845" s="3" t="str">
        <f>IF(AND(БАЗА!$A406&lt;&gt;"",БАЗА!$N406&gt;0),БАЗА!G406,"")</f>
        <v/>
      </c>
      <c r="F845" s="3" t="str">
        <f>IF(AND(БАЗА!$A406&lt;&gt;"",БАЗА!$N406&gt;0),БАЗА!H407,"")</f>
        <v/>
      </c>
      <c r="G845" s="53" t="str">
        <f>IF(AND(БАЗА!$A406&lt;&gt;"",БАЗА!$N406&gt;0),БАЗА!I406,"")</f>
        <v/>
      </c>
    </row>
    <row r="846" spans="1:7" x14ac:dyDescent="0.2">
      <c r="A846" s="44" t="str">
        <f>IF(AND(БАЗА!$A407&lt;&gt;"",БАЗА!$N407&gt;0),БАЗА!A407,"")</f>
        <v/>
      </c>
      <c r="B846" s="3" t="str">
        <f>IF(AND(БАЗА!$A407&lt;&gt;"",БАЗА!$N407&gt;0),БАЗА!C407,"")</f>
        <v/>
      </c>
      <c r="C846" s="4" t="str">
        <f>IF(AND(БАЗА!$A407&lt;&gt;"",БАЗА!$N407&gt;0),БАЗА!E407,"")</f>
        <v/>
      </c>
      <c r="D846" s="36" t="str">
        <f>IF(AND(БАЗА!$A407&lt;&gt;"",БАЗА!$N407&gt;0),БАЗА!$N407,"")</f>
        <v/>
      </c>
      <c r="E846" s="3" t="str">
        <f>IF(AND(БАЗА!$A407&lt;&gt;"",БАЗА!$N407&gt;0),БАЗА!G407,"")</f>
        <v/>
      </c>
      <c r="F846" s="3" t="str">
        <f>IF(AND(БАЗА!$A407&lt;&gt;"",БАЗА!$N407&gt;0),БАЗА!H408,"")</f>
        <v/>
      </c>
      <c r="G846" s="53" t="str">
        <f>IF(AND(БАЗА!$A407&lt;&gt;"",БАЗА!$N407&gt;0),БАЗА!I407,"")</f>
        <v/>
      </c>
    </row>
    <row r="847" spans="1:7" x14ac:dyDescent="0.2">
      <c r="A847" s="44" t="str">
        <f>IF(AND(БАЗА!$A408&lt;&gt;"",БАЗА!$N408&gt;0),БАЗА!A408,"")</f>
        <v/>
      </c>
      <c r="B847" s="3" t="str">
        <f>IF(AND(БАЗА!$A408&lt;&gt;"",БАЗА!$N408&gt;0),БАЗА!C408,"")</f>
        <v/>
      </c>
      <c r="C847" s="4" t="str">
        <f>IF(AND(БАЗА!$A408&lt;&gt;"",БАЗА!$N408&gt;0),БАЗА!E408,"")</f>
        <v/>
      </c>
      <c r="D847" s="36" t="str">
        <f>IF(AND(БАЗА!$A408&lt;&gt;"",БАЗА!$N408&gt;0),БАЗА!$N408,"")</f>
        <v/>
      </c>
      <c r="E847" s="3" t="str">
        <f>IF(AND(БАЗА!$A408&lt;&gt;"",БАЗА!$N408&gt;0),БАЗА!G408,"")</f>
        <v/>
      </c>
      <c r="F847" s="3" t="str">
        <f>IF(AND(БАЗА!$A408&lt;&gt;"",БАЗА!$N408&gt;0),БАЗА!H409,"")</f>
        <v/>
      </c>
      <c r="G847" s="53" t="str">
        <f>IF(AND(БАЗА!$A408&lt;&gt;"",БАЗА!$N408&gt;0),БАЗА!I408,"")</f>
        <v/>
      </c>
    </row>
    <row r="848" spans="1:7" x14ac:dyDescent="0.2">
      <c r="A848" s="44" t="str">
        <f>IF(AND(БАЗА!$A409&lt;&gt;"",БАЗА!$N409&gt;0),БАЗА!A409,"")</f>
        <v/>
      </c>
      <c r="B848" s="3" t="str">
        <f>IF(AND(БАЗА!$A409&lt;&gt;"",БАЗА!$N409&gt;0),БАЗА!C409,"")</f>
        <v/>
      </c>
      <c r="C848" s="4" t="str">
        <f>IF(AND(БАЗА!$A409&lt;&gt;"",БАЗА!$N409&gt;0),БАЗА!E409,"")</f>
        <v/>
      </c>
      <c r="D848" s="36" t="str">
        <f>IF(AND(БАЗА!$A409&lt;&gt;"",БАЗА!$N409&gt;0),БАЗА!$N409,"")</f>
        <v/>
      </c>
      <c r="E848" s="3" t="str">
        <f>IF(AND(БАЗА!$A409&lt;&gt;"",БАЗА!$N409&gt;0),БАЗА!G409,"")</f>
        <v/>
      </c>
      <c r="F848" s="3" t="str">
        <f>IF(AND(БАЗА!$A409&lt;&gt;"",БАЗА!$N409&gt;0),БАЗА!H410,"")</f>
        <v/>
      </c>
      <c r="G848" s="53" t="str">
        <f>IF(AND(БАЗА!$A409&lt;&gt;"",БАЗА!$N409&gt;0),БАЗА!I409,"")</f>
        <v/>
      </c>
    </row>
    <row r="849" spans="1:7" x14ac:dyDescent="0.2">
      <c r="A849" s="44" t="str">
        <f>IF(AND(БАЗА!$A410&lt;&gt;"",БАЗА!$N410&gt;0),БАЗА!A410,"")</f>
        <v/>
      </c>
      <c r="B849" s="3" t="str">
        <f>IF(AND(БАЗА!$A410&lt;&gt;"",БАЗА!$N410&gt;0),БАЗА!C410,"")</f>
        <v/>
      </c>
      <c r="C849" s="4" t="str">
        <f>IF(AND(БАЗА!$A410&lt;&gt;"",БАЗА!$N410&gt;0),БАЗА!E410,"")</f>
        <v/>
      </c>
      <c r="D849" s="36" t="str">
        <f>IF(AND(БАЗА!$A410&lt;&gt;"",БАЗА!$N410&gt;0),БАЗА!$N410,"")</f>
        <v/>
      </c>
      <c r="E849" s="3" t="str">
        <f>IF(AND(БАЗА!$A410&lt;&gt;"",БАЗА!$N410&gt;0),БАЗА!G410,"")</f>
        <v/>
      </c>
      <c r="F849" s="3" t="str">
        <f>IF(AND(БАЗА!$A410&lt;&gt;"",БАЗА!$N410&gt;0),БАЗА!H411,"")</f>
        <v/>
      </c>
      <c r="G849" s="53" t="str">
        <f>IF(AND(БАЗА!$A410&lt;&gt;"",БАЗА!$N410&gt;0),БАЗА!I410,"")</f>
        <v/>
      </c>
    </row>
    <row r="850" spans="1:7" x14ac:dyDescent="0.2">
      <c r="A850" s="44" t="str">
        <f>IF(AND(БАЗА!$A411&lt;&gt;"",БАЗА!$N411&gt;0),БАЗА!A411,"")</f>
        <v/>
      </c>
      <c r="B850" s="3" t="str">
        <f>IF(AND(БАЗА!$A411&lt;&gt;"",БАЗА!$N411&gt;0),БАЗА!C411,"")</f>
        <v/>
      </c>
      <c r="C850" s="4" t="str">
        <f>IF(AND(БАЗА!$A411&lt;&gt;"",БАЗА!$N411&gt;0),БАЗА!E411,"")</f>
        <v/>
      </c>
      <c r="D850" s="36" t="str">
        <f>IF(AND(БАЗА!$A411&lt;&gt;"",БАЗА!$N411&gt;0),БАЗА!$N411,"")</f>
        <v/>
      </c>
      <c r="E850" s="3" t="str">
        <f>IF(AND(БАЗА!$A411&lt;&gt;"",БАЗА!$N411&gt;0),БАЗА!G411,"")</f>
        <v/>
      </c>
      <c r="F850" s="3" t="str">
        <f>IF(AND(БАЗА!$A411&lt;&gt;"",БАЗА!$N411&gt;0),БАЗА!H412,"")</f>
        <v/>
      </c>
      <c r="G850" s="53" t="str">
        <f>IF(AND(БАЗА!$A411&lt;&gt;"",БАЗА!$N411&gt;0),БАЗА!I411,"")</f>
        <v/>
      </c>
    </row>
    <row r="851" spans="1:7" x14ac:dyDescent="0.2">
      <c r="A851" s="44" t="str">
        <f>IF(AND(БАЗА!$A412&lt;&gt;"",БАЗА!$N412&gt;0),БАЗА!A412,"")</f>
        <v/>
      </c>
      <c r="B851" s="3" t="str">
        <f>IF(AND(БАЗА!$A412&lt;&gt;"",БАЗА!$N412&gt;0),БАЗА!C412,"")</f>
        <v/>
      </c>
      <c r="C851" s="4" t="str">
        <f>IF(AND(БАЗА!$A412&lt;&gt;"",БАЗА!$N412&gt;0),БАЗА!E412,"")</f>
        <v/>
      </c>
      <c r="D851" s="36" t="str">
        <f>IF(AND(БАЗА!$A412&lt;&gt;"",БАЗА!$N412&gt;0),БАЗА!$N412,"")</f>
        <v/>
      </c>
      <c r="E851" s="3" t="str">
        <f>IF(AND(БАЗА!$A412&lt;&gt;"",БАЗА!$N412&gt;0),БАЗА!G412,"")</f>
        <v/>
      </c>
      <c r="F851" s="3" t="str">
        <f>IF(AND(БАЗА!$A412&lt;&gt;"",БАЗА!$N412&gt;0),БАЗА!H413,"")</f>
        <v/>
      </c>
      <c r="G851" s="53" t="str">
        <f>IF(AND(БАЗА!$A412&lt;&gt;"",БАЗА!$N412&gt;0),БАЗА!I412,"")</f>
        <v/>
      </c>
    </row>
    <row r="852" spans="1:7" x14ac:dyDescent="0.2">
      <c r="A852" s="44" t="str">
        <f>IF(AND(БАЗА!$A413&lt;&gt;"",БАЗА!$N413&gt;0),БАЗА!A413,"")</f>
        <v/>
      </c>
      <c r="B852" s="3" t="str">
        <f>IF(AND(БАЗА!$A413&lt;&gt;"",БАЗА!$N413&gt;0),БАЗА!C413,"")</f>
        <v/>
      </c>
      <c r="C852" s="4" t="str">
        <f>IF(AND(БАЗА!$A413&lt;&gt;"",БАЗА!$N413&gt;0),БАЗА!E413,"")</f>
        <v/>
      </c>
      <c r="D852" s="36" t="str">
        <f>IF(AND(БАЗА!$A413&lt;&gt;"",БАЗА!$N413&gt;0),БАЗА!$N413,"")</f>
        <v/>
      </c>
      <c r="E852" s="3" t="str">
        <f>IF(AND(БАЗА!$A413&lt;&gt;"",БАЗА!$N413&gt;0),БАЗА!G413,"")</f>
        <v/>
      </c>
      <c r="F852" s="3" t="str">
        <f>IF(AND(БАЗА!$A413&lt;&gt;"",БАЗА!$N413&gt;0),БАЗА!H414,"")</f>
        <v/>
      </c>
      <c r="G852" s="53" t="str">
        <f>IF(AND(БАЗА!$A413&lt;&gt;"",БАЗА!$N413&gt;0),БАЗА!I413,"")</f>
        <v/>
      </c>
    </row>
    <row r="853" spans="1:7" x14ac:dyDescent="0.2">
      <c r="A853" s="44" t="str">
        <f>IF(AND(БАЗА!$A414&lt;&gt;"",БАЗА!$N414&gt;0),БАЗА!A414,"")</f>
        <v/>
      </c>
      <c r="B853" s="3" t="str">
        <f>IF(AND(БАЗА!$A414&lt;&gt;"",БАЗА!$N414&gt;0),БАЗА!C414,"")</f>
        <v/>
      </c>
      <c r="C853" s="4" t="str">
        <f>IF(AND(БАЗА!$A414&lt;&gt;"",БАЗА!$N414&gt;0),БАЗА!E414,"")</f>
        <v/>
      </c>
      <c r="D853" s="36" t="str">
        <f>IF(AND(БАЗА!$A414&lt;&gt;"",БАЗА!$N414&gt;0),БАЗА!$N414,"")</f>
        <v/>
      </c>
      <c r="E853" s="3" t="str">
        <f>IF(AND(БАЗА!$A414&lt;&gt;"",БАЗА!$N414&gt;0),БАЗА!G414,"")</f>
        <v/>
      </c>
      <c r="F853" s="3" t="str">
        <f>IF(AND(БАЗА!$A414&lt;&gt;"",БАЗА!$N414&gt;0),БАЗА!H415,"")</f>
        <v/>
      </c>
      <c r="G853" s="53" t="str">
        <f>IF(AND(БАЗА!$A414&lt;&gt;"",БАЗА!$N414&gt;0),БАЗА!I414,"")</f>
        <v/>
      </c>
    </row>
    <row r="854" spans="1:7" x14ac:dyDescent="0.2">
      <c r="A854" s="44" t="str">
        <f>IF(AND(БАЗА!$A415&lt;&gt;"",БАЗА!$N415&gt;0),БАЗА!A415,"")</f>
        <v/>
      </c>
      <c r="B854" s="3" t="str">
        <f>IF(AND(БАЗА!$A415&lt;&gt;"",БАЗА!$N415&gt;0),БАЗА!C415,"")</f>
        <v/>
      </c>
      <c r="C854" s="4" t="str">
        <f>IF(AND(БАЗА!$A415&lt;&gt;"",БАЗА!$N415&gt;0),БАЗА!E415,"")</f>
        <v/>
      </c>
      <c r="D854" s="36" t="str">
        <f>IF(AND(БАЗА!$A415&lt;&gt;"",БАЗА!$N415&gt;0),БАЗА!$N415,"")</f>
        <v/>
      </c>
      <c r="E854" s="3" t="str">
        <f>IF(AND(БАЗА!$A415&lt;&gt;"",БАЗА!$N415&gt;0),БАЗА!G415,"")</f>
        <v/>
      </c>
      <c r="F854" s="3" t="str">
        <f>IF(AND(БАЗА!$A415&lt;&gt;"",БАЗА!$N415&gt;0),БАЗА!H416,"")</f>
        <v/>
      </c>
      <c r="G854" s="53" t="str">
        <f>IF(AND(БАЗА!$A415&lt;&gt;"",БАЗА!$N415&gt;0),БАЗА!I415,"")</f>
        <v/>
      </c>
    </row>
    <row r="855" spans="1:7" x14ac:dyDescent="0.2">
      <c r="A855" s="44" t="str">
        <f>IF(AND(БАЗА!$A416&lt;&gt;"",БАЗА!$N416&gt;0),БАЗА!A416,"")</f>
        <v/>
      </c>
      <c r="B855" s="3" t="str">
        <f>IF(AND(БАЗА!$A416&lt;&gt;"",БАЗА!$N416&gt;0),БАЗА!C416,"")</f>
        <v/>
      </c>
      <c r="C855" s="4" t="str">
        <f>IF(AND(БАЗА!$A416&lt;&gt;"",БАЗА!$N416&gt;0),БАЗА!E416,"")</f>
        <v/>
      </c>
      <c r="D855" s="36" t="str">
        <f>IF(AND(БАЗА!$A416&lt;&gt;"",БАЗА!$N416&gt;0),БАЗА!$N416,"")</f>
        <v/>
      </c>
      <c r="E855" s="3" t="str">
        <f>IF(AND(БАЗА!$A416&lt;&gt;"",БАЗА!$N416&gt;0),БАЗА!G416,"")</f>
        <v/>
      </c>
      <c r="F855" s="3" t="str">
        <f>IF(AND(БАЗА!$A416&lt;&gt;"",БАЗА!$N416&gt;0),БАЗА!H417,"")</f>
        <v/>
      </c>
      <c r="G855" s="53" t="str">
        <f>IF(AND(БАЗА!$A416&lt;&gt;"",БАЗА!$N416&gt;0),БАЗА!I416,"")</f>
        <v/>
      </c>
    </row>
    <row r="856" spans="1:7" x14ac:dyDescent="0.2">
      <c r="A856" s="44" t="str">
        <f>IF(AND(БАЗА!$A417&lt;&gt;"",БАЗА!$N417&gt;0),БАЗА!A417,"")</f>
        <v/>
      </c>
      <c r="B856" s="3" t="str">
        <f>IF(AND(БАЗА!$A417&lt;&gt;"",БАЗА!$N417&gt;0),БАЗА!C417,"")</f>
        <v/>
      </c>
      <c r="C856" s="4" t="str">
        <f>IF(AND(БАЗА!$A417&lt;&gt;"",БАЗА!$N417&gt;0),БАЗА!E417,"")</f>
        <v/>
      </c>
      <c r="D856" s="36" t="str">
        <f>IF(AND(БАЗА!$A417&lt;&gt;"",БАЗА!$N417&gt;0),БАЗА!$N417,"")</f>
        <v/>
      </c>
      <c r="E856" s="3" t="str">
        <f>IF(AND(БАЗА!$A417&lt;&gt;"",БАЗА!$N417&gt;0),БАЗА!G417,"")</f>
        <v/>
      </c>
      <c r="F856" s="3" t="str">
        <f>IF(AND(БАЗА!$A417&lt;&gt;"",БАЗА!$N417&gt;0),БАЗА!H418,"")</f>
        <v/>
      </c>
      <c r="G856" s="53" t="str">
        <f>IF(AND(БАЗА!$A417&lt;&gt;"",БАЗА!$N417&gt;0),БАЗА!I417,"")</f>
        <v/>
      </c>
    </row>
    <row r="857" spans="1:7" x14ac:dyDescent="0.2">
      <c r="A857" s="44" t="str">
        <f>IF(AND(БАЗА!$A418&lt;&gt;"",БАЗА!$N418&gt;0),БАЗА!A418,"")</f>
        <v/>
      </c>
      <c r="B857" s="3" t="str">
        <f>IF(AND(БАЗА!$A418&lt;&gt;"",БАЗА!$N418&gt;0),БАЗА!C418,"")</f>
        <v/>
      </c>
      <c r="C857" s="4" t="str">
        <f>IF(AND(БАЗА!$A418&lt;&gt;"",БАЗА!$N418&gt;0),БАЗА!E418,"")</f>
        <v/>
      </c>
      <c r="D857" s="36" t="str">
        <f>IF(AND(БАЗА!$A418&lt;&gt;"",БАЗА!$N418&gt;0),БАЗА!$N418,"")</f>
        <v/>
      </c>
      <c r="E857" s="3" t="str">
        <f>IF(AND(БАЗА!$A418&lt;&gt;"",БАЗА!$N418&gt;0),БАЗА!G418,"")</f>
        <v/>
      </c>
      <c r="F857" s="3" t="str">
        <f>IF(AND(БАЗА!$A418&lt;&gt;"",БАЗА!$N418&gt;0),БАЗА!H419,"")</f>
        <v/>
      </c>
      <c r="G857" s="53" t="str">
        <f>IF(AND(БАЗА!$A418&lt;&gt;"",БАЗА!$N418&gt;0),БАЗА!I418,"")</f>
        <v/>
      </c>
    </row>
    <row r="858" spans="1:7" x14ac:dyDescent="0.2">
      <c r="A858" s="44" t="str">
        <f>IF(AND(БАЗА!$A419&lt;&gt;"",БАЗА!$N419&gt;0),БАЗА!A419,"")</f>
        <v/>
      </c>
      <c r="B858" s="3" t="str">
        <f>IF(AND(БАЗА!$A419&lt;&gt;"",БАЗА!$N419&gt;0),БАЗА!C419,"")</f>
        <v/>
      </c>
      <c r="C858" s="4" t="str">
        <f>IF(AND(БАЗА!$A419&lt;&gt;"",БАЗА!$N419&gt;0),БАЗА!E419,"")</f>
        <v/>
      </c>
      <c r="D858" s="36" t="str">
        <f>IF(AND(БАЗА!$A419&lt;&gt;"",БАЗА!$N419&gt;0),БАЗА!$N419,"")</f>
        <v/>
      </c>
      <c r="E858" s="3" t="str">
        <f>IF(AND(БАЗА!$A419&lt;&gt;"",БАЗА!$N419&gt;0),БАЗА!G419,"")</f>
        <v/>
      </c>
      <c r="F858" s="3" t="str">
        <f>IF(AND(БАЗА!$A419&lt;&gt;"",БАЗА!$N419&gt;0),БАЗА!H420,"")</f>
        <v/>
      </c>
      <c r="G858" s="53" t="str">
        <f>IF(AND(БАЗА!$A419&lt;&gt;"",БАЗА!$N419&gt;0),БАЗА!I419,"")</f>
        <v/>
      </c>
    </row>
    <row r="859" spans="1:7" x14ac:dyDescent="0.2">
      <c r="A859" s="44" t="str">
        <f>IF(AND(БАЗА!$A420&lt;&gt;"",БАЗА!$N420&gt;0),БАЗА!A420,"")</f>
        <v/>
      </c>
      <c r="B859" s="3" t="str">
        <f>IF(AND(БАЗА!$A420&lt;&gt;"",БАЗА!$N420&gt;0),БАЗА!C420,"")</f>
        <v/>
      </c>
      <c r="C859" s="4" t="str">
        <f>IF(AND(БАЗА!$A420&lt;&gt;"",БАЗА!$N420&gt;0),БАЗА!E420,"")</f>
        <v/>
      </c>
      <c r="D859" s="36" t="str">
        <f>IF(AND(БАЗА!$A420&lt;&gt;"",БАЗА!$N420&gt;0),БАЗА!$N420,"")</f>
        <v/>
      </c>
      <c r="E859" s="3" t="str">
        <f>IF(AND(БАЗА!$A420&lt;&gt;"",БАЗА!$N420&gt;0),БАЗА!G420,"")</f>
        <v/>
      </c>
      <c r="F859" s="3" t="str">
        <f>IF(AND(БАЗА!$A420&lt;&gt;"",БАЗА!$N420&gt;0),БАЗА!H421,"")</f>
        <v/>
      </c>
      <c r="G859" s="53" t="str">
        <f>IF(AND(БАЗА!$A420&lt;&gt;"",БАЗА!$N420&gt;0),БАЗА!I420,"")</f>
        <v/>
      </c>
    </row>
    <row r="860" spans="1:7" x14ac:dyDescent="0.2">
      <c r="A860" s="44" t="str">
        <f>IF(AND(БАЗА!$A421&lt;&gt;"",БАЗА!$N421&gt;0),БАЗА!A421,"")</f>
        <v/>
      </c>
      <c r="B860" s="3" t="str">
        <f>IF(AND(БАЗА!$A421&lt;&gt;"",БАЗА!$N421&gt;0),БАЗА!C421,"")</f>
        <v/>
      </c>
      <c r="C860" s="4" t="str">
        <f>IF(AND(БАЗА!$A421&lt;&gt;"",БАЗА!$N421&gt;0),БАЗА!E421,"")</f>
        <v/>
      </c>
      <c r="D860" s="36" t="str">
        <f>IF(AND(БАЗА!$A421&lt;&gt;"",БАЗА!$N421&gt;0),БАЗА!$N421,"")</f>
        <v/>
      </c>
      <c r="E860" s="3" t="str">
        <f>IF(AND(БАЗА!$A421&lt;&gt;"",БАЗА!$N421&gt;0),БАЗА!G421,"")</f>
        <v/>
      </c>
      <c r="F860" s="3" t="str">
        <f>IF(AND(БАЗА!$A421&lt;&gt;"",БАЗА!$N421&gt;0),БАЗА!H422,"")</f>
        <v/>
      </c>
      <c r="G860" s="53" t="str">
        <f>IF(AND(БАЗА!$A421&lt;&gt;"",БАЗА!$N421&gt;0),БАЗА!I421,"")</f>
        <v/>
      </c>
    </row>
    <row r="861" spans="1:7" x14ac:dyDescent="0.2">
      <c r="A861" s="44" t="str">
        <f>IF(AND(БАЗА!$A422&lt;&gt;"",БАЗА!$N422&gt;0),БАЗА!A422,"")</f>
        <v/>
      </c>
      <c r="B861" s="3" t="str">
        <f>IF(AND(БАЗА!$A422&lt;&gt;"",БАЗА!$N422&gt;0),БАЗА!C422,"")</f>
        <v/>
      </c>
      <c r="C861" s="4" t="str">
        <f>IF(AND(БАЗА!$A422&lt;&gt;"",БАЗА!$N422&gt;0),БАЗА!E422,"")</f>
        <v/>
      </c>
      <c r="D861" s="36" t="str">
        <f>IF(AND(БАЗА!$A422&lt;&gt;"",БАЗА!$N422&gt;0),БАЗА!$N422,"")</f>
        <v/>
      </c>
      <c r="E861" s="3" t="str">
        <f>IF(AND(БАЗА!$A422&lt;&gt;"",БАЗА!$N422&gt;0),БАЗА!G422,"")</f>
        <v/>
      </c>
      <c r="F861" s="3" t="str">
        <f>IF(AND(БАЗА!$A422&lt;&gt;"",БАЗА!$N422&gt;0),БАЗА!H423,"")</f>
        <v/>
      </c>
      <c r="G861" s="53" t="str">
        <f>IF(AND(БАЗА!$A422&lt;&gt;"",БАЗА!$N422&gt;0),БАЗА!I422,"")</f>
        <v/>
      </c>
    </row>
    <row r="862" spans="1:7" x14ac:dyDescent="0.2">
      <c r="A862" s="44" t="str">
        <f>IF(AND(БАЗА!$A423&lt;&gt;"",БАЗА!$N423&gt;0),БАЗА!A423,"")</f>
        <v/>
      </c>
      <c r="B862" s="3" t="str">
        <f>IF(AND(БАЗА!$A423&lt;&gt;"",БАЗА!$N423&gt;0),БАЗА!C423,"")</f>
        <v/>
      </c>
      <c r="C862" s="4" t="str">
        <f>IF(AND(БАЗА!$A423&lt;&gt;"",БАЗА!$N423&gt;0),БАЗА!E423,"")</f>
        <v/>
      </c>
      <c r="D862" s="36" t="str">
        <f>IF(AND(БАЗА!$A423&lt;&gt;"",БАЗА!$N423&gt;0),БАЗА!$N423,"")</f>
        <v/>
      </c>
      <c r="E862" s="3" t="str">
        <f>IF(AND(БАЗА!$A423&lt;&gt;"",БАЗА!$N423&gt;0),БАЗА!G423,"")</f>
        <v/>
      </c>
      <c r="F862" s="3" t="str">
        <f>IF(AND(БАЗА!$A423&lt;&gt;"",БАЗА!$N423&gt;0),БАЗА!H424,"")</f>
        <v/>
      </c>
      <c r="G862" s="53" t="str">
        <f>IF(AND(БАЗА!$A423&lt;&gt;"",БАЗА!$N423&gt;0),БАЗА!I423,"")</f>
        <v/>
      </c>
    </row>
    <row r="863" spans="1:7" x14ac:dyDescent="0.2">
      <c r="A863" s="44" t="str">
        <f>IF(AND(БАЗА!$A424&lt;&gt;"",БАЗА!$N424&gt;0),БАЗА!A424,"")</f>
        <v/>
      </c>
      <c r="B863" s="3" t="str">
        <f>IF(AND(БАЗА!$A424&lt;&gt;"",БАЗА!$N424&gt;0),БАЗА!C424,"")</f>
        <v/>
      </c>
      <c r="C863" s="4" t="str">
        <f>IF(AND(БАЗА!$A424&lt;&gt;"",БАЗА!$N424&gt;0),БАЗА!E424,"")</f>
        <v/>
      </c>
      <c r="D863" s="36" t="str">
        <f>IF(AND(БАЗА!$A424&lt;&gt;"",БАЗА!$N424&gt;0),БАЗА!$N424,"")</f>
        <v/>
      </c>
      <c r="E863" s="3" t="str">
        <f>IF(AND(БАЗА!$A424&lt;&gt;"",БАЗА!$N424&gt;0),БАЗА!G424,"")</f>
        <v/>
      </c>
      <c r="F863" s="3" t="str">
        <f>IF(AND(БАЗА!$A424&lt;&gt;"",БАЗА!$N424&gt;0),БАЗА!H425,"")</f>
        <v/>
      </c>
      <c r="G863" s="53" t="str">
        <f>IF(AND(БАЗА!$A424&lt;&gt;"",БАЗА!$N424&gt;0),БАЗА!I424,"")</f>
        <v/>
      </c>
    </row>
    <row r="864" spans="1:7" x14ac:dyDescent="0.2">
      <c r="A864" s="44" t="str">
        <f>IF(AND(БАЗА!$A425&lt;&gt;"",БАЗА!$N425&gt;0),БАЗА!A425,"")</f>
        <v/>
      </c>
      <c r="B864" s="3" t="str">
        <f>IF(AND(БАЗА!$A425&lt;&gt;"",БАЗА!$N425&gt;0),БАЗА!C425,"")</f>
        <v/>
      </c>
      <c r="C864" s="4" t="str">
        <f>IF(AND(БАЗА!$A425&lt;&gt;"",БАЗА!$N425&gt;0),БАЗА!E425,"")</f>
        <v/>
      </c>
      <c r="D864" s="36" t="str">
        <f>IF(AND(БАЗА!$A425&lt;&gt;"",БАЗА!$N425&gt;0),БАЗА!$N425,"")</f>
        <v/>
      </c>
      <c r="E864" s="3" t="str">
        <f>IF(AND(БАЗА!$A425&lt;&gt;"",БАЗА!$N425&gt;0),БАЗА!G425,"")</f>
        <v/>
      </c>
      <c r="F864" s="3" t="str">
        <f>IF(AND(БАЗА!$A425&lt;&gt;"",БАЗА!$N425&gt;0),БАЗА!H426,"")</f>
        <v/>
      </c>
      <c r="G864" s="53" t="str">
        <f>IF(AND(БАЗА!$A425&lt;&gt;"",БАЗА!$N425&gt;0),БАЗА!I425,"")</f>
        <v/>
      </c>
    </row>
    <row r="865" spans="1:7" x14ac:dyDescent="0.2">
      <c r="A865" s="44" t="str">
        <f>IF(AND(БАЗА!$A426&lt;&gt;"",БАЗА!$N426&gt;0),БАЗА!A426,"")</f>
        <v/>
      </c>
      <c r="B865" s="3" t="str">
        <f>IF(AND(БАЗА!$A426&lt;&gt;"",БАЗА!$N426&gt;0),БАЗА!C426,"")</f>
        <v/>
      </c>
      <c r="C865" s="4" t="str">
        <f>IF(AND(БАЗА!$A426&lt;&gt;"",БАЗА!$N426&gt;0),БАЗА!E426,"")</f>
        <v/>
      </c>
      <c r="D865" s="36" t="str">
        <f>IF(AND(БАЗА!$A426&lt;&gt;"",БАЗА!$N426&gt;0),БАЗА!$N426,"")</f>
        <v/>
      </c>
      <c r="E865" s="3" t="str">
        <f>IF(AND(БАЗА!$A426&lt;&gt;"",БАЗА!$N426&gt;0),БАЗА!G426,"")</f>
        <v/>
      </c>
      <c r="F865" s="3" t="str">
        <f>IF(AND(БАЗА!$A426&lt;&gt;"",БАЗА!$N426&gt;0),БАЗА!H427,"")</f>
        <v/>
      </c>
      <c r="G865" s="53" t="str">
        <f>IF(AND(БАЗА!$A426&lt;&gt;"",БАЗА!$N426&gt;0),БАЗА!I426,"")</f>
        <v/>
      </c>
    </row>
    <row r="866" spans="1:7" x14ac:dyDescent="0.2">
      <c r="A866" s="44" t="str">
        <f>IF(AND(БАЗА!$A427&lt;&gt;"",БАЗА!$N427&gt;0),БАЗА!A427,"")</f>
        <v/>
      </c>
      <c r="B866" s="3" t="str">
        <f>IF(AND(БАЗА!$A427&lt;&gt;"",БАЗА!$N427&gt;0),БАЗА!C427,"")</f>
        <v/>
      </c>
      <c r="C866" s="4" t="str">
        <f>IF(AND(БАЗА!$A427&lt;&gt;"",БАЗА!$N427&gt;0),БАЗА!E427,"")</f>
        <v/>
      </c>
      <c r="D866" s="36" t="str">
        <f>IF(AND(БАЗА!$A427&lt;&gt;"",БАЗА!$N427&gt;0),БАЗА!$N427,"")</f>
        <v/>
      </c>
      <c r="E866" s="3" t="str">
        <f>IF(AND(БАЗА!$A427&lt;&gt;"",БАЗА!$N427&gt;0),БАЗА!G427,"")</f>
        <v/>
      </c>
      <c r="F866" s="3" t="str">
        <f>IF(AND(БАЗА!$A427&lt;&gt;"",БАЗА!$N427&gt;0),БАЗА!H428,"")</f>
        <v/>
      </c>
      <c r="G866" s="53" t="str">
        <f>IF(AND(БАЗА!$A427&lt;&gt;"",БАЗА!$N427&gt;0),БАЗА!I427,"")</f>
        <v/>
      </c>
    </row>
    <row r="867" spans="1:7" x14ac:dyDescent="0.2">
      <c r="A867" s="44" t="str">
        <f>IF(AND(БАЗА!$A428&lt;&gt;"",БАЗА!$N428&gt;0),БАЗА!A428,"")</f>
        <v/>
      </c>
      <c r="B867" s="3" t="str">
        <f>IF(AND(БАЗА!$A428&lt;&gt;"",БАЗА!$N428&gt;0),БАЗА!C428,"")</f>
        <v/>
      </c>
      <c r="C867" s="4" t="str">
        <f>IF(AND(БАЗА!$A428&lt;&gt;"",БАЗА!$N428&gt;0),БАЗА!E428,"")</f>
        <v/>
      </c>
      <c r="D867" s="36" t="str">
        <f>IF(AND(БАЗА!$A428&lt;&gt;"",БАЗА!$N428&gt;0),БАЗА!$N428,"")</f>
        <v/>
      </c>
      <c r="E867" s="3" t="str">
        <f>IF(AND(БАЗА!$A428&lt;&gt;"",БАЗА!$N428&gt;0),БАЗА!G428,"")</f>
        <v/>
      </c>
      <c r="F867" s="3" t="str">
        <f>IF(AND(БАЗА!$A428&lt;&gt;"",БАЗА!$N428&gt;0),БАЗА!H429,"")</f>
        <v/>
      </c>
      <c r="G867" s="53" t="str">
        <f>IF(AND(БАЗА!$A428&lt;&gt;"",БАЗА!$N428&gt;0),БАЗА!I428,"")</f>
        <v/>
      </c>
    </row>
    <row r="868" spans="1:7" x14ac:dyDescent="0.2">
      <c r="A868" s="44" t="str">
        <f>IF(AND(БАЗА!$A429&lt;&gt;"",БАЗА!$N429&gt;0),БАЗА!A429,"")</f>
        <v/>
      </c>
      <c r="B868" s="3" t="str">
        <f>IF(AND(БАЗА!$A429&lt;&gt;"",БАЗА!$N429&gt;0),БАЗА!C429,"")</f>
        <v/>
      </c>
      <c r="C868" s="4" t="str">
        <f>IF(AND(БАЗА!$A429&lt;&gt;"",БАЗА!$N429&gt;0),БАЗА!E429,"")</f>
        <v/>
      </c>
      <c r="D868" s="36" t="str">
        <f>IF(AND(БАЗА!$A429&lt;&gt;"",БАЗА!$N429&gt;0),БАЗА!$N429,"")</f>
        <v/>
      </c>
      <c r="E868" s="3" t="str">
        <f>IF(AND(БАЗА!$A429&lt;&gt;"",БАЗА!$N429&gt;0),БАЗА!G429,"")</f>
        <v/>
      </c>
      <c r="F868" s="3" t="str">
        <f>IF(AND(БАЗА!$A429&lt;&gt;"",БАЗА!$N429&gt;0),БАЗА!H430,"")</f>
        <v/>
      </c>
      <c r="G868" s="53" t="str">
        <f>IF(AND(БАЗА!$A429&lt;&gt;"",БАЗА!$N429&gt;0),БАЗА!I429,"")</f>
        <v/>
      </c>
    </row>
    <row r="869" spans="1:7" x14ac:dyDescent="0.2">
      <c r="A869" s="44" t="str">
        <f>IF(AND(БАЗА!$A430&lt;&gt;"",БАЗА!$N430&gt;0),БАЗА!A430,"")</f>
        <v/>
      </c>
      <c r="B869" s="3" t="str">
        <f>IF(AND(БАЗА!$A430&lt;&gt;"",БАЗА!$N430&gt;0),БАЗА!C430,"")</f>
        <v/>
      </c>
      <c r="C869" s="4" t="str">
        <f>IF(AND(БАЗА!$A430&lt;&gt;"",БАЗА!$N430&gt;0),БАЗА!E430,"")</f>
        <v/>
      </c>
      <c r="D869" s="36" t="str">
        <f>IF(AND(БАЗА!$A430&lt;&gt;"",БАЗА!$N430&gt;0),БАЗА!$N430,"")</f>
        <v/>
      </c>
      <c r="E869" s="3" t="str">
        <f>IF(AND(БАЗА!$A430&lt;&gt;"",БАЗА!$N430&gt;0),БАЗА!G430,"")</f>
        <v/>
      </c>
      <c r="F869" s="3" t="str">
        <f>IF(AND(БАЗА!$A430&lt;&gt;"",БАЗА!$N430&gt;0),БАЗА!H431,"")</f>
        <v/>
      </c>
      <c r="G869" s="53" t="str">
        <f>IF(AND(БАЗА!$A430&lt;&gt;"",БАЗА!$N430&gt;0),БАЗА!I430,"")</f>
        <v/>
      </c>
    </row>
    <row r="870" spans="1:7" x14ac:dyDescent="0.2">
      <c r="A870" s="44" t="str">
        <f>IF(AND(БАЗА!$A431&lt;&gt;"",БАЗА!$N431&gt;0),БАЗА!A431,"")</f>
        <v/>
      </c>
      <c r="B870" s="3" t="str">
        <f>IF(AND(БАЗА!$A431&lt;&gt;"",БАЗА!$N431&gt;0),БАЗА!C431,"")</f>
        <v/>
      </c>
      <c r="C870" s="4" t="str">
        <f>IF(AND(БАЗА!$A431&lt;&gt;"",БАЗА!$N431&gt;0),БАЗА!E431,"")</f>
        <v/>
      </c>
      <c r="D870" s="36" t="str">
        <f>IF(AND(БАЗА!$A431&lt;&gt;"",БАЗА!$N431&gt;0),БАЗА!$N431,"")</f>
        <v/>
      </c>
      <c r="E870" s="3" t="str">
        <f>IF(AND(БАЗА!$A431&lt;&gt;"",БАЗА!$N431&gt;0),БАЗА!G431,"")</f>
        <v/>
      </c>
      <c r="F870" s="3" t="str">
        <f>IF(AND(БАЗА!$A431&lt;&gt;"",БАЗА!$N431&gt;0),БАЗА!H432,"")</f>
        <v/>
      </c>
      <c r="G870" s="53" t="str">
        <f>IF(AND(БАЗА!$A431&lt;&gt;"",БАЗА!$N431&gt;0),БАЗА!I431,"")</f>
        <v/>
      </c>
    </row>
    <row r="871" spans="1:7" x14ac:dyDescent="0.2">
      <c r="A871" s="44" t="str">
        <f>IF(AND(БАЗА!$A432&lt;&gt;"",БАЗА!$N432&gt;0),БАЗА!A432,"")</f>
        <v/>
      </c>
      <c r="B871" s="3" t="str">
        <f>IF(AND(БАЗА!$A432&lt;&gt;"",БАЗА!$N432&gt;0),БАЗА!C432,"")</f>
        <v/>
      </c>
      <c r="C871" s="4" t="str">
        <f>IF(AND(БАЗА!$A432&lt;&gt;"",БАЗА!$N432&gt;0),БАЗА!E432,"")</f>
        <v/>
      </c>
      <c r="D871" s="36" t="str">
        <f>IF(AND(БАЗА!$A432&lt;&gt;"",БАЗА!$N432&gt;0),БАЗА!$N432,"")</f>
        <v/>
      </c>
      <c r="E871" s="3" t="str">
        <f>IF(AND(БАЗА!$A432&lt;&gt;"",БАЗА!$N432&gt;0),БАЗА!G432,"")</f>
        <v/>
      </c>
      <c r="F871" s="3" t="str">
        <f>IF(AND(БАЗА!$A432&lt;&gt;"",БАЗА!$N432&gt;0),БАЗА!H433,"")</f>
        <v/>
      </c>
      <c r="G871" s="53" t="str">
        <f>IF(AND(БАЗА!$A432&lt;&gt;"",БАЗА!$N432&gt;0),БАЗА!I432,"")</f>
        <v/>
      </c>
    </row>
    <row r="872" spans="1:7" x14ac:dyDescent="0.2">
      <c r="A872" s="44" t="str">
        <f>IF(AND(БАЗА!$A433&lt;&gt;"",БАЗА!$N433&gt;0),БАЗА!A433,"")</f>
        <v/>
      </c>
      <c r="B872" s="3" t="str">
        <f>IF(AND(БАЗА!$A433&lt;&gt;"",БАЗА!$N433&gt;0),БАЗА!C433,"")</f>
        <v/>
      </c>
      <c r="C872" s="4" t="str">
        <f>IF(AND(БАЗА!$A433&lt;&gt;"",БАЗА!$N433&gt;0),БАЗА!E433,"")</f>
        <v/>
      </c>
      <c r="D872" s="36" t="str">
        <f>IF(AND(БАЗА!$A433&lt;&gt;"",БАЗА!$N433&gt;0),БАЗА!$N433,"")</f>
        <v/>
      </c>
      <c r="E872" s="3" t="str">
        <f>IF(AND(БАЗА!$A433&lt;&gt;"",БАЗА!$N433&gt;0),БАЗА!G433,"")</f>
        <v/>
      </c>
      <c r="F872" s="3" t="str">
        <f>IF(AND(БАЗА!$A433&lt;&gt;"",БАЗА!$N433&gt;0),БАЗА!H434,"")</f>
        <v/>
      </c>
      <c r="G872" s="53" t="str">
        <f>IF(AND(БАЗА!$A433&lt;&gt;"",БАЗА!$N433&gt;0),БАЗА!I433,"")</f>
        <v/>
      </c>
    </row>
    <row r="873" spans="1:7" x14ac:dyDescent="0.2">
      <c r="A873" s="44" t="str">
        <f>IF(AND(БАЗА!$A434&lt;&gt;"",БАЗА!$N434&gt;0),БАЗА!A434,"")</f>
        <v/>
      </c>
      <c r="B873" s="3" t="str">
        <f>IF(AND(БАЗА!$A434&lt;&gt;"",БАЗА!$N434&gt;0),БАЗА!C434,"")</f>
        <v/>
      </c>
      <c r="C873" s="4" t="str">
        <f>IF(AND(БАЗА!$A434&lt;&gt;"",БАЗА!$N434&gt;0),БАЗА!E434,"")</f>
        <v/>
      </c>
      <c r="D873" s="36" t="str">
        <f>IF(AND(БАЗА!$A434&lt;&gt;"",БАЗА!$N434&gt;0),БАЗА!$N434,"")</f>
        <v/>
      </c>
      <c r="E873" s="3" t="str">
        <f>IF(AND(БАЗА!$A434&lt;&gt;"",БАЗА!$N434&gt;0),БАЗА!G434,"")</f>
        <v/>
      </c>
      <c r="F873" s="3" t="str">
        <f>IF(AND(БАЗА!$A434&lt;&gt;"",БАЗА!$N434&gt;0),БАЗА!H435,"")</f>
        <v/>
      </c>
      <c r="G873" s="53" t="str">
        <f>IF(AND(БАЗА!$A434&lt;&gt;"",БАЗА!$N434&gt;0),БАЗА!I434,"")</f>
        <v/>
      </c>
    </row>
    <row r="874" spans="1:7" x14ac:dyDescent="0.2">
      <c r="A874" s="44" t="str">
        <f>IF(AND(БАЗА!$A435&lt;&gt;"",БАЗА!$N435&gt;0),БАЗА!A435,"")</f>
        <v/>
      </c>
      <c r="B874" s="3" t="str">
        <f>IF(AND(БАЗА!$A435&lt;&gt;"",БАЗА!$N435&gt;0),БАЗА!C435,"")</f>
        <v/>
      </c>
      <c r="C874" s="4" t="str">
        <f>IF(AND(БАЗА!$A435&lt;&gt;"",БАЗА!$N435&gt;0),БАЗА!E435,"")</f>
        <v/>
      </c>
      <c r="D874" s="36" t="str">
        <f>IF(AND(БАЗА!$A435&lt;&gt;"",БАЗА!$N435&gt;0),БАЗА!$N435,"")</f>
        <v/>
      </c>
      <c r="E874" s="3" t="str">
        <f>IF(AND(БАЗА!$A435&lt;&gt;"",БАЗА!$N435&gt;0),БАЗА!G435,"")</f>
        <v/>
      </c>
      <c r="F874" s="3" t="str">
        <f>IF(AND(БАЗА!$A435&lt;&gt;"",БАЗА!$N435&gt;0),БАЗА!H436,"")</f>
        <v/>
      </c>
      <c r="G874" s="53" t="str">
        <f>IF(AND(БАЗА!$A435&lt;&gt;"",БАЗА!$N435&gt;0),БАЗА!I435,"")</f>
        <v/>
      </c>
    </row>
    <row r="875" spans="1:7" x14ac:dyDescent="0.2">
      <c r="A875" s="44" t="str">
        <f>IF(AND(БАЗА!$A436&lt;&gt;"",БАЗА!$N436&gt;0),БАЗА!A436,"")</f>
        <v/>
      </c>
      <c r="B875" s="3" t="str">
        <f>IF(AND(БАЗА!$A436&lt;&gt;"",БАЗА!$N436&gt;0),БАЗА!C436,"")</f>
        <v/>
      </c>
      <c r="C875" s="4" t="str">
        <f>IF(AND(БАЗА!$A436&lt;&gt;"",БАЗА!$N436&gt;0),БАЗА!E436,"")</f>
        <v/>
      </c>
      <c r="D875" s="36" t="str">
        <f>IF(AND(БАЗА!$A436&lt;&gt;"",БАЗА!$N436&gt;0),БАЗА!$N436,"")</f>
        <v/>
      </c>
      <c r="E875" s="3" t="str">
        <f>IF(AND(БАЗА!$A436&lt;&gt;"",БАЗА!$N436&gt;0),БАЗА!G436,"")</f>
        <v/>
      </c>
      <c r="F875" s="3" t="str">
        <f>IF(AND(БАЗА!$A436&lt;&gt;"",БАЗА!$N436&gt;0),БАЗА!H437,"")</f>
        <v/>
      </c>
      <c r="G875" s="53" t="str">
        <f>IF(AND(БАЗА!$A436&lt;&gt;"",БАЗА!$N436&gt;0),БАЗА!I436,"")</f>
        <v/>
      </c>
    </row>
    <row r="876" spans="1:7" x14ac:dyDescent="0.2">
      <c r="A876" s="44" t="str">
        <f>IF(AND(БАЗА!$A437&lt;&gt;"",БАЗА!$N437&gt;0),БАЗА!A437,"")</f>
        <v/>
      </c>
      <c r="B876" s="3" t="str">
        <f>IF(AND(БАЗА!$A437&lt;&gt;"",БАЗА!$N437&gt;0),БАЗА!C437,"")</f>
        <v/>
      </c>
      <c r="C876" s="4" t="str">
        <f>IF(AND(БАЗА!$A437&lt;&gt;"",БАЗА!$N437&gt;0),БАЗА!E437,"")</f>
        <v/>
      </c>
      <c r="D876" s="36" t="str">
        <f>IF(AND(БАЗА!$A437&lt;&gt;"",БАЗА!$N437&gt;0),БАЗА!$N437,"")</f>
        <v/>
      </c>
      <c r="E876" s="3" t="str">
        <f>IF(AND(БАЗА!$A437&lt;&gt;"",БАЗА!$N437&gt;0),БАЗА!G437,"")</f>
        <v/>
      </c>
      <c r="F876" s="3" t="str">
        <f>IF(AND(БАЗА!$A437&lt;&gt;"",БАЗА!$N437&gt;0),БАЗА!H438,"")</f>
        <v/>
      </c>
      <c r="G876" s="53" t="str">
        <f>IF(AND(БАЗА!$A437&lt;&gt;"",БАЗА!$N437&gt;0),БАЗА!I437,"")</f>
        <v/>
      </c>
    </row>
    <row r="877" spans="1:7" x14ac:dyDescent="0.2">
      <c r="A877" s="44" t="str">
        <f>IF(AND(БАЗА!$A438&lt;&gt;"",БАЗА!$N438&gt;0),БАЗА!A438,"")</f>
        <v/>
      </c>
      <c r="B877" s="3" t="str">
        <f>IF(AND(БАЗА!$A438&lt;&gt;"",БАЗА!$N438&gt;0),БАЗА!C438,"")</f>
        <v/>
      </c>
      <c r="C877" s="4" t="str">
        <f>IF(AND(БАЗА!$A438&lt;&gt;"",БАЗА!$N438&gt;0),БАЗА!E438,"")</f>
        <v/>
      </c>
      <c r="D877" s="36" t="str">
        <f>IF(AND(БАЗА!$A438&lt;&gt;"",БАЗА!$N438&gt;0),БАЗА!$N438,"")</f>
        <v/>
      </c>
      <c r="E877" s="3" t="str">
        <f>IF(AND(БАЗА!$A438&lt;&gt;"",БАЗА!$N438&gt;0),БАЗА!G438,"")</f>
        <v/>
      </c>
      <c r="F877" s="3" t="str">
        <f>IF(AND(БАЗА!$A438&lt;&gt;"",БАЗА!$N438&gt;0),БАЗА!H439,"")</f>
        <v/>
      </c>
      <c r="G877" s="53" t="str">
        <f>IF(AND(БАЗА!$A438&lt;&gt;"",БАЗА!$N438&gt;0),БАЗА!I438,"")</f>
        <v/>
      </c>
    </row>
    <row r="878" spans="1:7" x14ac:dyDescent="0.2">
      <c r="A878" s="44" t="str">
        <f>IF(AND(БАЗА!$A439&lt;&gt;"",БАЗА!$N439&gt;0),БАЗА!A439,"")</f>
        <v/>
      </c>
      <c r="B878" s="3" t="str">
        <f>IF(AND(БАЗА!$A439&lt;&gt;"",БАЗА!$N439&gt;0),БАЗА!C439,"")</f>
        <v/>
      </c>
      <c r="C878" s="4" t="str">
        <f>IF(AND(БАЗА!$A439&lt;&gt;"",БАЗА!$N439&gt;0),БАЗА!E439,"")</f>
        <v/>
      </c>
      <c r="D878" s="36" t="str">
        <f>IF(AND(БАЗА!$A439&lt;&gt;"",БАЗА!$N439&gt;0),БАЗА!$N439,"")</f>
        <v/>
      </c>
      <c r="E878" s="3" t="str">
        <f>IF(AND(БАЗА!$A439&lt;&gt;"",БАЗА!$N439&gt;0),БАЗА!G439,"")</f>
        <v/>
      </c>
      <c r="F878" s="3" t="str">
        <f>IF(AND(БАЗА!$A439&lt;&gt;"",БАЗА!$N439&gt;0),БАЗА!H440,"")</f>
        <v/>
      </c>
      <c r="G878" s="53" t="str">
        <f>IF(AND(БАЗА!$A439&lt;&gt;"",БАЗА!$N439&gt;0),БАЗА!I439,"")</f>
        <v/>
      </c>
    </row>
    <row r="879" spans="1:7" x14ac:dyDescent="0.2">
      <c r="A879" s="44" t="str">
        <f>IF(AND(БАЗА!$A440&lt;&gt;"",БАЗА!$N440&gt;0),БАЗА!A440,"")</f>
        <v/>
      </c>
      <c r="B879" s="3" t="str">
        <f>IF(AND(БАЗА!$A440&lt;&gt;"",БАЗА!$N440&gt;0),БАЗА!C440,"")</f>
        <v/>
      </c>
      <c r="C879" s="4" t="str">
        <f>IF(AND(БАЗА!$A440&lt;&gt;"",БАЗА!$N440&gt;0),БАЗА!E440,"")</f>
        <v/>
      </c>
      <c r="D879" s="36" t="str">
        <f>IF(AND(БАЗА!$A440&lt;&gt;"",БАЗА!$N440&gt;0),БАЗА!$N440,"")</f>
        <v/>
      </c>
      <c r="E879" s="3" t="str">
        <f>IF(AND(БАЗА!$A440&lt;&gt;"",БАЗА!$N440&gt;0),БАЗА!G440,"")</f>
        <v/>
      </c>
      <c r="F879" s="3" t="str">
        <f>IF(AND(БАЗА!$A440&lt;&gt;"",БАЗА!$N440&gt;0),БАЗА!H441,"")</f>
        <v/>
      </c>
      <c r="G879" s="53" t="str">
        <f>IF(AND(БАЗА!$A440&lt;&gt;"",БАЗА!$N440&gt;0),БАЗА!I440,"")</f>
        <v/>
      </c>
    </row>
    <row r="880" spans="1:7" x14ac:dyDescent="0.2">
      <c r="A880" s="44" t="str">
        <f>IF(AND(БАЗА!$A441&lt;&gt;"",БАЗА!$N441&gt;0),БАЗА!A441,"")</f>
        <v/>
      </c>
      <c r="B880" s="3" t="str">
        <f>IF(AND(БАЗА!$A441&lt;&gt;"",БАЗА!$N441&gt;0),БАЗА!C441,"")</f>
        <v/>
      </c>
      <c r="C880" s="4" t="str">
        <f>IF(AND(БАЗА!$A441&lt;&gt;"",БАЗА!$N441&gt;0),БАЗА!E441,"")</f>
        <v/>
      </c>
      <c r="D880" s="36" t="str">
        <f>IF(AND(БАЗА!$A441&lt;&gt;"",БАЗА!$N441&gt;0),БАЗА!$N441,"")</f>
        <v/>
      </c>
      <c r="E880" s="3" t="str">
        <f>IF(AND(БАЗА!$A441&lt;&gt;"",БАЗА!$N441&gt;0),БАЗА!G441,"")</f>
        <v/>
      </c>
      <c r="F880" s="3" t="str">
        <f>IF(AND(БАЗА!$A441&lt;&gt;"",БАЗА!$N441&gt;0),БАЗА!H442,"")</f>
        <v/>
      </c>
      <c r="G880" s="53" t="str">
        <f>IF(AND(БАЗА!$A441&lt;&gt;"",БАЗА!$N441&gt;0),БАЗА!I441,"")</f>
        <v/>
      </c>
    </row>
    <row r="881" spans="1:7" x14ac:dyDescent="0.2">
      <c r="A881" s="44" t="str">
        <f>IF(AND(БАЗА!$A442&lt;&gt;"",БАЗА!$N442&gt;0),БАЗА!A442,"")</f>
        <v/>
      </c>
      <c r="B881" s="3" t="str">
        <f>IF(AND(БАЗА!$A442&lt;&gt;"",БАЗА!$N442&gt;0),БАЗА!C442,"")</f>
        <v/>
      </c>
      <c r="C881" s="4" t="str">
        <f>IF(AND(БАЗА!$A442&lt;&gt;"",БАЗА!$N442&gt;0),БАЗА!E442,"")</f>
        <v/>
      </c>
      <c r="D881" s="36" t="str">
        <f>IF(AND(БАЗА!$A442&lt;&gt;"",БАЗА!$N442&gt;0),БАЗА!$N442,"")</f>
        <v/>
      </c>
      <c r="E881" s="3" t="str">
        <f>IF(AND(БАЗА!$A442&lt;&gt;"",БАЗА!$N442&gt;0),БАЗА!G442,"")</f>
        <v/>
      </c>
      <c r="F881" s="3" t="str">
        <f>IF(AND(БАЗА!$A442&lt;&gt;"",БАЗА!$N442&gt;0),БАЗА!H443,"")</f>
        <v/>
      </c>
      <c r="G881" s="53" t="str">
        <f>IF(AND(БАЗА!$A442&lt;&gt;"",БАЗА!$N442&gt;0),БАЗА!I442,"")</f>
        <v/>
      </c>
    </row>
    <row r="882" spans="1:7" x14ac:dyDescent="0.2">
      <c r="A882" s="44" t="str">
        <f>IF(AND(БАЗА!$A443&lt;&gt;"",БАЗА!$N443&gt;0),БАЗА!A443,"")</f>
        <v/>
      </c>
      <c r="B882" s="3" t="str">
        <f>IF(AND(БАЗА!$A443&lt;&gt;"",БАЗА!$N443&gt;0),БАЗА!C443,"")</f>
        <v/>
      </c>
      <c r="C882" s="4" t="str">
        <f>IF(AND(БАЗА!$A443&lt;&gt;"",БАЗА!$N443&gt;0),БАЗА!E443,"")</f>
        <v/>
      </c>
      <c r="D882" s="36" t="str">
        <f>IF(AND(БАЗА!$A443&lt;&gt;"",БАЗА!$N443&gt;0),БАЗА!$N443,"")</f>
        <v/>
      </c>
      <c r="E882" s="3" t="str">
        <f>IF(AND(БАЗА!$A443&lt;&gt;"",БАЗА!$N443&gt;0),БАЗА!G443,"")</f>
        <v/>
      </c>
      <c r="F882" s="3" t="str">
        <f>IF(AND(БАЗА!$A443&lt;&gt;"",БАЗА!$N443&gt;0),БАЗА!H444,"")</f>
        <v/>
      </c>
      <c r="G882" s="53" t="str">
        <f>IF(AND(БАЗА!$A443&lt;&gt;"",БАЗА!$N443&gt;0),БАЗА!I443,"")</f>
        <v/>
      </c>
    </row>
    <row r="883" spans="1:7" x14ac:dyDescent="0.2">
      <c r="A883" s="44" t="str">
        <f>IF(AND(БАЗА!$A444&lt;&gt;"",БАЗА!$N444&gt;0),БАЗА!A444,"")</f>
        <v/>
      </c>
      <c r="B883" s="3" t="str">
        <f>IF(AND(БАЗА!$A444&lt;&gt;"",БАЗА!$N444&gt;0),БАЗА!C444,"")</f>
        <v/>
      </c>
      <c r="C883" s="4" t="str">
        <f>IF(AND(БАЗА!$A444&lt;&gt;"",БАЗА!$N444&gt;0),БАЗА!E444,"")</f>
        <v/>
      </c>
      <c r="D883" s="36" t="str">
        <f>IF(AND(БАЗА!$A444&lt;&gt;"",БАЗА!$N444&gt;0),БАЗА!$N444,"")</f>
        <v/>
      </c>
      <c r="E883" s="3" t="str">
        <f>IF(AND(БАЗА!$A444&lt;&gt;"",БАЗА!$N444&gt;0),БАЗА!G444,"")</f>
        <v/>
      </c>
      <c r="F883" s="3" t="str">
        <f>IF(AND(БАЗА!$A444&lt;&gt;"",БАЗА!$N444&gt;0),БАЗА!H445,"")</f>
        <v/>
      </c>
      <c r="G883" s="53" t="str">
        <f>IF(AND(БАЗА!$A444&lt;&gt;"",БАЗА!$N444&gt;0),БАЗА!I444,"")</f>
        <v/>
      </c>
    </row>
    <row r="884" spans="1:7" x14ac:dyDescent="0.2">
      <c r="A884" s="44" t="str">
        <f>IF(AND(БАЗА!$A445&lt;&gt;"",БАЗА!$N445&gt;0),БАЗА!A445,"")</f>
        <v/>
      </c>
      <c r="B884" s="3" t="str">
        <f>IF(AND(БАЗА!$A445&lt;&gt;"",БАЗА!$N445&gt;0),БАЗА!C445,"")</f>
        <v/>
      </c>
      <c r="C884" s="4" t="str">
        <f>IF(AND(БАЗА!$A445&lt;&gt;"",БАЗА!$N445&gt;0),БАЗА!E445,"")</f>
        <v/>
      </c>
      <c r="D884" s="36" t="str">
        <f>IF(AND(БАЗА!$A445&lt;&gt;"",БАЗА!$N445&gt;0),БАЗА!$N445,"")</f>
        <v/>
      </c>
      <c r="E884" s="3" t="str">
        <f>IF(AND(БАЗА!$A445&lt;&gt;"",БАЗА!$N445&gt;0),БАЗА!G445,"")</f>
        <v/>
      </c>
      <c r="F884" s="3" t="str">
        <f>IF(AND(БАЗА!$A445&lt;&gt;"",БАЗА!$N445&gt;0),БАЗА!H446,"")</f>
        <v/>
      </c>
      <c r="G884" s="53" t="str">
        <f>IF(AND(БАЗА!$A445&lt;&gt;"",БАЗА!$N445&gt;0),БАЗА!I445,"")</f>
        <v/>
      </c>
    </row>
    <row r="885" spans="1:7" x14ac:dyDescent="0.2">
      <c r="A885" s="44" t="str">
        <f>IF(AND(БАЗА!$A446&lt;&gt;"",БАЗА!$N446&gt;0),БАЗА!A446,"")</f>
        <v/>
      </c>
      <c r="B885" s="3" t="str">
        <f>IF(AND(БАЗА!$A446&lt;&gt;"",БАЗА!$N446&gt;0),БАЗА!C446,"")</f>
        <v/>
      </c>
      <c r="C885" s="4" t="str">
        <f>IF(AND(БАЗА!$A446&lt;&gt;"",БАЗА!$N446&gt;0),БАЗА!E446,"")</f>
        <v/>
      </c>
      <c r="D885" s="36" t="str">
        <f>IF(AND(БАЗА!$A446&lt;&gt;"",БАЗА!$N446&gt;0),БАЗА!$N446,"")</f>
        <v/>
      </c>
      <c r="E885" s="3" t="str">
        <f>IF(AND(БАЗА!$A446&lt;&gt;"",БАЗА!$N446&gt;0),БАЗА!G446,"")</f>
        <v/>
      </c>
      <c r="F885" s="3" t="str">
        <f>IF(AND(БАЗА!$A446&lt;&gt;"",БАЗА!$N446&gt;0),БАЗА!H447,"")</f>
        <v/>
      </c>
      <c r="G885" s="53" t="str">
        <f>IF(AND(БАЗА!$A446&lt;&gt;"",БАЗА!$N446&gt;0),БАЗА!I446,"")</f>
        <v/>
      </c>
    </row>
    <row r="886" spans="1:7" x14ac:dyDescent="0.2">
      <c r="A886" s="44" t="str">
        <f>IF(AND(БАЗА!$A447&lt;&gt;"",БАЗА!$N447&gt;0),БАЗА!A447,"")</f>
        <v/>
      </c>
      <c r="B886" s="3" t="str">
        <f>IF(AND(БАЗА!$A447&lt;&gt;"",БАЗА!$N447&gt;0),БАЗА!C447,"")</f>
        <v/>
      </c>
      <c r="C886" s="4" t="str">
        <f>IF(AND(БАЗА!$A447&lt;&gt;"",БАЗА!$N447&gt;0),БАЗА!E447,"")</f>
        <v/>
      </c>
      <c r="D886" s="36" t="str">
        <f>IF(AND(БАЗА!$A447&lt;&gt;"",БАЗА!$N447&gt;0),БАЗА!$N447,"")</f>
        <v/>
      </c>
      <c r="E886" s="3" t="str">
        <f>IF(AND(БАЗА!$A447&lt;&gt;"",БАЗА!$N447&gt;0),БАЗА!G447,"")</f>
        <v/>
      </c>
      <c r="F886" s="3" t="str">
        <f>IF(AND(БАЗА!$A447&lt;&gt;"",БАЗА!$N447&gt;0),БАЗА!H448,"")</f>
        <v/>
      </c>
      <c r="G886" s="53" t="str">
        <f>IF(AND(БАЗА!$A447&lt;&gt;"",БАЗА!$N447&gt;0),БАЗА!I447,"")</f>
        <v/>
      </c>
    </row>
    <row r="887" spans="1:7" x14ac:dyDescent="0.2">
      <c r="A887" s="44" t="str">
        <f>IF(AND(БАЗА!$A448&lt;&gt;"",БАЗА!$N448&gt;0),БАЗА!A448,"")</f>
        <v/>
      </c>
      <c r="B887" s="3" t="str">
        <f>IF(AND(БАЗА!$A448&lt;&gt;"",БАЗА!$N448&gt;0),БАЗА!C448,"")</f>
        <v/>
      </c>
      <c r="C887" s="4" t="str">
        <f>IF(AND(БАЗА!$A448&lt;&gt;"",БАЗА!$N448&gt;0),БАЗА!E448,"")</f>
        <v/>
      </c>
      <c r="D887" s="36" t="str">
        <f>IF(AND(БАЗА!$A448&lt;&gt;"",БАЗА!$N448&gt;0),БАЗА!$N448,"")</f>
        <v/>
      </c>
      <c r="E887" s="3" t="str">
        <f>IF(AND(БАЗА!$A448&lt;&gt;"",БАЗА!$N448&gt;0),БАЗА!G448,"")</f>
        <v/>
      </c>
      <c r="F887" s="3" t="str">
        <f>IF(AND(БАЗА!$A448&lt;&gt;"",БАЗА!$N448&gt;0),БАЗА!H449,"")</f>
        <v/>
      </c>
      <c r="G887" s="53" t="str">
        <f>IF(AND(БАЗА!$A448&lt;&gt;"",БАЗА!$N448&gt;0),БАЗА!I448,"")</f>
        <v/>
      </c>
    </row>
    <row r="888" spans="1:7" x14ac:dyDescent="0.2">
      <c r="A888" s="44" t="str">
        <f>IF(AND(БАЗА!$A449&lt;&gt;"",БАЗА!$N449&gt;0),БАЗА!A449,"")</f>
        <v/>
      </c>
      <c r="B888" s="3" t="str">
        <f>IF(AND(БАЗА!$A449&lt;&gt;"",БАЗА!$N449&gt;0),БАЗА!C449,"")</f>
        <v/>
      </c>
      <c r="C888" s="4" t="str">
        <f>IF(AND(БАЗА!$A449&lt;&gt;"",БАЗА!$N449&gt;0),БАЗА!E449,"")</f>
        <v/>
      </c>
      <c r="D888" s="36" t="str">
        <f>IF(AND(БАЗА!$A449&lt;&gt;"",БАЗА!$N449&gt;0),БАЗА!$N449,"")</f>
        <v/>
      </c>
      <c r="E888" s="3" t="str">
        <f>IF(AND(БАЗА!$A449&lt;&gt;"",БАЗА!$N449&gt;0),БАЗА!G449,"")</f>
        <v/>
      </c>
      <c r="F888" s="3" t="str">
        <f>IF(AND(БАЗА!$A449&lt;&gt;"",БАЗА!$N449&gt;0),БАЗА!H450,"")</f>
        <v/>
      </c>
      <c r="G888" s="53" t="str">
        <f>IF(AND(БАЗА!$A449&lt;&gt;"",БАЗА!$N449&gt;0),БАЗА!I449,"")</f>
        <v/>
      </c>
    </row>
    <row r="889" spans="1:7" x14ac:dyDescent="0.2">
      <c r="A889" s="44" t="str">
        <f>IF(AND(БАЗА!$A450&lt;&gt;"",БАЗА!$N450&gt;0),БАЗА!A450,"")</f>
        <v/>
      </c>
      <c r="B889" s="3" t="str">
        <f>IF(AND(БАЗА!$A450&lt;&gt;"",БАЗА!$N450&gt;0),БАЗА!C450,"")</f>
        <v/>
      </c>
      <c r="C889" s="4" t="str">
        <f>IF(AND(БАЗА!$A450&lt;&gt;"",БАЗА!$N450&gt;0),БАЗА!E450,"")</f>
        <v/>
      </c>
      <c r="D889" s="36" t="str">
        <f>IF(AND(БАЗА!$A450&lt;&gt;"",БАЗА!$N450&gt;0),БАЗА!$N450,"")</f>
        <v/>
      </c>
      <c r="E889" s="3" t="str">
        <f>IF(AND(БАЗА!$A450&lt;&gt;"",БАЗА!$N450&gt;0),БАЗА!G450,"")</f>
        <v/>
      </c>
      <c r="F889" s="3" t="str">
        <f>IF(AND(БАЗА!$A450&lt;&gt;"",БАЗА!$N450&gt;0),БАЗА!H451,"")</f>
        <v/>
      </c>
      <c r="G889" s="53" t="str">
        <f>IF(AND(БАЗА!$A450&lt;&gt;"",БАЗА!$N450&gt;0),БАЗА!I450,"")</f>
        <v/>
      </c>
    </row>
    <row r="890" spans="1:7" x14ac:dyDescent="0.2">
      <c r="A890" s="44" t="str">
        <f>IF(AND(БАЗА!$A451&lt;&gt;"",БАЗА!$N451&gt;0),БАЗА!A451,"")</f>
        <v/>
      </c>
      <c r="B890" s="3" t="str">
        <f>IF(AND(БАЗА!$A451&lt;&gt;"",БАЗА!$N451&gt;0),БАЗА!C451,"")</f>
        <v/>
      </c>
      <c r="C890" s="4" t="str">
        <f>IF(AND(БАЗА!$A451&lt;&gt;"",БАЗА!$N451&gt;0),БАЗА!E451,"")</f>
        <v/>
      </c>
      <c r="D890" s="36" t="str">
        <f>IF(AND(БАЗА!$A451&lt;&gt;"",БАЗА!$N451&gt;0),БАЗА!$N451,"")</f>
        <v/>
      </c>
      <c r="E890" s="3" t="str">
        <f>IF(AND(БАЗА!$A451&lt;&gt;"",БАЗА!$N451&gt;0),БАЗА!G451,"")</f>
        <v/>
      </c>
      <c r="F890" s="3" t="str">
        <f>IF(AND(БАЗА!$A451&lt;&gt;"",БАЗА!$N451&gt;0),БАЗА!H452,"")</f>
        <v/>
      </c>
      <c r="G890" s="53" t="str">
        <f>IF(AND(БАЗА!$A451&lt;&gt;"",БАЗА!$N451&gt;0),БАЗА!I451,"")</f>
        <v/>
      </c>
    </row>
    <row r="891" spans="1:7" x14ac:dyDescent="0.2">
      <c r="A891" s="44" t="str">
        <f>IF(AND(БАЗА!$A452&lt;&gt;"",БАЗА!$N452&gt;0),БАЗА!A452,"")</f>
        <v/>
      </c>
      <c r="B891" s="3" t="str">
        <f>IF(AND(БАЗА!$A452&lt;&gt;"",БАЗА!$N452&gt;0),БАЗА!C452,"")</f>
        <v/>
      </c>
      <c r="C891" s="4" t="str">
        <f>IF(AND(БАЗА!$A452&lt;&gt;"",БАЗА!$N452&gt;0),БАЗА!E452,"")</f>
        <v/>
      </c>
      <c r="D891" s="36" t="str">
        <f>IF(AND(БАЗА!$A452&lt;&gt;"",БАЗА!$N452&gt;0),БАЗА!$N452,"")</f>
        <v/>
      </c>
      <c r="E891" s="3" t="str">
        <f>IF(AND(БАЗА!$A452&lt;&gt;"",БАЗА!$N452&gt;0),БАЗА!G452,"")</f>
        <v/>
      </c>
      <c r="F891" s="3" t="str">
        <f>IF(AND(БАЗА!$A452&lt;&gt;"",БАЗА!$N452&gt;0),БАЗА!H453,"")</f>
        <v/>
      </c>
      <c r="G891" s="53" t="str">
        <f>IF(AND(БАЗА!$A452&lt;&gt;"",БАЗА!$N452&gt;0),БАЗА!I452,"")</f>
        <v/>
      </c>
    </row>
    <row r="892" spans="1:7" x14ac:dyDescent="0.2">
      <c r="A892" s="44" t="str">
        <f>IF(AND(БАЗА!$A453&lt;&gt;"",БАЗА!$N453&gt;0),БАЗА!A453,"")</f>
        <v/>
      </c>
      <c r="B892" s="3" t="str">
        <f>IF(AND(БАЗА!$A453&lt;&gt;"",БАЗА!$N453&gt;0),БАЗА!C453,"")</f>
        <v/>
      </c>
      <c r="C892" s="4" t="str">
        <f>IF(AND(БАЗА!$A453&lt;&gt;"",БАЗА!$N453&gt;0),БАЗА!E453,"")</f>
        <v/>
      </c>
      <c r="D892" s="36" t="str">
        <f>IF(AND(БАЗА!$A453&lt;&gt;"",БАЗА!$N453&gt;0),БАЗА!$N453,"")</f>
        <v/>
      </c>
      <c r="E892" s="3" t="str">
        <f>IF(AND(БАЗА!$A453&lt;&gt;"",БАЗА!$N453&gt;0),БАЗА!G453,"")</f>
        <v/>
      </c>
      <c r="F892" s="3" t="str">
        <f>IF(AND(БАЗА!$A453&lt;&gt;"",БАЗА!$N453&gt;0),БАЗА!H454,"")</f>
        <v/>
      </c>
      <c r="G892" s="53" t="str">
        <f>IF(AND(БАЗА!$A453&lt;&gt;"",БАЗА!$N453&gt;0),БАЗА!I453,"")</f>
        <v/>
      </c>
    </row>
    <row r="893" spans="1:7" x14ac:dyDescent="0.2">
      <c r="A893" s="44" t="str">
        <f>IF(AND(БАЗА!$A454&lt;&gt;"",БАЗА!$N454&gt;0),БАЗА!A454,"")</f>
        <v/>
      </c>
      <c r="B893" s="3" t="str">
        <f>IF(AND(БАЗА!$A454&lt;&gt;"",БАЗА!$N454&gt;0),БАЗА!C454,"")</f>
        <v/>
      </c>
      <c r="C893" s="4" t="str">
        <f>IF(AND(БАЗА!$A454&lt;&gt;"",БАЗА!$N454&gt;0),БАЗА!E454,"")</f>
        <v/>
      </c>
      <c r="D893" s="36" t="str">
        <f>IF(AND(БАЗА!$A454&lt;&gt;"",БАЗА!$N454&gt;0),БАЗА!$N454,"")</f>
        <v/>
      </c>
      <c r="E893" s="3" t="str">
        <f>IF(AND(БАЗА!$A454&lt;&gt;"",БАЗА!$N454&gt;0),БАЗА!G454,"")</f>
        <v/>
      </c>
      <c r="F893" s="3" t="str">
        <f>IF(AND(БАЗА!$A454&lt;&gt;"",БАЗА!$N454&gt;0),БАЗА!H455,"")</f>
        <v/>
      </c>
      <c r="G893" s="53" t="str">
        <f>IF(AND(БАЗА!$A454&lt;&gt;"",БАЗА!$N454&gt;0),БАЗА!I454,"")</f>
        <v/>
      </c>
    </row>
    <row r="894" spans="1:7" x14ac:dyDescent="0.2">
      <c r="A894" s="44" t="str">
        <f>IF(AND(БАЗА!$A455&lt;&gt;"",БАЗА!$N455&gt;0),БАЗА!A455,"")</f>
        <v/>
      </c>
      <c r="B894" s="3" t="str">
        <f>IF(AND(БАЗА!$A455&lt;&gt;"",БАЗА!$N455&gt;0),БАЗА!C455,"")</f>
        <v/>
      </c>
      <c r="C894" s="4" t="str">
        <f>IF(AND(БАЗА!$A455&lt;&gt;"",БАЗА!$N455&gt;0),БАЗА!E455,"")</f>
        <v/>
      </c>
      <c r="D894" s="36" t="str">
        <f>IF(AND(БАЗА!$A455&lt;&gt;"",БАЗА!$N455&gt;0),БАЗА!$N455,"")</f>
        <v/>
      </c>
      <c r="E894" s="3" t="str">
        <f>IF(AND(БАЗА!$A455&lt;&gt;"",БАЗА!$N455&gt;0),БАЗА!G455,"")</f>
        <v/>
      </c>
      <c r="F894" s="3" t="str">
        <f>IF(AND(БАЗА!$A455&lt;&gt;"",БАЗА!$N455&gt;0),БАЗА!H456,"")</f>
        <v/>
      </c>
      <c r="G894" s="53" t="str">
        <f>IF(AND(БАЗА!$A455&lt;&gt;"",БАЗА!$N455&gt;0),БАЗА!I455,"")</f>
        <v/>
      </c>
    </row>
    <row r="895" spans="1:7" x14ac:dyDescent="0.2">
      <c r="A895" s="44" t="str">
        <f>IF(AND(БАЗА!$A456&lt;&gt;"",БАЗА!$N456&gt;0),БАЗА!A456,"")</f>
        <v/>
      </c>
      <c r="B895" s="3" t="str">
        <f>IF(AND(БАЗА!$A456&lt;&gt;"",БАЗА!$N456&gt;0),БАЗА!C456,"")</f>
        <v/>
      </c>
      <c r="C895" s="4" t="str">
        <f>IF(AND(БАЗА!$A456&lt;&gt;"",БАЗА!$N456&gt;0),БАЗА!E456,"")</f>
        <v/>
      </c>
      <c r="D895" s="36" t="str">
        <f>IF(AND(БАЗА!$A456&lt;&gt;"",БАЗА!$N456&gt;0),БАЗА!$N456,"")</f>
        <v/>
      </c>
      <c r="E895" s="3" t="str">
        <f>IF(AND(БАЗА!$A456&lt;&gt;"",БАЗА!$N456&gt;0),БАЗА!G456,"")</f>
        <v/>
      </c>
      <c r="F895" s="3" t="str">
        <f>IF(AND(БАЗА!$A456&lt;&gt;"",БАЗА!$N456&gt;0),БАЗА!H457,"")</f>
        <v/>
      </c>
      <c r="G895" s="53" t="str">
        <f>IF(AND(БАЗА!$A456&lt;&gt;"",БАЗА!$N456&gt;0),БАЗА!I456,"")</f>
        <v/>
      </c>
    </row>
    <row r="896" spans="1:7" x14ac:dyDescent="0.2">
      <c r="A896" s="44" t="str">
        <f>IF(AND(БАЗА!$A457&lt;&gt;"",БАЗА!$N457&gt;0),БАЗА!A457,"")</f>
        <v/>
      </c>
      <c r="B896" s="3" t="str">
        <f>IF(AND(БАЗА!$A457&lt;&gt;"",БАЗА!$N457&gt;0),БАЗА!C457,"")</f>
        <v/>
      </c>
      <c r="C896" s="4" t="str">
        <f>IF(AND(БАЗА!$A457&lt;&gt;"",БАЗА!$N457&gt;0),БАЗА!E457,"")</f>
        <v/>
      </c>
      <c r="D896" s="36" t="str">
        <f>IF(AND(БАЗА!$A457&lt;&gt;"",БАЗА!$N457&gt;0),БАЗА!$N457,"")</f>
        <v/>
      </c>
      <c r="E896" s="3" t="str">
        <f>IF(AND(БАЗА!$A457&lt;&gt;"",БАЗА!$N457&gt;0),БАЗА!G457,"")</f>
        <v/>
      </c>
      <c r="F896" s="3" t="str">
        <f>IF(AND(БАЗА!$A457&lt;&gt;"",БАЗА!$N457&gt;0),БАЗА!H458,"")</f>
        <v/>
      </c>
      <c r="G896" s="53" t="str">
        <f>IF(AND(БАЗА!$A457&lt;&gt;"",БАЗА!$N457&gt;0),БАЗА!I457,"")</f>
        <v/>
      </c>
    </row>
    <row r="897" spans="1:8" x14ac:dyDescent="0.2">
      <c r="A897" s="44" t="str">
        <f>IF(AND(БАЗА!$A458&lt;&gt;"",БАЗА!$N458&gt;0),БАЗА!A458,"")</f>
        <v/>
      </c>
      <c r="B897" s="3" t="str">
        <f>IF(AND(БАЗА!$A458&lt;&gt;"",БАЗА!$N458&gt;0),БАЗА!C458,"")</f>
        <v/>
      </c>
      <c r="C897" s="4" t="str">
        <f>IF(AND(БАЗА!$A458&lt;&gt;"",БАЗА!$N458&gt;0),БАЗА!E458,"")</f>
        <v/>
      </c>
      <c r="D897" s="36" t="str">
        <f>IF(AND(БАЗА!$A458&lt;&gt;"",БАЗА!$N458&gt;0),БАЗА!$N458,"")</f>
        <v/>
      </c>
      <c r="E897" s="3" t="str">
        <f>IF(AND(БАЗА!$A458&lt;&gt;"",БАЗА!$N458&gt;0),БАЗА!G458,"")</f>
        <v/>
      </c>
      <c r="F897" s="3" t="str">
        <f>IF(AND(БАЗА!$A458&lt;&gt;"",БАЗА!$N458&gt;0),БАЗА!H459,"")</f>
        <v/>
      </c>
      <c r="G897" s="53" t="str">
        <f>IF(AND(БАЗА!$A458&lt;&gt;"",БАЗА!$N458&gt;0),БАЗА!I458,"")</f>
        <v/>
      </c>
    </row>
    <row r="898" spans="1:8" x14ac:dyDescent="0.2">
      <c r="A898" s="44" t="str">
        <f>IF(AND(БАЗА!$A459&lt;&gt;"",БАЗА!$N459&gt;0),БАЗА!A459,"")</f>
        <v/>
      </c>
      <c r="B898" s="3" t="str">
        <f>IF(AND(БАЗА!$A459&lt;&gt;"",БАЗА!$N459&gt;0),БАЗА!C459,"")</f>
        <v/>
      </c>
      <c r="C898" s="4" t="str">
        <f>IF(AND(БАЗА!$A459&lt;&gt;"",БАЗА!$N459&gt;0),БАЗА!E459,"")</f>
        <v/>
      </c>
      <c r="D898" s="36" t="str">
        <f>IF(AND(БАЗА!$A459&lt;&gt;"",БАЗА!$N459&gt;0),БАЗА!$N459,"")</f>
        <v/>
      </c>
      <c r="E898" s="3" t="str">
        <f>IF(AND(БАЗА!$A459&lt;&gt;"",БАЗА!$N459&gt;0),БАЗА!G459,"")</f>
        <v/>
      </c>
      <c r="F898" s="3" t="str">
        <f>IF(AND(БАЗА!$A459&lt;&gt;"",БАЗА!$N459&gt;0),БАЗА!H460,"")</f>
        <v/>
      </c>
      <c r="G898" s="53" t="str">
        <f>IF(AND(БАЗА!$A459&lt;&gt;"",БАЗА!$N459&gt;0),БАЗА!I459,"")</f>
        <v/>
      </c>
    </row>
    <row r="899" spans="1:8" x14ac:dyDescent="0.2">
      <c r="A899" s="44" t="str">
        <f>IF(AND(БАЗА!$A460&lt;&gt;"",БАЗА!$N460&gt;0),БАЗА!A460,"")</f>
        <v/>
      </c>
      <c r="B899" s="3" t="str">
        <f>IF(AND(БАЗА!$A460&lt;&gt;"",БАЗА!$N460&gt;0),БАЗА!C460,"")</f>
        <v/>
      </c>
      <c r="C899" s="4" t="str">
        <f>IF(AND(БАЗА!$A460&lt;&gt;"",БАЗА!$N460&gt;0),БАЗА!E460,"")</f>
        <v/>
      </c>
      <c r="D899" s="36" t="str">
        <f>IF(AND(БАЗА!$A460&lt;&gt;"",БАЗА!$N460&gt;0),БАЗА!$N460,"")</f>
        <v/>
      </c>
      <c r="E899" s="3" t="str">
        <f>IF(AND(БАЗА!$A460&lt;&gt;"",БАЗА!$N460&gt;0),БАЗА!G460,"")</f>
        <v/>
      </c>
      <c r="F899" s="3" t="str">
        <f>IF(AND(БАЗА!$A460&lt;&gt;"",БАЗА!$N460&gt;0),БАЗА!H461,"")</f>
        <v/>
      </c>
      <c r="G899" s="53" t="str">
        <f>IF(AND(БАЗА!$A460&lt;&gt;"",БАЗА!$N460&gt;0),БАЗА!I460,"")</f>
        <v/>
      </c>
    </row>
    <row r="900" spans="1:8" x14ac:dyDescent="0.2">
      <c r="A900" s="44" t="str">
        <f>IF(AND(БАЗА!$A461&lt;&gt;"",БАЗА!$N461&gt;0),БАЗА!A461,"")</f>
        <v/>
      </c>
      <c r="B900" s="3" t="str">
        <f>IF(AND(БАЗА!$A461&lt;&gt;"",БАЗА!$N461&gt;0),БАЗА!C461,"")</f>
        <v/>
      </c>
      <c r="C900" s="4" t="str">
        <f>IF(AND(БАЗА!$A461&lt;&gt;"",БАЗА!$N461&gt;0),БАЗА!E461,"")</f>
        <v/>
      </c>
      <c r="D900" s="36" t="str">
        <f>IF(AND(БАЗА!$A461&lt;&gt;"",БАЗА!$N461&gt;0),БАЗА!$N461,"")</f>
        <v/>
      </c>
      <c r="E900" s="3" t="str">
        <f>IF(AND(БАЗА!$A461&lt;&gt;"",БАЗА!$N461&gt;0),БАЗА!G461,"")</f>
        <v/>
      </c>
      <c r="F900" s="3" t="str">
        <f>IF(AND(БАЗА!$A461&lt;&gt;"",БАЗА!$N461&gt;0),БАЗА!H462,"")</f>
        <v/>
      </c>
      <c r="G900" s="53" t="str">
        <f>IF(AND(БАЗА!$A461&lt;&gt;"",БАЗА!$N461&gt;0),БАЗА!I461,"")</f>
        <v/>
      </c>
    </row>
    <row r="902" spans="1:8" x14ac:dyDescent="0.2">
      <c r="A902" s="28"/>
      <c r="B902" s="28"/>
      <c r="C902" s="28"/>
      <c r="E902" s="28"/>
      <c r="F902" s="28"/>
      <c r="G902" s="28"/>
      <c r="H902" s="28"/>
    </row>
    <row r="904" spans="1:8" ht="29.25" customHeight="1" x14ac:dyDescent="0.2">
      <c r="A904" s="214" t="s">
        <v>66</v>
      </c>
      <c r="B904" s="215"/>
      <c r="D904" s="215" t="s">
        <v>16</v>
      </c>
      <c r="E904" s="215"/>
      <c r="F904" s="215"/>
      <c r="G904" s="215"/>
    </row>
    <row r="905" spans="1:8" x14ac:dyDescent="0.2">
      <c r="H905" s="28"/>
    </row>
    <row r="907" spans="1:8" ht="27" customHeight="1" x14ac:dyDescent="0.2">
      <c r="A907" s="214" t="s">
        <v>67</v>
      </c>
      <c r="B907" s="215"/>
      <c r="D907" s="215" t="s">
        <v>17</v>
      </c>
      <c r="E907" s="215"/>
      <c r="F907" s="215"/>
      <c r="G907" s="215"/>
    </row>
    <row r="908" spans="1:8" x14ac:dyDescent="0.2">
      <c r="A908" s="215"/>
      <c r="B908" s="215"/>
      <c r="C908" s="215"/>
      <c r="D908" s="215"/>
      <c r="E908" s="215"/>
      <c r="F908" s="215"/>
      <c r="G908" s="215"/>
    </row>
  </sheetData>
  <sheetProtection formatColumns="0" formatRows="0" autoFilter="0"/>
  <autoFilter ref="A7:G900"/>
  <mergeCells count="15">
    <mergeCell ref="A908:G908"/>
    <mergeCell ref="A904:B904"/>
    <mergeCell ref="D904:G904"/>
    <mergeCell ref="A907:B907"/>
    <mergeCell ref="D907:G907"/>
    <mergeCell ref="A1:G1"/>
    <mergeCell ref="A2:G2"/>
    <mergeCell ref="A3:G3"/>
    <mergeCell ref="A4:G4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horizontalDpi="300" verticalDpi="30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05"/>
  <sheetViews>
    <sheetView topLeftCell="A669" zoomScaleNormal="100" workbookViewId="0">
      <selection activeCell="A614" sqref="A614"/>
    </sheetView>
  </sheetViews>
  <sheetFormatPr defaultColWidth="8.85546875" defaultRowHeight="14.25" x14ac:dyDescent="0.2"/>
  <cols>
    <col min="1" max="1" width="41.28515625" style="1" customWidth="1"/>
    <col min="2" max="2" width="25.140625" style="1" customWidth="1"/>
    <col min="3" max="3" width="16.28515625" style="1" customWidth="1"/>
    <col min="4" max="4" width="23" style="1" customWidth="1"/>
    <col min="5" max="5" width="22.7109375" style="1" customWidth="1"/>
    <col min="6" max="6" width="17.7109375" style="1" customWidth="1"/>
    <col min="7" max="7" width="12.7109375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36</v>
      </c>
      <c r="B3" s="216"/>
      <c r="C3" s="216"/>
      <c r="D3" s="216"/>
      <c r="E3" s="216"/>
      <c r="F3" s="216"/>
      <c r="G3" s="216"/>
    </row>
    <row r="4" spans="1:7" s="7" customFormat="1" ht="18" x14ac:dyDescent="0.25">
      <c r="A4" s="217" t="s">
        <v>35</v>
      </c>
      <c r="B4" s="217"/>
      <c r="C4" s="217"/>
      <c r="D4" s="217"/>
      <c r="E4" s="217"/>
      <c r="F4" s="217"/>
      <c r="G4" s="217"/>
    </row>
    <row r="5" spans="1:7" ht="15" thickBot="1" x14ac:dyDescent="0.25"/>
    <row r="6" spans="1:7" s="5" customFormat="1" ht="64.5" customHeight="1" thickBot="1" x14ac:dyDescent="0.3">
      <c r="A6" s="230" t="s">
        <v>56</v>
      </c>
      <c r="B6" s="25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18.75" customHeight="1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6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4" t="e">
        <f>IF(AND(БАЗА!#REF!&lt;&gt;"",БАЗА!#REF!&gt;0),БАЗА!#REF!,"")</f>
        <v>#REF!</v>
      </c>
    </row>
    <row r="9" spans="1:7" x14ac:dyDescent="0.2">
      <c r="A9" s="6" t="str">
        <f>IF(AND(БАЗА!$A8&lt;&gt;"",БАЗА!$O8&gt;0),БАЗА!A8,"")</f>
        <v/>
      </c>
      <c r="B9" s="3" t="str">
        <f>IF(AND(БАЗА!$A8&lt;&gt;"",БАЗА!$O8&gt;0),БАЗА!C8,"")</f>
        <v/>
      </c>
      <c r="C9" s="4" t="str">
        <f>IF(AND(БАЗА!$A8&lt;&gt;"",БАЗА!$O8&gt;0),БАЗА!E8,"")</f>
        <v/>
      </c>
      <c r="D9" s="36" t="str">
        <f>IF(AND(БАЗА!$A8&lt;&gt;"",БАЗА!$O8&gt;0),БАЗА!$O8,"")</f>
        <v/>
      </c>
      <c r="E9" s="3" t="str">
        <f>IF(AND(БАЗА!$A8&lt;&gt;"",БАЗА!$O8&gt;0),БАЗА!G8,"")</f>
        <v/>
      </c>
      <c r="F9" s="3" t="str">
        <f>IF(AND(БАЗА!$A8&lt;&gt;"",БАЗА!$O8&gt;0),БАЗА!H8,"")</f>
        <v/>
      </c>
      <c r="G9" s="54" t="str">
        <f>IF(AND(БАЗА!$A8&lt;&gt;"",БАЗА!$O8&gt;0),БАЗА!I8,"")</f>
        <v/>
      </c>
    </row>
    <row r="10" spans="1:7" x14ac:dyDescent="0.2">
      <c r="A10" s="6" t="str">
        <f>IF(AND(БАЗА!$A9&lt;&gt;"",БАЗА!$O9&gt;0),БАЗА!A9,"")</f>
        <v/>
      </c>
      <c r="B10" s="3" t="str">
        <f>IF(AND(БАЗА!$A9&lt;&gt;"",БАЗА!$O9&gt;0),БАЗА!C9,"")</f>
        <v/>
      </c>
      <c r="C10" s="4" t="str">
        <f>IF(AND(БАЗА!$A9&lt;&gt;"",БАЗА!$O9&gt;0),БАЗА!E9,"")</f>
        <v/>
      </c>
      <c r="D10" s="36" t="str">
        <f>IF(AND(БАЗА!$A9&lt;&gt;"",БАЗА!$O9&gt;0),БАЗА!$O9,"")</f>
        <v/>
      </c>
      <c r="E10" s="3" t="str">
        <f>IF(AND(БАЗА!$A9&lt;&gt;"",БАЗА!$O9&gt;0),БАЗА!G9,"")</f>
        <v/>
      </c>
      <c r="F10" s="3" t="str">
        <f>IF(AND(БАЗА!$A9&lt;&gt;"",БАЗА!$O9&gt;0),БАЗА!H9,"")</f>
        <v/>
      </c>
      <c r="G10" s="54" t="str">
        <f>IF(AND(БАЗА!$A9&lt;&gt;"",БАЗА!$O9&gt;0),БАЗА!I9,"")</f>
        <v/>
      </c>
    </row>
    <row r="11" spans="1:7" x14ac:dyDescent="0.2">
      <c r="A11" s="6" t="str">
        <f>IF(AND(БАЗА!$A10&lt;&gt;"",БАЗА!$O10&gt;0),БАЗА!A10,"")</f>
        <v/>
      </c>
      <c r="B11" s="3" t="str">
        <f>IF(AND(БАЗА!$A10&lt;&gt;"",БАЗА!$O10&gt;0),БАЗА!C10,"")</f>
        <v/>
      </c>
      <c r="C11" s="4" t="str">
        <f>IF(AND(БАЗА!$A10&lt;&gt;"",БАЗА!$O10&gt;0),БАЗА!E10,"")</f>
        <v/>
      </c>
      <c r="D11" s="36" t="str">
        <f>IF(AND(БАЗА!$A10&lt;&gt;"",БАЗА!$O10&gt;0),БАЗА!$O10,"")</f>
        <v/>
      </c>
      <c r="E11" s="3" t="str">
        <f>IF(AND(БАЗА!$A10&lt;&gt;"",БАЗА!$O10&gt;0),БАЗА!G10,"")</f>
        <v/>
      </c>
      <c r="F11" s="3" t="str">
        <f>IF(AND(БАЗА!$A10&lt;&gt;"",БАЗА!$O10&gt;0),БАЗА!H10,"")</f>
        <v/>
      </c>
      <c r="G11" s="54" t="str">
        <f>IF(AND(БАЗА!$A10&lt;&gt;"",БАЗА!$O10&gt;0),БАЗА!I10,"")</f>
        <v/>
      </c>
    </row>
    <row r="12" spans="1:7" x14ac:dyDescent="0.2">
      <c r="A12" s="6" t="str">
        <f>IF(AND(БАЗА!$A11&lt;&gt;"",БАЗА!$O11&gt;0),БАЗА!A11,"")</f>
        <v/>
      </c>
      <c r="B12" s="3" t="str">
        <f>IF(AND(БАЗА!$A11&lt;&gt;"",БАЗА!$O11&gt;0),БАЗА!C11,"")</f>
        <v/>
      </c>
      <c r="C12" s="4" t="str">
        <f>IF(AND(БАЗА!$A11&lt;&gt;"",БАЗА!$O11&gt;0),БАЗА!E11,"")</f>
        <v/>
      </c>
      <c r="D12" s="36" t="str">
        <f>IF(AND(БАЗА!$A11&lt;&gt;"",БАЗА!$O11&gt;0),БАЗА!$O11,"")</f>
        <v/>
      </c>
      <c r="E12" s="3" t="str">
        <f>IF(AND(БАЗА!$A11&lt;&gt;"",БАЗА!$O11&gt;0),БАЗА!G11,"")</f>
        <v/>
      </c>
      <c r="F12" s="3" t="str">
        <f>IF(AND(БАЗА!$A11&lt;&gt;"",БАЗА!$O11&gt;0),БАЗА!H11,"")</f>
        <v/>
      </c>
      <c r="G12" s="54" t="str">
        <f>IF(AND(БАЗА!$A11&lt;&gt;"",БАЗА!$O11&gt;0),БАЗА!I11,"")</f>
        <v/>
      </c>
    </row>
    <row r="13" spans="1:7" x14ac:dyDescent="0.2">
      <c r="A13" s="6" t="str">
        <f>IF(AND(БАЗА!$A12&lt;&gt;"",БАЗА!$O12&gt;0),БАЗА!A12,"")</f>
        <v/>
      </c>
      <c r="B13" s="3" t="str">
        <f>IF(AND(БАЗА!$A12&lt;&gt;"",БАЗА!$O12&gt;0),БАЗА!C12,"")</f>
        <v/>
      </c>
      <c r="C13" s="4" t="str">
        <f>IF(AND(БАЗА!$A12&lt;&gt;"",БАЗА!$O12&gt;0),БАЗА!E12,"")</f>
        <v/>
      </c>
      <c r="D13" s="36" t="str">
        <f>IF(AND(БАЗА!$A12&lt;&gt;"",БАЗА!$O12&gt;0),БАЗА!$O12,"")</f>
        <v/>
      </c>
      <c r="E13" s="3" t="str">
        <f>IF(AND(БАЗА!$A12&lt;&gt;"",БАЗА!$O12&gt;0),БАЗА!G12,"")</f>
        <v/>
      </c>
      <c r="F13" s="3" t="str">
        <f>IF(AND(БАЗА!$A12&lt;&gt;"",БАЗА!$O12&gt;0),БАЗА!H12,"")</f>
        <v/>
      </c>
      <c r="G13" s="54" t="str">
        <f>IF(AND(БАЗА!$A12&lt;&gt;"",БАЗА!$O12&gt;0),БАЗА!I12,"")</f>
        <v/>
      </c>
    </row>
    <row r="14" spans="1:7" x14ac:dyDescent="0.2">
      <c r="A14" s="6" t="str">
        <f>IF(AND(БАЗА!$A13&lt;&gt;"",БАЗА!$O13&gt;0),БАЗА!A13,"")</f>
        <v/>
      </c>
      <c r="B14" s="3" t="str">
        <f>IF(AND(БАЗА!$A13&lt;&gt;"",БАЗА!$O13&gt;0),БАЗА!C13,"")</f>
        <v/>
      </c>
      <c r="C14" s="4" t="str">
        <f>IF(AND(БАЗА!$A13&lt;&gt;"",БАЗА!$O13&gt;0),БАЗА!E13,"")</f>
        <v/>
      </c>
      <c r="D14" s="36" t="str">
        <f>IF(AND(БАЗА!$A13&lt;&gt;"",БАЗА!$O13&gt;0),БАЗА!$O13,"")</f>
        <v/>
      </c>
      <c r="E14" s="3" t="str">
        <f>IF(AND(БАЗА!$A13&lt;&gt;"",БАЗА!$O13&gt;0),БАЗА!G13,"")</f>
        <v/>
      </c>
      <c r="F14" s="3" t="str">
        <f>IF(AND(БАЗА!$A13&lt;&gt;"",БАЗА!$O13&gt;0),БАЗА!H13,"")</f>
        <v/>
      </c>
      <c r="G14" s="54" t="str">
        <f>IF(AND(БАЗА!$A13&lt;&gt;"",БАЗА!$O13&gt;0),БАЗА!I13,"")</f>
        <v/>
      </c>
    </row>
    <row r="15" spans="1:7" x14ac:dyDescent="0.2">
      <c r="A15" s="6" t="str">
        <f>IF(AND(БАЗА!$A14&lt;&gt;"",БАЗА!$O14&gt;0),БАЗА!A14,"")</f>
        <v/>
      </c>
      <c r="B15" s="3" t="str">
        <f>IF(AND(БАЗА!$A14&lt;&gt;"",БАЗА!$O14&gt;0),БАЗА!C14,"")</f>
        <v/>
      </c>
      <c r="C15" s="4" t="str">
        <f>IF(AND(БАЗА!$A14&lt;&gt;"",БАЗА!$O14&gt;0),БАЗА!E14,"")</f>
        <v/>
      </c>
      <c r="D15" s="36" t="str">
        <f>IF(AND(БАЗА!$A14&lt;&gt;"",БАЗА!$O14&gt;0),БАЗА!$O14,"")</f>
        <v/>
      </c>
      <c r="E15" s="3" t="str">
        <f>IF(AND(БАЗА!$A14&lt;&gt;"",БАЗА!$O14&gt;0),БАЗА!G14,"")</f>
        <v/>
      </c>
      <c r="F15" s="3" t="str">
        <f>IF(AND(БАЗА!$A14&lt;&gt;"",БАЗА!$O14&gt;0),БАЗА!H14,"")</f>
        <v/>
      </c>
      <c r="G15" s="54" t="str">
        <f>IF(AND(БАЗА!$A14&lt;&gt;"",БАЗА!$O14&gt;0),БАЗА!I14,"")</f>
        <v/>
      </c>
    </row>
    <row r="16" spans="1:7" x14ac:dyDescent="0.2">
      <c r="A16" s="6" t="str">
        <f>IF(AND(БАЗА!$A15&lt;&gt;"",БАЗА!$O15&gt;0),БАЗА!A15,"")</f>
        <v/>
      </c>
      <c r="B16" s="3" t="str">
        <f>IF(AND(БАЗА!$A15&lt;&gt;"",БАЗА!$O15&gt;0),БАЗА!C15,"")</f>
        <v/>
      </c>
      <c r="C16" s="4" t="str">
        <f>IF(AND(БАЗА!$A15&lt;&gt;"",БАЗА!$O15&gt;0),БАЗА!E15,"")</f>
        <v/>
      </c>
      <c r="D16" s="36" t="str">
        <f>IF(AND(БАЗА!$A15&lt;&gt;"",БАЗА!$O15&gt;0),БАЗА!$O15,"")</f>
        <v/>
      </c>
      <c r="E16" s="3" t="str">
        <f>IF(AND(БАЗА!$A15&lt;&gt;"",БАЗА!$O15&gt;0),БАЗА!G15,"")</f>
        <v/>
      </c>
      <c r="F16" s="3" t="str">
        <f>IF(AND(БАЗА!$A15&lt;&gt;"",БАЗА!$O15&gt;0),БАЗА!H15,"")</f>
        <v/>
      </c>
      <c r="G16" s="54" t="str">
        <f>IF(AND(БАЗА!$A15&lt;&gt;"",БАЗА!$O15&gt;0),БАЗА!I15,"")</f>
        <v/>
      </c>
    </row>
    <row r="17" spans="1:7" x14ac:dyDescent="0.2">
      <c r="A17" s="6" t="str">
        <f>IF(AND(БАЗА!$A16&lt;&gt;"",БАЗА!$O16&gt;0),БАЗА!A16,"")</f>
        <v/>
      </c>
      <c r="B17" s="3" t="str">
        <f>IF(AND(БАЗА!$A16&lt;&gt;"",БАЗА!$O16&gt;0),БАЗА!C16,"")</f>
        <v/>
      </c>
      <c r="C17" s="4" t="str">
        <f>IF(AND(БАЗА!$A16&lt;&gt;"",БАЗА!$O16&gt;0),БАЗА!E16,"")</f>
        <v/>
      </c>
      <c r="D17" s="36" t="str">
        <f>IF(AND(БАЗА!$A16&lt;&gt;"",БАЗА!$O16&gt;0),БАЗА!$O16,"")</f>
        <v/>
      </c>
      <c r="E17" s="3" t="str">
        <f>IF(AND(БАЗА!$A16&lt;&gt;"",БАЗА!$O16&gt;0),БАЗА!G16,"")</f>
        <v/>
      </c>
      <c r="F17" s="3" t="str">
        <f>IF(AND(БАЗА!$A16&lt;&gt;"",БАЗА!$O16&gt;0),БАЗА!H16,"")</f>
        <v/>
      </c>
      <c r="G17" s="54" t="str">
        <f>IF(AND(БАЗА!$A16&lt;&gt;"",БАЗА!$O16&gt;0),БАЗА!I16,"")</f>
        <v/>
      </c>
    </row>
    <row r="18" spans="1:7" x14ac:dyDescent="0.2">
      <c r="A18" s="6" t="str">
        <f>IF(AND(БАЗА!$A18&lt;&gt;"",БАЗА!$O18&gt;0),БАЗА!A18,"")</f>
        <v/>
      </c>
      <c r="B18" s="3" t="str">
        <f>IF(AND(БАЗА!$A18&lt;&gt;"",БАЗА!$O18&gt;0),БАЗА!C18,"")</f>
        <v/>
      </c>
      <c r="C18" s="4" t="str">
        <f>IF(AND(БАЗА!$A18&lt;&gt;"",БАЗА!$O18&gt;0),БАЗА!E18,"")</f>
        <v/>
      </c>
      <c r="D18" s="36" t="str">
        <f>IF(AND(БАЗА!$A18&lt;&gt;"",БАЗА!$O18&gt;0),БАЗА!$O18,"")</f>
        <v/>
      </c>
      <c r="E18" s="3" t="str">
        <f>IF(AND(БАЗА!$A18&lt;&gt;"",БАЗА!$O18&gt;0),БАЗА!G18,"")</f>
        <v/>
      </c>
      <c r="F18" s="3" t="str">
        <f>IF(AND(БАЗА!$A18&lt;&gt;"",БАЗА!$O18&gt;0),БАЗА!H18,"")</f>
        <v/>
      </c>
      <c r="G18" s="54" t="str">
        <f>IF(AND(БАЗА!$A18&lt;&gt;"",БАЗА!$O18&gt;0),БАЗА!I18,"")</f>
        <v/>
      </c>
    </row>
    <row r="19" spans="1:7" x14ac:dyDescent="0.2">
      <c r="A19" s="6" t="str">
        <f>IF(AND(БАЗА!$A19&lt;&gt;"",БАЗА!$O19&gt;0),БАЗА!A19,"")</f>
        <v/>
      </c>
      <c r="B19" s="3" t="str">
        <f>IF(AND(БАЗА!$A19&lt;&gt;"",БАЗА!$O19&gt;0),БАЗА!C19,"")</f>
        <v/>
      </c>
      <c r="C19" s="4" t="str">
        <f>IF(AND(БАЗА!$A19&lt;&gt;"",БАЗА!$O19&gt;0),БАЗА!E19,"")</f>
        <v/>
      </c>
      <c r="D19" s="36" t="str">
        <f>IF(AND(БАЗА!$A19&lt;&gt;"",БАЗА!$O19&gt;0),БАЗА!$O19,"")</f>
        <v/>
      </c>
      <c r="E19" s="3" t="str">
        <f>IF(AND(БАЗА!$A19&lt;&gt;"",БАЗА!$O19&gt;0),БАЗА!G19,"")</f>
        <v/>
      </c>
      <c r="F19" s="3" t="str">
        <f>IF(AND(БАЗА!$A19&lt;&gt;"",БАЗА!$O19&gt;0),БАЗА!H19,"")</f>
        <v/>
      </c>
      <c r="G19" s="54" t="str">
        <f>IF(AND(БАЗА!$A19&lt;&gt;"",БАЗА!$O19&gt;0),БАЗА!I19,"")</f>
        <v/>
      </c>
    </row>
    <row r="20" spans="1:7" x14ac:dyDescent="0.2">
      <c r="A20" s="6" t="str">
        <f>IF(AND(БАЗА!$A20&lt;&gt;"",БАЗА!$O20&gt;0),БАЗА!A20,"")</f>
        <v/>
      </c>
      <c r="B20" s="3" t="str">
        <f>IF(AND(БАЗА!$A20&lt;&gt;"",БАЗА!$O20&gt;0),БАЗА!C20,"")</f>
        <v/>
      </c>
      <c r="C20" s="4" t="str">
        <f>IF(AND(БАЗА!$A20&lt;&gt;"",БАЗА!$O20&gt;0),БАЗА!E20,"")</f>
        <v/>
      </c>
      <c r="D20" s="36" t="str">
        <f>IF(AND(БАЗА!$A20&lt;&gt;"",БАЗА!$O20&gt;0),БАЗА!$O20,"")</f>
        <v/>
      </c>
      <c r="E20" s="3" t="str">
        <f>IF(AND(БАЗА!$A20&lt;&gt;"",БАЗА!$O20&gt;0),БАЗА!G20,"")</f>
        <v/>
      </c>
      <c r="F20" s="3" t="str">
        <f>IF(AND(БАЗА!$A20&lt;&gt;"",БАЗА!$O20&gt;0),БАЗА!H20,"")</f>
        <v/>
      </c>
      <c r="G20" s="54" t="str">
        <f>IF(AND(БАЗА!$A20&lt;&gt;"",БАЗА!$O20&gt;0),БАЗА!I20,"")</f>
        <v/>
      </c>
    </row>
    <row r="21" spans="1:7" x14ac:dyDescent="0.2">
      <c r="A21" s="6" t="str">
        <f>IF(AND(БАЗА!$A21&lt;&gt;"",БАЗА!$O21&gt;0),БАЗА!A21,"")</f>
        <v/>
      </c>
      <c r="B21" s="3" t="str">
        <f>IF(AND(БАЗА!$A21&lt;&gt;"",БАЗА!$O21&gt;0),БАЗА!C21,"")</f>
        <v/>
      </c>
      <c r="C21" s="4" t="str">
        <f>IF(AND(БАЗА!$A21&lt;&gt;"",БАЗА!$O21&gt;0),БАЗА!E21,"")</f>
        <v/>
      </c>
      <c r="D21" s="36" t="str">
        <f>IF(AND(БАЗА!$A21&lt;&gt;"",БАЗА!$O21&gt;0),БАЗА!$O21,"")</f>
        <v/>
      </c>
      <c r="E21" s="3" t="str">
        <f>IF(AND(БАЗА!$A21&lt;&gt;"",БАЗА!$O21&gt;0),БАЗА!G21,"")</f>
        <v/>
      </c>
      <c r="F21" s="3" t="str">
        <f>IF(AND(БАЗА!$A21&lt;&gt;"",БАЗА!$O21&gt;0),БАЗА!H21,"")</f>
        <v/>
      </c>
      <c r="G21" s="54" t="str">
        <f>IF(AND(БАЗА!$A21&lt;&gt;"",БАЗА!$O21&gt;0),БАЗА!I21,"")</f>
        <v/>
      </c>
    </row>
    <row r="22" spans="1:7" x14ac:dyDescent="0.2">
      <c r="A22" s="6" t="str">
        <f>IF(AND(БАЗА!$A22&lt;&gt;"",БАЗА!$O22&gt;0),БАЗА!A22,"")</f>
        <v/>
      </c>
      <c r="B22" s="3" t="str">
        <f>IF(AND(БАЗА!$A22&lt;&gt;"",БАЗА!$O22&gt;0),БАЗА!C22,"")</f>
        <v/>
      </c>
      <c r="C22" s="4" t="str">
        <f>IF(AND(БАЗА!$A22&lt;&gt;"",БАЗА!$O22&gt;0),БАЗА!E22,"")</f>
        <v/>
      </c>
      <c r="D22" s="36" t="str">
        <f>IF(AND(БАЗА!$A22&lt;&gt;"",БАЗА!$O22&gt;0),БАЗА!$O22,"")</f>
        <v/>
      </c>
      <c r="E22" s="3" t="str">
        <f>IF(AND(БАЗА!$A22&lt;&gt;"",БАЗА!$O22&gt;0),БАЗА!G22,"")</f>
        <v/>
      </c>
      <c r="F22" s="3" t="str">
        <f>IF(AND(БАЗА!$A22&lt;&gt;"",БАЗА!$O22&gt;0),БАЗА!H22,"")</f>
        <v/>
      </c>
      <c r="G22" s="54" t="str">
        <f>IF(AND(БАЗА!$A22&lt;&gt;"",БАЗА!$O22&gt;0),БАЗА!I22,"")</f>
        <v/>
      </c>
    </row>
    <row r="23" spans="1:7" x14ac:dyDescent="0.2">
      <c r="A23" s="6" t="str">
        <f>IF(AND(БАЗА!$A23&lt;&gt;"",БАЗА!$O23&gt;0),БАЗА!A23,"")</f>
        <v/>
      </c>
      <c r="B23" s="3" t="str">
        <f>IF(AND(БАЗА!$A23&lt;&gt;"",БАЗА!$O23&gt;0),БАЗА!C23,"")</f>
        <v/>
      </c>
      <c r="C23" s="4" t="str">
        <f>IF(AND(БАЗА!$A23&lt;&gt;"",БАЗА!$O23&gt;0),БАЗА!E23,"")</f>
        <v/>
      </c>
      <c r="D23" s="36" t="str">
        <f>IF(AND(БАЗА!$A23&lt;&gt;"",БАЗА!$O23&gt;0),БАЗА!$O23,"")</f>
        <v/>
      </c>
      <c r="E23" s="3" t="str">
        <f>IF(AND(БАЗА!$A23&lt;&gt;"",БАЗА!$O23&gt;0),БАЗА!G23,"")</f>
        <v/>
      </c>
      <c r="F23" s="3" t="str">
        <f>IF(AND(БАЗА!$A23&lt;&gt;"",БАЗА!$O23&gt;0),БАЗА!H23,"")</f>
        <v/>
      </c>
      <c r="G23" s="54" t="str">
        <f>IF(AND(БАЗА!$A23&lt;&gt;"",БАЗА!$O23&gt;0),БАЗА!I23,"")</f>
        <v/>
      </c>
    </row>
    <row r="24" spans="1:7" x14ac:dyDescent="0.2">
      <c r="A24" s="6" t="str">
        <f>IF(AND(БАЗА!$A24&lt;&gt;"",БАЗА!$O24&gt;0),БАЗА!A24,"")</f>
        <v/>
      </c>
      <c r="B24" s="3" t="str">
        <f>IF(AND(БАЗА!$A24&lt;&gt;"",БАЗА!$O24&gt;0),БАЗА!C24,"")</f>
        <v/>
      </c>
      <c r="C24" s="4" t="str">
        <f>IF(AND(БАЗА!$A24&lt;&gt;"",БАЗА!$O24&gt;0),БАЗА!E24,"")</f>
        <v/>
      </c>
      <c r="D24" s="36" t="str">
        <f>IF(AND(БАЗА!$A24&lt;&gt;"",БАЗА!$O24&gt;0),БАЗА!$O24,"")</f>
        <v/>
      </c>
      <c r="E24" s="3" t="str">
        <f>IF(AND(БАЗА!$A24&lt;&gt;"",БАЗА!$O24&gt;0),БАЗА!G24,"")</f>
        <v/>
      </c>
      <c r="F24" s="3" t="str">
        <f>IF(AND(БАЗА!$A24&lt;&gt;"",БАЗА!$O24&gt;0),БАЗА!H24,"")</f>
        <v/>
      </c>
      <c r="G24" s="54" t="str">
        <f>IF(AND(БАЗА!$A24&lt;&gt;"",БАЗА!$O24&gt;0),БАЗА!I24,"")</f>
        <v/>
      </c>
    </row>
    <row r="25" spans="1:7" x14ac:dyDescent="0.2">
      <c r="A25" s="6" t="str">
        <f>IF(AND(БАЗА!$A25&lt;&gt;"",БАЗА!$O25&gt;0),БАЗА!A25,"")</f>
        <v/>
      </c>
      <c r="B25" s="3" t="str">
        <f>IF(AND(БАЗА!$A25&lt;&gt;"",БАЗА!$O25&gt;0),БАЗА!C25,"")</f>
        <v/>
      </c>
      <c r="C25" s="4" t="str">
        <f>IF(AND(БАЗА!$A25&lt;&gt;"",БАЗА!$O25&gt;0),БАЗА!E25,"")</f>
        <v/>
      </c>
      <c r="D25" s="36" t="str">
        <f>IF(AND(БАЗА!$A25&lt;&gt;"",БАЗА!$O25&gt;0),БАЗА!$O25,"")</f>
        <v/>
      </c>
      <c r="E25" s="3" t="str">
        <f>IF(AND(БАЗА!$A25&lt;&gt;"",БАЗА!$O25&gt;0),БАЗА!G25,"")</f>
        <v/>
      </c>
      <c r="F25" s="3" t="str">
        <f>IF(AND(БАЗА!$A25&lt;&gt;"",БАЗА!$O25&gt;0),БАЗА!H25,"")</f>
        <v/>
      </c>
      <c r="G25" s="54" t="str">
        <f>IF(AND(БАЗА!$A25&lt;&gt;"",БАЗА!$O25&gt;0),БАЗА!I25,"")</f>
        <v/>
      </c>
    </row>
    <row r="26" spans="1:7" x14ac:dyDescent="0.2">
      <c r="A26" s="6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4" t="e">
        <f>IF(AND(БАЗА!#REF!&lt;&gt;"",БАЗА!#REF!&gt;0),БАЗА!#REF!,"")</f>
        <v>#REF!</v>
      </c>
    </row>
    <row r="27" spans="1:7" x14ac:dyDescent="0.2">
      <c r="A27" s="6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4" t="e">
        <f>IF(AND(БАЗА!#REF!&lt;&gt;"",БАЗА!#REF!&gt;0),БАЗА!#REF!,"")</f>
        <v>#REF!</v>
      </c>
    </row>
    <row r="28" spans="1:7" x14ac:dyDescent="0.2">
      <c r="A28" s="6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4" t="e">
        <f>IF(AND(БАЗА!#REF!&lt;&gt;"",БАЗА!#REF!&gt;0),БАЗА!#REF!,"")</f>
        <v>#REF!</v>
      </c>
    </row>
    <row r="29" spans="1:7" x14ac:dyDescent="0.2">
      <c r="A29" s="6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4" t="e">
        <f>IF(AND(БАЗА!#REF!&lt;&gt;"",БАЗА!#REF!&gt;0),БАЗА!#REF!,"")</f>
        <v>#REF!</v>
      </c>
    </row>
    <row r="30" spans="1:7" x14ac:dyDescent="0.2">
      <c r="A30" s="6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4" t="e">
        <f>IF(AND(БАЗА!#REF!&lt;&gt;"",БАЗА!#REF!&gt;0),БАЗА!#REF!,"")</f>
        <v>#REF!</v>
      </c>
    </row>
    <row r="31" spans="1:7" x14ac:dyDescent="0.2">
      <c r="A31" s="6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4" t="e">
        <f>IF(AND(БАЗА!#REF!&lt;&gt;"",БАЗА!#REF!&gt;0),БАЗА!#REF!,"")</f>
        <v>#REF!</v>
      </c>
    </row>
    <row r="32" spans="1:7" x14ac:dyDescent="0.2">
      <c r="A32" s="6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4" t="e">
        <f>IF(AND(БАЗА!#REF!&lt;&gt;"",БАЗА!#REF!&gt;0),БАЗА!#REF!,"")</f>
        <v>#REF!</v>
      </c>
    </row>
    <row r="33" spans="1:7" x14ac:dyDescent="0.2">
      <c r="A33" s="6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4" t="e">
        <f>IF(AND(БАЗА!#REF!&lt;&gt;"",БАЗА!#REF!&gt;0),БАЗА!#REF!,"")</f>
        <v>#REF!</v>
      </c>
    </row>
    <row r="34" spans="1:7" x14ac:dyDescent="0.2">
      <c r="A34" s="6" t="str">
        <f>IF(AND(БАЗА!$A53&lt;&gt;"",БАЗА!$O53&gt;0),БАЗА!A53,"")</f>
        <v/>
      </c>
      <c r="B34" s="3" t="str">
        <f>IF(AND(БАЗА!$A53&lt;&gt;"",БАЗА!$O53&gt;0),БАЗА!C53,"")</f>
        <v/>
      </c>
      <c r="C34" s="4" t="str">
        <f>IF(AND(БАЗА!$A53&lt;&gt;"",БАЗА!$O53&gt;0),БАЗА!E53,"")</f>
        <v/>
      </c>
      <c r="D34" s="36" t="str">
        <f>IF(AND(БАЗА!$A53&lt;&gt;"",БАЗА!$O53&gt;0),БАЗА!$O53,"")</f>
        <v/>
      </c>
      <c r="E34" s="3" t="str">
        <f>IF(AND(БАЗА!$A53&lt;&gt;"",БАЗА!$O53&gt;0),БАЗА!G53,"")</f>
        <v/>
      </c>
      <c r="F34" s="3" t="str">
        <f>IF(AND(БАЗА!$A53&lt;&gt;"",БАЗА!$O53&gt;0),БАЗА!H54,"")</f>
        <v/>
      </c>
      <c r="G34" s="54" t="str">
        <f>IF(AND(БАЗА!$A53&lt;&gt;"",БАЗА!$O53&gt;0),БАЗА!I53,"")</f>
        <v/>
      </c>
    </row>
    <row r="35" spans="1:7" x14ac:dyDescent="0.2">
      <c r="A35" s="6" t="str">
        <f>IF(AND(БАЗА!$A54&lt;&gt;"",БАЗА!$O54&gt;0),БАЗА!A54,"")</f>
        <v/>
      </c>
      <c r="B35" s="3" t="str">
        <f>IF(AND(БАЗА!$A54&lt;&gt;"",БАЗА!$O54&gt;0),БАЗА!C54,"")</f>
        <v/>
      </c>
      <c r="C35" s="4" t="str">
        <f>IF(AND(БАЗА!$A54&lt;&gt;"",БАЗА!$O54&gt;0),БАЗА!E54,"")</f>
        <v/>
      </c>
      <c r="D35" s="36" t="str">
        <f>IF(AND(БАЗА!$A54&lt;&gt;"",БАЗА!$O54&gt;0),БАЗА!$O54,"")</f>
        <v/>
      </c>
      <c r="E35" s="3" t="str">
        <f>IF(AND(БАЗА!$A54&lt;&gt;"",БАЗА!$O54&gt;0),БАЗА!G54,"")</f>
        <v/>
      </c>
      <c r="F35" s="3" t="str">
        <f>IF(AND(БАЗА!$A54&lt;&gt;"",БАЗА!$O54&gt;0),БАЗА!H55,"")</f>
        <v/>
      </c>
      <c r="G35" s="54" t="str">
        <f>IF(AND(БАЗА!$A54&lt;&gt;"",БАЗА!$O54&gt;0),БАЗА!I54,"")</f>
        <v/>
      </c>
    </row>
    <row r="36" spans="1:7" x14ac:dyDescent="0.2">
      <c r="A36" s="6" t="str">
        <f>IF(AND(БАЗА!$A55&lt;&gt;"",БАЗА!$O55&gt;0),БАЗА!A55,"")</f>
        <v/>
      </c>
      <c r="B36" s="3" t="str">
        <f>IF(AND(БАЗА!$A55&lt;&gt;"",БАЗА!$O55&gt;0),БАЗА!C55,"")</f>
        <v/>
      </c>
      <c r="C36" s="4" t="str">
        <f>IF(AND(БАЗА!$A55&lt;&gt;"",БАЗА!$O55&gt;0),БАЗА!E55,"")</f>
        <v/>
      </c>
      <c r="D36" s="36" t="str">
        <f>IF(AND(БАЗА!$A55&lt;&gt;"",БАЗА!$O55&gt;0),БАЗА!$O55,"")</f>
        <v/>
      </c>
      <c r="E36" s="3" t="str">
        <f>IF(AND(БАЗА!$A55&lt;&gt;"",БАЗА!$O55&gt;0),БАЗА!G55,"")</f>
        <v/>
      </c>
      <c r="F36" s="3" t="str">
        <f>IF(AND(БАЗА!$A55&lt;&gt;"",БАЗА!$O55&gt;0),БАЗА!H56,"")</f>
        <v/>
      </c>
      <c r="G36" s="54" t="str">
        <f>IF(AND(БАЗА!$A55&lt;&gt;"",БАЗА!$O55&gt;0),БАЗА!I55,"")</f>
        <v/>
      </c>
    </row>
    <row r="37" spans="1:7" x14ac:dyDescent="0.2">
      <c r="A37" s="6" t="str">
        <f>IF(AND(БАЗА!$A56&lt;&gt;"",БАЗА!$O56&gt;0),БАЗА!A56,"")</f>
        <v/>
      </c>
      <c r="B37" s="3" t="str">
        <f>IF(AND(БАЗА!$A56&lt;&gt;"",БАЗА!$O56&gt;0),БАЗА!C56,"")</f>
        <v/>
      </c>
      <c r="C37" s="4" t="str">
        <f>IF(AND(БАЗА!$A56&lt;&gt;"",БАЗА!$O56&gt;0),БАЗА!E56,"")</f>
        <v/>
      </c>
      <c r="D37" s="36" t="str">
        <f>IF(AND(БАЗА!$A56&lt;&gt;"",БАЗА!$O56&gt;0),БАЗА!$O56,"")</f>
        <v/>
      </c>
      <c r="E37" s="3" t="str">
        <f>IF(AND(БАЗА!$A56&lt;&gt;"",БАЗА!$O56&gt;0),БАЗА!G56,"")</f>
        <v/>
      </c>
      <c r="F37" s="3" t="str">
        <f>IF(AND(БАЗА!$A56&lt;&gt;"",БАЗА!$O56&gt;0),БАЗА!H57,"")</f>
        <v/>
      </c>
      <c r="G37" s="54" t="str">
        <f>IF(AND(БАЗА!$A56&lt;&gt;"",БАЗА!$O56&gt;0),БАЗА!I56,"")</f>
        <v/>
      </c>
    </row>
    <row r="38" spans="1:7" x14ac:dyDescent="0.2">
      <c r="A38" s="6" t="str">
        <f>IF(AND(БАЗА!$A57&lt;&gt;"",БАЗА!$O57&gt;0),БАЗА!A57,"")</f>
        <v/>
      </c>
      <c r="B38" s="3" t="str">
        <f>IF(AND(БАЗА!$A57&lt;&gt;"",БАЗА!$O57&gt;0),БАЗА!C57,"")</f>
        <v/>
      </c>
      <c r="C38" s="4" t="str">
        <f>IF(AND(БАЗА!$A57&lt;&gt;"",БАЗА!$O57&gt;0),БАЗА!E57,"")</f>
        <v/>
      </c>
      <c r="D38" s="36" t="str">
        <f>IF(AND(БАЗА!$A57&lt;&gt;"",БАЗА!$O57&gt;0),БАЗА!$O57,"")</f>
        <v/>
      </c>
      <c r="E38" s="3" t="str">
        <f>IF(AND(БАЗА!$A57&lt;&gt;"",БАЗА!$O57&gt;0),БАЗА!G57,"")</f>
        <v/>
      </c>
      <c r="F38" s="3" t="str">
        <f>IF(AND(БАЗА!$A57&lt;&gt;"",БАЗА!$O57&gt;0),БАЗА!H58,"")</f>
        <v/>
      </c>
      <c r="G38" s="54" t="str">
        <f>IF(AND(БАЗА!$A57&lt;&gt;"",БАЗА!$O57&gt;0),БАЗА!I57,"")</f>
        <v/>
      </c>
    </row>
    <row r="39" spans="1:7" ht="42.75" customHeight="1" x14ac:dyDescent="0.2">
      <c r="A39" s="6" t="str">
        <f>IF(AND(БАЗА!$A58&lt;&gt;"",БАЗА!$O58&gt;0),БАЗА!A58,"")</f>
        <v/>
      </c>
      <c r="B39" s="3" t="str">
        <f>IF(AND(БАЗА!$A58&lt;&gt;"",БАЗА!$O58&gt;0),БАЗА!C58,"")</f>
        <v/>
      </c>
      <c r="C39" s="4" t="str">
        <f>IF(AND(БАЗА!$A58&lt;&gt;"",БАЗА!$O58&gt;0),БАЗА!E58,"")</f>
        <v/>
      </c>
      <c r="D39" s="36" t="str">
        <f>IF(AND(БАЗА!$A58&lt;&gt;"",БАЗА!$O58&gt;0),БАЗА!$O58,"")</f>
        <v/>
      </c>
      <c r="E39" s="3" t="str">
        <f>IF(AND(БАЗА!$A58&lt;&gt;"",БАЗА!$O58&gt;0),БАЗА!G58,"")</f>
        <v/>
      </c>
      <c r="F39" s="3" t="str">
        <f>IF(AND(БАЗА!$A58&lt;&gt;"",БАЗА!$O58&gt;0),БАЗА!H59,"")</f>
        <v/>
      </c>
      <c r="G39" s="54" t="str">
        <f>IF(AND(БАЗА!$A58&lt;&gt;"",БАЗА!$O58&gt;0),БАЗА!I58,"")</f>
        <v/>
      </c>
    </row>
    <row r="40" spans="1:7" x14ac:dyDescent="0.2">
      <c r="A40" s="6" t="str">
        <f>IF(AND(БАЗА!$A59&lt;&gt;"",БАЗА!$O59&gt;0),БАЗА!A59,"")</f>
        <v/>
      </c>
      <c r="B40" s="3" t="str">
        <f>IF(AND(БАЗА!$A59&lt;&gt;"",БАЗА!$O59&gt;0),БАЗА!C59,"")</f>
        <v/>
      </c>
      <c r="C40" s="4" t="str">
        <f>IF(AND(БАЗА!$A59&lt;&gt;"",БАЗА!$O59&gt;0),БАЗА!E59,"")</f>
        <v/>
      </c>
      <c r="D40" s="36" t="str">
        <f>IF(AND(БАЗА!$A59&lt;&gt;"",БАЗА!$O59&gt;0),БАЗА!$O59,"")</f>
        <v/>
      </c>
      <c r="E40" s="3" t="str">
        <f>IF(AND(БАЗА!$A59&lt;&gt;"",БАЗА!$O59&gt;0),БАЗА!G59,"")</f>
        <v/>
      </c>
      <c r="F40" s="3" t="str">
        <f>IF(AND(БАЗА!$A59&lt;&gt;"",БАЗА!$O59&gt;0),БАЗА!H60,"")</f>
        <v/>
      </c>
      <c r="G40" s="54" t="str">
        <f>IF(AND(БАЗА!$A59&lt;&gt;"",БАЗА!$O59&gt;0),БАЗА!I59,"")</f>
        <v/>
      </c>
    </row>
    <row r="41" spans="1:7" x14ac:dyDescent="0.2">
      <c r="A41" s="6" t="str">
        <f>IF(AND(БАЗА!$A60&lt;&gt;"",БАЗА!$O60&gt;0),БАЗА!A60,"")</f>
        <v/>
      </c>
      <c r="B41" s="3" t="str">
        <f>IF(AND(БАЗА!$A60&lt;&gt;"",БАЗА!$O60&gt;0),БАЗА!C60,"")</f>
        <v/>
      </c>
      <c r="C41" s="4" t="str">
        <f>IF(AND(БАЗА!$A60&lt;&gt;"",БАЗА!$O60&gt;0),БАЗА!E60,"")</f>
        <v/>
      </c>
      <c r="D41" s="36" t="str">
        <f>IF(AND(БАЗА!$A60&lt;&gt;"",БАЗА!$O60&gt;0),БАЗА!$O60,"")</f>
        <v/>
      </c>
      <c r="E41" s="3" t="str">
        <f>IF(AND(БАЗА!$A60&lt;&gt;"",БАЗА!$O60&gt;0),БАЗА!G60,"")</f>
        <v/>
      </c>
      <c r="F41" s="3" t="str">
        <f>IF(AND(БАЗА!$A60&lt;&gt;"",БАЗА!$O60&gt;0),БАЗА!H61,"")</f>
        <v/>
      </c>
      <c r="G41" s="54" t="str">
        <f>IF(AND(БАЗА!$A60&lt;&gt;"",БАЗА!$O60&gt;0),БАЗА!I60,"")</f>
        <v/>
      </c>
    </row>
    <row r="42" spans="1:7" x14ac:dyDescent="0.2">
      <c r="A42" s="6" t="str">
        <f>IF(AND(БАЗА!$A61&lt;&gt;"",БАЗА!$O61&gt;0),БАЗА!A61,"")</f>
        <v/>
      </c>
      <c r="B42" s="3" t="str">
        <f>IF(AND(БАЗА!$A61&lt;&gt;"",БАЗА!$O61&gt;0),БАЗА!C61,"")</f>
        <v/>
      </c>
      <c r="C42" s="4" t="str">
        <f>IF(AND(БАЗА!$A61&lt;&gt;"",БАЗА!$O61&gt;0),БАЗА!E61,"")</f>
        <v/>
      </c>
      <c r="D42" s="36" t="str">
        <f>IF(AND(БАЗА!$A61&lt;&gt;"",БАЗА!$O61&gt;0),БАЗА!$O61,"")</f>
        <v/>
      </c>
      <c r="E42" s="3" t="str">
        <f>IF(AND(БАЗА!$A61&lt;&gt;"",БАЗА!$O61&gt;0),БАЗА!G61,"")</f>
        <v/>
      </c>
      <c r="F42" s="3" t="str">
        <f>IF(AND(БАЗА!$A61&lt;&gt;"",БАЗА!$O61&gt;0),БАЗА!H62,"")</f>
        <v/>
      </c>
      <c r="G42" s="54" t="str">
        <f>IF(AND(БАЗА!$A61&lt;&gt;"",БАЗА!$O61&gt;0),БАЗА!I61,"")</f>
        <v/>
      </c>
    </row>
    <row r="43" spans="1:7" x14ac:dyDescent="0.2">
      <c r="A43" s="6" t="str">
        <f>IF(AND(БАЗА!$A62&lt;&gt;"",БАЗА!$O62&gt;0),БАЗА!A62,"")</f>
        <v/>
      </c>
      <c r="B43" s="3" t="str">
        <f>IF(AND(БАЗА!$A62&lt;&gt;"",БАЗА!$O62&gt;0),БАЗА!C62,"")</f>
        <v/>
      </c>
      <c r="C43" s="4" t="str">
        <f>IF(AND(БАЗА!$A62&lt;&gt;"",БАЗА!$O62&gt;0),БАЗА!E62,"")</f>
        <v/>
      </c>
      <c r="D43" s="36" t="str">
        <f>IF(AND(БАЗА!$A62&lt;&gt;"",БАЗА!$O62&gt;0),БАЗА!$O62,"")</f>
        <v/>
      </c>
      <c r="E43" s="3" t="str">
        <f>IF(AND(БАЗА!$A62&lt;&gt;"",БАЗА!$O62&gt;0),БАЗА!G62,"")</f>
        <v/>
      </c>
      <c r="F43" s="3" t="str">
        <f>IF(AND(БАЗА!$A62&lt;&gt;"",БАЗА!$O62&gt;0),БАЗА!H63,"")</f>
        <v/>
      </c>
      <c r="G43" s="54" t="str">
        <f>IF(AND(БАЗА!$A62&lt;&gt;"",БАЗА!$O62&gt;0),БАЗА!I62,"")</f>
        <v/>
      </c>
    </row>
    <row r="44" spans="1:7" x14ac:dyDescent="0.2">
      <c r="A44" s="6" t="str">
        <f>IF(AND(БАЗА!$A63&lt;&gt;"",БАЗА!$O63&gt;0),БАЗА!A63,"")</f>
        <v/>
      </c>
      <c r="B44" s="3" t="str">
        <f>IF(AND(БАЗА!$A63&lt;&gt;"",БАЗА!$O63&gt;0),БАЗА!C63,"")</f>
        <v/>
      </c>
      <c r="C44" s="4" t="str">
        <f>IF(AND(БАЗА!$A63&lt;&gt;"",БАЗА!$O63&gt;0),БАЗА!E63,"")</f>
        <v/>
      </c>
      <c r="D44" s="36" t="str">
        <f>IF(AND(БАЗА!$A63&lt;&gt;"",БАЗА!$O63&gt;0),БАЗА!$O63,"")</f>
        <v/>
      </c>
      <c r="E44" s="3" t="str">
        <f>IF(AND(БАЗА!$A63&lt;&gt;"",БАЗА!$O63&gt;0),БАЗА!G63,"")</f>
        <v/>
      </c>
      <c r="F44" s="3" t="str">
        <f>IF(AND(БАЗА!$A63&lt;&gt;"",БАЗА!$O63&gt;0),БАЗА!H64,"")</f>
        <v/>
      </c>
      <c r="G44" s="54" t="str">
        <f>IF(AND(БАЗА!$A63&lt;&gt;"",БАЗА!$O63&gt;0),БАЗА!I63,"")</f>
        <v/>
      </c>
    </row>
    <row r="45" spans="1:7" x14ac:dyDescent="0.2">
      <c r="A45" s="6" t="str">
        <f>IF(AND(БАЗА!$A64&lt;&gt;"",БАЗА!$O64&gt;0),БАЗА!A64,"")</f>
        <v/>
      </c>
      <c r="B45" s="3" t="str">
        <f>IF(AND(БАЗА!$A64&lt;&gt;"",БАЗА!$O64&gt;0),БАЗА!C64,"")</f>
        <v/>
      </c>
      <c r="C45" s="4" t="str">
        <f>IF(AND(БАЗА!$A64&lt;&gt;"",БАЗА!$O64&gt;0),БАЗА!E64,"")</f>
        <v/>
      </c>
      <c r="D45" s="36" t="str">
        <f>IF(AND(БАЗА!$A64&lt;&gt;"",БАЗА!$O64&gt;0),БАЗА!$O64,"")</f>
        <v/>
      </c>
      <c r="E45" s="3" t="str">
        <f>IF(AND(БАЗА!$A64&lt;&gt;"",БАЗА!$O64&gt;0),БАЗА!G64,"")</f>
        <v/>
      </c>
      <c r="F45" s="3" t="str">
        <f>IF(AND(БАЗА!$A64&lt;&gt;"",БАЗА!$O64&gt;0),БАЗА!H65,"")</f>
        <v/>
      </c>
      <c r="G45" s="54" t="str">
        <f>IF(AND(БАЗА!$A64&lt;&gt;"",БАЗА!$O64&gt;0),БАЗА!I64,"")</f>
        <v/>
      </c>
    </row>
    <row r="46" spans="1:7" x14ac:dyDescent="0.2">
      <c r="A46" s="6" t="str">
        <f>IF(AND(БАЗА!$A65&lt;&gt;"",БАЗА!$O65&gt;0),БАЗА!A65,"")</f>
        <v/>
      </c>
      <c r="B46" s="3" t="str">
        <f>IF(AND(БАЗА!$A65&lt;&gt;"",БАЗА!$O65&gt;0),БАЗА!C65,"")</f>
        <v/>
      </c>
      <c r="C46" s="4" t="str">
        <f>IF(AND(БАЗА!$A65&lt;&gt;"",БАЗА!$O65&gt;0),БАЗА!E65,"")</f>
        <v/>
      </c>
      <c r="D46" s="36" t="str">
        <f>IF(AND(БАЗА!$A65&lt;&gt;"",БАЗА!$O65&gt;0),БАЗА!$O65,"")</f>
        <v/>
      </c>
      <c r="E46" s="3" t="str">
        <f>IF(AND(БАЗА!$A65&lt;&gt;"",БАЗА!$O65&gt;0),БАЗА!G65,"")</f>
        <v/>
      </c>
      <c r="F46" s="3" t="str">
        <f>IF(AND(БАЗА!$A65&lt;&gt;"",БАЗА!$O65&gt;0),БАЗА!H66,"")</f>
        <v/>
      </c>
      <c r="G46" s="54" t="str">
        <f>IF(AND(БАЗА!$A65&lt;&gt;"",БАЗА!$O65&gt;0),БАЗА!I65,"")</f>
        <v/>
      </c>
    </row>
    <row r="47" spans="1:7" x14ac:dyDescent="0.2">
      <c r="A47" s="6" t="str">
        <f>IF(AND(БАЗА!$A66&lt;&gt;"",БАЗА!$O66&gt;0),БАЗА!A66,"")</f>
        <v/>
      </c>
      <c r="B47" s="3" t="str">
        <f>IF(AND(БАЗА!$A66&lt;&gt;"",БАЗА!$O66&gt;0),БАЗА!C66,"")</f>
        <v/>
      </c>
      <c r="C47" s="4" t="str">
        <f>IF(AND(БАЗА!$A66&lt;&gt;"",БАЗА!$O66&gt;0),БАЗА!E66,"")</f>
        <v/>
      </c>
      <c r="D47" s="36" t="str">
        <f>IF(AND(БАЗА!$A66&lt;&gt;"",БАЗА!$O66&gt;0),БАЗА!$O66,"")</f>
        <v/>
      </c>
      <c r="E47" s="3" t="str">
        <f>IF(AND(БАЗА!$A66&lt;&gt;"",БАЗА!$O66&gt;0),БАЗА!G66,"")</f>
        <v/>
      </c>
      <c r="F47" s="3" t="str">
        <f>IF(AND(БАЗА!$A66&lt;&gt;"",БАЗА!$O66&gt;0),БАЗА!H67,"")</f>
        <v/>
      </c>
      <c r="G47" s="54" t="str">
        <f>IF(AND(БАЗА!$A66&lt;&gt;"",БАЗА!$O66&gt;0),БАЗА!I66,"")</f>
        <v/>
      </c>
    </row>
    <row r="48" spans="1:7" x14ac:dyDescent="0.2">
      <c r="A48" s="6" t="str">
        <f>IF(AND(БАЗА!$A67&lt;&gt;"",БАЗА!$O67&gt;0),БАЗА!A67,"")</f>
        <v/>
      </c>
      <c r="B48" s="3" t="str">
        <f>IF(AND(БАЗА!$A67&lt;&gt;"",БАЗА!$O67&gt;0),БАЗА!C67,"")</f>
        <v/>
      </c>
      <c r="C48" s="4" t="str">
        <f>IF(AND(БАЗА!$A67&lt;&gt;"",БАЗА!$O67&gt;0),БАЗА!E67,"")</f>
        <v/>
      </c>
      <c r="D48" s="36" t="str">
        <f>IF(AND(БАЗА!$A67&lt;&gt;"",БАЗА!$O67&gt;0),БАЗА!$O67,"")</f>
        <v/>
      </c>
      <c r="E48" s="3" t="str">
        <f>IF(AND(БАЗА!$A67&lt;&gt;"",БАЗА!$O67&gt;0),БАЗА!G67,"")</f>
        <v/>
      </c>
      <c r="F48" s="3" t="str">
        <f>IF(AND(БАЗА!$A67&lt;&gt;"",БАЗА!$O67&gt;0),БАЗА!H68,"")</f>
        <v/>
      </c>
      <c r="G48" s="54" t="str">
        <f>IF(AND(БАЗА!$A67&lt;&gt;"",БАЗА!$O67&gt;0),БАЗА!I67,"")</f>
        <v/>
      </c>
    </row>
    <row r="49" spans="1:7" x14ac:dyDescent="0.2">
      <c r="A49" s="6" t="str">
        <f>IF(AND(БАЗА!$A68&lt;&gt;"",БАЗА!$O68&gt;0),БАЗА!A68,"")</f>
        <v/>
      </c>
      <c r="B49" s="3" t="str">
        <f>IF(AND(БАЗА!$A68&lt;&gt;"",БАЗА!$O68&gt;0),БАЗА!C68,"")</f>
        <v/>
      </c>
      <c r="C49" s="4" t="str">
        <f>IF(AND(БАЗА!$A68&lt;&gt;"",БАЗА!$O68&gt;0),БАЗА!E68,"")</f>
        <v/>
      </c>
      <c r="D49" s="36" t="str">
        <f>IF(AND(БАЗА!$A68&lt;&gt;"",БАЗА!$O68&gt;0),БАЗА!$O68,"")</f>
        <v/>
      </c>
      <c r="E49" s="3" t="str">
        <f>IF(AND(БАЗА!$A68&lt;&gt;"",БАЗА!$O68&gt;0),БАЗА!G68,"")</f>
        <v/>
      </c>
      <c r="F49" s="3" t="str">
        <f>IF(AND(БАЗА!$A68&lt;&gt;"",БАЗА!$O68&gt;0),БАЗА!H69,"")</f>
        <v/>
      </c>
      <c r="G49" s="54" t="str">
        <f>IF(AND(БАЗА!$A68&lt;&gt;"",БАЗА!$O68&gt;0),БАЗА!I68,"")</f>
        <v/>
      </c>
    </row>
    <row r="50" spans="1:7" x14ac:dyDescent="0.2">
      <c r="A50" s="6" t="str">
        <f>IF(AND(БАЗА!$A69&lt;&gt;"",БАЗА!$O69&gt;0),БАЗА!A69,"")</f>
        <v/>
      </c>
      <c r="B50" s="3" t="str">
        <f>IF(AND(БАЗА!$A69&lt;&gt;"",БАЗА!$O69&gt;0),БАЗА!C69,"")</f>
        <v/>
      </c>
      <c r="C50" s="4" t="str">
        <f>IF(AND(БАЗА!$A69&lt;&gt;"",БАЗА!$O69&gt;0),БАЗА!E69,"")</f>
        <v/>
      </c>
      <c r="D50" s="36" t="str">
        <f>IF(AND(БАЗА!$A69&lt;&gt;"",БАЗА!$O69&gt;0),БАЗА!$O69,"")</f>
        <v/>
      </c>
      <c r="E50" s="3" t="str">
        <f>IF(AND(БАЗА!$A69&lt;&gt;"",БАЗА!$O69&gt;0),БАЗА!G69,"")</f>
        <v/>
      </c>
      <c r="F50" s="3" t="str">
        <f>IF(AND(БАЗА!$A69&lt;&gt;"",БАЗА!$O69&gt;0),БАЗА!H70,"")</f>
        <v/>
      </c>
      <c r="G50" s="54" t="str">
        <f>IF(AND(БАЗА!$A69&lt;&gt;"",БАЗА!$O69&gt;0),БАЗА!I69,"")</f>
        <v/>
      </c>
    </row>
    <row r="51" spans="1:7" x14ac:dyDescent="0.2">
      <c r="A51" s="6" t="str">
        <f>IF(AND(БАЗА!$A70&lt;&gt;"",БАЗА!$O70&gt;0),БАЗА!A70,"")</f>
        <v/>
      </c>
      <c r="B51" s="3" t="str">
        <f>IF(AND(БАЗА!$A70&lt;&gt;"",БАЗА!$O70&gt;0),БАЗА!C70,"")</f>
        <v/>
      </c>
      <c r="C51" s="4" t="str">
        <f>IF(AND(БАЗА!$A70&lt;&gt;"",БАЗА!$O70&gt;0),БАЗА!E70,"")</f>
        <v/>
      </c>
      <c r="D51" s="36" t="str">
        <f>IF(AND(БАЗА!$A70&lt;&gt;"",БАЗА!$O70&gt;0),БАЗА!$O70,"")</f>
        <v/>
      </c>
      <c r="E51" s="3" t="str">
        <f>IF(AND(БАЗА!$A70&lt;&gt;"",БАЗА!$O70&gt;0),БАЗА!G70,"")</f>
        <v/>
      </c>
      <c r="F51" s="3" t="str">
        <f>IF(AND(БАЗА!$A70&lt;&gt;"",БАЗА!$O70&gt;0),БАЗА!H71,"")</f>
        <v/>
      </c>
      <c r="G51" s="54" t="str">
        <f>IF(AND(БАЗА!$A70&lt;&gt;"",БАЗА!$O70&gt;0),БАЗА!I70,"")</f>
        <v/>
      </c>
    </row>
    <row r="52" spans="1:7" x14ac:dyDescent="0.2">
      <c r="A52" s="6" t="str">
        <f>IF(AND(БАЗА!$A71&lt;&gt;"",БАЗА!$O71&gt;0),БАЗА!A71,"")</f>
        <v/>
      </c>
      <c r="B52" s="3" t="str">
        <f>IF(AND(БАЗА!$A71&lt;&gt;"",БАЗА!$O71&gt;0),БАЗА!C71,"")</f>
        <v/>
      </c>
      <c r="C52" s="4" t="str">
        <f>IF(AND(БАЗА!$A71&lt;&gt;"",БАЗА!$O71&gt;0),БАЗА!E71,"")</f>
        <v/>
      </c>
      <c r="D52" s="36" t="str">
        <f>IF(AND(БАЗА!$A71&lt;&gt;"",БАЗА!$O71&gt;0),БАЗА!$O71,"")</f>
        <v/>
      </c>
      <c r="E52" s="3" t="str">
        <f>IF(AND(БАЗА!$A71&lt;&gt;"",БАЗА!$O71&gt;0),БАЗА!G71,"")</f>
        <v/>
      </c>
      <c r="F52" s="3" t="str">
        <f>IF(AND(БАЗА!$A71&lt;&gt;"",БАЗА!$O71&gt;0),БАЗА!H72,"")</f>
        <v/>
      </c>
      <c r="G52" s="54" t="str">
        <f>IF(AND(БАЗА!$A71&lt;&gt;"",БАЗА!$O71&gt;0),БАЗА!I71,"")</f>
        <v/>
      </c>
    </row>
    <row r="53" spans="1:7" x14ac:dyDescent="0.2">
      <c r="A53" s="6" t="str">
        <f>IF(AND(БАЗА!$A72&lt;&gt;"",БАЗА!$O72&gt;0),БАЗА!A72,"")</f>
        <v/>
      </c>
      <c r="B53" s="3" t="str">
        <f>IF(AND(БАЗА!$A72&lt;&gt;"",БАЗА!$O72&gt;0),БАЗА!C72,"")</f>
        <v/>
      </c>
      <c r="C53" s="4" t="str">
        <f>IF(AND(БАЗА!$A72&lt;&gt;"",БАЗА!$O72&gt;0),БАЗА!E72,"")</f>
        <v/>
      </c>
      <c r="D53" s="36" t="str">
        <f>IF(AND(БАЗА!$A72&lt;&gt;"",БАЗА!$O72&gt;0),БАЗА!$O72,"")</f>
        <v/>
      </c>
      <c r="E53" s="3" t="str">
        <f>IF(AND(БАЗА!$A72&lt;&gt;"",БАЗА!$O72&gt;0),БАЗА!G72,"")</f>
        <v/>
      </c>
      <c r="F53" s="3" t="str">
        <f>IF(AND(БАЗА!$A72&lt;&gt;"",БАЗА!$O72&gt;0),БАЗА!H73,"")</f>
        <v/>
      </c>
      <c r="G53" s="54" t="str">
        <f>IF(AND(БАЗА!$A72&lt;&gt;"",БАЗА!$O72&gt;0),БАЗА!I72,"")</f>
        <v/>
      </c>
    </row>
    <row r="54" spans="1:7" x14ac:dyDescent="0.2">
      <c r="A54" s="6" t="str">
        <f>IF(AND(БАЗА!$A73&lt;&gt;"",БАЗА!$O73&gt;0),БАЗА!A73,"")</f>
        <v/>
      </c>
      <c r="B54" s="3" t="str">
        <f>IF(AND(БАЗА!$A73&lt;&gt;"",БАЗА!$O73&gt;0),БАЗА!C73,"")</f>
        <v/>
      </c>
      <c r="C54" s="4" t="str">
        <f>IF(AND(БАЗА!$A73&lt;&gt;"",БАЗА!$O73&gt;0),БАЗА!E73,"")</f>
        <v/>
      </c>
      <c r="D54" s="36" t="str">
        <f>IF(AND(БАЗА!$A73&lt;&gt;"",БАЗА!$O73&gt;0),БАЗА!$O73,"")</f>
        <v/>
      </c>
      <c r="E54" s="3" t="str">
        <f>IF(AND(БАЗА!$A73&lt;&gt;"",БАЗА!$O73&gt;0),БАЗА!G73,"")</f>
        <v/>
      </c>
      <c r="F54" s="3" t="str">
        <f>IF(AND(БАЗА!$A73&lt;&gt;"",БАЗА!$O73&gt;0),БАЗА!H74,"")</f>
        <v/>
      </c>
      <c r="G54" s="54" t="str">
        <f>IF(AND(БАЗА!$A73&lt;&gt;"",БАЗА!$O73&gt;0),БАЗА!I73,"")</f>
        <v/>
      </c>
    </row>
    <row r="55" spans="1:7" x14ac:dyDescent="0.2">
      <c r="A55" s="6" t="str">
        <f>IF(AND(БАЗА!$A74&lt;&gt;"",БАЗА!$O74&gt;0),БАЗА!A74,"")</f>
        <v/>
      </c>
      <c r="B55" s="3" t="str">
        <f>IF(AND(БАЗА!$A74&lt;&gt;"",БАЗА!$O74&gt;0),БАЗА!C74,"")</f>
        <v/>
      </c>
      <c r="C55" s="4" t="str">
        <f>IF(AND(БАЗА!$A74&lt;&gt;"",БАЗА!$O74&gt;0),БАЗА!E74,"")</f>
        <v/>
      </c>
      <c r="D55" s="36" t="str">
        <f>IF(AND(БАЗА!$A74&lt;&gt;"",БАЗА!$O74&gt;0),БАЗА!$O74,"")</f>
        <v/>
      </c>
      <c r="E55" s="3" t="str">
        <f>IF(AND(БАЗА!$A74&lt;&gt;"",БАЗА!$O74&gt;0),БАЗА!G74,"")</f>
        <v/>
      </c>
      <c r="F55" s="3" t="str">
        <f>IF(AND(БАЗА!$A74&lt;&gt;"",БАЗА!$O74&gt;0),БАЗА!H75,"")</f>
        <v/>
      </c>
      <c r="G55" s="54" t="str">
        <f>IF(AND(БАЗА!$A74&lt;&gt;"",БАЗА!$O74&gt;0),БАЗА!I74,"")</f>
        <v/>
      </c>
    </row>
    <row r="56" spans="1:7" x14ac:dyDescent="0.2">
      <c r="A56" s="6" t="str">
        <f>IF(AND(БАЗА!$A75&lt;&gt;"",БАЗА!$O75&gt;0),БАЗА!A75,"")</f>
        <v/>
      </c>
      <c r="B56" s="3" t="str">
        <f>IF(AND(БАЗА!$A75&lt;&gt;"",БАЗА!$O75&gt;0),БАЗА!C75,"")</f>
        <v/>
      </c>
      <c r="C56" s="4" t="str">
        <f>IF(AND(БАЗА!$A75&lt;&gt;"",БАЗА!$O75&gt;0),БАЗА!E75,"")</f>
        <v/>
      </c>
      <c r="D56" s="36" t="str">
        <f>IF(AND(БАЗА!$A75&lt;&gt;"",БАЗА!$O75&gt;0),БАЗА!$O75,"")</f>
        <v/>
      </c>
      <c r="E56" s="3" t="str">
        <f>IF(AND(БАЗА!$A75&lt;&gt;"",БАЗА!$O75&gt;0),БАЗА!G75,"")</f>
        <v/>
      </c>
      <c r="F56" s="3" t="str">
        <f>IF(AND(БАЗА!$A75&lt;&gt;"",БАЗА!$O75&gt;0),БАЗА!H76,"")</f>
        <v/>
      </c>
      <c r="G56" s="54" t="str">
        <f>IF(AND(БАЗА!$A75&lt;&gt;"",БАЗА!$O75&gt;0),БАЗА!I75,"")</f>
        <v/>
      </c>
    </row>
    <row r="57" spans="1:7" x14ac:dyDescent="0.2">
      <c r="A57" s="6" t="str">
        <f>IF(AND(БАЗА!$A76&lt;&gt;"",БАЗА!$O76&gt;0),БАЗА!A76,"")</f>
        <v/>
      </c>
      <c r="B57" s="3" t="str">
        <f>IF(AND(БАЗА!$A76&lt;&gt;"",БАЗА!$O76&gt;0),БАЗА!C76,"")</f>
        <v/>
      </c>
      <c r="C57" s="4" t="str">
        <f>IF(AND(БАЗА!$A76&lt;&gt;"",БАЗА!$O76&gt;0),БАЗА!E76,"")</f>
        <v/>
      </c>
      <c r="D57" s="36" t="str">
        <f>IF(AND(БАЗА!$A76&lt;&gt;"",БАЗА!$O76&gt;0),БАЗА!$O76,"")</f>
        <v/>
      </c>
      <c r="E57" s="3" t="str">
        <f>IF(AND(БАЗА!$A76&lt;&gt;"",БАЗА!$O76&gt;0),БАЗА!G76,"")</f>
        <v/>
      </c>
      <c r="F57" s="3" t="str">
        <f>IF(AND(БАЗА!$A76&lt;&gt;"",БАЗА!$O76&gt;0),БАЗА!H77,"")</f>
        <v/>
      </c>
      <c r="G57" s="54" t="str">
        <f>IF(AND(БАЗА!$A76&lt;&gt;"",БАЗА!$O76&gt;0),БАЗА!I76,"")</f>
        <v/>
      </c>
    </row>
    <row r="58" spans="1:7" x14ac:dyDescent="0.2">
      <c r="A58" s="6" t="str">
        <f>IF(AND(БАЗА!$A77&lt;&gt;"",БАЗА!$O77&gt;0),БАЗА!A77,"")</f>
        <v/>
      </c>
      <c r="B58" s="3" t="str">
        <f>IF(AND(БАЗА!$A77&lt;&gt;"",БАЗА!$O77&gt;0),БАЗА!C77,"")</f>
        <v/>
      </c>
      <c r="C58" s="4" t="str">
        <f>IF(AND(БАЗА!$A77&lt;&gt;"",БАЗА!$O77&gt;0),БАЗА!E77,"")</f>
        <v/>
      </c>
      <c r="D58" s="36" t="str">
        <f>IF(AND(БАЗА!$A77&lt;&gt;"",БАЗА!$O77&gt;0),БАЗА!$O77,"")</f>
        <v/>
      </c>
      <c r="E58" s="3" t="str">
        <f>IF(AND(БАЗА!$A77&lt;&gt;"",БАЗА!$O77&gt;0),БАЗА!G77,"")</f>
        <v/>
      </c>
      <c r="F58" s="3" t="str">
        <f>IF(AND(БАЗА!$A77&lt;&gt;"",БАЗА!$O77&gt;0),БАЗА!H78,"")</f>
        <v/>
      </c>
      <c r="G58" s="54" t="str">
        <f>IF(AND(БАЗА!$A77&lt;&gt;"",БАЗА!$O77&gt;0),БАЗА!I77,"")</f>
        <v/>
      </c>
    </row>
    <row r="59" spans="1:7" x14ac:dyDescent="0.2">
      <c r="A59" s="6" t="str">
        <f>IF(AND(БАЗА!$A78&lt;&gt;"",БАЗА!$O78&gt;0),БАЗА!A78,"")</f>
        <v/>
      </c>
      <c r="B59" s="3" t="str">
        <f>IF(AND(БАЗА!$A78&lt;&gt;"",БАЗА!$O78&gt;0),БАЗА!C78,"")</f>
        <v/>
      </c>
      <c r="C59" s="4" t="str">
        <f>IF(AND(БАЗА!$A78&lt;&gt;"",БАЗА!$O78&gt;0),БАЗА!E78,"")</f>
        <v/>
      </c>
      <c r="D59" s="36" t="str">
        <f>IF(AND(БАЗА!$A78&lt;&gt;"",БАЗА!$O78&gt;0),БАЗА!$O78,"")</f>
        <v/>
      </c>
      <c r="E59" s="3" t="str">
        <f>IF(AND(БАЗА!$A78&lt;&gt;"",БАЗА!$O78&gt;0),БАЗА!G78,"")</f>
        <v/>
      </c>
      <c r="F59" s="3" t="str">
        <f>IF(AND(БАЗА!$A78&lt;&gt;"",БАЗА!$O78&gt;0),БАЗА!H79,"")</f>
        <v/>
      </c>
      <c r="G59" s="54" t="str">
        <f>IF(AND(БАЗА!$A78&lt;&gt;"",БАЗА!$O78&gt;0),БАЗА!I78,"")</f>
        <v/>
      </c>
    </row>
    <row r="60" spans="1:7" x14ac:dyDescent="0.2">
      <c r="A60" s="6" t="str">
        <f>IF(AND(БАЗА!$A79&lt;&gt;"",БАЗА!$O79&gt;0),БАЗА!A79,"")</f>
        <v/>
      </c>
      <c r="B60" s="3" t="str">
        <f>IF(AND(БАЗА!$A79&lt;&gt;"",БАЗА!$O79&gt;0),БАЗА!C79,"")</f>
        <v/>
      </c>
      <c r="C60" s="4" t="str">
        <f>IF(AND(БАЗА!$A79&lt;&gt;"",БАЗА!$O79&gt;0),БАЗА!E79,"")</f>
        <v/>
      </c>
      <c r="D60" s="36" t="str">
        <f>IF(AND(БАЗА!$A79&lt;&gt;"",БАЗА!$O79&gt;0),БАЗА!$O79,"")</f>
        <v/>
      </c>
      <c r="E60" s="3" t="str">
        <f>IF(AND(БАЗА!$A79&lt;&gt;"",БАЗА!$O79&gt;0),БАЗА!G79,"")</f>
        <v/>
      </c>
      <c r="F60" s="3" t="str">
        <f>IF(AND(БАЗА!$A79&lt;&gt;"",БАЗА!$O79&gt;0),БАЗА!H80,"")</f>
        <v/>
      </c>
      <c r="G60" s="54" t="str">
        <f>IF(AND(БАЗА!$A79&lt;&gt;"",БАЗА!$O79&gt;0),БАЗА!I79,"")</f>
        <v/>
      </c>
    </row>
    <row r="61" spans="1:7" x14ac:dyDescent="0.2">
      <c r="A61" s="6" t="str">
        <f>IF(AND(БАЗА!$A80&lt;&gt;"",БАЗА!$O80&gt;0),БАЗА!A80,"")</f>
        <v/>
      </c>
      <c r="B61" s="3" t="str">
        <f>IF(AND(БАЗА!$A80&lt;&gt;"",БАЗА!$O80&gt;0),БАЗА!C80,"")</f>
        <v/>
      </c>
      <c r="C61" s="4" t="str">
        <f>IF(AND(БАЗА!$A80&lt;&gt;"",БАЗА!$O80&gt;0),БАЗА!E80,"")</f>
        <v/>
      </c>
      <c r="D61" s="36" t="str">
        <f>IF(AND(БАЗА!$A80&lt;&gt;"",БАЗА!$O80&gt;0),БАЗА!$O80,"")</f>
        <v/>
      </c>
      <c r="E61" s="3" t="str">
        <f>IF(AND(БАЗА!$A80&lt;&gt;"",БАЗА!$O80&gt;0),БАЗА!G80,"")</f>
        <v/>
      </c>
      <c r="F61" s="3" t="str">
        <f>IF(AND(БАЗА!$A80&lt;&gt;"",БАЗА!$O80&gt;0),БАЗА!H81,"")</f>
        <v/>
      </c>
      <c r="G61" s="54" t="str">
        <f>IF(AND(БАЗА!$A80&lt;&gt;"",БАЗА!$O80&gt;0),БАЗА!I80,"")</f>
        <v/>
      </c>
    </row>
    <row r="62" spans="1:7" x14ac:dyDescent="0.2">
      <c r="A62" s="6" t="str">
        <f>IF(AND(БАЗА!$A81&lt;&gt;"",БАЗА!$O81&gt;0),БАЗА!A81,"")</f>
        <v/>
      </c>
      <c r="B62" s="3" t="str">
        <f>IF(AND(БАЗА!$A81&lt;&gt;"",БАЗА!$O81&gt;0),БАЗА!C81,"")</f>
        <v/>
      </c>
      <c r="C62" s="4" t="str">
        <f>IF(AND(БАЗА!$A81&lt;&gt;"",БАЗА!$O81&gt;0),БАЗА!E81,"")</f>
        <v/>
      </c>
      <c r="D62" s="36" t="str">
        <f>IF(AND(БАЗА!$A81&lt;&gt;"",БАЗА!$O81&gt;0),БАЗА!$O81,"")</f>
        <v/>
      </c>
      <c r="E62" s="3" t="str">
        <f>IF(AND(БАЗА!$A81&lt;&gt;"",БАЗА!$O81&gt;0),БАЗА!G81,"")</f>
        <v/>
      </c>
      <c r="F62" s="3" t="str">
        <f>IF(AND(БАЗА!$A81&lt;&gt;"",БАЗА!$O81&gt;0),БАЗА!H82,"")</f>
        <v/>
      </c>
      <c r="G62" s="54" t="str">
        <f>IF(AND(БАЗА!$A81&lt;&gt;"",БАЗА!$O81&gt;0),БАЗА!I81,"")</f>
        <v/>
      </c>
    </row>
    <row r="63" spans="1:7" x14ac:dyDescent="0.2">
      <c r="A63" s="6" t="str">
        <f>IF(AND(БАЗА!$A82&lt;&gt;"",БАЗА!$O82&gt;0),БАЗА!A82,"")</f>
        <v/>
      </c>
      <c r="B63" s="3" t="str">
        <f>IF(AND(БАЗА!$A82&lt;&gt;"",БАЗА!$O82&gt;0),БАЗА!C82,"")</f>
        <v/>
      </c>
      <c r="C63" s="4" t="str">
        <f>IF(AND(БАЗА!$A82&lt;&gt;"",БАЗА!$O82&gt;0),БАЗА!E82,"")</f>
        <v/>
      </c>
      <c r="D63" s="36" t="str">
        <f>IF(AND(БАЗА!$A82&lt;&gt;"",БАЗА!$O82&gt;0),БАЗА!$O82,"")</f>
        <v/>
      </c>
      <c r="E63" s="3" t="str">
        <f>IF(AND(БАЗА!$A82&lt;&gt;"",БАЗА!$O82&gt;0),БАЗА!G82,"")</f>
        <v/>
      </c>
      <c r="F63" s="3" t="str">
        <f>IF(AND(БАЗА!$A82&lt;&gt;"",БАЗА!$O82&gt;0),БАЗА!H83,"")</f>
        <v/>
      </c>
      <c r="G63" s="54" t="str">
        <f>IF(AND(БАЗА!$A82&lt;&gt;"",БАЗА!$O82&gt;0),БАЗА!I82,"")</f>
        <v/>
      </c>
    </row>
    <row r="64" spans="1:7" x14ac:dyDescent="0.2">
      <c r="A64" s="6" t="str">
        <f>IF(AND(БАЗА!$A83&lt;&gt;"",БАЗА!$O83&gt;0),БАЗА!A83,"")</f>
        <v/>
      </c>
      <c r="B64" s="3" t="str">
        <f>IF(AND(БАЗА!$A83&lt;&gt;"",БАЗА!$O83&gt;0),БАЗА!C83,"")</f>
        <v/>
      </c>
      <c r="C64" s="4" t="str">
        <f>IF(AND(БАЗА!$A83&lt;&gt;"",БАЗА!$O83&gt;0),БАЗА!E83,"")</f>
        <v/>
      </c>
      <c r="D64" s="36" t="str">
        <f>IF(AND(БАЗА!$A83&lt;&gt;"",БАЗА!$O83&gt;0),БАЗА!$O83,"")</f>
        <v/>
      </c>
      <c r="E64" s="3" t="str">
        <f>IF(AND(БАЗА!$A83&lt;&gt;"",БАЗА!$O83&gt;0),БАЗА!G83,"")</f>
        <v/>
      </c>
      <c r="F64" s="3" t="str">
        <f>IF(AND(БАЗА!$A83&lt;&gt;"",БАЗА!$O83&gt;0),БАЗА!H84,"")</f>
        <v/>
      </c>
      <c r="G64" s="54" t="str">
        <f>IF(AND(БАЗА!$A83&lt;&gt;"",БАЗА!$O83&gt;0),БАЗА!I83,"")</f>
        <v/>
      </c>
    </row>
    <row r="65" spans="1:7" x14ac:dyDescent="0.2">
      <c r="A65" s="6" t="str">
        <f>IF(AND(БАЗА!$A84&lt;&gt;"",БАЗА!$O84&gt;0),БАЗА!A84,"")</f>
        <v/>
      </c>
      <c r="B65" s="3" t="str">
        <f>IF(AND(БАЗА!$A84&lt;&gt;"",БАЗА!$O84&gt;0),БАЗА!C84,"")</f>
        <v/>
      </c>
      <c r="C65" s="4" t="str">
        <f>IF(AND(БАЗА!$A84&lt;&gt;"",БАЗА!$O84&gt;0),БАЗА!E84,"")</f>
        <v/>
      </c>
      <c r="D65" s="36" t="str">
        <f>IF(AND(БАЗА!$A84&lt;&gt;"",БАЗА!$O84&gt;0),БАЗА!$O84,"")</f>
        <v/>
      </c>
      <c r="E65" s="3" t="str">
        <f>IF(AND(БАЗА!$A84&lt;&gt;"",БАЗА!$O84&gt;0),БАЗА!G84,"")</f>
        <v/>
      </c>
      <c r="F65" s="3" t="str">
        <f>IF(AND(БАЗА!$A84&lt;&gt;"",БАЗА!$O84&gt;0),БАЗА!H85,"")</f>
        <v/>
      </c>
      <c r="G65" s="54" t="str">
        <f>IF(AND(БАЗА!$A84&lt;&gt;"",БАЗА!$O84&gt;0),БАЗА!I84,"")</f>
        <v/>
      </c>
    </row>
    <row r="66" spans="1:7" x14ac:dyDescent="0.2">
      <c r="A66" s="6" t="str">
        <f>IF(AND(БАЗА!$A85&lt;&gt;"",БАЗА!$O85&gt;0),БАЗА!A85,"")</f>
        <v/>
      </c>
      <c r="B66" s="3" t="str">
        <f>IF(AND(БАЗА!$A85&lt;&gt;"",БАЗА!$O85&gt;0),БАЗА!C85,"")</f>
        <v/>
      </c>
      <c r="C66" s="4" t="str">
        <f>IF(AND(БАЗА!$A85&lt;&gt;"",БАЗА!$O85&gt;0),БАЗА!E85,"")</f>
        <v/>
      </c>
      <c r="D66" s="36" t="str">
        <f>IF(AND(БАЗА!$A85&lt;&gt;"",БАЗА!$O85&gt;0),БАЗА!$O85,"")</f>
        <v/>
      </c>
      <c r="E66" s="3" t="str">
        <f>IF(AND(БАЗА!$A85&lt;&gt;"",БАЗА!$O85&gt;0),БАЗА!G85,"")</f>
        <v/>
      </c>
      <c r="F66" s="3" t="str">
        <f>IF(AND(БАЗА!$A85&lt;&gt;"",БАЗА!$O85&gt;0),БАЗА!H86,"")</f>
        <v/>
      </c>
      <c r="G66" s="54" t="str">
        <f>IF(AND(БАЗА!$A85&lt;&gt;"",БАЗА!$O85&gt;0),БАЗА!I85,"")</f>
        <v/>
      </c>
    </row>
    <row r="67" spans="1:7" x14ac:dyDescent="0.2">
      <c r="A67" s="6" t="str">
        <f>IF(AND(БАЗА!$A86&lt;&gt;"",БАЗА!$O86&gt;0),БАЗА!A86,"")</f>
        <v/>
      </c>
      <c r="B67" s="3" t="str">
        <f>IF(AND(БАЗА!$A86&lt;&gt;"",БАЗА!$O86&gt;0),БАЗА!C86,"")</f>
        <v/>
      </c>
      <c r="C67" s="4" t="str">
        <f>IF(AND(БАЗА!$A86&lt;&gt;"",БАЗА!$O86&gt;0),БАЗА!E86,"")</f>
        <v/>
      </c>
      <c r="D67" s="36" t="str">
        <f>IF(AND(БАЗА!$A86&lt;&gt;"",БАЗА!$O86&gt;0),БАЗА!$O86,"")</f>
        <v/>
      </c>
      <c r="E67" s="3" t="str">
        <f>IF(AND(БАЗА!$A86&lt;&gt;"",БАЗА!$O86&gt;0),БАЗА!G86,"")</f>
        <v/>
      </c>
      <c r="F67" s="3" t="str">
        <f>IF(AND(БАЗА!$A86&lt;&gt;"",БАЗА!$O86&gt;0),БАЗА!H87,"")</f>
        <v/>
      </c>
      <c r="G67" s="54" t="str">
        <f>IF(AND(БАЗА!$A86&lt;&gt;"",БАЗА!$O86&gt;0),БАЗА!I86,"")</f>
        <v/>
      </c>
    </row>
    <row r="68" spans="1:7" x14ac:dyDescent="0.2">
      <c r="A68" s="6" t="str">
        <f>IF(AND(БАЗА!$A87&lt;&gt;"",БАЗА!$O87&gt;0),БАЗА!A87,"")</f>
        <v/>
      </c>
      <c r="B68" s="3" t="str">
        <f>IF(AND(БАЗА!$A87&lt;&gt;"",БАЗА!$O87&gt;0),БАЗА!C87,"")</f>
        <v/>
      </c>
      <c r="C68" s="4" t="str">
        <f>IF(AND(БАЗА!$A87&lt;&gt;"",БАЗА!$O87&gt;0),БАЗА!E87,"")</f>
        <v/>
      </c>
      <c r="D68" s="36" t="str">
        <f>IF(AND(БАЗА!$A87&lt;&gt;"",БАЗА!$O87&gt;0),БАЗА!$O87,"")</f>
        <v/>
      </c>
      <c r="E68" s="3" t="str">
        <f>IF(AND(БАЗА!$A87&lt;&gt;"",БАЗА!$O87&gt;0),БАЗА!G87,"")</f>
        <v/>
      </c>
      <c r="F68" s="3" t="str">
        <f>IF(AND(БАЗА!$A87&lt;&gt;"",БАЗА!$O87&gt;0),БАЗА!H88,"")</f>
        <v/>
      </c>
      <c r="G68" s="54" t="str">
        <f>IF(AND(БАЗА!$A87&lt;&gt;"",БАЗА!$O87&gt;0),БАЗА!I87,"")</f>
        <v/>
      </c>
    </row>
    <row r="69" spans="1:7" x14ac:dyDescent="0.2">
      <c r="A69" s="6" t="str">
        <f>IF(AND(БАЗА!$A88&lt;&gt;"",БАЗА!$O88&gt;0),БАЗА!A88,"")</f>
        <v/>
      </c>
      <c r="B69" s="3" t="str">
        <f>IF(AND(БАЗА!$A88&lt;&gt;"",БАЗА!$O88&gt;0),БАЗА!C88,"")</f>
        <v/>
      </c>
      <c r="C69" s="4" t="str">
        <f>IF(AND(БАЗА!$A88&lt;&gt;"",БАЗА!$O88&gt;0),БАЗА!E88,"")</f>
        <v/>
      </c>
      <c r="D69" s="36" t="str">
        <f>IF(AND(БАЗА!$A88&lt;&gt;"",БАЗА!$O88&gt;0),БАЗА!$O88,"")</f>
        <v/>
      </c>
      <c r="E69" s="3" t="str">
        <f>IF(AND(БАЗА!$A88&lt;&gt;"",БАЗА!$O88&gt;0),БАЗА!G88,"")</f>
        <v/>
      </c>
      <c r="F69" s="3" t="str">
        <f>IF(AND(БАЗА!$A88&lt;&gt;"",БАЗА!$O88&gt;0),БАЗА!H89,"")</f>
        <v/>
      </c>
      <c r="G69" s="54" t="str">
        <f>IF(AND(БАЗА!$A88&lt;&gt;"",БАЗА!$O88&gt;0),БАЗА!I88,"")</f>
        <v/>
      </c>
    </row>
    <row r="70" spans="1:7" x14ac:dyDescent="0.2">
      <c r="A70" s="6" t="str">
        <f>IF(AND(БАЗА!$A89&lt;&gt;"",БАЗА!$O89&gt;0),БАЗА!A89,"")</f>
        <v/>
      </c>
      <c r="B70" s="3" t="str">
        <f>IF(AND(БАЗА!$A89&lt;&gt;"",БАЗА!$O89&gt;0),БАЗА!C89,"")</f>
        <v/>
      </c>
      <c r="C70" s="4" t="str">
        <f>IF(AND(БАЗА!$A89&lt;&gt;"",БАЗА!$O89&gt;0),БАЗА!E89,"")</f>
        <v/>
      </c>
      <c r="D70" s="36" t="str">
        <f>IF(AND(БАЗА!$A89&lt;&gt;"",БАЗА!$O89&gt;0),БАЗА!$O89,"")</f>
        <v/>
      </c>
      <c r="E70" s="3" t="str">
        <f>IF(AND(БАЗА!$A89&lt;&gt;"",БАЗА!$O89&gt;0),БАЗА!G89,"")</f>
        <v/>
      </c>
      <c r="F70" s="3" t="str">
        <f>IF(AND(БАЗА!$A89&lt;&gt;"",БАЗА!$O89&gt;0),БАЗА!H90,"")</f>
        <v/>
      </c>
      <c r="G70" s="54" t="str">
        <f>IF(AND(БАЗА!$A89&lt;&gt;"",БАЗА!$O89&gt;0),БАЗА!I89,"")</f>
        <v/>
      </c>
    </row>
    <row r="71" spans="1:7" x14ac:dyDescent="0.2">
      <c r="A71" s="6" t="str">
        <f>IF(AND(БАЗА!$A90&lt;&gt;"",БАЗА!$O90&gt;0),БАЗА!A90,"")</f>
        <v/>
      </c>
      <c r="B71" s="3" t="str">
        <f>IF(AND(БАЗА!$A90&lt;&gt;"",БАЗА!$O90&gt;0),БАЗА!C90,"")</f>
        <v/>
      </c>
      <c r="C71" s="4" t="str">
        <f>IF(AND(БАЗА!$A90&lt;&gt;"",БАЗА!$O90&gt;0),БАЗА!E90,"")</f>
        <v/>
      </c>
      <c r="D71" s="36" t="str">
        <f>IF(AND(БАЗА!$A90&lt;&gt;"",БАЗА!$O90&gt;0),БАЗА!$O90,"")</f>
        <v/>
      </c>
      <c r="E71" s="3" t="str">
        <f>IF(AND(БАЗА!$A90&lt;&gt;"",БАЗА!$O90&gt;0),БАЗА!G90,"")</f>
        <v/>
      </c>
      <c r="F71" s="3" t="str">
        <f>IF(AND(БАЗА!$A90&lt;&gt;"",БАЗА!$O90&gt;0),БАЗА!H91,"")</f>
        <v/>
      </c>
      <c r="G71" s="54" t="str">
        <f>IF(AND(БАЗА!$A90&lt;&gt;"",БАЗА!$O90&gt;0),БАЗА!I90,"")</f>
        <v/>
      </c>
    </row>
    <row r="72" spans="1:7" x14ac:dyDescent="0.2">
      <c r="A72" s="6" t="str">
        <f>IF(AND(БАЗА!$A91&lt;&gt;"",БАЗА!$O91&gt;0),БАЗА!A91,"")</f>
        <v/>
      </c>
      <c r="B72" s="3" t="str">
        <f>IF(AND(БАЗА!$A91&lt;&gt;"",БАЗА!$O91&gt;0),БАЗА!C91,"")</f>
        <v/>
      </c>
      <c r="C72" s="4" t="str">
        <f>IF(AND(БАЗА!$A91&lt;&gt;"",БАЗА!$O91&gt;0),БАЗА!E91,"")</f>
        <v/>
      </c>
      <c r="D72" s="36" t="str">
        <f>IF(AND(БАЗА!$A91&lt;&gt;"",БАЗА!$O91&gt;0),БАЗА!$O91,"")</f>
        <v/>
      </c>
      <c r="E72" s="3" t="str">
        <f>IF(AND(БАЗА!$A91&lt;&gt;"",БАЗА!$O91&gt;0),БАЗА!G91,"")</f>
        <v/>
      </c>
      <c r="F72" s="3" t="str">
        <f>IF(AND(БАЗА!$A91&lt;&gt;"",БАЗА!$O91&gt;0),БАЗА!#REF!,"")</f>
        <v/>
      </c>
      <c r="G72" s="54" t="str">
        <f>IF(AND(БАЗА!$A91&lt;&gt;"",БАЗА!$O91&gt;0),БАЗА!I91,"")</f>
        <v/>
      </c>
    </row>
    <row r="73" spans="1:7" x14ac:dyDescent="0.2">
      <c r="A73" s="6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4" t="e">
        <f>IF(AND(БАЗА!#REF!&lt;&gt;"",БАЗА!#REF!&gt;0),БАЗА!#REF!,"")</f>
        <v>#REF!</v>
      </c>
    </row>
    <row r="74" spans="1:7" x14ac:dyDescent="0.2">
      <c r="A74" s="6" t="str">
        <f>IF(AND(БАЗА!$A92&lt;&gt;"",БАЗА!$O92&gt;0),БАЗА!A92,"")</f>
        <v/>
      </c>
      <c r="B74" s="3" t="str">
        <f>IF(AND(БАЗА!$A92&lt;&gt;"",БАЗА!$O92&gt;0),БАЗА!C92,"")</f>
        <v/>
      </c>
      <c r="C74" s="4" t="str">
        <f>IF(AND(БАЗА!$A92&lt;&gt;"",БАЗА!$O92&gt;0),БАЗА!E92,"")</f>
        <v/>
      </c>
      <c r="D74" s="36" t="str">
        <f>IF(AND(БАЗА!$A92&lt;&gt;"",БАЗА!$O92&gt;0),БАЗА!$O92,"")</f>
        <v/>
      </c>
      <c r="E74" s="3" t="str">
        <f>IF(AND(БАЗА!$A92&lt;&gt;"",БАЗА!$O92&gt;0),БАЗА!G92,"")</f>
        <v/>
      </c>
      <c r="F74" s="3" t="str">
        <f>IF(AND(БАЗА!$A92&lt;&gt;"",БАЗА!$O92&gt;0),БАЗА!#REF!,"")</f>
        <v/>
      </c>
      <c r="G74" s="54" t="str">
        <f>IF(AND(БАЗА!$A92&lt;&gt;"",БАЗА!$O92&gt;0),БАЗА!I92,"")</f>
        <v/>
      </c>
    </row>
    <row r="75" spans="1:7" x14ac:dyDescent="0.2">
      <c r="A75" s="6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4" t="e">
        <f>IF(AND(БАЗА!#REF!&lt;&gt;"",БАЗА!#REF!&gt;0),БАЗА!#REF!,"")</f>
        <v>#REF!</v>
      </c>
    </row>
    <row r="76" spans="1:7" x14ac:dyDescent="0.2">
      <c r="A76" s="6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4" t="e">
        <f>IF(AND(БАЗА!#REF!&lt;&gt;"",БАЗА!#REF!&gt;0),БАЗА!#REF!,"")</f>
        <v>#REF!</v>
      </c>
    </row>
    <row r="77" spans="1:7" x14ac:dyDescent="0.2">
      <c r="A77" s="6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4" t="e">
        <f>IF(AND(БАЗА!#REF!&lt;&gt;"",БАЗА!#REF!&gt;0),БАЗА!#REF!,"")</f>
        <v>#REF!</v>
      </c>
    </row>
    <row r="78" spans="1:7" x14ac:dyDescent="0.2">
      <c r="A78" s="6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4" t="e">
        <f>IF(AND(БАЗА!#REF!&lt;&gt;"",БАЗА!#REF!&gt;0),БАЗА!#REF!,"")</f>
        <v>#REF!</v>
      </c>
    </row>
    <row r="79" spans="1:7" x14ac:dyDescent="0.2">
      <c r="A79" s="6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4" t="e">
        <f>IF(AND(БАЗА!#REF!&lt;&gt;"",БАЗА!#REF!&gt;0),БАЗА!#REF!,"")</f>
        <v>#REF!</v>
      </c>
    </row>
    <row r="80" spans="1:7" x14ac:dyDescent="0.2">
      <c r="A80" s="6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4" t="e">
        <f>IF(AND(БАЗА!#REF!&lt;&gt;"",БАЗА!#REF!&gt;0),БАЗА!#REF!,"")</f>
        <v>#REF!</v>
      </c>
    </row>
    <row r="81" spans="1:7" x14ac:dyDescent="0.2">
      <c r="A81" s="6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4" t="e">
        <f>IF(AND(БАЗА!#REF!&lt;&gt;"",БАЗА!#REF!&gt;0),БАЗА!#REF!,"")</f>
        <v>#REF!</v>
      </c>
    </row>
    <row r="82" spans="1:7" x14ac:dyDescent="0.2">
      <c r="A82" s="6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4" t="e">
        <f>IF(AND(БАЗА!#REF!&lt;&gt;"",БАЗА!#REF!&gt;0),БАЗА!#REF!,"")</f>
        <v>#REF!</v>
      </c>
    </row>
    <row r="83" spans="1:7" x14ac:dyDescent="0.2">
      <c r="A83" s="6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4" t="e">
        <f>IF(AND(БАЗА!#REF!&lt;&gt;"",БАЗА!#REF!&gt;0),БАЗА!#REF!,"")</f>
        <v>#REF!</v>
      </c>
    </row>
    <row r="84" spans="1:7" x14ac:dyDescent="0.2">
      <c r="A84" s="6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4" t="e">
        <f>IF(AND(БАЗА!#REF!&lt;&gt;"",БАЗА!#REF!&gt;0),БАЗА!#REF!,"")</f>
        <v>#REF!</v>
      </c>
    </row>
    <row r="85" spans="1:7" x14ac:dyDescent="0.2">
      <c r="A85" s="6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4" t="e">
        <f>IF(AND(БАЗА!#REF!&lt;&gt;"",БАЗА!#REF!&gt;0),БАЗА!#REF!,"")</f>
        <v>#REF!</v>
      </c>
    </row>
    <row r="86" spans="1:7" x14ac:dyDescent="0.2">
      <c r="A86" s="6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4" t="e">
        <f>IF(AND(БАЗА!#REF!&lt;&gt;"",БАЗА!#REF!&gt;0),БАЗА!#REF!,"")</f>
        <v>#REF!</v>
      </c>
    </row>
    <row r="87" spans="1:7" x14ac:dyDescent="0.2">
      <c r="A87" s="6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4" t="e">
        <f>IF(AND(БАЗА!#REF!&lt;&gt;"",БАЗА!#REF!&gt;0),БАЗА!#REF!,"")</f>
        <v>#REF!</v>
      </c>
    </row>
    <row r="88" spans="1:7" x14ac:dyDescent="0.2">
      <c r="A88" s="6" t="str">
        <f>IF(AND(БАЗА!$A93&lt;&gt;"",БАЗА!$O93&gt;0),БАЗА!A93,"")</f>
        <v/>
      </c>
      <c r="B88" s="3" t="str">
        <f>IF(AND(БАЗА!$A93&lt;&gt;"",БАЗА!$O93&gt;0),БАЗА!C93,"")</f>
        <v/>
      </c>
      <c r="C88" s="4" t="str">
        <f>IF(AND(БАЗА!$A93&lt;&gt;"",БАЗА!$O93&gt;0),БАЗА!E93,"")</f>
        <v/>
      </c>
      <c r="D88" s="36" t="str">
        <f>IF(AND(БАЗА!$A93&lt;&gt;"",БАЗА!$O93&gt;0),БАЗА!$O93,"")</f>
        <v/>
      </c>
      <c r="E88" s="3" t="str">
        <f>IF(AND(БАЗА!$A93&lt;&gt;"",БАЗА!$O93&gt;0),БАЗА!G93,"")</f>
        <v/>
      </c>
      <c r="F88" s="3" t="str">
        <f>IF(AND(БАЗА!$A93&lt;&gt;"",БАЗА!$O93&gt;0),БАЗА!#REF!,"")</f>
        <v/>
      </c>
      <c r="G88" s="54" t="str">
        <f>IF(AND(БАЗА!$A93&lt;&gt;"",БАЗА!$O93&gt;0),БАЗА!I93,"")</f>
        <v/>
      </c>
    </row>
    <row r="89" spans="1:7" x14ac:dyDescent="0.2">
      <c r="A89" s="6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4" t="e">
        <f>IF(AND(БАЗА!#REF!&lt;&gt;"",БАЗА!#REF!&gt;0),БАЗА!#REF!,"")</f>
        <v>#REF!</v>
      </c>
    </row>
    <row r="90" spans="1:7" x14ac:dyDescent="0.2">
      <c r="A90" s="6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4" t="e">
        <f>IF(AND(БАЗА!#REF!&lt;&gt;"",БАЗА!#REF!&gt;0),БАЗА!#REF!,"")</f>
        <v>#REF!</v>
      </c>
    </row>
    <row r="91" spans="1:7" x14ac:dyDescent="0.2">
      <c r="A91" s="6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4" t="e">
        <f>IF(AND(БАЗА!#REF!&lt;&gt;"",БАЗА!#REF!&gt;0),БАЗА!#REF!,"")</f>
        <v>#REF!</v>
      </c>
    </row>
    <row r="92" spans="1:7" x14ac:dyDescent="0.2">
      <c r="A92" s="6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4" t="e">
        <f>IF(AND(БАЗА!#REF!&lt;&gt;"",БАЗА!#REF!&gt;0),БАЗА!#REF!,"")</f>
        <v>#REF!</v>
      </c>
    </row>
    <row r="93" spans="1:7" x14ac:dyDescent="0.2">
      <c r="A93" s="6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4" t="e">
        <f>IF(AND(БАЗА!#REF!&lt;&gt;"",БАЗА!#REF!&gt;0),БАЗА!#REF!,"")</f>
        <v>#REF!</v>
      </c>
    </row>
    <row r="94" spans="1:7" x14ac:dyDescent="0.2">
      <c r="A94" s="6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4" t="e">
        <f>IF(AND(БАЗА!#REF!&lt;&gt;"",БАЗА!#REF!&gt;0),БАЗА!#REF!,"")</f>
        <v>#REF!</v>
      </c>
    </row>
    <row r="95" spans="1:7" x14ac:dyDescent="0.2">
      <c r="A95" s="6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4" t="e">
        <f>IF(AND(БАЗА!#REF!&lt;&gt;"",БАЗА!#REF!&gt;0),БАЗА!#REF!,"")</f>
        <v>#REF!</v>
      </c>
    </row>
    <row r="96" spans="1:7" x14ac:dyDescent="0.2">
      <c r="A96" s="6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4" t="e">
        <f>IF(AND(БАЗА!#REF!&lt;&gt;"",БАЗА!#REF!&gt;0),БАЗА!#REF!,"")</f>
        <v>#REF!</v>
      </c>
    </row>
    <row r="97" spans="1:7" x14ac:dyDescent="0.2">
      <c r="A97" s="6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4" t="e">
        <f>IF(AND(БАЗА!#REF!&lt;&gt;"",БАЗА!#REF!&gt;0),БАЗА!#REF!,"")</f>
        <v>#REF!</v>
      </c>
    </row>
    <row r="98" spans="1:7" x14ac:dyDescent="0.2">
      <c r="A98" s="6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4" t="e">
        <f>IF(AND(БАЗА!#REF!&lt;&gt;"",БАЗА!#REF!&gt;0),БАЗА!#REF!,"")</f>
        <v>#REF!</v>
      </c>
    </row>
    <row r="99" spans="1:7" x14ac:dyDescent="0.2">
      <c r="A99" s="6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4" t="e">
        <f>IF(AND(БАЗА!#REF!&lt;&gt;"",БАЗА!#REF!&gt;0),БАЗА!#REF!,"")</f>
        <v>#REF!</v>
      </c>
    </row>
    <row r="100" spans="1:7" x14ac:dyDescent="0.2">
      <c r="A100" s="6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4" t="e">
        <f>IF(AND(БАЗА!#REF!&lt;&gt;"",БАЗА!#REF!&gt;0),БАЗА!#REF!,"")</f>
        <v>#REF!</v>
      </c>
    </row>
    <row r="101" spans="1:7" x14ac:dyDescent="0.2">
      <c r="A101" s="6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4" t="e">
        <f>IF(AND(БАЗА!#REF!&lt;&gt;"",БАЗА!#REF!&gt;0),БАЗА!#REF!,"")</f>
        <v>#REF!</v>
      </c>
    </row>
    <row r="102" spans="1:7" x14ac:dyDescent="0.2">
      <c r="A102" s="6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4" t="e">
        <f>IF(AND(БАЗА!#REF!&lt;&gt;"",БАЗА!#REF!&gt;0),БАЗА!#REF!,"")</f>
        <v>#REF!</v>
      </c>
    </row>
    <row r="103" spans="1:7" x14ac:dyDescent="0.2">
      <c r="A103" s="6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4" t="e">
        <f>IF(AND(БАЗА!#REF!&lt;&gt;"",БАЗА!#REF!&gt;0),БАЗА!#REF!,"")</f>
        <v>#REF!</v>
      </c>
    </row>
    <row r="104" spans="1:7" x14ac:dyDescent="0.2">
      <c r="A104" s="6" t="str">
        <f>IF(AND(БАЗА!$A94&lt;&gt;"",БАЗА!$O94&gt;0),БАЗА!A94,"")</f>
        <v/>
      </c>
      <c r="B104" s="3" t="str">
        <f>IF(AND(БАЗА!$A94&lt;&gt;"",БАЗА!$O94&gt;0),БАЗА!C94,"")</f>
        <v/>
      </c>
      <c r="C104" s="4" t="str">
        <f>IF(AND(БАЗА!$A94&lt;&gt;"",БАЗА!$O94&gt;0),БАЗА!E94,"")</f>
        <v/>
      </c>
      <c r="D104" s="36" t="str">
        <f>IF(AND(БАЗА!$A94&lt;&gt;"",БАЗА!$O94&gt;0),БАЗА!$O94,"")</f>
        <v/>
      </c>
      <c r="E104" s="3" t="str">
        <f>IF(AND(БАЗА!$A94&lt;&gt;"",БАЗА!$O94&gt;0),БАЗА!G94,"")</f>
        <v/>
      </c>
      <c r="F104" s="3" t="str">
        <f>IF(AND(БАЗА!$A94&lt;&gt;"",БАЗА!$O94&gt;0),БАЗА!#REF!,"")</f>
        <v/>
      </c>
      <c r="G104" s="54" t="str">
        <f>IF(AND(БАЗА!$A94&lt;&gt;"",БАЗА!$O94&gt;0),БАЗА!I94,"")</f>
        <v/>
      </c>
    </row>
    <row r="105" spans="1:7" x14ac:dyDescent="0.2">
      <c r="A105" s="6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4" t="e">
        <f>IF(AND(БАЗА!#REF!&lt;&gt;"",БАЗА!#REF!&gt;0),БАЗА!#REF!,"")</f>
        <v>#REF!</v>
      </c>
    </row>
    <row r="106" spans="1:7" x14ac:dyDescent="0.2">
      <c r="A106" s="6" t="str">
        <f>IF(AND(БАЗА!$A95&lt;&gt;"",БАЗА!$O95&gt;0),БАЗА!A95,"")</f>
        <v/>
      </c>
      <c r="B106" s="3" t="str">
        <f>IF(AND(БАЗА!$A95&lt;&gt;"",БАЗА!$O95&gt;0),БАЗА!C95,"")</f>
        <v/>
      </c>
      <c r="C106" s="4" t="str">
        <f>IF(AND(БАЗА!$A95&lt;&gt;"",БАЗА!$O95&gt;0),БАЗА!E95,"")</f>
        <v/>
      </c>
      <c r="D106" s="36" t="str">
        <f>IF(AND(БАЗА!$A95&lt;&gt;"",БАЗА!$O95&gt;0),БАЗА!$O95,"")</f>
        <v/>
      </c>
      <c r="E106" s="3" t="str">
        <f>IF(AND(БАЗА!$A95&lt;&gt;"",БАЗА!$O95&gt;0),БАЗА!G95,"")</f>
        <v/>
      </c>
      <c r="F106" s="3" t="str">
        <f>IF(AND(БАЗА!$A95&lt;&gt;"",БАЗА!$O95&gt;0),БАЗА!#REF!,"")</f>
        <v/>
      </c>
      <c r="G106" s="54" t="str">
        <f>IF(AND(БАЗА!$A95&lt;&gt;"",БАЗА!$O95&gt;0),БАЗА!I95,"")</f>
        <v/>
      </c>
    </row>
    <row r="107" spans="1:7" x14ac:dyDescent="0.2">
      <c r="A107" s="6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4" t="e">
        <f>IF(AND(БАЗА!#REF!&lt;&gt;"",БАЗА!#REF!&gt;0),БАЗА!#REF!,"")</f>
        <v>#REF!</v>
      </c>
    </row>
    <row r="108" spans="1:7" x14ac:dyDescent="0.2">
      <c r="A108" s="6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4" t="e">
        <f>IF(AND(БАЗА!#REF!&lt;&gt;"",БАЗА!#REF!&gt;0),БАЗА!#REF!,"")</f>
        <v>#REF!</v>
      </c>
    </row>
    <row r="109" spans="1:7" x14ac:dyDescent="0.2">
      <c r="A109" s="6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4" t="e">
        <f>IF(AND(БАЗА!#REF!&lt;&gt;"",БАЗА!#REF!&gt;0),БАЗА!#REF!,"")</f>
        <v>#REF!</v>
      </c>
    </row>
    <row r="110" spans="1:7" x14ac:dyDescent="0.2">
      <c r="A110" s="6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4" t="e">
        <f>IF(AND(БАЗА!#REF!&lt;&gt;"",БАЗА!#REF!&gt;0),БАЗА!#REF!,"")</f>
        <v>#REF!</v>
      </c>
    </row>
    <row r="111" spans="1:7" x14ac:dyDescent="0.2">
      <c r="A111" s="6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4" t="e">
        <f>IF(AND(БАЗА!#REF!&lt;&gt;"",БАЗА!#REF!&gt;0),БАЗА!#REF!,"")</f>
        <v>#REF!</v>
      </c>
    </row>
    <row r="112" spans="1:7" x14ac:dyDescent="0.2">
      <c r="A112" s="6" t="str">
        <f>IF(AND(БАЗА!$A96&lt;&gt;"",БАЗА!$O96&gt;0),БАЗА!A96,"")</f>
        <v/>
      </c>
      <c r="B112" s="3" t="str">
        <f>IF(AND(БАЗА!$A96&lt;&gt;"",БАЗА!$O96&gt;0),БАЗА!C96,"")</f>
        <v/>
      </c>
      <c r="C112" s="4" t="str">
        <f>IF(AND(БАЗА!$A96&lt;&gt;"",БАЗА!$O96&gt;0),БАЗА!E96,"")</f>
        <v/>
      </c>
      <c r="D112" s="36" t="str">
        <f>IF(AND(БАЗА!$A96&lt;&gt;"",БАЗА!$O96&gt;0),БАЗА!$O96,"")</f>
        <v/>
      </c>
      <c r="E112" s="3" t="str">
        <f>IF(AND(БАЗА!$A96&lt;&gt;"",БАЗА!$O96&gt;0),БАЗА!G96,"")</f>
        <v/>
      </c>
      <c r="F112" s="3" t="str">
        <f>IF(AND(БАЗА!$A96&lt;&gt;"",БАЗА!$O96&gt;0),БАЗА!#REF!,"")</f>
        <v/>
      </c>
      <c r="G112" s="54" t="str">
        <f>IF(AND(БАЗА!$A96&lt;&gt;"",БАЗА!$O96&gt;0),БАЗА!I96,"")</f>
        <v/>
      </c>
    </row>
    <row r="113" spans="1:7" x14ac:dyDescent="0.2">
      <c r="A113" s="6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4" t="e">
        <f>IF(AND(БАЗА!#REF!&lt;&gt;"",БАЗА!#REF!&gt;0),БАЗА!#REF!,"")</f>
        <v>#REF!</v>
      </c>
    </row>
    <row r="114" spans="1:7" x14ac:dyDescent="0.2">
      <c r="A114" s="6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4" t="e">
        <f>IF(AND(БАЗА!#REF!&lt;&gt;"",БАЗА!#REF!&gt;0),БАЗА!#REF!,"")</f>
        <v>#REF!</v>
      </c>
    </row>
    <row r="115" spans="1:7" x14ac:dyDescent="0.2">
      <c r="A115" s="6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4" t="e">
        <f>IF(AND(БАЗА!#REF!&lt;&gt;"",БАЗА!#REF!&gt;0),БАЗА!#REF!,"")</f>
        <v>#REF!</v>
      </c>
    </row>
    <row r="116" spans="1:7" x14ac:dyDescent="0.2">
      <c r="A116" s="6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4" t="e">
        <f>IF(AND(БАЗА!#REF!&lt;&gt;"",БАЗА!#REF!&gt;0),БАЗА!#REF!,"")</f>
        <v>#REF!</v>
      </c>
    </row>
    <row r="117" spans="1:7" x14ac:dyDescent="0.2">
      <c r="A117" s="6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4" t="e">
        <f>IF(AND(БАЗА!#REF!&lt;&gt;"",БАЗА!#REF!&gt;0),БАЗА!#REF!,"")</f>
        <v>#REF!</v>
      </c>
    </row>
    <row r="118" spans="1:7" x14ac:dyDescent="0.2">
      <c r="A118" s="6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4" t="e">
        <f>IF(AND(БАЗА!#REF!&lt;&gt;"",БАЗА!#REF!&gt;0),БАЗА!#REF!,"")</f>
        <v>#REF!</v>
      </c>
    </row>
    <row r="119" spans="1:7" x14ac:dyDescent="0.2">
      <c r="A119" s="6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4" t="e">
        <f>IF(AND(БАЗА!#REF!&lt;&gt;"",БАЗА!#REF!&gt;0),БАЗА!#REF!,"")</f>
        <v>#REF!</v>
      </c>
    </row>
    <row r="120" spans="1:7" x14ac:dyDescent="0.2">
      <c r="A120" s="6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4" t="e">
        <f>IF(AND(БАЗА!#REF!&lt;&gt;"",БАЗА!#REF!&gt;0),БАЗА!#REF!,"")</f>
        <v>#REF!</v>
      </c>
    </row>
    <row r="121" spans="1:7" x14ac:dyDescent="0.2">
      <c r="A121" s="6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4" t="e">
        <f>IF(AND(БАЗА!#REF!&lt;&gt;"",БАЗА!#REF!&gt;0),БАЗА!#REF!,"")</f>
        <v>#REF!</v>
      </c>
    </row>
    <row r="122" spans="1:7" x14ac:dyDescent="0.2">
      <c r="A122" s="6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4" t="e">
        <f>IF(AND(БАЗА!#REF!&lt;&gt;"",БАЗА!#REF!&gt;0),БАЗА!#REF!,"")</f>
        <v>#REF!</v>
      </c>
    </row>
    <row r="123" spans="1:7" x14ac:dyDescent="0.2">
      <c r="A123" s="6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4" t="e">
        <f>IF(AND(БАЗА!#REF!&lt;&gt;"",БАЗА!#REF!&gt;0),БАЗА!#REF!,"")</f>
        <v>#REF!</v>
      </c>
    </row>
    <row r="124" spans="1:7" x14ac:dyDescent="0.2">
      <c r="A124" s="6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4" t="e">
        <f>IF(AND(БАЗА!#REF!&lt;&gt;"",БАЗА!#REF!&gt;0),БАЗА!#REF!,"")</f>
        <v>#REF!</v>
      </c>
    </row>
    <row r="125" spans="1:7" x14ac:dyDescent="0.2">
      <c r="A125" s="6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4" t="e">
        <f>IF(AND(БАЗА!#REF!&lt;&gt;"",БАЗА!#REF!&gt;0),БАЗА!#REF!,"")</f>
        <v>#REF!</v>
      </c>
    </row>
    <row r="126" spans="1:7" x14ac:dyDescent="0.2">
      <c r="A126" s="6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4" t="e">
        <f>IF(AND(БАЗА!#REF!&lt;&gt;"",БАЗА!#REF!&gt;0),БАЗА!#REF!,"")</f>
        <v>#REF!</v>
      </c>
    </row>
    <row r="127" spans="1:7" x14ac:dyDescent="0.2">
      <c r="A127" s="6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4" t="e">
        <f>IF(AND(БАЗА!#REF!&lt;&gt;"",БАЗА!#REF!&gt;0),БАЗА!#REF!,"")</f>
        <v>#REF!</v>
      </c>
    </row>
    <row r="128" spans="1:7" x14ac:dyDescent="0.2">
      <c r="A128" s="6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4" t="e">
        <f>IF(AND(БАЗА!#REF!&lt;&gt;"",БАЗА!#REF!&gt;0),БАЗА!#REF!,"")</f>
        <v>#REF!</v>
      </c>
    </row>
    <row r="129" spans="1:7" x14ac:dyDescent="0.2">
      <c r="A129" s="6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4" t="e">
        <f>IF(AND(БАЗА!#REF!&lt;&gt;"",БАЗА!#REF!&gt;0),БАЗА!#REF!,"")</f>
        <v>#REF!</v>
      </c>
    </row>
    <row r="130" spans="1:7" x14ac:dyDescent="0.2">
      <c r="A130" s="6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4" t="e">
        <f>IF(AND(БАЗА!#REF!&lt;&gt;"",БАЗА!#REF!&gt;0),БАЗА!#REF!,"")</f>
        <v>#REF!</v>
      </c>
    </row>
    <row r="131" spans="1:7" x14ac:dyDescent="0.2">
      <c r="A131" s="6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4" t="e">
        <f>IF(AND(БАЗА!#REF!&lt;&gt;"",БАЗА!#REF!&gt;0),БАЗА!#REF!,"")</f>
        <v>#REF!</v>
      </c>
    </row>
    <row r="132" spans="1:7" x14ac:dyDescent="0.2">
      <c r="A132" s="6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4" t="e">
        <f>IF(AND(БАЗА!#REF!&lt;&gt;"",БАЗА!#REF!&gt;0),БАЗА!#REF!,"")</f>
        <v>#REF!</v>
      </c>
    </row>
    <row r="133" spans="1:7" x14ac:dyDescent="0.2">
      <c r="A133" s="6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4" t="e">
        <f>IF(AND(БАЗА!#REF!&lt;&gt;"",БАЗА!#REF!&gt;0),БАЗА!#REF!,"")</f>
        <v>#REF!</v>
      </c>
    </row>
    <row r="134" spans="1:7" x14ac:dyDescent="0.2">
      <c r="A134" s="6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4" t="e">
        <f>IF(AND(БАЗА!#REF!&lt;&gt;"",БАЗА!#REF!&gt;0),БАЗА!#REF!,"")</f>
        <v>#REF!</v>
      </c>
    </row>
    <row r="135" spans="1:7" x14ac:dyDescent="0.2">
      <c r="A135" s="6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4" t="e">
        <f>IF(AND(БАЗА!#REF!&lt;&gt;"",БАЗА!#REF!&gt;0),БАЗА!#REF!,"")</f>
        <v>#REF!</v>
      </c>
    </row>
    <row r="136" spans="1:7" x14ac:dyDescent="0.2">
      <c r="A136" s="6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4" t="e">
        <f>IF(AND(БАЗА!#REF!&lt;&gt;"",БАЗА!#REF!&gt;0),БАЗА!#REF!,"")</f>
        <v>#REF!</v>
      </c>
    </row>
    <row r="137" spans="1:7" x14ac:dyDescent="0.2">
      <c r="A137" s="6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4" t="e">
        <f>IF(AND(БАЗА!#REF!&lt;&gt;"",БАЗА!#REF!&gt;0),БАЗА!#REF!,"")</f>
        <v>#REF!</v>
      </c>
    </row>
    <row r="138" spans="1:7" x14ac:dyDescent="0.2">
      <c r="A138" s="6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4" t="e">
        <f>IF(AND(БАЗА!#REF!&lt;&gt;"",БАЗА!#REF!&gt;0),БАЗА!#REF!,"")</f>
        <v>#REF!</v>
      </c>
    </row>
    <row r="139" spans="1:7" x14ac:dyDescent="0.2">
      <c r="A139" s="6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4" t="e">
        <f>IF(AND(БАЗА!#REF!&lt;&gt;"",БАЗА!#REF!&gt;0),БАЗА!#REF!,"")</f>
        <v>#REF!</v>
      </c>
    </row>
    <row r="140" spans="1:7" x14ac:dyDescent="0.2">
      <c r="A140" s="6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4" t="e">
        <f>IF(AND(БАЗА!#REF!&lt;&gt;"",БАЗА!#REF!&gt;0),БАЗА!#REF!,"")</f>
        <v>#REF!</v>
      </c>
    </row>
    <row r="141" spans="1:7" x14ac:dyDescent="0.2">
      <c r="A141" s="6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4" t="e">
        <f>IF(AND(БАЗА!#REF!&lt;&gt;"",БАЗА!#REF!&gt;0),БАЗА!#REF!,"")</f>
        <v>#REF!</v>
      </c>
    </row>
    <row r="142" spans="1:7" x14ac:dyDescent="0.2">
      <c r="A142" s="6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4" t="e">
        <f>IF(AND(БАЗА!#REF!&lt;&gt;"",БАЗА!#REF!&gt;0),БАЗА!#REF!,"")</f>
        <v>#REF!</v>
      </c>
    </row>
    <row r="143" spans="1:7" x14ac:dyDescent="0.2">
      <c r="A143" s="6" t="str">
        <f>IF(AND(БАЗА!$A97&lt;&gt;"",БАЗА!$O97&gt;0),БАЗА!A97,"")</f>
        <v/>
      </c>
      <c r="B143" s="3" t="str">
        <f>IF(AND(БАЗА!$A97&lt;&gt;"",БАЗА!$O97&gt;0),БАЗА!C97,"")</f>
        <v/>
      </c>
      <c r="C143" s="4" t="str">
        <f>IF(AND(БАЗА!$A97&lt;&gt;"",БАЗА!$O97&gt;0),БАЗА!E97,"")</f>
        <v/>
      </c>
      <c r="D143" s="36" t="str">
        <f>IF(AND(БАЗА!$A97&lt;&gt;"",БАЗА!$O97&gt;0),БАЗА!$O97,"")</f>
        <v/>
      </c>
      <c r="E143" s="3" t="str">
        <f>IF(AND(БАЗА!$A97&lt;&gt;"",БАЗА!$O97&gt;0),БАЗА!G97,"")</f>
        <v/>
      </c>
      <c r="F143" s="3" t="str">
        <f>IF(AND(БАЗА!$A97&lt;&gt;"",БАЗА!$O97&gt;0),БАЗА!H98,"")</f>
        <v/>
      </c>
      <c r="G143" s="54" t="str">
        <f>IF(AND(БАЗА!$A97&lt;&gt;"",БАЗА!$O97&gt;0),БАЗА!I97,"")</f>
        <v/>
      </c>
    </row>
    <row r="144" spans="1:7" x14ac:dyDescent="0.2">
      <c r="A144" s="6" t="str">
        <f>IF(AND(БАЗА!$A98&lt;&gt;"",БАЗА!$O98&gt;0),БАЗА!A98,"")</f>
        <v/>
      </c>
      <c r="B144" s="3" t="str">
        <f>IF(AND(БАЗА!$A98&lt;&gt;"",БАЗА!$O98&gt;0),БАЗА!C98,"")</f>
        <v/>
      </c>
      <c r="C144" s="4" t="str">
        <f>IF(AND(БАЗА!$A98&lt;&gt;"",БАЗА!$O98&gt;0),БАЗА!E98,"")</f>
        <v/>
      </c>
      <c r="D144" s="36" t="str">
        <f>IF(AND(БАЗА!$A98&lt;&gt;"",БАЗА!$O98&gt;0),БАЗА!$O98,"")</f>
        <v/>
      </c>
      <c r="E144" s="3" t="str">
        <f>IF(AND(БАЗА!$A98&lt;&gt;"",БАЗА!$O98&gt;0),БАЗА!G98,"")</f>
        <v/>
      </c>
      <c r="F144" s="3" t="str">
        <f>IF(AND(БАЗА!$A98&lt;&gt;"",БАЗА!$O98&gt;0),БАЗА!#REF!,"")</f>
        <v/>
      </c>
      <c r="G144" s="54" t="str">
        <f>IF(AND(БАЗА!$A98&lt;&gt;"",БАЗА!$O98&gt;0),БАЗА!I98,"")</f>
        <v/>
      </c>
    </row>
    <row r="145" spans="1:7" x14ac:dyDescent="0.2">
      <c r="A145" s="6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4" t="e">
        <f>IF(AND(БАЗА!#REF!&lt;&gt;"",БАЗА!#REF!&gt;0),БАЗА!#REF!,"")</f>
        <v>#REF!</v>
      </c>
    </row>
    <row r="146" spans="1:7" x14ac:dyDescent="0.2">
      <c r="A146" s="6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4" t="e">
        <f>IF(AND(БАЗА!#REF!&lt;&gt;"",БАЗА!#REF!&gt;0),БАЗА!#REF!,"")</f>
        <v>#REF!</v>
      </c>
    </row>
    <row r="147" spans="1:7" x14ac:dyDescent="0.2">
      <c r="A147" s="6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4" t="e">
        <f>IF(AND(БАЗА!#REF!&lt;&gt;"",БАЗА!#REF!&gt;0),БАЗА!#REF!,"")</f>
        <v>#REF!</v>
      </c>
    </row>
    <row r="148" spans="1:7" x14ac:dyDescent="0.2">
      <c r="A148" s="6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4" t="e">
        <f>IF(AND(БАЗА!#REF!&lt;&gt;"",БАЗА!#REF!&gt;0),БАЗА!#REF!,"")</f>
        <v>#REF!</v>
      </c>
    </row>
    <row r="149" spans="1:7" x14ac:dyDescent="0.2">
      <c r="A149" s="6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4" t="e">
        <f>IF(AND(БАЗА!#REF!&lt;&gt;"",БАЗА!#REF!&gt;0),БАЗА!#REF!,"")</f>
        <v>#REF!</v>
      </c>
    </row>
    <row r="150" spans="1:7" x14ac:dyDescent="0.2">
      <c r="A150" s="6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4" t="e">
        <f>IF(AND(БАЗА!#REF!&lt;&gt;"",БАЗА!#REF!&gt;0),БАЗА!#REF!,"")</f>
        <v>#REF!</v>
      </c>
    </row>
    <row r="151" spans="1:7" x14ac:dyDescent="0.2">
      <c r="A151" s="6" t="str">
        <f>IF(AND(БАЗА!$A99&lt;&gt;"",БАЗА!$O99&gt;0),БАЗА!A99,"")</f>
        <v/>
      </c>
      <c r="B151" s="3" t="str">
        <f>IF(AND(БАЗА!$A99&lt;&gt;"",БАЗА!$O99&gt;0),БАЗА!C99,"")</f>
        <v/>
      </c>
      <c r="C151" s="4" t="str">
        <f>IF(AND(БАЗА!$A99&lt;&gt;"",БАЗА!$O99&gt;0),БАЗА!E99,"")</f>
        <v/>
      </c>
      <c r="D151" s="36" t="str">
        <f>IF(AND(БАЗА!$A99&lt;&gt;"",БАЗА!$O99&gt;0),БАЗА!$O99,"")</f>
        <v/>
      </c>
      <c r="E151" s="3" t="str">
        <f>IF(AND(БАЗА!$A99&lt;&gt;"",БАЗА!$O99&gt;0),БАЗА!G99,"")</f>
        <v/>
      </c>
      <c r="F151" s="3" t="str">
        <f>IF(AND(БАЗА!$A99&lt;&gt;"",БАЗА!$O99&gt;0),БАЗА!H100,"")</f>
        <v/>
      </c>
      <c r="G151" s="54" t="str">
        <f>IF(AND(БАЗА!$A99&lt;&gt;"",БАЗА!$O99&gt;0),БАЗА!I99,"")</f>
        <v/>
      </c>
    </row>
    <row r="152" spans="1:7" x14ac:dyDescent="0.2">
      <c r="A152" s="6" t="str">
        <f>IF(AND(БАЗА!$A100&lt;&gt;"",БАЗА!$O100&gt;0),БАЗА!A100,"")</f>
        <v/>
      </c>
      <c r="B152" s="3" t="str">
        <f>IF(AND(БАЗА!$A100&lt;&gt;"",БАЗА!$O100&gt;0),БАЗА!C100,"")</f>
        <v/>
      </c>
      <c r="C152" s="4" t="str">
        <f>IF(AND(БАЗА!$A100&lt;&gt;"",БАЗА!$O100&gt;0),БАЗА!E100,"")</f>
        <v/>
      </c>
      <c r="D152" s="36" t="str">
        <f>IF(AND(БАЗА!$A100&lt;&gt;"",БАЗА!$O100&gt;0),БАЗА!$O100,"")</f>
        <v/>
      </c>
      <c r="E152" s="3" t="str">
        <f>IF(AND(БАЗА!$A100&lt;&gt;"",БАЗА!$O100&gt;0),БАЗА!G100,"")</f>
        <v/>
      </c>
      <c r="F152" s="3" t="str">
        <f>IF(AND(БАЗА!$A100&lt;&gt;"",БАЗА!$O100&gt;0),БАЗА!H101,"")</f>
        <v/>
      </c>
      <c r="G152" s="54" t="str">
        <f>IF(AND(БАЗА!$A100&lt;&gt;"",БАЗА!$O100&gt;0),БАЗА!I100,"")</f>
        <v/>
      </c>
    </row>
    <row r="153" spans="1:7" x14ac:dyDescent="0.2">
      <c r="A153" s="6" t="str">
        <f>IF(AND(БАЗА!$A101&lt;&gt;"",БАЗА!$O101&gt;0),БАЗА!A101,"")</f>
        <v/>
      </c>
      <c r="B153" s="3" t="str">
        <f>IF(AND(БАЗА!$A101&lt;&gt;"",БАЗА!$O101&gt;0),БАЗА!C101,"")</f>
        <v/>
      </c>
      <c r="C153" s="4" t="str">
        <f>IF(AND(БАЗА!$A101&lt;&gt;"",БАЗА!$O101&gt;0),БАЗА!E101,"")</f>
        <v/>
      </c>
      <c r="D153" s="36" t="str">
        <f>IF(AND(БАЗА!$A101&lt;&gt;"",БАЗА!$O101&gt;0),БАЗА!$O101,"")</f>
        <v/>
      </c>
      <c r="E153" s="3" t="str">
        <f>IF(AND(БАЗА!$A101&lt;&gt;"",БАЗА!$O101&gt;0),БАЗА!G101,"")</f>
        <v/>
      </c>
      <c r="F153" s="3" t="str">
        <f>IF(AND(БАЗА!$A101&lt;&gt;"",БАЗА!$O101&gt;0),БАЗА!H102,"")</f>
        <v/>
      </c>
      <c r="G153" s="54" t="str">
        <f>IF(AND(БАЗА!$A101&lt;&gt;"",БАЗА!$O101&gt;0),БАЗА!I101,"")</f>
        <v/>
      </c>
    </row>
    <row r="154" spans="1:7" x14ac:dyDescent="0.2">
      <c r="A154" s="6" t="str">
        <f>IF(AND(БАЗА!$A102&lt;&gt;"",БАЗА!$O102&gt;0),БАЗА!A102,"")</f>
        <v/>
      </c>
      <c r="B154" s="3" t="str">
        <f>IF(AND(БАЗА!$A102&lt;&gt;"",БАЗА!$O102&gt;0),БАЗА!C102,"")</f>
        <v/>
      </c>
      <c r="C154" s="4" t="str">
        <f>IF(AND(БАЗА!$A102&lt;&gt;"",БАЗА!$O102&gt;0),БАЗА!E102,"")</f>
        <v/>
      </c>
      <c r="D154" s="36" t="str">
        <f>IF(AND(БАЗА!$A102&lt;&gt;"",БАЗА!$O102&gt;0),БАЗА!$O102,"")</f>
        <v/>
      </c>
      <c r="E154" s="3" t="str">
        <f>IF(AND(БАЗА!$A102&lt;&gt;"",БАЗА!$O102&gt;0),БАЗА!G102,"")</f>
        <v/>
      </c>
      <c r="F154" s="3" t="str">
        <f>IF(AND(БАЗА!$A102&lt;&gt;"",БАЗА!$O102&gt;0),БАЗА!H103,"")</f>
        <v/>
      </c>
      <c r="G154" s="54" t="str">
        <f>IF(AND(БАЗА!$A102&lt;&gt;"",БАЗА!$O102&gt;0),БАЗА!I102,"")</f>
        <v/>
      </c>
    </row>
    <row r="155" spans="1:7" x14ac:dyDescent="0.2">
      <c r="A155" s="6" t="str">
        <f>IF(AND(БАЗА!$A103&lt;&gt;"",БАЗА!$O103&gt;0),БАЗА!A103,"")</f>
        <v/>
      </c>
      <c r="B155" s="3" t="str">
        <f>IF(AND(БАЗА!$A103&lt;&gt;"",БАЗА!$O103&gt;0),БАЗА!C103,"")</f>
        <v/>
      </c>
      <c r="C155" s="4" t="str">
        <f>IF(AND(БАЗА!$A103&lt;&gt;"",БАЗА!$O103&gt;0),БАЗА!E103,"")</f>
        <v/>
      </c>
      <c r="D155" s="36" t="str">
        <f>IF(AND(БАЗА!$A103&lt;&gt;"",БАЗА!$O103&gt;0),БАЗА!$O103,"")</f>
        <v/>
      </c>
      <c r="E155" s="3" t="str">
        <f>IF(AND(БАЗА!$A103&lt;&gt;"",БАЗА!$O103&gt;0),БАЗА!G103,"")</f>
        <v/>
      </c>
      <c r="F155" s="3" t="str">
        <f>IF(AND(БАЗА!$A103&lt;&gt;"",БАЗА!$O103&gt;0),БАЗА!H104,"")</f>
        <v/>
      </c>
      <c r="G155" s="54" t="str">
        <f>IF(AND(БАЗА!$A103&lt;&gt;"",БАЗА!$O103&gt;0),БАЗА!I103,"")</f>
        <v/>
      </c>
    </row>
    <row r="156" spans="1:7" x14ac:dyDescent="0.2">
      <c r="A156" s="6" t="str">
        <f>IF(AND(БАЗА!$A104&lt;&gt;"",БАЗА!$O104&gt;0),БАЗА!A104,"")</f>
        <v/>
      </c>
      <c r="B156" s="3" t="str">
        <f>IF(AND(БАЗА!$A104&lt;&gt;"",БАЗА!$O104&gt;0),БАЗА!C104,"")</f>
        <v/>
      </c>
      <c r="C156" s="4" t="str">
        <f>IF(AND(БАЗА!$A104&lt;&gt;"",БАЗА!$O104&gt;0),БАЗА!E104,"")</f>
        <v/>
      </c>
      <c r="D156" s="36" t="str">
        <f>IF(AND(БАЗА!$A104&lt;&gt;"",БАЗА!$O104&gt;0),БАЗА!$O104,"")</f>
        <v/>
      </c>
      <c r="E156" s="3" t="str">
        <f>IF(AND(БАЗА!$A104&lt;&gt;"",БАЗА!$O104&gt;0),БАЗА!G104,"")</f>
        <v/>
      </c>
      <c r="F156" s="3" t="str">
        <f>IF(AND(БАЗА!$A104&lt;&gt;"",БАЗА!$O104&gt;0),БАЗА!H105,"")</f>
        <v/>
      </c>
      <c r="G156" s="54" t="str">
        <f>IF(AND(БАЗА!$A104&lt;&gt;"",БАЗА!$O104&gt;0),БАЗА!I104,"")</f>
        <v/>
      </c>
    </row>
    <row r="157" spans="1:7" x14ac:dyDescent="0.2">
      <c r="A157" s="6" t="str">
        <f>IF(AND(БАЗА!$A105&lt;&gt;"",БАЗА!$O105&gt;0),БАЗА!A105,"")</f>
        <v/>
      </c>
      <c r="B157" s="3" t="str">
        <f>IF(AND(БАЗА!$A105&lt;&gt;"",БАЗА!$O105&gt;0),БАЗА!C105,"")</f>
        <v/>
      </c>
      <c r="C157" s="4" t="str">
        <f>IF(AND(БАЗА!$A105&lt;&gt;"",БАЗА!$O105&gt;0),БАЗА!E105,"")</f>
        <v/>
      </c>
      <c r="D157" s="36" t="str">
        <f>IF(AND(БАЗА!$A105&lt;&gt;"",БАЗА!$O105&gt;0),БАЗА!$O105,"")</f>
        <v/>
      </c>
      <c r="E157" s="3" t="str">
        <f>IF(AND(БАЗА!$A105&lt;&gt;"",БАЗА!$O105&gt;0),БАЗА!G105,"")</f>
        <v/>
      </c>
      <c r="F157" s="3" t="str">
        <f>IF(AND(БАЗА!$A105&lt;&gt;"",БАЗА!$O105&gt;0),БАЗА!H106,"")</f>
        <v/>
      </c>
      <c r="G157" s="54" t="str">
        <f>IF(AND(БАЗА!$A105&lt;&gt;"",БАЗА!$O105&gt;0),БАЗА!I105,"")</f>
        <v/>
      </c>
    </row>
    <row r="158" spans="1:7" x14ac:dyDescent="0.2">
      <c r="A158" s="6" t="str">
        <f>IF(AND(БАЗА!$A106&lt;&gt;"",БАЗА!$O106&gt;0),БАЗА!A106,"")</f>
        <v/>
      </c>
      <c r="B158" s="3" t="str">
        <f>IF(AND(БАЗА!$A106&lt;&gt;"",БАЗА!$O106&gt;0),БАЗА!C106,"")</f>
        <v/>
      </c>
      <c r="C158" s="4" t="str">
        <f>IF(AND(БАЗА!$A106&lt;&gt;"",БАЗА!$O106&gt;0),БАЗА!E106,"")</f>
        <v/>
      </c>
      <c r="D158" s="36" t="str">
        <f>IF(AND(БАЗА!$A106&lt;&gt;"",БАЗА!$O106&gt;0),БАЗА!$O106,"")</f>
        <v/>
      </c>
      <c r="E158" s="3" t="str">
        <f>IF(AND(БАЗА!$A106&lt;&gt;"",БАЗА!$O106&gt;0),БАЗА!G106,"")</f>
        <v/>
      </c>
      <c r="F158" s="3" t="str">
        <f>IF(AND(БАЗА!$A106&lt;&gt;"",БАЗА!$O106&gt;0),БАЗА!H107,"")</f>
        <v/>
      </c>
      <c r="G158" s="54" t="str">
        <f>IF(AND(БАЗА!$A106&lt;&gt;"",БАЗА!$O106&gt;0),БАЗА!I106,"")</f>
        <v/>
      </c>
    </row>
    <row r="159" spans="1:7" x14ac:dyDescent="0.2">
      <c r="A159" s="6" t="str">
        <f>IF(AND(БАЗА!$A107&lt;&gt;"",БАЗА!$O107&gt;0),БАЗА!A107,"")</f>
        <v/>
      </c>
      <c r="B159" s="3" t="str">
        <f>IF(AND(БАЗА!$A107&lt;&gt;"",БАЗА!$O107&gt;0),БАЗА!C107,"")</f>
        <v/>
      </c>
      <c r="C159" s="4" t="str">
        <f>IF(AND(БАЗА!$A107&lt;&gt;"",БАЗА!$O107&gt;0),БАЗА!E107,"")</f>
        <v/>
      </c>
      <c r="D159" s="36" t="str">
        <f>IF(AND(БАЗА!$A107&lt;&gt;"",БАЗА!$O107&gt;0),БАЗА!$O107,"")</f>
        <v/>
      </c>
      <c r="E159" s="3" t="str">
        <f>IF(AND(БАЗА!$A107&lt;&gt;"",БАЗА!$O107&gt;0),БАЗА!G107,"")</f>
        <v/>
      </c>
      <c r="F159" s="3" t="str">
        <f>IF(AND(БАЗА!$A107&lt;&gt;"",БАЗА!$O107&gt;0),БАЗА!H108,"")</f>
        <v/>
      </c>
      <c r="G159" s="54" t="str">
        <f>IF(AND(БАЗА!$A107&lt;&gt;"",БАЗА!$O107&gt;0),БАЗА!I107,"")</f>
        <v/>
      </c>
    </row>
    <row r="160" spans="1:7" x14ac:dyDescent="0.2">
      <c r="A160" s="6" t="str">
        <f>IF(AND(БАЗА!$A108&lt;&gt;"",БАЗА!$O108&gt;0),БАЗА!A108,"")</f>
        <v/>
      </c>
      <c r="B160" s="3" t="str">
        <f>IF(AND(БАЗА!$A108&lt;&gt;"",БАЗА!$O108&gt;0),БАЗА!C108,"")</f>
        <v/>
      </c>
      <c r="C160" s="4" t="str">
        <f>IF(AND(БАЗА!$A108&lt;&gt;"",БАЗА!$O108&gt;0),БАЗА!E108,"")</f>
        <v/>
      </c>
      <c r="D160" s="36" t="str">
        <f>IF(AND(БАЗА!$A108&lt;&gt;"",БАЗА!$O108&gt;0),БАЗА!$O108,"")</f>
        <v/>
      </c>
      <c r="E160" s="3" t="str">
        <f>IF(AND(БАЗА!$A108&lt;&gt;"",БАЗА!$O108&gt;0),БАЗА!G108,"")</f>
        <v/>
      </c>
      <c r="F160" s="3" t="str">
        <f>IF(AND(БАЗА!$A108&lt;&gt;"",БАЗА!$O108&gt;0),БАЗА!H109,"")</f>
        <v/>
      </c>
      <c r="G160" s="54" t="str">
        <f>IF(AND(БАЗА!$A108&lt;&gt;"",БАЗА!$O108&gt;0),БАЗА!I108,"")</f>
        <v/>
      </c>
    </row>
    <row r="161" spans="1:7" x14ac:dyDescent="0.2">
      <c r="A161" s="6" t="str">
        <f>IF(AND(БАЗА!$A109&lt;&gt;"",БАЗА!$O109&gt;0),БАЗА!A109,"")</f>
        <v/>
      </c>
      <c r="B161" s="3" t="str">
        <f>IF(AND(БАЗА!$A109&lt;&gt;"",БАЗА!$O109&gt;0),БАЗА!C109,"")</f>
        <v/>
      </c>
      <c r="C161" s="4" t="str">
        <f>IF(AND(БАЗА!$A109&lt;&gt;"",БАЗА!$O109&gt;0),БАЗА!E109,"")</f>
        <v/>
      </c>
      <c r="D161" s="36" t="str">
        <f>IF(AND(БАЗА!$A109&lt;&gt;"",БАЗА!$O109&gt;0),БАЗА!$O109,"")</f>
        <v/>
      </c>
      <c r="E161" s="3" t="str">
        <f>IF(AND(БАЗА!$A109&lt;&gt;"",БАЗА!$O109&gt;0),БАЗА!G109,"")</f>
        <v/>
      </c>
      <c r="F161" s="3" t="str">
        <f>IF(AND(БАЗА!$A109&lt;&gt;"",БАЗА!$O109&gt;0),БАЗА!H110,"")</f>
        <v/>
      </c>
      <c r="G161" s="54" t="str">
        <f>IF(AND(БАЗА!$A109&lt;&gt;"",БАЗА!$O109&gt;0),БАЗА!I109,"")</f>
        <v/>
      </c>
    </row>
    <row r="162" spans="1:7" x14ac:dyDescent="0.2">
      <c r="A162" s="6" t="str">
        <f>IF(AND(БАЗА!$A110&lt;&gt;"",БАЗА!$O110&gt;0),БАЗА!A110,"")</f>
        <v/>
      </c>
      <c r="B162" s="3" t="str">
        <f>IF(AND(БАЗА!$A110&lt;&gt;"",БАЗА!$O110&gt;0),БАЗА!C110,"")</f>
        <v/>
      </c>
      <c r="C162" s="4" t="str">
        <f>IF(AND(БАЗА!$A110&lt;&gt;"",БАЗА!$O110&gt;0),БАЗА!E110,"")</f>
        <v/>
      </c>
      <c r="D162" s="36" t="str">
        <f>IF(AND(БАЗА!$A110&lt;&gt;"",БАЗА!$O110&gt;0),БАЗА!$O110,"")</f>
        <v/>
      </c>
      <c r="E162" s="3" t="str">
        <f>IF(AND(БАЗА!$A110&lt;&gt;"",БАЗА!$O110&gt;0),БАЗА!G110,"")</f>
        <v/>
      </c>
      <c r="F162" s="3" t="str">
        <f>IF(AND(БАЗА!$A110&lt;&gt;"",БАЗА!$O110&gt;0),БАЗА!H111,"")</f>
        <v/>
      </c>
      <c r="G162" s="54" t="str">
        <f>IF(AND(БАЗА!$A110&lt;&gt;"",БАЗА!$O110&gt;0),БАЗА!I110,"")</f>
        <v/>
      </c>
    </row>
    <row r="163" spans="1:7" x14ac:dyDescent="0.2">
      <c r="A163" s="6" t="str">
        <f>IF(AND(БАЗА!$A111&lt;&gt;"",БАЗА!$O111&gt;0),БАЗА!A111,"")</f>
        <v/>
      </c>
      <c r="B163" s="3" t="str">
        <f>IF(AND(БАЗА!$A111&lt;&gt;"",БАЗА!$O111&gt;0),БАЗА!C111,"")</f>
        <v/>
      </c>
      <c r="C163" s="4" t="str">
        <f>IF(AND(БАЗА!$A111&lt;&gt;"",БАЗА!$O111&gt;0),БАЗА!E111,"")</f>
        <v/>
      </c>
      <c r="D163" s="36" t="str">
        <f>IF(AND(БАЗА!$A111&lt;&gt;"",БАЗА!$O111&gt;0),БАЗА!$O111,"")</f>
        <v/>
      </c>
      <c r="E163" s="3" t="str">
        <f>IF(AND(БАЗА!$A111&lt;&gt;"",БАЗА!$O111&gt;0),БАЗА!G111,"")</f>
        <v/>
      </c>
      <c r="F163" s="3" t="str">
        <f>IF(AND(БАЗА!$A111&lt;&gt;"",БАЗА!$O111&gt;0),БАЗА!H112,"")</f>
        <v/>
      </c>
      <c r="G163" s="54" t="str">
        <f>IF(AND(БАЗА!$A111&lt;&gt;"",БАЗА!$O111&gt;0),БАЗА!I111,"")</f>
        <v/>
      </c>
    </row>
    <row r="164" spans="1:7" x14ac:dyDescent="0.2">
      <c r="A164" s="6" t="str">
        <f>IF(AND(БАЗА!$A112&lt;&gt;"",БАЗА!$O112&gt;0),БАЗА!A112,"")</f>
        <v/>
      </c>
      <c r="B164" s="3" t="str">
        <f>IF(AND(БАЗА!$A112&lt;&gt;"",БАЗА!$O112&gt;0),БАЗА!C112,"")</f>
        <v/>
      </c>
      <c r="C164" s="4" t="str">
        <f>IF(AND(БАЗА!$A112&lt;&gt;"",БАЗА!$O112&gt;0),БАЗА!E112,"")</f>
        <v/>
      </c>
      <c r="D164" s="36" t="str">
        <f>IF(AND(БАЗА!$A112&lt;&gt;"",БАЗА!$O112&gt;0),БАЗА!$O112,"")</f>
        <v/>
      </c>
      <c r="E164" s="3" t="str">
        <f>IF(AND(БАЗА!$A112&lt;&gt;"",БАЗА!$O112&gt;0),БАЗА!G112,"")</f>
        <v/>
      </c>
      <c r="F164" s="3" t="str">
        <f>IF(AND(БАЗА!$A112&lt;&gt;"",БАЗА!$O112&gt;0),БАЗА!H113,"")</f>
        <v/>
      </c>
      <c r="G164" s="54" t="str">
        <f>IF(AND(БАЗА!$A112&lt;&gt;"",БАЗА!$O112&gt;0),БАЗА!I112,"")</f>
        <v/>
      </c>
    </row>
    <row r="165" spans="1:7" x14ac:dyDescent="0.2">
      <c r="A165" s="6" t="str">
        <f>IF(AND(БАЗА!$A113&lt;&gt;"",БАЗА!$O113&gt;0),БАЗА!A113,"")</f>
        <v/>
      </c>
      <c r="B165" s="3" t="str">
        <f>IF(AND(БАЗА!$A113&lt;&gt;"",БАЗА!$O113&gt;0),БАЗА!C113,"")</f>
        <v/>
      </c>
      <c r="C165" s="4" t="str">
        <f>IF(AND(БАЗА!$A113&lt;&gt;"",БАЗА!$O113&gt;0),БАЗА!E113,"")</f>
        <v/>
      </c>
      <c r="D165" s="36" t="str">
        <f>IF(AND(БАЗА!$A113&lt;&gt;"",БАЗА!$O113&gt;0),БАЗА!$O113,"")</f>
        <v/>
      </c>
      <c r="E165" s="3" t="str">
        <f>IF(AND(БАЗА!$A113&lt;&gt;"",БАЗА!$O113&gt;0),БАЗА!G113,"")</f>
        <v/>
      </c>
      <c r="F165" s="3" t="str">
        <f>IF(AND(БАЗА!$A113&lt;&gt;"",БАЗА!$O113&gt;0),БАЗА!H114,"")</f>
        <v/>
      </c>
      <c r="G165" s="54" t="str">
        <f>IF(AND(БАЗА!$A113&lt;&gt;"",БАЗА!$O113&gt;0),БАЗА!I113,"")</f>
        <v/>
      </c>
    </row>
    <row r="166" spans="1:7" x14ac:dyDescent="0.2">
      <c r="A166" s="6" t="str">
        <f>IF(AND(БАЗА!$A114&lt;&gt;"",БАЗА!$O114&gt;0),БАЗА!A114,"")</f>
        <v/>
      </c>
      <c r="B166" s="3" t="str">
        <f>IF(AND(БАЗА!$A114&lt;&gt;"",БАЗА!$O114&gt;0),БАЗА!C114,"")</f>
        <v/>
      </c>
      <c r="C166" s="4" t="str">
        <f>IF(AND(БАЗА!$A114&lt;&gt;"",БАЗА!$O114&gt;0),БАЗА!E114,"")</f>
        <v/>
      </c>
      <c r="D166" s="36" t="str">
        <f>IF(AND(БАЗА!$A114&lt;&gt;"",БАЗА!$O114&gt;0),БАЗА!$O114,"")</f>
        <v/>
      </c>
      <c r="E166" s="3" t="str">
        <f>IF(AND(БАЗА!$A114&lt;&gt;"",БАЗА!$O114&gt;0),БАЗА!G114,"")</f>
        <v/>
      </c>
      <c r="F166" s="3" t="str">
        <f>IF(AND(БАЗА!$A114&lt;&gt;"",БАЗА!$O114&gt;0),БАЗА!H115,"")</f>
        <v/>
      </c>
      <c r="G166" s="54" t="str">
        <f>IF(AND(БАЗА!$A114&lt;&gt;"",БАЗА!$O114&gt;0),БАЗА!I114,"")</f>
        <v/>
      </c>
    </row>
    <row r="167" spans="1:7" x14ac:dyDescent="0.2">
      <c r="A167" s="6" t="str">
        <f>IF(AND(БАЗА!$A115&lt;&gt;"",БАЗА!$O115&gt;0),БАЗА!A115,"")</f>
        <v/>
      </c>
      <c r="B167" s="3" t="str">
        <f>IF(AND(БАЗА!$A115&lt;&gt;"",БАЗА!$O115&gt;0),БАЗА!C115,"")</f>
        <v/>
      </c>
      <c r="C167" s="4" t="str">
        <f>IF(AND(БАЗА!$A115&lt;&gt;"",БАЗА!$O115&gt;0),БАЗА!E115,"")</f>
        <v/>
      </c>
      <c r="D167" s="36" t="str">
        <f>IF(AND(БАЗА!$A115&lt;&gt;"",БАЗА!$O115&gt;0),БАЗА!$O115,"")</f>
        <v/>
      </c>
      <c r="E167" s="3" t="str">
        <f>IF(AND(БАЗА!$A115&lt;&gt;"",БАЗА!$O115&gt;0),БАЗА!G115,"")</f>
        <v/>
      </c>
      <c r="F167" s="3" t="str">
        <f>IF(AND(БАЗА!$A115&lt;&gt;"",БАЗА!$O115&gt;0),БАЗА!H116,"")</f>
        <v/>
      </c>
      <c r="G167" s="54" t="str">
        <f>IF(AND(БАЗА!$A115&lt;&gt;"",БАЗА!$O115&gt;0),БАЗА!I115,"")</f>
        <v/>
      </c>
    </row>
    <row r="168" spans="1:7" x14ac:dyDescent="0.2">
      <c r="A168" s="6" t="str">
        <f>IF(AND(БАЗА!$A116&lt;&gt;"",БАЗА!$O116&gt;0),БАЗА!A116,"")</f>
        <v/>
      </c>
      <c r="B168" s="3" t="str">
        <f>IF(AND(БАЗА!$A116&lt;&gt;"",БАЗА!$O116&gt;0),БАЗА!C116,"")</f>
        <v/>
      </c>
      <c r="C168" s="4" t="str">
        <f>IF(AND(БАЗА!$A116&lt;&gt;"",БАЗА!$O116&gt;0),БАЗА!E116,"")</f>
        <v/>
      </c>
      <c r="D168" s="36" t="str">
        <f>IF(AND(БАЗА!$A116&lt;&gt;"",БАЗА!$O116&gt;0),БАЗА!$O116,"")</f>
        <v/>
      </c>
      <c r="E168" s="3" t="str">
        <f>IF(AND(БАЗА!$A116&lt;&gt;"",БАЗА!$O116&gt;0),БАЗА!G116,"")</f>
        <v/>
      </c>
      <c r="F168" s="3" t="str">
        <f>IF(AND(БАЗА!$A116&lt;&gt;"",БАЗА!$O116&gt;0),БАЗА!H117,"")</f>
        <v/>
      </c>
      <c r="G168" s="54" t="str">
        <f>IF(AND(БАЗА!$A116&lt;&gt;"",БАЗА!$O116&gt;0),БАЗА!I116,"")</f>
        <v/>
      </c>
    </row>
    <row r="169" spans="1:7" x14ac:dyDescent="0.2">
      <c r="A169" s="6" t="str">
        <f>IF(AND(БАЗА!$A117&lt;&gt;"",БАЗА!$O117&gt;0),БАЗА!A117,"")</f>
        <v/>
      </c>
      <c r="B169" s="3" t="str">
        <f>IF(AND(БАЗА!$A117&lt;&gt;"",БАЗА!$O117&gt;0),БАЗА!C117,"")</f>
        <v/>
      </c>
      <c r="C169" s="4" t="str">
        <f>IF(AND(БАЗА!$A117&lt;&gt;"",БАЗА!$O117&gt;0),БАЗА!E117,"")</f>
        <v/>
      </c>
      <c r="D169" s="36" t="str">
        <f>IF(AND(БАЗА!$A117&lt;&gt;"",БАЗА!$O117&gt;0),БАЗА!$O117,"")</f>
        <v/>
      </c>
      <c r="E169" s="3" t="str">
        <f>IF(AND(БАЗА!$A117&lt;&gt;"",БАЗА!$O117&gt;0),БАЗА!G117,"")</f>
        <v/>
      </c>
      <c r="F169" s="3" t="str">
        <f>IF(AND(БАЗА!$A117&lt;&gt;"",БАЗА!$O117&gt;0),БАЗА!H118,"")</f>
        <v/>
      </c>
      <c r="G169" s="54" t="str">
        <f>IF(AND(БАЗА!$A117&lt;&gt;"",БАЗА!$O117&gt;0),БАЗА!I117,"")</f>
        <v/>
      </c>
    </row>
    <row r="170" spans="1:7" x14ac:dyDescent="0.2">
      <c r="A170" s="6" t="str">
        <f>IF(AND(БАЗА!$A118&lt;&gt;"",БАЗА!$O118&gt;0),БАЗА!A118,"")</f>
        <v/>
      </c>
      <c r="B170" s="3" t="str">
        <f>IF(AND(БАЗА!$A118&lt;&gt;"",БАЗА!$O118&gt;0),БАЗА!C118,"")</f>
        <v/>
      </c>
      <c r="C170" s="4" t="str">
        <f>IF(AND(БАЗА!$A118&lt;&gt;"",БАЗА!$O118&gt;0),БАЗА!E118,"")</f>
        <v/>
      </c>
      <c r="D170" s="36" t="str">
        <f>IF(AND(БАЗА!$A118&lt;&gt;"",БАЗА!$O118&gt;0),БАЗА!$O118,"")</f>
        <v/>
      </c>
      <c r="E170" s="3" t="str">
        <f>IF(AND(БАЗА!$A118&lt;&gt;"",БАЗА!$O118&gt;0),БАЗА!G118,"")</f>
        <v/>
      </c>
      <c r="F170" s="3" t="str">
        <f>IF(AND(БАЗА!$A118&lt;&gt;"",БАЗА!$O118&gt;0),БАЗА!H119,"")</f>
        <v/>
      </c>
      <c r="G170" s="54" t="str">
        <f>IF(AND(БАЗА!$A118&lt;&gt;"",БАЗА!$O118&gt;0),БАЗА!I118,"")</f>
        <v/>
      </c>
    </row>
    <row r="171" spans="1:7" x14ac:dyDescent="0.2">
      <c r="A171" s="6" t="str">
        <f>IF(AND(БАЗА!$A119&lt;&gt;"",БАЗА!$O119&gt;0),БАЗА!A119,"")</f>
        <v/>
      </c>
      <c r="B171" s="3" t="str">
        <f>IF(AND(БАЗА!$A119&lt;&gt;"",БАЗА!$O119&gt;0),БАЗА!C119,"")</f>
        <v/>
      </c>
      <c r="C171" s="4" t="str">
        <f>IF(AND(БАЗА!$A119&lt;&gt;"",БАЗА!$O119&gt;0),БАЗА!E119,"")</f>
        <v/>
      </c>
      <c r="D171" s="36" t="str">
        <f>IF(AND(БАЗА!$A119&lt;&gt;"",БАЗА!$O119&gt;0),БАЗА!$O119,"")</f>
        <v/>
      </c>
      <c r="E171" s="3" t="str">
        <f>IF(AND(БАЗА!$A119&lt;&gt;"",БАЗА!$O119&gt;0),БАЗА!G119,"")</f>
        <v/>
      </c>
      <c r="F171" s="3" t="str">
        <f>IF(AND(БАЗА!$A119&lt;&gt;"",БАЗА!$O119&gt;0),БАЗА!H120,"")</f>
        <v/>
      </c>
      <c r="G171" s="54" t="str">
        <f>IF(AND(БАЗА!$A119&lt;&gt;"",БАЗА!$O119&gt;0),БАЗА!I119,"")</f>
        <v/>
      </c>
    </row>
    <row r="172" spans="1:7" x14ac:dyDescent="0.2">
      <c r="A172" s="6" t="str">
        <f>IF(AND(БАЗА!$A120&lt;&gt;"",БАЗА!$O120&gt;0),БАЗА!A120,"")</f>
        <v/>
      </c>
      <c r="B172" s="3" t="str">
        <f>IF(AND(БАЗА!$A120&lt;&gt;"",БАЗА!$O120&gt;0),БАЗА!C120,"")</f>
        <v/>
      </c>
      <c r="C172" s="4" t="str">
        <f>IF(AND(БАЗА!$A120&lt;&gt;"",БАЗА!$O120&gt;0),БАЗА!E120,"")</f>
        <v/>
      </c>
      <c r="D172" s="36" t="str">
        <f>IF(AND(БАЗА!$A120&lt;&gt;"",БАЗА!$O120&gt;0),БАЗА!$O120,"")</f>
        <v/>
      </c>
      <c r="E172" s="3" t="str">
        <f>IF(AND(БАЗА!$A120&lt;&gt;"",БАЗА!$O120&gt;0),БАЗА!G120,"")</f>
        <v/>
      </c>
      <c r="F172" s="3" t="str">
        <f>IF(AND(БАЗА!$A120&lt;&gt;"",БАЗА!$O120&gt;0),БАЗА!H121,"")</f>
        <v/>
      </c>
      <c r="G172" s="54" t="str">
        <f>IF(AND(БАЗА!$A120&lt;&gt;"",БАЗА!$O120&gt;0),БАЗА!I120,"")</f>
        <v/>
      </c>
    </row>
    <row r="173" spans="1:7" x14ac:dyDescent="0.2">
      <c r="A173" s="6" t="str">
        <f>IF(AND(БАЗА!$A121&lt;&gt;"",БАЗА!$O121&gt;0),БАЗА!A121,"")</f>
        <v/>
      </c>
      <c r="B173" s="3" t="str">
        <f>IF(AND(БАЗА!$A121&lt;&gt;"",БАЗА!$O121&gt;0),БАЗА!C121,"")</f>
        <v/>
      </c>
      <c r="C173" s="4" t="str">
        <f>IF(AND(БАЗА!$A121&lt;&gt;"",БАЗА!$O121&gt;0),БАЗА!E121,"")</f>
        <v/>
      </c>
      <c r="D173" s="36" t="str">
        <f>IF(AND(БАЗА!$A121&lt;&gt;"",БАЗА!$O121&gt;0),БАЗА!$O121,"")</f>
        <v/>
      </c>
      <c r="E173" s="3" t="str">
        <f>IF(AND(БАЗА!$A121&lt;&gt;"",БАЗА!$O121&gt;0),БАЗА!G121,"")</f>
        <v/>
      </c>
      <c r="F173" s="3" t="str">
        <f>IF(AND(БАЗА!$A121&lt;&gt;"",БАЗА!$O121&gt;0),БАЗА!#REF!,"")</f>
        <v/>
      </c>
      <c r="G173" s="54" t="str">
        <f>IF(AND(БАЗА!$A121&lt;&gt;"",БАЗА!$O121&gt;0),БАЗА!I121,"")</f>
        <v/>
      </c>
    </row>
    <row r="174" spans="1:7" x14ac:dyDescent="0.2">
      <c r="A174" s="6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4" t="e">
        <f>IF(AND(БАЗА!#REF!&lt;&gt;"",БАЗА!#REF!&gt;0),БАЗА!#REF!,"")</f>
        <v>#REF!</v>
      </c>
    </row>
    <row r="175" spans="1:7" x14ac:dyDescent="0.2">
      <c r="A175" s="6" t="str">
        <f>IF(AND(БАЗА!$A122&lt;&gt;"",БАЗА!$O122&gt;0),БАЗА!A122,"")</f>
        <v/>
      </c>
      <c r="B175" s="3" t="str">
        <f>IF(AND(БАЗА!$A122&lt;&gt;"",БАЗА!$O122&gt;0),БАЗА!C122,"")</f>
        <v/>
      </c>
      <c r="C175" s="4" t="str">
        <f>IF(AND(БАЗА!$A122&lt;&gt;"",БАЗА!$O122&gt;0),БАЗА!E122,"")</f>
        <v/>
      </c>
      <c r="D175" s="36" t="str">
        <f>IF(AND(БАЗА!$A122&lt;&gt;"",БАЗА!$O122&gt;0),БАЗА!$O122,"")</f>
        <v/>
      </c>
      <c r="E175" s="3" t="str">
        <f>IF(AND(БАЗА!$A122&lt;&gt;"",БАЗА!$O122&gt;0),БАЗА!G122,"")</f>
        <v/>
      </c>
      <c r="F175" s="3" t="str">
        <f>IF(AND(БАЗА!$A122&lt;&gt;"",БАЗА!$O122&gt;0),БАЗА!H123,"")</f>
        <v/>
      </c>
      <c r="G175" s="54" t="str">
        <f>IF(AND(БАЗА!$A122&lt;&gt;"",БАЗА!$O122&gt;0),БАЗА!I122,"")</f>
        <v/>
      </c>
    </row>
    <row r="176" spans="1:7" x14ac:dyDescent="0.2">
      <c r="A176" s="6" t="str">
        <f>IF(AND(БАЗА!$A123&lt;&gt;"",БАЗА!$O123&gt;0),БАЗА!A123,"")</f>
        <v/>
      </c>
      <c r="B176" s="3" t="str">
        <f>IF(AND(БАЗА!$A123&lt;&gt;"",БАЗА!$O123&gt;0),БАЗА!C123,"")</f>
        <v/>
      </c>
      <c r="C176" s="4" t="str">
        <f>IF(AND(БАЗА!$A123&lt;&gt;"",БАЗА!$O123&gt;0),БАЗА!E123,"")</f>
        <v/>
      </c>
      <c r="D176" s="36" t="str">
        <f>IF(AND(БАЗА!$A123&lt;&gt;"",БАЗА!$O123&gt;0),БАЗА!$O123,"")</f>
        <v/>
      </c>
      <c r="E176" s="3" t="str">
        <f>IF(AND(БАЗА!$A123&lt;&gt;"",БАЗА!$O123&gt;0),БАЗА!G123,"")</f>
        <v/>
      </c>
      <c r="F176" s="3" t="str">
        <f>IF(AND(БАЗА!$A123&lt;&gt;"",БАЗА!$O123&gt;0),БАЗА!H124,"")</f>
        <v/>
      </c>
      <c r="G176" s="54" t="str">
        <f>IF(AND(БАЗА!$A123&lt;&gt;"",БАЗА!$O123&gt;0),БАЗА!I123,"")</f>
        <v/>
      </c>
    </row>
    <row r="177" spans="1:7" x14ac:dyDescent="0.2">
      <c r="A177" s="6" t="str">
        <f>IF(AND(БАЗА!$A124&lt;&gt;"",БАЗА!$O124&gt;0),БАЗА!A124,"")</f>
        <v/>
      </c>
      <c r="B177" s="3" t="str">
        <f>IF(AND(БАЗА!$A124&lt;&gt;"",БАЗА!$O124&gt;0),БАЗА!C124,"")</f>
        <v/>
      </c>
      <c r="C177" s="4" t="str">
        <f>IF(AND(БАЗА!$A124&lt;&gt;"",БАЗА!$O124&gt;0),БАЗА!E124,"")</f>
        <v/>
      </c>
      <c r="D177" s="36" t="str">
        <f>IF(AND(БАЗА!$A124&lt;&gt;"",БАЗА!$O124&gt;0),БАЗА!$O124,"")</f>
        <v/>
      </c>
      <c r="E177" s="3" t="str">
        <f>IF(AND(БАЗА!$A124&lt;&gt;"",БАЗА!$O124&gt;0),БАЗА!G124,"")</f>
        <v/>
      </c>
      <c r="F177" s="3" t="str">
        <f>IF(AND(БАЗА!$A124&lt;&gt;"",БАЗА!$O124&gt;0),БАЗА!H125,"")</f>
        <v/>
      </c>
      <c r="G177" s="54" t="str">
        <f>IF(AND(БАЗА!$A124&lt;&gt;"",БАЗА!$O124&gt;0),БАЗА!I124,"")</f>
        <v/>
      </c>
    </row>
    <row r="178" spans="1:7" x14ac:dyDescent="0.2">
      <c r="A178" s="6" t="str">
        <f>IF(AND(БАЗА!$A125&lt;&gt;"",БАЗА!$O125&gt;0),БАЗА!A125,"")</f>
        <v/>
      </c>
      <c r="B178" s="3" t="str">
        <f>IF(AND(БАЗА!$A125&lt;&gt;"",БАЗА!$O125&gt;0),БАЗА!C125,"")</f>
        <v/>
      </c>
      <c r="C178" s="4" t="str">
        <f>IF(AND(БАЗА!$A125&lt;&gt;"",БАЗА!$O125&gt;0),БАЗА!E125,"")</f>
        <v/>
      </c>
      <c r="D178" s="36" t="str">
        <f>IF(AND(БАЗА!$A125&lt;&gt;"",БАЗА!$O125&gt;0),БАЗА!$O125,"")</f>
        <v/>
      </c>
      <c r="E178" s="3" t="str">
        <f>IF(AND(БАЗА!$A125&lt;&gt;"",БАЗА!$O125&gt;0),БАЗА!G125,"")</f>
        <v/>
      </c>
      <c r="F178" s="3" t="str">
        <f>IF(AND(БАЗА!$A125&lt;&gt;"",БАЗА!$O125&gt;0),БАЗА!H126,"")</f>
        <v/>
      </c>
      <c r="G178" s="54" t="str">
        <f>IF(AND(БАЗА!$A125&lt;&gt;"",БАЗА!$O125&gt;0),БАЗА!I125,"")</f>
        <v/>
      </c>
    </row>
    <row r="179" spans="1:7" x14ac:dyDescent="0.2">
      <c r="A179" s="6" t="str">
        <f>IF(AND(БАЗА!$A126&lt;&gt;"",БАЗА!$O126&gt;0),БАЗА!A126,"")</f>
        <v/>
      </c>
      <c r="B179" s="3" t="str">
        <f>IF(AND(БАЗА!$A126&lt;&gt;"",БАЗА!$O126&gt;0),БАЗА!C126,"")</f>
        <v/>
      </c>
      <c r="C179" s="4" t="str">
        <f>IF(AND(БАЗА!$A126&lt;&gt;"",БАЗА!$O126&gt;0),БАЗА!E126,"")</f>
        <v/>
      </c>
      <c r="D179" s="36" t="str">
        <f>IF(AND(БАЗА!$A126&lt;&gt;"",БАЗА!$O126&gt;0),БАЗА!$O126,"")</f>
        <v/>
      </c>
      <c r="E179" s="3" t="str">
        <f>IF(AND(БАЗА!$A126&lt;&gt;"",БАЗА!$O126&gt;0),БАЗА!G126,"")</f>
        <v/>
      </c>
      <c r="F179" s="3" t="str">
        <f>IF(AND(БАЗА!$A126&lt;&gt;"",БАЗА!$O126&gt;0),БАЗА!H127,"")</f>
        <v/>
      </c>
      <c r="G179" s="54" t="str">
        <f>IF(AND(БАЗА!$A126&lt;&gt;"",БАЗА!$O126&gt;0),БАЗА!I126,"")</f>
        <v/>
      </c>
    </row>
    <row r="180" spans="1:7" x14ac:dyDescent="0.2">
      <c r="A180" s="6" t="str">
        <f>IF(AND(БАЗА!$A127&lt;&gt;"",БАЗА!$O127&gt;0),БАЗА!A127,"")</f>
        <v/>
      </c>
      <c r="B180" s="3" t="str">
        <f>IF(AND(БАЗА!$A127&lt;&gt;"",БАЗА!$O127&gt;0),БАЗА!C127,"")</f>
        <v/>
      </c>
      <c r="C180" s="4" t="str">
        <f>IF(AND(БАЗА!$A127&lt;&gt;"",БАЗА!$O127&gt;0),БАЗА!E127,"")</f>
        <v/>
      </c>
      <c r="D180" s="36" t="str">
        <f>IF(AND(БАЗА!$A127&lt;&gt;"",БАЗА!$O127&gt;0),БАЗА!$O127,"")</f>
        <v/>
      </c>
      <c r="E180" s="3" t="str">
        <f>IF(AND(БАЗА!$A127&lt;&gt;"",БАЗА!$O127&gt;0),БАЗА!G127,"")</f>
        <v/>
      </c>
      <c r="F180" s="3" t="str">
        <f>IF(AND(БАЗА!$A127&lt;&gt;"",БАЗА!$O127&gt;0),БАЗА!H128,"")</f>
        <v/>
      </c>
      <c r="G180" s="54" t="str">
        <f>IF(AND(БАЗА!$A127&lt;&gt;"",БАЗА!$O127&gt;0),БАЗА!I127,"")</f>
        <v/>
      </c>
    </row>
    <row r="181" spans="1:7" x14ac:dyDescent="0.2">
      <c r="A181" s="6" t="str">
        <f>IF(AND(БАЗА!$A128&lt;&gt;"",БАЗА!$O128&gt;0),БАЗА!A128,"")</f>
        <v/>
      </c>
      <c r="B181" s="3" t="str">
        <f>IF(AND(БАЗА!$A128&lt;&gt;"",БАЗА!$O128&gt;0),БАЗА!C128,"")</f>
        <v/>
      </c>
      <c r="C181" s="4" t="str">
        <f>IF(AND(БАЗА!$A128&lt;&gt;"",БАЗА!$O128&gt;0),БАЗА!E128,"")</f>
        <v/>
      </c>
      <c r="D181" s="36" t="str">
        <f>IF(AND(БАЗА!$A128&lt;&gt;"",БАЗА!$O128&gt;0),БАЗА!$O128,"")</f>
        <v/>
      </c>
      <c r="E181" s="3" t="str">
        <f>IF(AND(БАЗА!$A128&lt;&gt;"",БАЗА!$O128&gt;0),БАЗА!G128,"")</f>
        <v/>
      </c>
      <c r="F181" s="3" t="str">
        <f>IF(AND(БАЗА!$A128&lt;&gt;"",БАЗА!$O128&gt;0),БАЗА!H129,"")</f>
        <v/>
      </c>
      <c r="G181" s="54" t="str">
        <f>IF(AND(БАЗА!$A128&lt;&gt;"",БАЗА!$O128&gt;0),БАЗА!I128,"")</f>
        <v/>
      </c>
    </row>
    <row r="182" spans="1:7" x14ac:dyDescent="0.2">
      <c r="A182" s="6" t="str">
        <f>IF(AND(БАЗА!$A129&lt;&gt;"",БАЗА!$O129&gt;0),БАЗА!A129,"")</f>
        <v/>
      </c>
      <c r="B182" s="3" t="str">
        <f>IF(AND(БАЗА!$A129&lt;&gt;"",БАЗА!$O129&gt;0),БАЗА!C129,"")</f>
        <v/>
      </c>
      <c r="C182" s="4" t="str">
        <f>IF(AND(БАЗА!$A129&lt;&gt;"",БАЗА!$O129&gt;0),БАЗА!E129,"")</f>
        <v/>
      </c>
      <c r="D182" s="36" t="str">
        <f>IF(AND(БАЗА!$A129&lt;&gt;"",БАЗА!$O129&gt;0),БАЗА!$O129,"")</f>
        <v/>
      </c>
      <c r="E182" s="3" t="str">
        <f>IF(AND(БАЗА!$A129&lt;&gt;"",БАЗА!$O129&gt;0),БАЗА!G129,"")</f>
        <v/>
      </c>
      <c r="F182" s="3" t="str">
        <f>IF(AND(БАЗА!$A129&lt;&gt;"",БАЗА!$O129&gt;0),БАЗА!H130,"")</f>
        <v/>
      </c>
      <c r="G182" s="54" t="str">
        <f>IF(AND(БАЗА!$A129&lt;&gt;"",БАЗА!$O129&gt;0),БАЗА!I129,"")</f>
        <v/>
      </c>
    </row>
    <row r="183" spans="1:7" x14ac:dyDescent="0.2">
      <c r="A183" s="6" t="str">
        <f>IF(AND(БАЗА!$A130&lt;&gt;"",БАЗА!$O130&gt;0),БАЗА!A130,"")</f>
        <v/>
      </c>
      <c r="B183" s="3" t="str">
        <f>IF(AND(БАЗА!$A130&lt;&gt;"",БАЗА!$O130&gt;0),БАЗА!C130,"")</f>
        <v/>
      </c>
      <c r="C183" s="4" t="str">
        <f>IF(AND(БАЗА!$A130&lt;&gt;"",БАЗА!$O130&gt;0),БАЗА!E130,"")</f>
        <v/>
      </c>
      <c r="D183" s="36" t="str">
        <f>IF(AND(БАЗА!$A130&lt;&gt;"",БАЗА!$O130&gt;0),БАЗА!$O130,"")</f>
        <v/>
      </c>
      <c r="E183" s="3" t="str">
        <f>IF(AND(БАЗА!$A130&lt;&gt;"",БАЗА!$O130&gt;0),БАЗА!G130,"")</f>
        <v/>
      </c>
      <c r="F183" s="3" t="str">
        <f>IF(AND(БАЗА!$A130&lt;&gt;"",БАЗА!$O130&gt;0),БАЗА!H131,"")</f>
        <v/>
      </c>
      <c r="G183" s="54" t="str">
        <f>IF(AND(БАЗА!$A130&lt;&gt;"",БАЗА!$O130&gt;0),БАЗА!I130,"")</f>
        <v/>
      </c>
    </row>
    <row r="184" spans="1:7" x14ac:dyDescent="0.2">
      <c r="A184" s="6" t="str">
        <f>IF(AND(БАЗА!$A131&lt;&gt;"",БАЗА!$O131&gt;0),БАЗА!A131,"")</f>
        <v/>
      </c>
      <c r="B184" s="3" t="str">
        <f>IF(AND(БАЗА!$A131&lt;&gt;"",БАЗА!$O131&gt;0),БАЗА!C131,"")</f>
        <v/>
      </c>
      <c r="C184" s="4" t="str">
        <f>IF(AND(БАЗА!$A131&lt;&gt;"",БАЗА!$O131&gt;0),БАЗА!E131,"")</f>
        <v/>
      </c>
      <c r="D184" s="36" t="str">
        <f>IF(AND(БАЗА!$A131&lt;&gt;"",БАЗА!$O131&gt;0),БАЗА!$O131,"")</f>
        <v/>
      </c>
      <c r="E184" s="3" t="str">
        <f>IF(AND(БАЗА!$A131&lt;&gt;"",БАЗА!$O131&gt;0),БАЗА!G131,"")</f>
        <v/>
      </c>
      <c r="F184" s="3" t="str">
        <f>IF(AND(БАЗА!$A131&lt;&gt;"",БАЗА!$O131&gt;0),БАЗА!H132,"")</f>
        <v/>
      </c>
      <c r="G184" s="54" t="str">
        <f>IF(AND(БАЗА!$A131&lt;&gt;"",БАЗА!$O131&gt;0),БАЗА!I131,"")</f>
        <v/>
      </c>
    </row>
    <row r="185" spans="1:7" x14ac:dyDescent="0.2">
      <c r="A185" s="6" t="str">
        <f>IF(AND(БАЗА!$A132&lt;&gt;"",БАЗА!$O132&gt;0),БАЗА!A132,"")</f>
        <v/>
      </c>
      <c r="B185" s="3" t="str">
        <f>IF(AND(БАЗА!$A132&lt;&gt;"",БАЗА!$O132&gt;0),БАЗА!C132,"")</f>
        <v/>
      </c>
      <c r="C185" s="4" t="str">
        <f>IF(AND(БАЗА!$A132&lt;&gt;"",БАЗА!$O132&gt;0),БАЗА!E132,"")</f>
        <v/>
      </c>
      <c r="D185" s="36" t="str">
        <f>IF(AND(БАЗА!$A132&lt;&gt;"",БАЗА!$O132&gt;0),БАЗА!$O132,"")</f>
        <v/>
      </c>
      <c r="E185" s="3" t="str">
        <f>IF(AND(БАЗА!$A132&lt;&gt;"",БАЗА!$O132&gt;0),БАЗА!G132,"")</f>
        <v/>
      </c>
      <c r="F185" s="3" t="str">
        <f>IF(AND(БАЗА!$A132&lt;&gt;"",БАЗА!$O132&gt;0),БАЗА!H133,"")</f>
        <v/>
      </c>
      <c r="G185" s="54" t="str">
        <f>IF(AND(БАЗА!$A132&lt;&gt;"",БАЗА!$O132&gt;0),БАЗА!I132,"")</f>
        <v/>
      </c>
    </row>
    <row r="186" spans="1:7" x14ac:dyDescent="0.2">
      <c r="A186" s="6" t="str">
        <f>IF(AND(БАЗА!$A133&lt;&gt;"",БАЗА!$O133&gt;0),БАЗА!A133,"")</f>
        <v/>
      </c>
      <c r="B186" s="3" t="str">
        <f>IF(AND(БАЗА!$A133&lt;&gt;"",БАЗА!$O133&gt;0),БАЗА!C133,"")</f>
        <v/>
      </c>
      <c r="C186" s="4" t="str">
        <f>IF(AND(БАЗА!$A133&lt;&gt;"",БАЗА!$O133&gt;0),БАЗА!E133,"")</f>
        <v/>
      </c>
      <c r="D186" s="36" t="str">
        <f>IF(AND(БАЗА!$A133&lt;&gt;"",БАЗА!$O133&gt;0),БАЗА!$O133,"")</f>
        <v/>
      </c>
      <c r="E186" s="3" t="str">
        <f>IF(AND(БАЗА!$A133&lt;&gt;"",БАЗА!$O133&gt;0),БАЗА!G133,"")</f>
        <v/>
      </c>
      <c r="F186" s="3" t="str">
        <f>IF(AND(БАЗА!$A133&lt;&gt;"",БАЗА!$O133&gt;0),БАЗА!H134,"")</f>
        <v/>
      </c>
      <c r="G186" s="54" t="str">
        <f>IF(AND(БАЗА!$A133&lt;&gt;"",БАЗА!$O133&gt;0),БАЗА!I133,"")</f>
        <v/>
      </c>
    </row>
    <row r="187" spans="1:7" x14ac:dyDescent="0.2">
      <c r="A187" s="6" t="str">
        <f>IF(AND(БАЗА!$A134&lt;&gt;"",БАЗА!$O134&gt;0),БАЗА!A134,"")</f>
        <v/>
      </c>
      <c r="B187" s="3" t="str">
        <f>IF(AND(БАЗА!$A134&lt;&gt;"",БАЗА!$O134&gt;0),БАЗА!C134,"")</f>
        <v/>
      </c>
      <c r="C187" s="4" t="str">
        <f>IF(AND(БАЗА!$A134&lt;&gt;"",БАЗА!$O134&gt;0),БАЗА!E134,"")</f>
        <v/>
      </c>
      <c r="D187" s="36" t="str">
        <f>IF(AND(БАЗА!$A134&lt;&gt;"",БАЗА!$O134&gt;0),БАЗА!$O134,"")</f>
        <v/>
      </c>
      <c r="E187" s="3" t="str">
        <f>IF(AND(БАЗА!$A134&lt;&gt;"",БАЗА!$O134&gt;0),БАЗА!G134,"")</f>
        <v/>
      </c>
      <c r="F187" s="3" t="str">
        <f>IF(AND(БАЗА!$A134&lt;&gt;"",БАЗА!$O134&gt;0),БАЗА!H135,"")</f>
        <v/>
      </c>
      <c r="G187" s="54" t="str">
        <f>IF(AND(БАЗА!$A134&lt;&gt;"",БАЗА!$O134&gt;0),БАЗА!I134,"")</f>
        <v/>
      </c>
    </row>
    <row r="188" spans="1:7" x14ac:dyDescent="0.2">
      <c r="A188" s="6" t="str">
        <f>IF(AND(БАЗА!$A135&lt;&gt;"",БАЗА!$O135&gt;0),БАЗА!A135,"")</f>
        <v/>
      </c>
      <c r="B188" s="3" t="str">
        <f>IF(AND(БАЗА!$A135&lt;&gt;"",БАЗА!$O135&gt;0),БАЗА!C135,"")</f>
        <v/>
      </c>
      <c r="C188" s="4" t="str">
        <f>IF(AND(БАЗА!$A135&lt;&gt;"",БАЗА!$O135&gt;0),БАЗА!E135,"")</f>
        <v/>
      </c>
      <c r="D188" s="36" t="str">
        <f>IF(AND(БАЗА!$A135&lt;&gt;"",БАЗА!$O135&gt;0),БАЗА!$O135,"")</f>
        <v/>
      </c>
      <c r="E188" s="3" t="str">
        <f>IF(AND(БАЗА!$A135&lt;&gt;"",БАЗА!$O135&gt;0),БАЗА!G135,"")</f>
        <v/>
      </c>
      <c r="F188" s="3" t="str">
        <f>IF(AND(БАЗА!$A135&lt;&gt;"",БАЗА!$O135&gt;0),БАЗА!H136,"")</f>
        <v/>
      </c>
      <c r="G188" s="54" t="str">
        <f>IF(AND(БАЗА!$A135&lt;&gt;"",БАЗА!$O135&gt;0),БАЗА!I135,"")</f>
        <v/>
      </c>
    </row>
    <row r="189" spans="1:7" x14ac:dyDescent="0.2">
      <c r="A189" s="6" t="str">
        <f>IF(AND(БАЗА!$A136&lt;&gt;"",БАЗА!$O136&gt;0),БАЗА!A136,"")</f>
        <v/>
      </c>
      <c r="B189" s="3" t="str">
        <f>IF(AND(БАЗА!$A136&lt;&gt;"",БАЗА!$O136&gt;0),БАЗА!C136,"")</f>
        <v/>
      </c>
      <c r="C189" s="4" t="str">
        <f>IF(AND(БАЗА!$A136&lt;&gt;"",БАЗА!$O136&gt;0),БАЗА!E136,"")</f>
        <v/>
      </c>
      <c r="D189" s="36" t="str">
        <f>IF(AND(БАЗА!$A136&lt;&gt;"",БАЗА!$O136&gt;0),БАЗА!$O136,"")</f>
        <v/>
      </c>
      <c r="E189" s="3" t="str">
        <f>IF(AND(БАЗА!$A136&lt;&gt;"",БАЗА!$O136&gt;0),БАЗА!G136,"")</f>
        <v/>
      </c>
      <c r="F189" s="3" t="str">
        <f>IF(AND(БАЗА!$A136&lt;&gt;"",БАЗА!$O136&gt;0),БАЗА!H137,"")</f>
        <v/>
      </c>
      <c r="G189" s="54" t="str">
        <f>IF(AND(БАЗА!$A136&lt;&gt;"",БАЗА!$O136&gt;0),БАЗА!I136,"")</f>
        <v/>
      </c>
    </row>
    <row r="190" spans="1:7" x14ac:dyDescent="0.2">
      <c r="A190" s="6" t="str">
        <f>IF(AND(БАЗА!$A137&lt;&gt;"",БАЗА!$O137&gt;0),БАЗА!A137,"")</f>
        <v/>
      </c>
      <c r="B190" s="3" t="str">
        <f>IF(AND(БАЗА!$A137&lt;&gt;"",БАЗА!$O137&gt;0),БАЗА!C137,"")</f>
        <v/>
      </c>
      <c r="C190" s="4" t="str">
        <f>IF(AND(БАЗА!$A137&lt;&gt;"",БАЗА!$O137&gt;0),БАЗА!E137,"")</f>
        <v/>
      </c>
      <c r="D190" s="36" t="str">
        <f>IF(AND(БАЗА!$A137&lt;&gt;"",БАЗА!$O137&gt;0),БАЗА!$O137,"")</f>
        <v/>
      </c>
      <c r="E190" s="3" t="str">
        <f>IF(AND(БАЗА!$A137&lt;&gt;"",БАЗА!$O137&gt;0),БАЗА!G137,"")</f>
        <v/>
      </c>
      <c r="F190" s="3" t="str">
        <f>IF(AND(БАЗА!$A137&lt;&gt;"",БАЗА!$O137&gt;0),БАЗА!H138,"")</f>
        <v/>
      </c>
      <c r="G190" s="54" t="str">
        <f>IF(AND(БАЗА!$A137&lt;&gt;"",БАЗА!$O137&gt;0),БАЗА!I137,"")</f>
        <v/>
      </c>
    </row>
    <row r="191" spans="1:7" x14ac:dyDescent="0.2">
      <c r="A191" s="6" t="str">
        <f>IF(AND(БАЗА!$A138&lt;&gt;"",БАЗА!$O138&gt;0),БАЗА!A138,"")</f>
        <v/>
      </c>
      <c r="B191" s="3" t="str">
        <f>IF(AND(БАЗА!$A138&lt;&gt;"",БАЗА!$O138&gt;0),БАЗА!C138,"")</f>
        <v/>
      </c>
      <c r="C191" s="4" t="str">
        <f>IF(AND(БАЗА!$A138&lt;&gt;"",БАЗА!$O138&gt;0),БАЗА!E138,"")</f>
        <v/>
      </c>
      <c r="D191" s="36" t="str">
        <f>IF(AND(БАЗА!$A138&lt;&gt;"",БАЗА!$O138&gt;0),БАЗА!$O138,"")</f>
        <v/>
      </c>
      <c r="E191" s="3" t="str">
        <f>IF(AND(БАЗА!$A138&lt;&gt;"",БАЗА!$O138&gt;0),БАЗА!G138,"")</f>
        <v/>
      </c>
      <c r="F191" s="3" t="str">
        <f>IF(AND(БАЗА!$A138&lt;&gt;"",БАЗА!$O138&gt;0),БАЗА!H139,"")</f>
        <v/>
      </c>
      <c r="G191" s="54" t="str">
        <f>IF(AND(БАЗА!$A138&lt;&gt;"",БАЗА!$O138&gt;0),БАЗА!I138,"")</f>
        <v/>
      </c>
    </row>
    <row r="192" spans="1:7" x14ac:dyDescent="0.2">
      <c r="A192" s="6" t="str">
        <f>IF(AND(БАЗА!$A139&lt;&gt;"",БАЗА!$O139&gt;0),БАЗА!A139,"")</f>
        <v/>
      </c>
      <c r="B192" s="3" t="str">
        <f>IF(AND(БАЗА!$A139&lt;&gt;"",БАЗА!$O139&gt;0),БАЗА!C139,"")</f>
        <v/>
      </c>
      <c r="C192" s="4" t="str">
        <f>IF(AND(БАЗА!$A139&lt;&gt;"",БАЗА!$O139&gt;0),БАЗА!E139,"")</f>
        <v/>
      </c>
      <c r="D192" s="36" t="str">
        <f>IF(AND(БАЗА!$A139&lt;&gt;"",БАЗА!$O139&gt;0),БАЗА!$O139,"")</f>
        <v/>
      </c>
      <c r="E192" s="3" t="str">
        <f>IF(AND(БАЗА!$A139&lt;&gt;"",БАЗА!$O139&gt;0),БАЗА!G139,"")</f>
        <v/>
      </c>
      <c r="F192" s="3" t="str">
        <f>IF(AND(БАЗА!$A139&lt;&gt;"",БАЗА!$O139&gt;0),БАЗА!H140,"")</f>
        <v/>
      </c>
      <c r="G192" s="54" t="str">
        <f>IF(AND(БАЗА!$A139&lt;&gt;"",БАЗА!$O139&gt;0),БАЗА!I139,"")</f>
        <v/>
      </c>
    </row>
    <row r="193" spans="1:7" x14ac:dyDescent="0.2">
      <c r="A193" s="6" t="str">
        <f>IF(AND(БАЗА!$A140&lt;&gt;"",БАЗА!$O140&gt;0),БАЗА!A140,"")</f>
        <v/>
      </c>
      <c r="B193" s="3" t="str">
        <f>IF(AND(БАЗА!$A140&lt;&gt;"",БАЗА!$O140&gt;0),БАЗА!C140,"")</f>
        <v/>
      </c>
      <c r="C193" s="4" t="str">
        <f>IF(AND(БАЗА!$A140&lt;&gt;"",БАЗА!$O140&gt;0),БАЗА!E140,"")</f>
        <v/>
      </c>
      <c r="D193" s="36" t="str">
        <f>IF(AND(БАЗА!$A140&lt;&gt;"",БАЗА!$O140&gt;0),БАЗА!$O140,"")</f>
        <v/>
      </c>
      <c r="E193" s="3" t="str">
        <f>IF(AND(БАЗА!$A140&lt;&gt;"",БАЗА!$O140&gt;0),БАЗА!G140,"")</f>
        <v/>
      </c>
      <c r="F193" s="3" t="str">
        <f>IF(AND(БАЗА!$A140&lt;&gt;"",БАЗА!$O140&gt;0),БАЗА!H141,"")</f>
        <v/>
      </c>
      <c r="G193" s="54" t="str">
        <f>IF(AND(БАЗА!$A140&lt;&gt;"",БАЗА!$O140&gt;0),БАЗА!I140,"")</f>
        <v/>
      </c>
    </row>
    <row r="194" spans="1:7" x14ac:dyDescent="0.2">
      <c r="A194" s="6" t="str">
        <f>IF(AND(БАЗА!$A141&lt;&gt;"",БАЗА!$O141&gt;0),БАЗА!A141,"")</f>
        <v/>
      </c>
      <c r="B194" s="3" t="str">
        <f>IF(AND(БАЗА!$A141&lt;&gt;"",БАЗА!$O141&gt;0),БАЗА!C141,"")</f>
        <v/>
      </c>
      <c r="C194" s="4" t="str">
        <f>IF(AND(БАЗА!$A141&lt;&gt;"",БАЗА!$O141&gt;0),БАЗА!E141,"")</f>
        <v/>
      </c>
      <c r="D194" s="36" t="str">
        <f>IF(AND(БАЗА!$A141&lt;&gt;"",БАЗА!$O141&gt;0),БАЗА!$O141,"")</f>
        <v/>
      </c>
      <c r="E194" s="3" t="str">
        <f>IF(AND(БАЗА!$A141&lt;&gt;"",БАЗА!$O141&gt;0),БАЗА!G141,"")</f>
        <v/>
      </c>
      <c r="F194" s="3" t="str">
        <f>IF(AND(БАЗА!$A141&lt;&gt;"",БАЗА!$O141&gt;0),БАЗА!H142,"")</f>
        <v/>
      </c>
      <c r="G194" s="54" t="str">
        <f>IF(AND(БАЗА!$A141&lt;&gt;"",БАЗА!$O141&gt;0),БАЗА!I141,"")</f>
        <v/>
      </c>
    </row>
    <row r="195" spans="1:7" x14ac:dyDescent="0.2">
      <c r="A195" s="6" t="str">
        <f>IF(AND(БАЗА!$A142&lt;&gt;"",БАЗА!$O142&gt;0),БАЗА!A142,"")</f>
        <v/>
      </c>
      <c r="B195" s="3" t="str">
        <f>IF(AND(БАЗА!$A142&lt;&gt;"",БАЗА!$O142&gt;0),БАЗА!C142,"")</f>
        <v/>
      </c>
      <c r="C195" s="4" t="str">
        <f>IF(AND(БАЗА!$A142&lt;&gt;"",БАЗА!$O142&gt;0),БАЗА!E142,"")</f>
        <v/>
      </c>
      <c r="D195" s="36" t="str">
        <f>IF(AND(БАЗА!$A142&lt;&gt;"",БАЗА!$O142&gt;0),БАЗА!$O142,"")</f>
        <v/>
      </c>
      <c r="E195" s="3" t="str">
        <f>IF(AND(БАЗА!$A142&lt;&gt;"",БАЗА!$O142&gt;0),БАЗА!G142,"")</f>
        <v/>
      </c>
      <c r="F195" s="3" t="str">
        <f>IF(AND(БАЗА!$A142&lt;&gt;"",БАЗА!$O142&gt;0),БАЗА!H143,"")</f>
        <v/>
      </c>
      <c r="G195" s="54" t="str">
        <f>IF(AND(БАЗА!$A142&lt;&gt;"",БАЗА!$O142&gt;0),БАЗА!I142,"")</f>
        <v/>
      </c>
    </row>
    <row r="196" spans="1:7" x14ac:dyDescent="0.2">
      <c r="A196" s="6" t="str">
        <f>IF(AND(БАЗА!$A143&lt;&gt;"",БАЗА!$O143&gt;0),БАЗА!A143,"")</f>
        <v/>
      </c>
      <c r="B196" s="3" t="str">
        <f>IF(AND(БАЗА!$A143&lt;&gt;"",БАЗА!$O143&gt;0),БАЗА!C143,"")</f>
        <v/>
      </c>
      <c r="C196" s="4" t="str">
        <f>IF(AND(БАЗА!$A143&lt;&gt;"",БАЗА!$O143&gt;0),БАЗА!E143,"")</f>
        <v/>
      </c>
      <c r="D196" s="36" t="str">
        <f>IF(AND(БАЗА!$A143&lt;&gt;"",БАЗА!$O143&gt;0),БАЗА!$O143,"")</f>
        <v/>
      </c>
      <c r="E196" s="3" t="str">
        <f>IF(AND(БАЗА!$A143&lt;&gt;"",БАЗА!$O143&gt;0),БАЗА!G143,"")</f>
        <v/>
      </c>
      <c r="F196" s="3" t="str">
        <f>IF(AND(БАЗА!$A143&lt;&gt;"",БАЗА!$O143&gt;0),БАЗА!H144,"")</f>
        <v/>
      </c>
      <c r="G196" s="54" t="str">
        <f>IF(AND(БАЗА!$A143&lt;&gt;"",БАЗА!$O143&gt;0),БАЗА!I143,"")</f>
        <v/>
      </c>
    </row>
    <row r="197" spans="1:7" x14ac:dyDescent="0.2">
      <c r="A197" s="6" t="str">
        <f>IF(AND(БАЗА!$A144&lt;&gt;"",БАЗА!$O144&gt;0),БАЗА!A144,"")</f>
        <v/>
      </c>
      <c r="B197" s="3" t="str">
        <f>IF(AND(БАЗА!$A144&lt;&gt;"",БАЗА!$O144&gt;0),БАЗА!C144,"")</f>
        <v/>
      </c>
      <c r="C197" s="4" t="str">
        <f>IF(AND(БАЗА!$A144&lt;&gt;"",БАЗА!$O144&gt;0),БАЗА!E144,"")</f>
        <v/>
      </c>
      <c r="D197" s="36" t="str">
        <f>IF(AND(БАЗА!$A144&lt;&gt;"",БАЗА!$O144&gt;0),БАЗА!$O144,"")</f>
        <v/>
      </c>
      <c r="E197" s="3" t="str">
        <f>IF(AND(БАЗА!$A144&lt;&gt;"",БАЗА!$O144&gt;0),БАЗА!G144,"")</f>
        <v/>
      </c>
      <c r="F197" s="3" t="str">
        <f>IF(AND(БАЗА!$A144&lt;&gt;"",БАЗА!$O144&gt;0),БАЗА!H145,"")</f>
        <v/>
      </c>
      <c r="G197" s="54" t="str">
        <f>IF(AND(БАЗА!$A144&lt;&gt;"",БАЗА!$O144&gt;0),БАЗА!I144,"")</f>
        <v/>
      </c>
    </row>
    <row r="198" spans="1:7" x14ac:dyDescent="0.2">
      <c r="A198" s="6" t="str">
        <f>IF(AND(БАЗА!$A145&lt;&gt;"",БАЗА!$O145&gt;0),БАЗА!A145,"")</f>
        <v/>
      </c>
      <c r="B198" s="3" t="str">
        <f>IF(AND(БАЗА!$A145&lt;&gt;"",БАЗА!$O145&gt;0),БАЗА!C145,"")</f>
        <v/>
      </c>
      <c r="C198" s="4" t="str">
        <f>IF(AND(БАЗА!$A145&lt;&gt;"",БАЗА!$O145&gt;0),БАЗА!E145,"")</f>
        <v/>
      </c>
      <c r="D198" s="36" t="str">
        <f>IF(AND(БАЗА!$A145&lt;&gt;"",БАЗА!$O145&gt;0),БАЗА!$O145,"")</f>
        <v/>
      </c>
      <c r="E198" s="3" t="str">
        <f>IF(AND(БАЗА!$A145&lt;&gt;"",БАЗА!$O145&gt;0),БАЗА!G145,"")</f>
        <v/>
      </c>
      <c r="F198" s="3" t="str">
        <f>IF(AND(БАЗА!$A145&lt;&gt;"",БАЗА!$O145&gt;0),БАЗА!H147,"")</f>
        <v/>
      </c>
      <c r="G198" s="54" t="str">
        <f>IF(AND(БАЗА!$A145&lt;&gt;"",БАЗА!$O145&gt;0),БАЗА!I145,"")</f>
        <v/>
      </c>
    </row>
    <row r="199" spans="1:7" x14ac:dyDescent="0.2">
      <c r="A199" s="6" t="str">
        <f>IF(AND(БАЗА!$A147&lt;&gt;"",БАЗА!$O147&gt;0),БАЗА!A147,"")</f>
        <v/>
      </c>
      <c r="B199" s="3" t="str">
        <f>IF(AND(БАЗА!$A147&lt;&gt;"",БАЗА!$O147&gt;0),БАЗА!C147,"")</f>
        <v/>
      </c>
      <c r="C199" s="4" t="str">
        <f>IF(AND(БАЗА!$A147&lt;&gt;"",БАЗА!$O147&gt;0),БАЗА!E147,"")</f>
        <v/>
      </c>
      <c r="D199" s="36" t="str">
        <f>IF(AND(БАЗА!$A147&lt;&gt;"",БАЗА!$O147&gt;0),БАЗА!$O147,"")</f>
        <v/>
      </c>
      <c r="E199" s="3" t="str">
        <f>IF(AND(БАЗА!$A147&lt;&gt;"",БАЗА!$O147&gt;0),БАЗА!G147,"")</f>
        <v/>
      </c>
      <c r="F199" s="3" t="str">
        <f>IF(AND(БАЗА!$A147&lt;&gt;"",БАЗА!$O147&gt;0),БАЗА!#REF!,"")</f>
        <v/>
      </c>
      <c r="G199" s="54" t="str">
        <f>IF(AND(БАЗА!$A147&lt;&gt;"",БАЗА!$O147&gt;0),БАЗА!I147,"")</f>
        <v/>
      </c>
    </row>
    <row r="200" spans="1:7" x14ac:dyDescent="0.2">
      <c r="A200" s="6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4" t="e">
        <f>IF(AND(БАЗА!#REF!&lt;&gt;"",БАЗА!#REF!&gt;0),БАЗА!#REF!,"")</f>
        <v>#REF!</v>
      </c>
    </row>
    <row r="201" spans="1:7" x14ac:dyDescent="0.2">
      <c r="A201" s="6" t="str">
        <f>IF(AND(БАЗА!$A149&lt;&gt;"",БАЗА!$O149&gt;0),БАЗА!A149,"")</f>
        <v/>
      </c>
      <c r="B201" s="3" t="str">
        <f>IF(AND(БАЗА!$A149&lt;&gt;"",БАЗА!$O149&gt;0),БАЗА!C149,"")</f>
        <v/>
      </c>
      <c r="C201" s="4" t="str">
        <f>IF(AND(БАЗА!$A149&lt;&gt;"",БАЗА!$O149&gt;0),БАЗА!E149,"")</f>
        <v/>
      </c>
      <c r="D201" s="36" t="str">
        <f>IF(AND(БАЗА!$A149&lt;&gt;"",БАЗА!$O149&gt;0),БАЗА!$O149,"")</f>
        <v/>
      </c>
      <c r="E201" s="3" t="str">
        <f>IF(AND(БАЗА!$A149&lt;&gt;"",БАЗА!$O149&gt;0),БАЗА!G149,"")</f>
        <v/>
      </c>
      <c r="F201" s="3" t="str">
        <f>IF(AND(БАЗА!$A149&lt;&gt;"",БАЗА!$O149&gt;0),БАЗА!H150,"")</f>
        <v/>
      </c>
      <c r="G201" s="54" t="str">
        <f>IF(AND(БАЗА!$A149&lt;&gt;"",БАЗА!$O149&gt;0),БАЗА!I149,"")</f>
        <v/>
      </c>
    </row>
    <row r="202" spans="1:7" x14ac:dyDescent="0.2">
      <c r="A202" s="6" t="str">
        <f>IF(AND(БАЗА!$A150&lt;&gt;"",БАЗА!$O150&gt;0),БАЗА!A150,"")</f>
        <v/>
      </c>
      <c r="B202" s="3" t="str">
        <f>IF(AND(БАЗА!$A150&lt;&gt;"",БАЗА!$O150&gt;0),БАЗА!C150,"")</f>
        <v/>
      </c>
      <c r="C202" s="4" t="str">
        <f>IF(AND(БАЗА!$A150&lt;&gt;"",БАЗА!$O150&gt;0),БАЗА!E150,"")</f>
        <v/>
      </c>
      <c r="D202" s="36" t="str">
        <f>IF(AND(БАЗА!$A150&lt;&gt;"",БАЗА!$O150&gt;0),БАЗА!$O150,"")</f>
        <v/>
      </c>
      <c r="E202" s="3" t="str">
        <f>IF(AND(БАЗА!$A150&lt;&gt;"",БАЗА!$O150&gt;0),БАЗА!G150,"")</f>
        <v/>
      </c>
      <c r="F202" s="3" t="str">
        <f>IF(AND(БАЗА!$A150&lt;&gt;"",БАЗА!$O150&gt;0),БАЗА!H151,"")</f>
        <v/>
      </c>
      <c r="G202" s="54" t="str">
        <f>IF(AND(БАЗА!$A150&lt;&gt;"",БАЗА!$O150&gt;0),БАЗА!I150,"")</f>
        <v/>
      </c>
    </row>
    <row r="203" spans="1:7" x14ac:dyDescent="0.2">
      <c r="A203" s="6" t="str">
        <f>IF(AND(БАЗА!$A151&lt;&gt;"",БАЗА!$O151&gt;0),БАЗА!A151,"")</f>
        <v/>
      </c>
      <c r="B203" s="3" t="str">
        <f>IF(AND(БАЗА!$A151&lt;&gt;"",БАЗА!$O151&gt;0),БАЗА!C151,"")</f>
        <v/>
      </c>
      <c r="C203" s="4" t="str">
        <f>IF(AND(БАЗА!$A151&lt;&gt;"",БАЗА!$O151&gt;0),БАЗА!E151,"")</f>
        <v/>
      </c>
      <c r="D203" s="36" t="str">
        <f>IF(AND(БАЗА!$A151&lt;&gt;"",БАЗА!$O151&gt;0),БАЗА!$O151,"")</f>
        <v/>
      </c>
      <c r="E203" s="3" t="str">
        <f>IF(AND(БАЗА!$A151&lt;&gt;"",БАЗА!$O151&gt;0),БАЗА!G151,"")</f>
        <v/>
      </c>
      <c r="F203" s="3" t="str">
        <f>IF(AND(БАЗА!$A151&lt;&gt;"",БАЗА!$O151&gt;0),БАЗА!H152,"")</f>
        <v/>
      </c>
      <c r="G203" s="54" t="str">
        <f>IF(AND(БАЗА!$A151&lt;&gt;"",БАЗА!$O151&gt;0),БАЗА!I151,"")</f>
        <v/>
      </c>
    </row>
    <row r="204" spans="1:7" x14ac:dyDescent="0.2">
      <c r="A204" s="6" t="str">
        <f>IF(AND(БАЗА!$A152&lt;&gt;"",БАЗА!$O152&gt;0),БАЗА!A152,"")</f>
        <v/>
      </c>
      <c r="B204" s="3" t="str">
        <f>IF(AND(БАЗА!$A152&lt;&gt;"",БАЗА!$O152&gt;0),БАЗА!C152,"")</f>
        <v/>
      </c>
      <c r="C204" s="4" t="str">
        <f>IF(AND(БАЗА!$A152&lt;&gt;"",БАЗА!$O152&gt;0),БАЗА!E152,"")</f>
        <v/>
      </c>
      <c r="D204" s="36" t="str">
        <f>IF(AND(БАЗА!$A152&lt;&gt;"",БАЗА!$O152&gt;0),БАЗА!$O152,"")</f>
        <v/>
      </c>
      <c r="E204" s="3" t="str">
        <f>IF(AND(БАЗА!$A152&lt;&gt;"",БАЗА!$O152&gt;0),БАЗА!G152,"")</f>
        <v/>
      </c>
      <c r="F204" s="3" t="str">
        <f>IF(AND(БАЗА!$A152&lt;&gt;"",БАЗА!$O152&gt;0),БАЗА!H153,"")</f>
        <v/>
      </c>
      <c r="G204" s="54" t="str">
        <f>IF(AND(БАЗА!$A152&lt;&gt;"",БАЗА!$O152&gt;0),БАЗА!I152,"")</f>
        <v/>
      </c>
    </row>
    <row r="205" spans="1:7" x14ac:dyDescent="0.2">
      <c r="A205" s="6" t="str">
        <f>IF(AND(БАЗА!$A153&lt;&gt;"",БАЗА!$O153&gt;0),БАЗА!A153,"")</f>
        <v/>
      </c>
      <c r="B205" s="3" t="str">
        <f>IF(AND(БАЗА!$A153&lt;&gt;"",БАЗА!$O153&gt;0),БАЗА!C153,"")</f>
        <v/>
      </c>
      <c r="C205" s="4" t="str">
        <f>IF(AND(БАЗА!$A153&lt;&gt;"",БАЗА!$O153&gt;0),БАЗА!E153,"")</f>
        <v/>
      </c>
      <c r="D205" s="36" t="str">
        <f>IF(AND(БАЗА!$A153&lt;&gt;"",БАЗА!$O153&gt;0),БАЗА!$O153,"")</f>
        <v/>
      </c>
      <c r="E205" s="3" t="str">
        <f>IF(AND(БАЗА!$A153&lt;&gt;"",БАЗА!$O153&gt;0),БАЗА!G153,"")</f>
        <v/>
      </c>
      <c r="F205" s="3" t="str">
        <f>IF(AND(БАЗА!$A153&lt;&gt;"",БАЗА!$O153&gt;0),БАЗА!H154,"")</f>
        <v/>
      </c>
      <c r="G205" s="54" t="str">
        <f>IF(AND(БАЗА!$A153&lt;&gt;"",БАЗА!$O153&gt;0),БАЗА!I153,"")</f>
        <v/>
      </c>
    </row>
    <row r="206" spans="1:7" x14ac:dyDescent="0.2">
      <c r="A206" s="6" t="str">
        <f>IF(AND(БАЗА!$A154&lt;&gt;"",БАЗА!$O154&gt;0),БАЗА!A154,"")</f>
        <v/>
      </c>
      <c r="B206" s="3" t="str">
        <f>IF(AND(БАЗА!$A154&lt;&gt;"",БАЗА!$O154&gt;0),БАЗА!C154,"")</f>
        <v/>
      </c>
      <c r="C206" s="4" t="str">
        <f>IF(AND(БАЗА!$A154&lt;&gt;"",БАЗА!$O154&gt;0),БАЗА!E154,"")</f>
        <v/>
      </c>
      <c r="D206" s="36" t="str">
        <f>IF(AND(БАЗА!$A154&lt;&gt;"",БАЗА!$O154&gt;0),БАЗА!$O154,"")</f>
        <v/>
      </c>
      <c r="E206" s="3" t="str">
        <f>IF(AND(БАЗА!$A154&lt;&gt;"",БАЗА!$O154&gt;0),БАЗА!G154,"")</f>
        <v/>
      </c>
      <c r="F206" s="3" t="str">
        <f>IF(AND(БАЗА!$A154&lt;&gt;"",БАЗА!$O154&gt;0),БАЗА!H155,"")</f>
        <v/>
      </c>
      <c r="G206" s="54" t="str">
        <f>IF(AND(БАЗА!$A154&lt;&gt;"",БАЗА!$O154&gt;0),БАЗА!I154,"")</f>
        <v/>
      </c>
    </row>
    <row r="207" spans="1:7" x14ac:dyDescent="0.2">
      <c r="A207" s="6" t="str">
        <f>IF(AND(БАЗА!$A155&lt;&gt;"",БАЗА!$O155&gt;0),БАЗА!A155,"")</f>
        <v/>
      </c>
      <c r="B207" s="3" t="str">
        <f>IF(AND(БАЗА!$A155&lt;&gt;"",БАЗА!$O155&gt;0),БАЗА!C155,"")</f>
        <v/>
      </c>
      <c r="C207" s="4" t="str">
        <f>IF(AND(БАЗА!$A155&lt;&gt;"",БАЗА!$O155&gt;0),БАЗА!E155,"")</f>
        <v/>
      </c>
      <c r="D207" s="36" t="str">
        <f>IF(AND(БАЗА!$A155&lt;&gt;"",БАЗА!$O155&gt;0),БАЗА!$O155,"")</f>
        <v/>
      </c>
      <c r="E207" s="3" t="str">
        <f>IF(AND(БАЗА!$A155&lt;&gt;"",БАЗА!$O155&gt;0),БАЗА!G155,"")</f>
        <v/>
      </c>
      <c r="F207" s="3" t="str">
        <f>IF(AND(БАЗА!$A155&lt;&gt;"",БАЗА!$O155&gt;0),БАЗА!H156,"")</f>
        <v/>
      </c>
      <c r="G207" s="54" t="str">
        <f>IF(AND(БАЗА!$A155&lt;&gt;"",БАЗА!$O155&gt;0),БАЗА!I155,"")</f>
        <v/>
      </c>
    </row>
    <row r="208" spans="1:7" x14ac:dyDescent="0.2">
      <c r="A208" s="6" t="str">
        <f>IF(AND(БАЗА!$A156&lt;&gt;"",БАЗА!$O156&gt;0),БАЗА!A156,"")</f>
        <v/>
      </c>
      <c r="B208" s="3" t="str">
        <f>IF(AND(БАЗА!$A156&lt;&gt;"",БАЗА!$O156&gt;0),БАЗА!C156,"")</f>
        <v/>
      </c>
      <c r="C208" s="4" t="str">
        <f>IF(AND(БАЗА!$A156&lt;&gt;"",БАЗА!$O156&gt;0),БАЗА!E156,"")</f>
        <v/>
      </c>
      <c r="D208" s="36" t="str">
        <f>IF(AND(БАЗА!$A156&lt;&gt;"",БАЗА!$O156&gt;0),БАЗА!$O156,"")</f>
        <v/>
      </c>
      <c r="E208" s="3" t="str">
        <f>IF(AND(БАЗА!$A156&lt;&gt;"",БАЗА!$O156&gt;0),БАЗА!G156,"")</f>
        <v/>
      </c>
      <c r="F208" s="3" t="str">
        <f>IF(AND(БАЗА!$A156&lt;&gt;"",БАЗА!$O156&gt;0),БАЗА!H157,"")</f>
        <v/>
      </c>
      <c r="G208" s="54" t="str">
        <f>IF(AND(БАЗА!$A156&lt;&gt;"",БАЗА!$O156&gt;0),БАЗА!I156,"")</f>
        <v/>
      </c>
    </row>
    <row r="209" spans="1:7" x14ac:dyDescent="0.2">
      <c r="A209" s="6" t="str">
        <f>IF(AND(БАЗА!$A157&lt;&gt;"",БАЗА!$O157&gt;0),БАЗА!A157,"")</f>
        <v/>
      </c>
      <c r="B209" s="3" t="str">
        <f>IF(AND(БАЗА!$A157&lt;&gt;"",БАЗА!$O157&gt;0),БАЗА!C157,"")</f>
        <v/>
      </c>
      <c r="C209" s="4" t="str">
        <f>IF(AND(БАЗА!$A157&lt;&gt;"",БАЗА!$O157&gt;0),БАЗА!E157,"")</f>
        <v/>
      </c>
      <c r="D209" s="36" t="str">
        <f>IF(AND(БАЗА!$A157&lt;&gt;"",БАЗА!$O157&gt;0),БАЗА!$O157,"")</f>
        <v/>
      </c>
      <c r="E209" s="3" t="str">
        <f>IF(AND(БАЗА!$A157&lt;&gt;"",БАЗА!$O157&gt;0),БАЗА!G157,"")</f>
        <v/>
      </c>
      <c r="F209" s="3" t="str">
        <f>IF(AND(БАЗА!$A157&lt;&gt;"",БАЗА!$O157&gt;0),БАЗА!H160,"")</f>
        <v/>
      </c>
      <c r="G209" s="54" t="str">
        <f>IF(AND(БАЗА!$A157&lt;&gt;"",БАЗА!$O157&gt;0),БАЗА!I157,"")</f>
        <v/>
      </c>
    </row>
    <row r="210" spans="1:7" x14ac:dyDescent="0.2">
      <c r="A210" s="6" t="str">
        <f>IF(AND(БАЗА!$A160&lt;&gt;"",БАЗА!$O160&gt;0),БАЗА!A160,"")</f>
        <v/>
      </c>
      <c r="B210" s="3" t="str">
        <f>IF(AND(БАЗА!$A160&lt;&gt;"",БАЗА!$O160&gt;0),БАЗА!C160,"")</f>
        <v/>
      </c>
      <c r="C210" s="4" t="str">
        <f>IF(AND(БАЗА!$A160&lt;&gt;"",БАЗА!$O160&gt;0),БАЗА!E160,"")</f>
        <v/>
      </c>
      <c r="D210" s="36" t="str">
        <f>IF(AND(БАЗА!$A160&lt;&gt;"",БАЗА!$O160&gt;0),БАЗА!$O160,"")</f>
        <v/>
      </c>
      <c r="E210" s="3" t="str">
        <f>IF(AND(БАЗА!$A160&lt;&gt;"",БАЗА!$O160&gt;0),БАЗА!G160,"")</f>
        <v/>
      </c>
      <c r="F210" s="3" t="str">
        <f>IF(AND(БАЗА!$A160&lt;&gt;"",БАЗА!$O160&gt;0),БАЗА!H161,"")</f>
        <v/>
      </c>
      <c r="G210" s="54" t="str">
        <f>IF(AND(БАЗА!$A160&lt;&gt;"",БАЗА!$O160&gt;0),БАЗА!I160,"")</f>
        <v/>
      </c>
    </row>
    <row r="211" spans="1:7" x14ac:dyDescent="0.2">
      <c r="A211" s="6" t="str">
        <f>IF(AND(БАЗА!$A161&lt;&gt;"",БАЗА!$O161&gt;0),БАЗА!A161,"")</f>
        <v/>
      </c>
      <c r="B211" s="3" t="str">
        <f>IF(AND(БАЗА!$A161&lt;&gt;"",БАЗА!$O161&gt;0),БАЗА!C161,"")</f>
        <v/>
      </c>
      <c r="C211" s="4" t="str">
        <f>IF(AND(БАЗА!$A161&lt;&gt;"",БАЗА!$O161&gt;0),БАЗА!E161,"")</f>
        <v/>
      </c>
      <c r="D211" s="36" t="str">
        <f>IF(AND(БАЗА!$A161&lt;&gt;"",БАЗА!$O161&gt;0),БАЗА!$O161,"")</f>
        <v/>
      </c>
      <c r="E211" s="3" t="str">
        <f>IF(AND(БАЗА!$A161&lt;&gt;"",БАЗА!$O161&gt;0),БАЗА!G161,"")</f>
        <v/>
      </c>
      <c r="F211" s="3" t="str">
        <f>IF(AND(БАЗА!$A161&lt;&gt;"",БАЗА!$O161&gt;0),БАЗА!H162,"")</f>
        <v/>
      </c>
      <c r="G211" s="54" t="str">
        <f>IF(AND(БАЗА!$A161&lt;&gt;"",БАЗА!$O161&gt;0),БАЗА!I161,"")</f>
        <v/>
      </c>
    </row>
    <row r="212" spans="1:7" x14ac:dyDescent="0.2">
      <c r="A212" s="6" t="str">
        <f>IF(AND(БАЗА!$A162&lt;&gt;"",БАЗА!$O162&gt;0),БАЗА!A162,"")</f>
        <v/>
      </c>
      <c r="B212" s="3" t="str">
        <f>IF(AND(БАЗА!$A162&lt;&gt;"",БАЗА!$O162&gt;0),БАЗА!C162,"")</f>
        <v/>
      </c>
      <c r="C212" s="4" t="str">
        <f>IF(AND(БАЗА!$A162&lt;&gt;"",БАЗА!$O162&gt;0),БАЗА!E162,"")</f>
        <v/>
      </c>
      <c r="D212" s="36" t="str">
        <f>IF(AND(БАЗА!$A162&lt;&gt;"",БАЗА!$O162&gt;0),БАЗА!$O162,"")</f>
        <v/>
      </c>
      <c r="E212" s="3" t="str">
        <f>IF(AND(БАЗА!$A162&lt;&gt;"",БАЗА!$O162&gt;0),БАЗА!G162,"")</f>
        <v/>
      </c>
      <c r="F212" s="3" t="str">
        <f>IF(AND(БАЗА!$A162&lt;&gt;"",БАЗА!$O162&gt;0),БАЗА!H163,"")</f>
        <v/>
      </c>
      <c r="G212" s="54" t="str">
        <f>IF(AND(БАЗА!$A162&lt;&gt;"",БАЗА!$O162&gt;0),БАЗА!I162,"")</f>
        <v/>
      </c>
    </row>
    <row r="213" spans="1:7" x14ac:dyDescent="0.2">
      <c r="A213" s="6" t="str">
        <f>IF(AND(БАЗА!$A163&lt;&gt;"",БАЗА!$O163&gt;0),БАЗА!A163,"")</f>
        <v/>
      </c>
      <c r="B213" s="3" t="str">
        <f>IF(AND(БАЗА!$A163&lt;&gt;"",БАЗА!$O163&gt;0),БАЗА!C163,"")</f>
        <v/>
      </c>
      <c r="C213" s="4" t="str">
        <f>IF(AND(БАЗА!$A163&lt;&gt;"",БАЗА!$O163&gt;0),БАЗА!E163,"")</f>
        <v/>
      </c>
      <c r="D213" s="36" t="str">
        <f>IF(AND(БАЗА!$A163&lt;&gt;"",БАЗА!$O163&gt;0),БАЗА!$O163,"")</f>
        <v/>
      </c>
      <c r="E213" s="3" t="str">
        <f>IF(AND(БАЗА!$A163&lt;&gt;"",БАЗА!$O163&gt;0),БАЗА!G163,"")</f>
        <v/>
      </c>
      <c r="F213" s="3" t="str">
        <f>IF(AND(БАЗА!$A163&lt;&gt;"",БАЗА!$O163&gt;0),БАЗА!H164,"")</f>
        <v/>
      </c>
      <c r="G213" s="54" t="str">
        <f>IF(AND(БАЗА!$A163&lt;&gt;"",БАЗА!$O163&gt;0),БАЗА!I163,"")</f>
        <v/>
      </c>
    </row>
    <row r="214" spans="1:7" x14ac:dyDescent="0.2">
      <c r="A214" s="6" t="str">
        <f>IF(AND(БАЗА!$A164&lt;&gt;"",БАЗА!$O164&gt;0),БАЗА!A164,"")</f>
        <v/>
      </c>
      <c r="B214" s="3" t="str">
        <f>IF(AND(БАЗА!$A164&lt;&gt;"",БАЗА!$O164&gt;0),БАЗА!C164,"")</f>
        <v/>
      </c>
      <c r="C214" s="4" t="str">
        <f>IF(AND(БАЗА!$A164&lt;&gt;"",БАЗА!$O164&gt;0),БАЗА!E164,"")</f>
        <v/>
      </c>
      <c r="D214" s="36" t="str">
        <f>IF(AND(БАЗА!$A164&lt;&gt;"",БАЗА!$O164&gt;0),БАЗА!$O164,"")</f>
        <v/>
      </c>
      <c r="E214" s="3" t="str">
        <f>IF(AND(БАЗА!$A164&lt;&gt;"",БАЗА!$O164&gt;0),БАЗА!G164,"")</f>
        <v/>
      </c>
      <c r="F214" s="3" t="str">
        <f>IF(AND(БАЗА!$A164&lt;&gt;"",БАЗА!$O164&gt;0),БАЗА!#REF!,"")</f>
        <v/>
      </c>
      <c r="G214" s="54" t="str">
        <f>IF(AND(БАЗА!$A164&lt;&gt;"",БАЗА!$O164&gt;0),БАЗА!I164,"")</f>
        <v/>
      </c>
    </row>
    <row r="215" spans="1:7" x14ac:dyDescent="0.2">
      <c r="A215" s="6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4" t="e">
        <f>IF(AND(БАЗА!#REF!&lt;&gt;"",БАЗА!#REF!&gt;0),БАЗА!#REF!,"")</f>
        <v>#REF!</v>
      </c>
    </row>
    <row r="216" spans="1:7" x14ac:dyDescent="0.2">
      <c r="A216" s="6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4" t="e">
        <f>IF(AND(БАЗА!#REF!&lt;&gt;"",БАЗА!#REF!&gt;0),БАЗА!#REF!,"")</f>
        <v>#REF!</v>
      </c>
    </row>
    <row r="217" spans="1:7" x14ac:dyDescent="0.2">
      <c r="A217" s="6" t="str">
        <f>IF(AND(БАЗА!$A165&lt;&gt;"",БАЗА!$O165&gt;0),БАЗА!A165,"")</f>
        <v/>
      </c>
      <c r="B217" s="3" t="str">
        <f>IF(AND(БАЗА!$A165&lt;&gt;"",БАЗА!$O165&gt;0),БАЗА!C165,"")</f>
        <v/>
      </c>
      <c r="C217" s="4" t="str">
        <f>IF(AND(БАЗА!$A165&lt;&gt;"",БАЗА!$O165&gt;0),БАЗА!E165,"")</f>
        <v/>
      </c>
      <c r="D217" s="36" t="str">
        <f>IF(AND(БАЗА!$A165&lt;&gt;"",БАЗА!$O165&gt;0),БАЗА!$O165,"")</f>
        <v/>
      </c>
      <c r="E217" s="3" t="str">
        <f>IF(AND(БАЗА!$A165&lt;&gt;"",БАЗА!$O165&gt;0),БАЗА!G165,"")</f>
        <v/>
      </c>
      <c r="F217" s="3" t="str">
        <f>IF(AND(БАЗА!$A165&lt;&gt;"",БАЗА!$O165&gt;0),БАЗА!#REF!,"")</f>
        <v/>
      </c>
      <c r="G217" s="54" t="str">
        <f>IF(AND(БАЗА!$A165&lt;&gt;"",БАЗА!$O165&gt;0),БАЗА!I165,"")</f>
        <v/>
      </c>
    </row>
    <row r="218" spans="1:7" x14ac:dyDescent="0.2">
      <c r="A218" s="6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4" t="e">
        <f>IF(AND(БАЗА!#REF!&lt;&gt;"",БАЗА!#REF!&gt;0),БАЗА!#REF!,"")</f>
        <v>#REF!</v>
      </c>
    </row>
    <row r="219" spans="1:7" x14ac:dyDescent="0.2">
      <c r="A219" s="6" t="str">
        <f>IF(AND(БАЗА!$A166&lt;&gt;"",БАЗА!$O166&gt;0),БАЗА!A166,"")</f>
        <v/>
      </c>
      <c r="B219" s="3" t="str">
        <f>IF(AND(БАЗА!$A166&lt;&gt;"",БАЗА!$O166&gt;0),БАЗА!C166,"")</f>
        <v/>
      </c>
      <c r="C219" s="4" t="str">
        <f>IF(AND(БАЗА!$A166&lt;&gt;"",БАЗА!$O166&gt;0),БАЗА!E166,"")</f>
        <v/>
      </c>
      <c r="D219" s="36" t="str">
        <f>IF(AND(БАЗА!$A166&lt;&gt;"",БАЗА!$O166&gt;0),БАЗА!$O166,"")</f>
        <v/>
      </c>
      <c r="E219" s="3" t="str">
        <f>IF(AND(БАЗА!$A166&lt;&gt;"",БАЗА!$O166&gt;0),БАЗА!G166,"")</f>
        <v/>
      </c>
      <c r="F219" s="3" t="str">
        <f>IF(AND(БАЗА!$A166&lt;&gt;"",БАЗА!$O166&gt;0),БАЗА!H167,"")</f>
        <v/>
      </c>
      <c r="G219" s="54" t="str">
        <f>IF(AND(БАЗА!$A166&lt;&gt;"",БАЗА!$O166&gt;0),БАЗА!I166,"")</f>
        <v/>
      </c>
    </row>
    <row r="220" spans="1:7" x14ac:dyDescent="0.2">
      <c r="A220" s="6" t="str">
        <f>IF(AND(БАЗА!$A167&lt;&gt;"",БАЗА!$O167&gt;0),БАЗА!A167,"")</f>
        <v/>
      </c>
      <c r="B220" s="3" t="str">
        <f>IF(AND(БАЗА!$A167&lt;&gt;"",БАЗА!$O167&gt;0),БАЗА!C167,"")</f>
        <v/>
      </c>
      <c r="C220" s="4" t="str">
        <f>IF(AND(БАЗА!$A167&lt;&gt;"",БАЗА!$O167&gt;0),БАЗА!E167,"")</f>
        <v/>
      </c>
      <c r="D220" s="36" t="str">
        <f>IF(AND(БАЗА!$A167&lt;&gt;"",БАЗА!$O167&gt;0),БАЗА!$O167,"")</f>
        <v/>
      </c>
      <c r="E220" s="3" t="str">
        <f>IF(AND(БАЗА!$A167&lt;&gt;"",БАЗА!$O167&gt;0),БАЗА!G167,"")</f>
        <v/>
      </c>
      <c r="F220" s="3" t="str">
        <f>IF(AND(БАЗА!$A167&lt;&gt;"",БАЗА!$O167&gt;0),БАЗА!H169,"")</f>
        <v/>
      </c>
      <c r="G220" s="54" t="str">
        <f>IF(AND(БАЗА!$A167&lt;&gt;"",БАЗА!$O167&gt;0),БАЗА!I167,"")</f>
        <v/>
      </c>
    </row>
    <row r="221" spans="1:7" x14ac:dyDescent="0.2">
      <c r="A221" s="6" t="str">
        <f>IF(AND(БАЗА!$A169&lt;&gt;"",БАЗА!$O169&gt;0),БАЗА!A169,"")</f>
        <v/>
      </c>
      <c r="B221" s="3" t="str">
        <f>IF(AND(БАЗА!$A169&lt;&gt;"",БАЗА!$O169&gt;0),БАЗА!C169,"")</f>
        <v/>
      </c>
      <c r="C221" s="4" t="str">
        <f>IF(AND(БАЗА!$A169&lt;&gt;"",БАЗА!$O169&gt;0),БАЗА!E169,"")</f>
        <v/>
      </c>
      <c r="D221" s="36" t="str">
        <f>IF(AND(БАЗА!$A169&lt;&gt;"",БАЗА!$O169&gt;0),БАЗА!$O169,"")</f>
        <v/>
      </c>
      <c r="E221" s="3" t="str">
        <f>IF(AND(БАЗА!$A169&lt;&gt;"",БАЗА!$O169&gt;0),БАЗА!G169,"")</f>
        <v/>
      </c>
      <c r="F221" s="3" t="str">
        <f>IF(AND(БАЗА!$A169&lt;&gt;"",БАЗА!$O169&gt;0),БАЗА!H170,"")</f>
        <v/>
      </c>
      <c r="G221" s="54" t="str">
        <f>IF(AND(БАЗА!$A169&lt;&gt;"",БАЗА!$O169&gt;0),БАЗА!I169,"")</f>
        <v/>
      </c>
    </row>
    <row r="222" spans="1:7" x14ac:dyDescent="0.2">
      <c r="A222" s="6" t="str">
        <f>IF(AND(БАЗА!$A170&lt;&gt;"",БАЗА!$O170&gt;0),БАЗА!A170,"")</f>
        <v/>
      </c>
      <c r="B222" s="3" t="str">
        <f>IF(AND(БАЗА!$A170&lt;&gt;"",БАЗА!$O170&gt;0),БАЗА!C170,"")</f>
        <v/>
      </c>
      <c r="C222" s="4" t="str">
        <f>IF(AND(БАЗА!$A170&lt;&gt;"",БАЗА!$O170&gt;0),БАЗА!E170,"")</f>
        <v/>
      </c>
      <c r="D222" s="36" t="str">
        <f>IF(AND(БАЗА!$A170&lt;&gt;"",БАЗА!$O170&gt;0),БАЗА!$O170,"")</f>
        <v/>
      </c>
      <c r="E222" s="3" t="str">
        <f>IF(AND(БАЗА!$A170&lt;&gt;"",БАЗА!$O170&gt;0),БАЗА!G170,"")</f>
        <v/>
      </c>
      <c r="F222" s="3" t="str">
        <f>IF(AND(БАЗА!$A170&lt;&gt;"",БАЗА!$O170&gt;0),БАЗА!#REF!,"")</f>
        <v/>
      </c>
      <c r="G222" s="54" t="str">
        <f>IF(AND(БАЗА!$A170&lt;&gt;"",БАЗА!$O170&gt;0),БАЗА!I170,"")</f>
        <v/>
      </c>
    </row>
    <row r="223" spans="1:7" x14ac:dyDescent="0.2">
      <c r="A223" s="6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4" t="e">
        <f>IF(AND(БАЗА!#REF!&lt;&gt;"",БАЗА!#REF!&gt;0),БАЗА!#REF!,"")</f>
        <v>#REF!</v>
      </c>
    </row>
    <row r="224" spans="1:7" x14ac:dyDescent="0.2">
      <c r="A224" s="6" t="str">
        <f>IF(AND(БАЗА!$A171&lt;&gt;"",БАЗА!$O171&gt;0),БАЗА!A171,"")</f>
        <v/>
      </c>
      <c r="B224" s="3" t="str">
        <f>IF(AND(БАЗА!$A171&lt;&gt;"",БАЗА!$O171&gt;0),БАЗА!C171,"")</f>
        <v/>
      </c>
      <c r="C224" s="4" t="str">
        <f>IF(AND(БАЗА!$A171&lt;&gt;"",БАЗА!$O171&gt;0),БАЗА!E171,"")</f>
        <v/>
      </c>
      <c r="D224" s="36" t="str">
        <f>IF(AND(БАЗА!$A171&lt;&gt;"",БАЗА!$O171&gt;0),БАЗА!$O171,"")</f>
        <v/>
      </c>
      <c r="E224" s="3" t="str">
        <f>IF(AND(БАЗА!$A171&lt;&gt;"",БАЗА!$O171&gt;0),БАЗА!G171,"")</f>
        <v/>
      </c>
      <c r="F224" s="3" t="str">
        <f>IF(AND(БАЗА!$A171&lt;&gt;"",БАЗА!$O171&gt;0),БАЗА!H172,"")</f>
        <v/>
      </c>
      <c r="G224" s="54" t="str">
        <f>IF(AND(БАЗА!$A171&lt;&gt;"",БАЗА!$O171&gt;0),БАЗА!I171,"")</f>
        <v/>
      </c>
    </row>
    <row r="225" spans="1:7" x14ac:dyDescent="0.2">
      <c r="A225" s="6" t="str">
        <f>IF(AND(БАЗА!$A172&lt;&gt;"",БАЗА!$O172&gt;0),БАЗА!A172,"")</f>
        <v/>
      </c>
      <c r="B225" s="3" t="str">
        <f>IF(AND(БАЗА!$A172&lt;&gt;"",БАЗА!$O172&gt;0),БАЗА!C172,"")</f>
        <v/>
      </c>
      <c r="C225" s="4" t="str">
        <f>IF(AND(БАЗА!$A172&lt;&gt;"",БАЗА!$O172&gt;0),БАЗА!E172,"")</f>
        <v/>
      </c>
      <c r="D225" s="36" t="str">
        <f>IF(AND(БАЗА!$A172&lt;&gt;"",БАЗА!$O172&gt;0),БАЗА!$O172,"")</f>
        <v/>
      </c>
      <c r="E225" s="3" t="str">
        <f>IF(AND(БАЗА!$A172&lt;&gt;"",БАЗА!$O172&gt;0),БАЗА!G172,"")</f>
        <v/>
      </c>
      <c r="F225" s="3" t="str">
        <f>IF(AND(БАЗА!$A172&lt;&gt;"",БАЗА!$O172&gt;0),БАЗА!H173,"")</f>
        <v/>
      </c>
      <c r="G225" s="54" t="str">
        <f>IF(AND(БАЗА!$A172&lt;&gt;"",БАЗА!$O172&gt;0),БАЗА!I172,"")</f>
        <v/>
      </c>
    </row>
    <row r="226" spans="1:7" x14ac:dyDescent="0.2">
      <c r="A226" s="6" t="str">
        <f>IF(AND(БАЗА!$A173&lt;&gt;"",БАЗА!$O173&gt;0),БАЗА!A173,"")</f>
        <v/>
      </c>
      <c r="B226" s="3" t="str">
        <f>IF(AND(БАЗА!$A173&lt;&gt;"",БАЗА!$O173&gt;0),БАЗА!C173,"")</f>
        <v/>
      </c>
      <c r="C226" s="4" t="str">
        <f>IF(AND(БАЗА!$A173&lt;&gt;"",БАЗА!$O173&gt;0),БАЗА!E173,"")</f>
        <v/>
      </c>
      <c r="D226" s="36" t="str">
        <f>IF(AND(БАЗА!$A173&lt;&gt;"",БАЗА!$O173&gt;0),БАЗА!$O173,"")</f>
        <v/>
      </c>
      <c r="E226" s="3" t="str">
        <f>IF(AND(БАЗА!$A173&lt;&gt;"",БАЗА!$O173&gt;0),БАЗА!G173,"")</f>
        <v/>
      </c>
      <c r="F226" s="3" t="str">
        <f>IF(AND(БАЗА!$A173&lt;&gt;"",БАЗА!$O173&gt;0),БАЗА!H174,"")</f>
        <v/>
      </c>
      <c r="G226" s="54" t="str">
        <f>IF(AND(БАЗА!$A173&lt;&gt;"",БАЗА!$O173&gt;0),БАЗА!I173,"")</f>
        <v/>
      </c>
    </row>
    <row r="227" spans="1:7" x14ac:dyDescent="0.2">
      <c r="A227" s="6" t="str">
        <f>IF(AND(БАЗА!$A174&lt;&gt;"",БАЗА!$O174&gt;0),БАЗА!A174,"")</f>
        <v/>
      </c>
      <c r="B227" s="3" t="str">
        <f>IF(AND(БАЗА!$A174&lt;&gt;"",БАЗА!$O174&gt;0),БАЗА!C174,"")</f>
        <v/>
      </c>
      <c r="C227" s="4" t="str">
        <f>IF(AND(БАЗА!$A174&lt;&gt;"",БАЗА!$O174&gt;0),БАЗА!E174,"")</f>
        <v/>
      </c>
      <c r="D227" s="36" t="str">
        <f>IF(AND(БАЗА!$A174&lt;&gt;"",БАЗА!$O174&gt;0),БАЗА!$O174,"")</f>
        <v/>
      </c>
      <c r="E227" s="3" t="str">
        <f>IF(AND(БАЗА!$A174&lt;&gt;"",БАЗА!$O174&gt;0),БАЗА!G174,"")</f>
        <v/>
      </c>
      <c r="F227" s="3" t="str">
        <f>IF(AND(БАЗА!$A174&lt;&gt;"",БАЗА!$O174&gt;0),БАЗА!H175,"")</f>
        <v/>
      </c>
      <c r="G227" s="54" t="str">
        <f>IF(AND(БАЗА!$A174&lt;&gt;"",БАЗА!$O174&gt;0),БАЗА!I174,"")</f>
        <v/>
      </c>
    </row>
    <row r="228" spans="1:7" x14ac:dyDescent="0.2">
      <c r="A228" s="6" t="str">
        <f>IF(AND(БАЗА!$A175&lt;&gt;"",БАЗА!$O175&gt;0),БАЗА!A175,"")</f>
        <v/>
      </c>
      <c r="B228" s="3" t="str">
        <f>IF(AND(БАЗА!$A175&lt;&gt;"",БАЗА!$O175&gt;0),БАЗА!C175,"")</f>
        <v/>
      </c>
      <c r="C228" s="4" t="str">
        <f>IF(AND(БАЗА!$A175&lt;&gt;"",БАЗА!$O175&gt;0),БАЗА!E175,"")</f>
        <v/>
      </c>
      <c r="D228" s="36" t="str">
        <f>IF(AND(БАЗА!$A175&lt;&gt;"",БАЗА!$O175&gt;0),БАЗА!$O175,"")</f>
        <v/>
      </c>
      <c r="E228" s="3" t="str">
        <f>IF(AND(БАЗА!$A175&lt;&gt;"",БАЗА!$O175&gt;0),БАЗА!G175,"")</f>
        <v/>
      </c>
      <c r="F228" s="3" t="str">
        <f>IF(AND(БАЗА!$A175&lt;&gt;"",БАЗА!$O175&gt;0),БАЗА!H176,"")</f>
        <v/>
      </c>
      <c r="G228" s="54" t="str">
        <f>IF(AND(БАЗА!$A175&lt;&gt;"",БАЗА!$O175&gt;0),БАЗА!I175,"")</f>
        <v/>
      </c>
    </row>
    <row r="229" spans="1:7" x14ac:dyDescent="0.2">
      <c r="A229" s="6" t="str">
        <f>IF(AND(БАЗА!$A176&lt;&gt;"",БАЗА!$O176&gt;0),БАЗА!A176,"")</f>
        <v/>
      </c>
      <c r="B229" s="3" t="str">
        <f>IF(AND(БАЗА!$A176&lt;&gt;"",БАЗА!$O176&gt;0),БАЗА!C176,"")</f>
        <v/>
      </c>
      <c r="C229" s="4" t="str">
        <f>IF(AND(БАЗА!$A176&lt;&gt;"",БАЗА!$O176&gt;0),БАЗА!E176,"")</f>
        <v/>
      </c>
      <c r="D229" s="36" t="str">
        <f>IF(AND(БАЗА!$A176&lt;&gt;"",БАЗА!$O176&gt;0),БАЗА!$O176,"")</f>
        <v/>
      </c>
      <c r="E229" s="3" t="str">
        <f>IF(AND(БАЗА!$A176&lt;&gt;"",БАЗА!$O176&gt;0),БАЗА!G176,"")</f>
        <v/>
      </c>
      <c r="F229" s="3" t="str">
        <f>IF(AND(БАЗА!$A176&lt;&gt;"",БАЗА!$O176&gt;0),БАЗА!H177,"")</f>
        <v/>
      </c>
      <c r="G229" s="54" t="str">
        <f>IF(AND(БАЗА!$A176&lt;&gt;"",БАЗА!$O176&gt;0),БАЗА!I176,"")</f>
        <v/>
      </c>
    </row>
    <row r="230" spans="1:7" x14ac:dyDescent="0.2">
      <c r="A230" s="6" t="str">
        <f>IF(AND(БАЗА!$A177&lt;&gt;"",БАЗА!$O177&gt;0),БАЗА!A177,"")</f>
        <v/>
      </c>
      <c r="B230" s="3" t="str">
        <f>IF(AND(БАЗА!$A177&lt;&gt;"",БАЗА!$O177&gt;0),БАЗА!C177,"")</f>
        <v/>
      </c>
      <c r="C230" s="4" t="str">
        <f>IF(AND(БАЗА!$A177&lt;&gt;"",БАЗА!$O177&gt;0),БАЗА!E177,"")</f>
        <v/>
      </c>
      <c r="D230" s="36" t="str">
        <f>IF(AND(БАЗА!$A177&lt;&gt;"",БАЗА!$O177&gt;0),БАЗА!$O177,"")</f>
        <v/>
      </c>
      <c r="E230" s="3" t="str">
        <f>IF(AND(БАЗА!$A177&lt;&gt;"",БАЗА!$O177&gt;0),БАЗА!G177,"")</f>
        <v/>
      </c>
      <c r="F230" s="3" t="str">
        <f>IF(AND(БАЗА!$A177&lt;&gt;"",БАЗА!$O177&gt;0),БАЗА!H178,"")</f>
        <v/>
      </c>
      <c r="G230" s="54" t="str">
        <f>IF(AND(БАЗА!$A177&lt;&gt;"",БАЗА!$O177&gt;0),БАЗА!I177,"")</f>
        <v/>
      </c>
    </row>
    <row r="231" spans="1:7" x14ac:dyDescent="0.2">
      <c r="A231" s="6" t="str">
        <f>IF(AND(БАЗА!$A178&lt;&gt;"",БАЗА!$O178&gt;0),БАЗА!A178,"")</f>
        <v/>
      </c>
      <c r="B231" s="3" t="str">
        <f>IF(AND(БАЗА!$A178&lt;&gt;"",БАЗА!$O178&gt;0),БАЗА!C178,"")</f>
        <v/>
      </c>
      <c r="C231" s="4" t="str">
        <f>IF(AND(БАЗА!$A178&lt;&gt;"",БАЗА!$O178&gt;0),БАЗА!E178,"")</f>
        <v/>
      </c>
      <c r="D231" s="36" t="str">
        <f>IF(AND(БАЗА!$A178&lt;&gt;"",БАЗА!$O178&gt;0),БАЗА!$O178,"")</f>
        <v/>
      </c>
      <c r="E231" s="3" t="str">
        <f>IF(AND(БАЗА!$A178&lt;&gt;"",БАЗА!$O178&gt;0),БАЗА!G178,"")</f>
        <v/>
      </c>
      <c r="F231" s="3" t="str">
        <f>IF(AND(БАЗА!$A178&lt;&gt;"",БАЗА!$O178&gt;0),БАЗА!H180,"")</f>
        <v/>
      </c>
      <c r="G231" s="54" t="str">
        <f>IF(AND(БАЗА!$A178&lt;&gt;"",БАЗА!$O178&gt;0),БАЗА!I178,"")</f>
        <v/>
      </c>
    </row>
    <row r="232" spans="1:7" x14ac:dyDescent="0.2">
      <c r="A232" s="6" t="str">
        <f>IF(AND(БАЗА!$A180&lt;&gt;"",БАЗА!$O180&gt;0),БАЗА!A180,"")</f>
        <v/>
      </c>
      <c r="B232" s="3" t="str">
        <f>IF(AND(БАЗА!$A180&lt;&gt;"",БАЗА!$O180&gt;0),БАЗА!C180,"")</f>
        <v/>
      </c>
      <c r="C232" s="4" t="str">
        <f>IF(AND(БАЗА!$A180&lt;&gt;"",БАЗА!$O180&gt;0),БАЗА!E180,"")</f>
        <v/>
      </c>
      <c r="D232" s="36" t="str">
        <f>IF(AND(БАЗА!$A180&lt;&gt;"",БАЗА!$O180&gt;0),БАЗА!$O180,"")</f>
        <v/>
      </c>
      <c r="E232" s="3" t="str">
        <f>IF(AND(БАЗА!$A180&lt;&gt;"",БАЗА!$O180&gt;0),БАЗА!G180,"")</f>
        <v/>
      </c>
      <c r="F232" s="3" t="str">
        <f>IF(AND(БАЗА!$A180&lt;&gt;"",БАЗА!$O180&gt;0),БАЗА!H181,"")</f>
        <v/>
      </c>
      <c r="G232" s="54" t="str">
        <f>IF(AND(БАЗА!$A180&lt;&gt;"",БАЗА!$O180&gt;0),БАЗА!I180,"")</f>
        <v/>
      </c>
    </row>
    <row r="233" spans="1:7" x14ac:dyDescent="0.2">
      <c r="A233" s="6" t="str">
        <f>IF(AND(БАЗА!$A181&lt;&gt;"",БАЗА!$O181&gt;0),БАЗА!A181,"")</f>
        <v/>
      </c>
      <c r="B233" s="3" t="str">
        <f>IF(AND(БАЗА!$A181&lt;&gt;"",БАЗА!$O181&gt;0),БАЗА!C181,"")</f>
        <v/>
      </c>
      <c r="C233" s="4" t="str">
        <f>IF(AND(БАЗА!$A181&lt;&gt;"",БАЗА!$O181&gt;0),БАЗА!E181,"")</f>
        <v/>
      </c>
      <c r="D233" s="36" t="str">
        <f>IF(AND(БАЗА!$A181&lt;&gt;"",БАЗА!$O181&gt;0),БАЗА!$O181,"")</f>
        <v/>
      </c>
      <c r="E233" s="3" t="str">
        <f>IF(AND(БАЗА!$A181&lt;&gt;"",БАЗА!$O181&gt;0),БАЗА!G181,"")</f>
        <v/>
      </c>
      <c r="F233" s="3" t="str">
        <f>IF(AND(БАЗА!$A181&lt;&gt;"",БАЗА!$O181&gt;0),БАЗА!H182,"")</f>
        <v/>
      </c>
      <c r="G233" s="54" t="str">
        <f>IF(AND(БАЗА!$A181&lt;&gt;"",БАЗА!$O181&gt;0),БАЗА!I181,"")</f>
        <v/>
      </c>
    </row>
    <row r="234" spans="1:7" x14ac:dyDescent="0.2">
      <c r="A234" s="6" t="str">
        <f>IF(AND(БАЗА!$A182&lt;&gt;"",БАЗА!$O182&gt;0),БАЗА!A182,"")</f>
        <v/>
      </c>
      <c r="B234" s="3" t="str">
        <f>IF(AND(БАЗА!$A182&lt;&gt;"",БАЗА!$O182&gt;0),БАЗА!C182,"")</f>
        <v/>
      </c>
      <c r="C234" s="4" t="str">
        <f>IF(AND(БАЗА!$A182&lt;&gt;"",БАЗА!$O182&gt;0),БАЗА!E182,"")</f>
        <v/>
      </c>
      <c r="D234" s="36" t="str">
        <f>IF(AND(БАЗА!$A182&lt;&gt;"",БАЗА!$O182&gt;0),БАЗА!$O182,"")</f>
        <v/>
      </c>
      <c r="E234" s="3" t="str">
        <f>IF(AND(БАЗА!$A182&lt;&gt;"",БАЗА!$O182&gt;0),БАЗА!G182,"")</f>
        <v/>
      </c>
      <c r="F234" s="3" t="str">
        <f>IF(AND(БАЗА!$A182&lt;&gt;"",БАЗА!$O182&gt;0),БАЗА!H183,"")</f>
        <v/>
      </c>
      <c r="G234" s="54" t="str">
        <f>IF(AND(БАЗА!$A182&lt;&gt;"",БАЗА!$O182&gt;0),БАЗА!I182,"")</f>
        <v/>
      </c>
    </row>
    <row r="235" spans="1:7" x14ac:dyDescent="0.2">
      <c r="A235" s="6" t="str">
        <f>IF(AND(БАЗА!$A183&lt;&gt;"",БАЗА!$O183&gt;0),БАЗА!A183,"")</f>
        <v/>
      </c>
      <c r="B235" s="3" t="str">
        <f>IF(AND(БАЗА!$A183&lt;&gt;"",БАЗА!$O183&gt;0),БАЗА!C183,"")</f>
        <v/>
      </c>
      <c r="C235" s="4" t="str">
        <f>IF(AND(БАЗА!$A183&lt;&gt;"",БАЗА!$O183&gt;0),БАЗА!E183,"")</f>
        <v/>
      </c>
      <c r="D235" s="36" t="str">
        <f>IF(AND(БАЗА!$A183&lt;&gt;"",БАЗА!$O183&gt;0),БАЗА!$O183,"")</f>
        <v/>
      </c>
      <c r="E235" s="3" t="str">
        <f>IF(AND(БАЗА!$A183&lt;&gt;"",БАЗА!$O183&gt;0),БАЗА!G183,"")</f>
        <v/>
      </c>
      <c r="F235" s="3" t="str">
        <f>IF(AND(БАЗА!$A183&lt;&gt;"",БАЗА!$O183&gt;0),БАЗА!H184,"")</f>
        <v/>
      </c>
      <c r="G235" s="54" t="str">
        <f>IF(AND(БАЗА!$A183&lt;&gt;"",БАЗА!$O183&gt;0),БАЗА!I183,"")</f>
        <v/>
      </c>
    </row>
    <row r="236" spans="1:7" x14ac:dyDescent="0.2">
      <c r="A236" s="6" t="str">
        <f>IF(AND(БАЗА!$A184&lt;&gt;"",БАЗА!$O184&gt;0),БАЗА!A184,"")</f>
        <v/>
      </c>
      <c r="B236" s="3" t="str">
        <f>IF(AND(БАЗА!$A184&lt;&gt;"",БАЗА!$O184&gt;0),БАЗА!C184,"")</f>
        <v/>
      </c>
      <c r="C236" s="4" t="str">
        <f>IF(AND(БАЗА!$A184&lt;&gt;"",БАЗА!$O184&gt;0),БАЗА!E184,"")</f>
        <v/>
      </c>
      <c r="D236" s="36" t="str">
        <f>IF(AND(БАЗА!$A184&lt;&gt;"",БАЗА!$O184&gt;0),БАЗА!$O184,"")</f>
        <v/>
      </c>
      <c r="E236" s="3" t="str">
        <f>IF(AND(БАЗА!$A184&lt;&gt;"",БАЗА!$O184&gt;0),БАЗА!G184,"")</f>
        <v/>
      </c>
      <c r="F236" s="3" t="str">
        <f>IF(AND(БАЗА!$A184&lt;&gt;"",БАЗА!$O184&gt;0),БАЗА!H185,"")</f>
        <v/>
      </c>
      <c r="G236" s="54" t="str">
        <f>IF(AND(БАЗА!$A184&lt;&gt;"",БАЗА!$O184&gt;0),БАЗА!I184,"")</f>
        <v/>
      </c>
    </row>
    <row r="237" spans="1:7" x14ac:dyDescent="0.2">
      <c r="A237" s="6" t="str">
        <f>IF(AND(БАЗА!$A185&lt;&gt;"",БАЗА!$O185&gt;0),БАЗА!A185,"")</f>
        <v/>
      </c>
      <c r="B237" s="3" t="str">
        <f>IF(AND(БАЗА!$A185&lt;&gt;"",БАЗА!$O185&gt;0),БАЗА!C185,"")</f>
        <v/>
      </c>
      <c r="C237" s="4" t="str">
        <f>IF(AND(БАЗА!$A185&lt;&gt;"",БАЗА!$O185&gt;0),БАЗА!E185,"")</f>
        <v/>
      </c>
      <c r="D237" s="36" t="str">
        <f>IF(AND(БАЗА!$A185&lt;&gt;"",БАЗА!$O185&gt;0),БАЗА!$O185,"")</f>
        <v/>
      </c>
      <c r="E237" s="3" t="str">
        <f>IF(AND(БАЗА!$A185&lt;&gt;"",БАЗА!$O185&gt;0),БАЗА!G185,"")</f>
        <v/>
      </c>
      <c r="F237" s="3" t="str">
        <f>IF(AND(БАЗА!$A185&lt;&gt;"",БАЗА!$O185&gt;0),БАЗА!H186,"")</f>
        <v/>
      </c>
      <c r="G237" s="54" t="str">
        <f>IF(AND(БАЗА!$A185&lt;&gt;"",БАЗА!$O185&gt;0),БАЗА!I185,"")</f>
        <v/>
      </c>
    </row>
    <row r="238" spans="1:7" x14ac:dyDescent="0.2">
      <c r="A238" s="6" t="str">
        <f>IF(AND(БАЗА!$A186&lt;&gt;"",БАЗА!$O186&gt;0),БАЗА!A186,"")</f>
        <v/>
      </c>
      <c r="B238" s="3" t="str">
        <f>IF(AND(БАЗА!$A186&lt;&gt;"",БАЗА!$O186&gt;0),БАЗА!C186,"")</f>
        <v/>
      </c>
      <c r="C238" s="4" t="str">
        <f>IF(AND(БАЗА!$A186&lt;&gt;"",БАЗА!$O186&gt;0),БАЗА!E186,"")</f>
        <v/>
      </c>
      <c r="D238" s="36" t="str">
        <f>IF(AND(БАЗА!$A186&lt;&gt;"",БАЗА!$O186&gt;0),БАЗА!$O186,"")</f>
        <v/>
      </c>
      <c r="E238" s="3" t="str">
        <f>IF(AND(БАЗА!$A186&lt;&gt;"",БАЗА!$O186&gt;0),БАЗА!G186,"")</f>
        <v/>
      </c>
      <c r="F238" s="3" t="str">
        <f>IF(AND(БАЗА!$A186&lt;&gt;"",БАЗА!$O186&gt;0),БАЗА!#REF!,"")</f>
        <v/>
      </c>
      <c r="G238" s="54" t="str">
        <f>IF(AND(БАЗА!$A186&lt;&gt;"",БАЗА!$O186&gt;0),БАЗА!I186,"")</f>
        <v/>
      </c>
    </row>
    <row r="239" spans="1:7" x14ac:dyDescent="0.2">
      <c r="A239" s="6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4" t="e">
        <f>IF(AND(БАЗА!#REF!&lt;&gt;"",БАЗА!#REF!&gt;0),БАЗА!#REF!,"")</f>
        <v>#REF!</v>
      </c>
    </row>
    <row r="240" spans="1:7" x14ac:dyDescent="0.2">
      <c r="A240" s="6" t="str">
        <f>IF(AND(БАЗА!$A187&lt;&gt;"",БАЗА!$O187&gt;0),БАЗА!A187,"")</f>
        <v/>
      </c>
      <c r="B240" s="3" t="str">
        <f>IF(AND(БАЗА!$A187&lt;&gt;"",БАЗА!$O187&gt;0),БАЗА!C187,"")</f>
        <v/>
      </c>
      <c r="C240" s="4" t="str">
        <f>IF(AND(БАЗА!$A187&lt;&gt;"",БАЗА!$O187&gt;0),БАЗА!E187,"")</f>
        <v/>
      </c>
      <c r="D240" s="36" t="str">
        <f>IF(AND(БАЗА!$A187&lt;&gt;"",БАЗА!$O187&gt;0),БАЗА!$O187,"")</f>
        <v/>
      </c>
      <c r="E240" s="3" t="str">
        <f>IF(AND(БАЗА!$A187&lt;&gt;"",БАЗА!$O187&gt;0),БАЗА!G187,"")</f>
        <v/>
      </c>
      <c r="F240" s="3" t="str">
        <f>IF(AND(БАЗА!$A187&lt;&gt;"",БАЗА!$O187&gt;0),БАЗА!H188,"")</f>
        <v/>
      </c>
      <c r="G240" s="54" t="str">
        <f>IF(AND(БАЗА!$A187&lt;&gt;"",БАЗА!$O187&gt;0),БАЗА!I187,"")</f>
        <v/>
      </c>
    </row>
    <row r="241" spans="1:7" x14ac:dyDescent="0.2">
      <c r="A241" s="6" t="str">
        <f>IF(AND(БАЗА!$A188&lt;&gt;"",БАЗА!$O188&gt;0),БАЗА!A188,"")</f>
        <v/>
      </c>
      <c r="B241" s="3" t="str">
        <f>IF(AND(БАЗА!$A188&lt;&gt;"",БАЗА!$O188&gt;0),БАЗА!C188,"")</f>
        <v/>
      </c>
      <c r="C241" s="4" t="str">
        <f>IF(AND(БАЗА!$A188&lt;&gt;"",БАЗА!$O188&gt;0),БАЗА!E188,"")</f>
        <v/>
      </c>
      <c r="D241" s="36" t="str">
        <f>IF(AND(БАЗА!$A188&lt;&gt;"",БАЗА!$O188&gt;0),БАЗА!$O188,"")</f>
        <v/>
      </c>
      <c r="E241" s="3" t="str">
        <f>IF(AND(БАЗА!$A188&lt;&gt;"",БАЗА!$O188&gt;0),БАЗА!G188,"")</f>
        <v/>
      </c>
      <c r="F241" s="3" t="str">
        <f>IF(AND(БАЗА!$A188&lt;&gt;"",БАЗА!$O188&gt;0),БАЗА!H189,"")</f>
        <v/>
      </c>
      <c r="G241" s="54" t="str">
        <f>IF(AND(БАЗА!$A188&lt;&gt;"",БАЗА!$O188&gt;0),БАЗА!I188,"")</f>
        <v/>
      </c>
    </row>
    <row r="242" spans="1:7" x14ac:dyDescent="0.2">
      <c r="A242" s="6" t="str">
        <f>IF(AND(БАЗА!$A189&lt;&gt;"",БАЗА!$O189&gt;0),БАЗА!A189,"")</f>
        <v/>
      </c>
      <c r="B242" s="3" t="str">
        <f>IF(AND(БАЗА!$A189&lt;&gt;"",БАЗА!$O189&gt;0),БАЗА!C189,"")</f>
        <v/>
      </c>
      <c r="C242" s="4" t="str">
        <f>IF(AND(БАЗА!$A189&lt;&gt;"",БАЗА!$O189&gt;0),БАЗА!E189,"")</f>
        <v/>
      </c>
      <c r="D242" s="36" t="str">
        <f>IF(AND(БАЗА!$A189&lt;&gt;"",БАЗА!$O189&gt;0),БАЗА!$O189,"")</f>
        <v/>
      </c>
      <c r="E242" s="3" t="str">
        <f>IF(AND(БАЗА!$A189&lt;&gt;"",БАЗА!$O189&gt;0),БАЗА!G189,"")</f>
        <v/>
      </c>
      <c r="F242" s="3" t="str">
        <f>IF(AND(БАЗА!$A189&lt;&gt;"",БАЗА!$O189&gt;0),БАЗА!H190,"")</f>
        <v/>
      </c>
      <c r="G242" s="54" t="str">
        <f>IF(AND(БАЗА!$A189&lt;&gt;"",БАЗА!$O189&gt;0),БАЗА!I189,"")</f>
        <v/>
      </c>
    </row>
    <row r="243" spans="1:7" x14ac:dyDescent="0.2">
      <c r="A243" s="6" t="str">
        <f>IF(AND(БАЗА!$A190&lt;&gt;"",БАЗА!$O190&gt;0),БАЗА!A190,"")</f>
        <v/>
      </c>
      <c r="B243" s="3" t="str">
        <f>IF(AND(БАЗА!$A190&lt;&gt;"",БАЗА!$O190&gt;0),БАЗА!C190,"")</f>
        <v/>
      </c>
      <c r="C243" s="4" t="str">
        <f>IF(AND(БАЗА!$A190&lt;&gt;"",БАЗА!$O190&gt;0),БАЗА!E190,"")</f>
        <v/>
      </c>
      <c r="D243" s="36" t="str">
        <f>IF(AND(БАЗА!$A190&lt;&gt;"",БАЗА!$O190&gt;0),БАЗА!$O190,"")</f>
        <v/>
      </c>
      <c r="E243" s="3" t="str">
        <f>IF(AND(БАЗА!$A190&lt;&gt;"",БАЗА!$O190&gt;0),БАЗА!G190,"")</f>
        <v/>
      </c>
      <c r="F243" s="3" t="str">
        <f>IF(AND(БАЗА!$A190&lt;&gt;"",БАЗА!$O190&gt;0),БАЗА!H191,"")</f>
        <v/>
      </c>
      <c r="G243" s="54" t="str">
        <f>IF(AND(БАЗА!$A190&lt;&gt;"",БАЗА!$O190&gt;0),БАЗА!I190,"")</f>
        <v/>
      </c>
    </row>
    <row r="244" spans="1:7" x14ac:dyDescent="0.2">
      <c r="A244" s="6" t="str">
        <f>IF(AND(БАЗА!$A191&lt;&gt;"",БАЗА!$O191&gt;0),БАЗА!A191,"")</f>
        <v/>
      </c>
      <c r="B244" s="3" t="str">
        <f>IF(AND(БАЗА!$A191&lt;&gt;"",БАЗА!$O191&gt;0),БАЗА!C191,"")</f>
        <v/>
      </c>
      <c r="C244" s="4" t="str">
        <f>IF(AND(БАЗА!$A191&lt;&gt;"",БАЗА!$O191&gt;0),БАЗА!E191,"")</f>
        <v/>
      </c>
      <c r="D244" s="36" t="str">
        <f>IF(AND(БАЗА!$A191&lt;&gt;"",БАЗА!$O191&gt;0),БАЗА!$O191,"")</f>
        <v/>
      </c>
      <c r="E244" s="3" t="str">
        <f>IF(AND(БАЗА!$A191&lt;&gt;"",БАЗА!$O191&gt;0),БАЗА!G191,"")</f>
        <v/>
      </c>
      <c r="F244" s="3" t="str">
        <f>IF(AND(БАЗА!$A191&lt;&gt;"",БАЗА!$O191&gt;0),БАЗА!H192,"")</f>
        <v/>
      </c>
      <c r="G244" s="54" t="str">
        <f>IF(AND(БАЗА!$A191&lt;&gt;"",БАЗА!$O191&gt;0),БАЗА!I191,"")</f>
        <v/>
      </c>
    </row>
    <row r="245" spans="1:7" x14ac:dyDescent="0.2">
      <c r="A245" s="6" t="str">
        <f>IF(AND(БАЗА!$A192&lt;&gt;"",БАЗА!$O192&gt;0),БАЗА!A192,"")</f>
        <v/>
      </c>
      <c r="B245" s="3" t="str">
        <f>IF(AND(БАЗА!$A192&lt;&gt;"",БАЗА!$O192&gt;0),БАЗА!C192,"")</f>
        <v/>
      </c>
      <c r="C245" s="4" t="str">
        <f>IF(AND(БАЗА!$A192&lt;&gt;"",БАЗА!$O192&gt;0),БАЗА!E192,"")</f>
        <v/>
      </c>
      <c r="D245" s="36" t="str">
        <f>IF(AND(БАЗА!$A192&lt;&gt;"",БАЗА!$O192&gt;0),БАЗА!$O192,"")</f>
        <v/>
      </c>
      <c r="E245" s="3" t="str">
        <f>IF(AND(БАЗА!$A192&lt;&gt;"",БАЗА!$O192&gt;0),БАЗА!G192,"")</f>
        <v/>
      </c>
      <c r="F245" s="3" t="str">
        <f>IF(AND(БАЗА!$A192&lt;&gt;"",БАЗА!$O192&gt;0),БАЗА!H193,"")</f>
        <v/>
      </c>
      <c r="G245" s="54" t="str">
        <f>IF(AND(БАЗА!$A192&lt;&gt;"",БАЗА!$O192&gt;0),БАЗА!I192,"")</f>
        <v/>
      </c>
    </row>
    <row r="246" spans="1:7" x14ac:dyDescent="0.2">
      <c r="A246" s="6" t="str">
        <f>IF(AND(БАЗА!$A193&lt;&gt;"",БАЗА!$O193&gt;0),БАЗА!A193,"")</f>
        <v/>
      </c>
      <c r="B246" s="3" t="str">
        <f>IF(AND(БАЗА!$A193&lt;&gt;"",БАЗА!$O193&gt;0),БАЗА!C193,"")</f>
        <v/>
      </c>
      <c r="C246" s="4" t="str">
        <f>IF(AND(БАЗА!$A193&lt;&gt;"",БАЗА!$O193&gt;0),БАЗА!E193,"")</f>
        <v/>
      </c>
      <c r="D246" s="36" t="str">
        <f>IF(AND(БАЗА!$A193&lt;&gt;"",БАЗА!$O193&gt;0),БАЗА!$O193,"")</f>
        <v/>
      </c>
      <c r="E246" s="3" t="str">
        <f>IF(AND(БАЗА!$A193&lt;&gt;"",БАЗА!$O193&gt;0),БАЗА!G193,"")</f>
        <v/>
      </c>
      <c r="F246" s="3" t="str">
        <f>IF(AND(БАЗА!$A193&lt;&gt;"",БАЗА!$O193&gt;0),БАЗА!H194,"")</f>
        <v/>
      </c>
      <c r="G246" s="54" t="str">
        <f>IF(AND(БАЗА!$A193&lt;&gt;"",БАЗА!$O193&gt;0),БАЗА!I193,"")</f>
        <v/>
      </c>
    </row>
    <row r="247" spans="1:7" x14ac:dyDescent="0.2">
      <c r="A247" s="6" t="str">
        <f>IF(AND(БАЗА!$A194&lt;&gt;"",БАЗА!$O194&gt;0),БАЗА!A194,"")</f>
        <v/>
      </c>
      <c r="B247" s="3" t="str">
        <f>IF(AND(БАЗА!$A194&lt;&gt;"",БАЗА!$O194&gt;0),БАЗА!C194,"")</f>
        <v/>
      </c>
      <c r="C247" s="4" t="str">
        <f>IF(AND(БАЗА!$A194&lt;&gt;"",БАЗА!$O194&gt;0),БАЗА!E194,"")</f>
        <v/>
      </c>
      <c r="D247" s="36" t="str">
        <f>IF(AND(БАЗА!$A194&lt;&gt;"",БАЗА!$O194&gt;0),БАЗА!$O194,"")</f>
        <v/>
      </c>
      <c r="E247" s="3" t="str">
        <f>IF(AND(БАЗА!$A194&lt;&gt;"",БАЗА!$O194&gt;0),БАЗА!G194,"")</f>
        <v/>
      </c>
      <c r="F247" s="3" t="str">
        <f>IF(AND(БАЗА!$A194&lt;&gt;"",БАЗА!$O194&gt;0),БАЗА!H195,"")</f>
        <v/>
      </c>
      <c r="G247" s="54" t="str">
        <f>IF(AND(БАЗА!$A194&lt;&gt;"",БАЗА!$O194&gt;0),БАЗА!I194,"")</f>
        <v/>
      </c>
    </row>
    <row r="248" spans="1:7" x14ac:dyDescent="0.2">
      <c r="A248" s="6" t="str">
        <f>IF(AND(БАЗА!$A195&lt;&gt;"",БАЗА!$O195&gt;0),БАЗА!A195,"")</f>
        <v/>
      </c>
      <c r="B248" s="3" t="str">
        <f>IF(AND(БАЗА!$A195&lt;&gt;"",БАЗА!$O195&gt;0),БАЗА!C195,"")</f>
        <v/>
      </c>
      <c r="C248" s="4" t="str">
        <f>IF(AND(БАЗА!$A195&lt;&gt;"",БАЗА!$O195&gt;0),БАЗА!E195,"")</f>
        <v/>
      </c>
      <c r="D248" s="36" t="str">
        <f>IF(AND(БАЗА!$A195&lt;&gt;"",БАЗА!$O195&gt;0),БАЗА!$O195,"")</f>
        <v/>
      </c>
      <c r="E248" s="3" t="str">
        <f>IF(AND(БАЗА!$A195&lt;&gt;"",БАЗА!$O195&gt;0),БАЗА!G195,"")</f>
        <v/>
      </c>
      <c r="F248" s="3" t="str">
        <f>IF(AND(БАЗА!$A195&lt;&gt;"",БАЗА!$O195&gt;0),БАЗА!H196,"")</f>
        <v/>
      </c>
      <c r="G248" s="54" t="str">
        <f>IF(AND(БАЗА!$A195&lt;&gt;"",БАЗА!$O195&gt;0),БАЗА!I195,"")</f>
        <v/>
      </c>
    </row>
    <row r="249" spans="1:7" x14ac:dyDescent="0.2">
      <c r="A249" s="6" t="str">
        <f>IF(AND(БАЗА!$A196&lt;&gt;"",БАЗА!$O196&gt;0),БАЗА!A196,"")</f>
        <v/>
      </c>
      <c r="B249" s="3" t="str">
        <f>IF(AND(БАЗА!$A196&lt;&gt;"",БАЗА!$O196&gt;0),БАЗА!C196,"")</f>
        <v/>
      </c>
      <c r="C249" s="4" t="str">
        <f>IF(AND(БАЗА!$A196&lt;&gt;"",БАЗА!$O196&gt;0),БАЗА!E196,"")</f>
        <v/>
      </c>
      <c r="D249" s="36" t="str">
        <f>IF(AND(БАЗА!$A196&lt;&gt;"",БАЗА!$O196&gt;0),БАЗА!$O196,"")</f>
        <v/>
      </c>
      <c r="E249" s="3" t="str">
        <f>IF(AND(БАЗА!$A196&lt;&gt;"",БАЗА!$O196&gt;0),БАЗА!G196,"")</f>
        <v/>
      </c>
      <c r="F249" s="3" t="str">
        <f>IF(AND(БАЗА!$A196&lt;&gt;"",БАЗА!$O196&gt;0),БАЗА!H197,"")</f>
        <v/>
      </c>
      <c r="G249" s="54" t="str">
        <f>IF(AND(БАЗА!$A196&lt;&gt;"",БАЗА!$O196&gt;0),БАЗА!I196,"")</f>
        <v/>
      </c>
    </row>
    <row r="250" spans="1:7" x14ac:dyDescent="0.2">
      <c r="A250" s="6" t="str">
        <f>IF(AND(БАЗА!$A197&lt;&gt;"",БАЗА!$O197&gt;0),БАЗА!A197,"")</f>
        <v/>
      </c>
      <c r="B250" s="3" t="str">
        <f>IF(AND(БАЗА!$A197&lt;&gt;"",БАЗА!$O197&gt;0),БАЗА!C197,"")</f>
        <v/>
      </c>
      <c r="C250" s="4" t="str">
        <f>IF(AND(БАЗА!$A197&lt;&gt;"",БАЗА!$O197&gt;0),БАЗА!E197,"")</f>
        <v/>
      </c>
      <c r="D250" s="36" t="str">
        <f>IF(AND(БАЗА!$A197&lt;&gt;"",БАЗА!$O197&gt;0),БАЗА!$O197,"")</f>
        <v/>
      </c>
      <c r="E250" s="3" t="str">
        <f>IF(AND(БАЗА!$A197&lt;&gt;"",БАЗА!$O197&gt;0),БАЗА!G197,"")</f>
        <v/>
      </c>
      <c r="F250" s="3" t="str">
        <f>IF(AND(БАЗА!$A197&lt;&gt;"",БАЗА!$O197&gt;0),БАЗА!H198,"")</f>
        <v/>
      </c>
      <c r="G250" s="54" t="str">
        <f>IF(AND(БАЗА!$A197&lt;&gt;"",БАЗА!$O197&gt;0),БАЗА!I197,"")</f>
        <v/>
      </c>
    </row>
    <row r="251" spans="1:7" x14ac:dyDescent="0.2">
      <c r="A251" s="6" t="str">
        <f>IF(AND(БАЗА!$A198&lt;&gt;"",БАЗА!$O198&gt;0),БАЗА!A198,"")</f>
        <v/>
      </c>
      <c r="B251" s="3" t="str">
        <f>IF(AND(БАЗА!$A198&lt;&gt;"",БАЗА!$O198&gt;0),БАЗА!C198,"")</f>
        <v/>
      </c>
      <c r="C251" s="4" t="str">
        <f>IF(AND(БАЗА!$A198&lt;&gt;"",БАЗА!$O198&gt;0),БАЗА!E198,"")</f>
        <v/>
      </c>
      <c r="D251" s="36" t="str">
        <f>IF(AND(БАЗА!$A198&lt;&gt;"",БАЗА!$O198&gt;0),БАЗА!$O198,"")</f>
        <v/>
      </c>
      <c r="E251" s="3" t="str">
        <f>IF(AND(БАЗА!$A198&lt;&gt;"",БАЗА!$O198&gt;0),БАЗА!G198,"")</f>
        <v/>
      </c>
      <c r="F251" s="3" t="str">
        <f>IF(AND(БАЗА!$A198&lt;&gt;"",БАЗА!$O198&gt;0),БАЗА!H199,"")</f>
        <v/>
      </c>
      <c r="G251" s="54" t="str">
        <f>IF(AND(БАЗА!$A198&lt;&gt;"",БАЗА!$O198&gt;0),БАЗА!I198,"")</f>
        <v/>
      </c>
    </row>
    <row r="252" spans="1:7" x14ac:dyDescent="0.2">
      <c r="A252" s="6" t="str">
        <f>IF(AND(БАЗА!$A199&lt;&gt;"",БАЗА!$O199&gt;0),БАЗА!A199,"")</f>
        <v/>
      </c>
      <c r="B252" s="3" t="str">
        <f>IF(AND(БАЗА!$A199&lt;&gt;"",БАЗА!$O199&gt;0),БАЗА!C199,"")</f>
        <v/>
      </c>
      <c r="C252" s="4" t="str">
        <f>IF(AND(БАЗА!$A199&lt;&gt;"",БАЗА!$O199&gt;0),БАЗА!E199,"")</f>
        <v/>
      </c>
      <c r="D252" s="36" t="str">
        <f>IF(AND(БАЗА!$A199&lt;&gt;"",БАЗА!$O199&gt;0),БАЗА!$O199,"")</f>
        <v/>
      </c>
      <c r="E252" s="3" t="str">
        <f>IF(AND(БАЗА!$A199&lt;&gt;"",БАЗА!$O199&gt;0),БАЗА!G199,"")</f>
        <v/>
      </c>
      <c r="F252" s="3" t="str">
        <f>IF(AND(БАЗА!$A199&lt;&gt;"",БАЗА!$O199&gt;0),БАЗА!H200,"")</f>
        <v/>
      </c>
      <c r="G252" s="54" t="str">
        <f>IF(AND(БАЗА!$A199&lt;&gt;"",БАЗА!$O199&gt;0),БАЗА!I199,"")</f>
        <v/>
      </c>
    </row>
    <row r="253" spans="1:7" x14ac:dyDescent="0.2">
      <c r="A253" s="6" t="str">
        <f>IF(AND(БАЗА!$A200&lt;&gt;"",БАЗА!$O200&gt;0),БАЗА!A200,"")</f>
        <v/>
      </c>
      <c r="B253" s="3" t="str">
        <f>IF(AND(БАЗА!$A200&lt;&gt;"",БАЗА!$O200&gt;0),БАЗА!C200,"")</f>
        <v/>
      </c>
      <c r="C253" s="4" t="str">
        <f>IF(AND(БАЗА!$A200&lt;&gt;"",БАЗА!$O200&gt;0),БАЗА!E200,"")</f>
        <v/>
      </c>
      <c r="D253" s="36" t="str">
        <f>IF(AND(БАЗА!$A200&lt;&gt;"",БАЗА!$O200&gt;0),БАЗА!$O200,"")</f>
        <v/>
      </c>
      <c r="E253" s="3" t="str">
        <f>IF(AND(БАЗА!$A200&lt;&gt;"",БАЗА!$O200&gt;0),БАЗА!G200,"")</f>
        <v/>
      </c>
      <c r="F253" s="3" t="str">
        <f>IF(AND(БАЗА!$A200&lt;&gt;"",БАЗА!$O200&gt;0),БАЗА!H201,"")</f>
        <v/>
      </c>
      <c r="G253" s="54" t="str">
        <f>IF(AND(БАЗА!$A200&lt;&gt;"",БАЗА!$O200&gt;0),БАЗА!I200,"")</f>
        <v/>
      </c>
    </row>
    <row r="254" spans="1:7" x14ac:dyDescent="0.2">
      <c r="A254" s="6" t="str">
        <f>IF(AND(БАЗА!$A201&lt;&gt;"",БАЗА!$O201&gt;0),БАЗА!A201,"")</f>
        <v/>
      </c>
      <c r="B254" s="3" t="str">
        <f>IF(AND(БАЗА!$A201&lt;&gt;"",БАЗА!$O201&gt;0),БАЗА!C201,"")</f>
        <v/>
      </c>
      <c r="C254" s="4" t="str">
        <f>IF(AND(БАЗА!$A201&lt;&gt;"",БАЗА!$O201&gt;0),БАЗА!E201,"")</f>
        <v/>
      </c>
      <c r="D254" s="36" t="str">
        <f>IF(AND(БАЗА!$A201&lt;&gt;"",БАЗА!$O201&gt;0),БАЗА!$O201,"")</f>
        <v/>
      </c>
      <c r="E254" s="3" t="str">
        <f>IF(AND(БАЗА!$A201&lt;&gt;"",БАЗА!$O201&gt;0),БАЗА!G201,"")</f>
        <v/>
      </c>
      <c r="F254" s="3" t="str">
        <f>IF(AND(БАЗА!$A201&lt;&gt;"",БАЗА!$O201&gt;0),БАЗА!H203,"")</f>
        <v/>
      </c>
      <c r="G254" s="54" t="str">
        <f>IF(AND(БАЗА!$A201&lt;&gt;"",БАЗА!$O201&gt;0),БАЗА!I201,"")</f>
        <v/>
      </c>
    </row>
    <row r="255" spans="1:7" x14ac:dyDescent="0.2">
      <c r="A255" s="6" t="str">
        <f>IF(AND(БАЗА!$A203&lt;&gt;"",БАЗА!$O203&gt;0),БАЗА!A203,"")</f>
        <v/>
      </c>
      <c r="B255" s="3" t="str">
        <f>IF(AND(БАЗА!$A203&lt;&gt;"",БАЗА!$O203&gt;0),БАЗА!C203,"")</f>
        <v/>
      </c>
      <c r="C255" s="4" t="str">
        <f>IF(AND(БАЗА!$A203&lt;&gt;"",БАЗА!$O203&gt;0),БАЗА!E203,"")</f>
        <v/>
      </c>
      <c r="D255" s="36" t="str">
        <f>IF(AND(БАЗА!$A203&lt;&gt;"",БАЗА!$O203&gt;0),БАЗА!$O203,"")</f>
        <v/>
      </c>
      <c r="E255" s="3" t="str">
        <f>IF(AND(БАЗА!$A203&lt;&gt;"",БАЗА!$O203&gt;0),БАЗА!G203,"")</f>
        <v/>
      </c>
      <c r="F255" s="3" t="str">
        <f>IF(AND(БАЗА!$A203&lt;&gt;"",БАЗА!$O203&gt;0),БАЗА!H204,"")</f>
        <v/>
      </c>
      <c r="G255" s="54" t="str">
        <f>IF(AND(БАЗА!$A203&lt;&gt;"",БАЗА!$O203&gt;0),БАЗА!I203,"")</f>
        <v/>
      </c>
    </row>
    <row r="256" spans="1:7" x14ac:dyDescent="0.2">
      <c r="A256" s="6" t="str">
        <f>IF(AND(БАЗА!$A204&lt;&gt;"",БАЗА!$O204&gt;0),БАЗА!A204,"")</f>
        <v/>
      </c>
      <c r="B256" s="3" t="str">
        <f>IF(AND(БАЗА!$A204&lt;&gt;"",БАЗА!$O204&gt;0),БАЗА!C204,"")</f>
        <v/>
      </c>
      <c r="C256" s="4" t="str">
        <f>IF(AND(БАЗА!$A204&lt;&gt;"",БАЗА!$O204&gt;0),БАЗА!E204,"")</f>
        <v/>
      </c>
      <c r="D256" s="36" t="str">
        <f>IF(AND(БАЗА!$A204&lt;&gt;"",БАЗА!$O204&gt;0),БАЗА!$O204,"")</f>
        <v/>
      </c>
      <c r="E256" s="3" t="str">
        <f>IF(AND(БАЗА!$A204&lt;&gt;"",БАЗА!$O204&gt;0),БАЗА!G204,"")</f>
        <v/>
      </c>
      <c r="F256" s="3" t="str">
        <f>IF(AND(БАЗА!$A204&lt;&gt;"",БАЗА!$O204&gt;0),БАЗА!H205,"")</f>
        <v/>
      </c>
      <c r="G256" s="54" t="str">
        <f>IF(AND(БАЗА!$A204&lt;&gt;"",БАЗА!$O204&gt;0),БАЗА!I204,"")</f>
        <v/>
      </c>
    </row>
    <row r="257" spans="1:7" x14ac:dyDescent="0.2">
      <c r="A257" s="6" t="str">
        <f>IF(AND(БАЗА!$A205&lt;&gt;"",БАЗА!$O205&gt;0),БАЗА!A205,"")</f>
        <v/>
      </c>
      <c r="B257" s="3" t="str">
        <f>IF(AND(БАЗА!$A205&lt;&gt;"",БАЗА!$O205&gt;0),БАЗА!C205,"")</f>
        <v/>
      </c>
      <c r="C257" s="4" t="str">
        <f>IF(AND(БАЗА!$A205&lt;&gt;"",БАЗА!$O205&gt;0),БАЗА!E205,"")</f>
        <v/>
      </c>
      <c r="D257" s="36" t="str">
        <f>IF(AND(БАЗА!$A205&lt;&gt;"",БАЗА!$O205&gt;0),БАЗА!$O205,"")</f>
        <v/>
      </c>
      <c r="E257" s="3" t="str">
        <f>IF(AND(БАЗА!$A205&lt;&gt;"",БАЗА!$O205&gt;0),БАЗА!G205,"")</f>
        <v/>
      </c>
      <c r="F257" s="3" t="str">
        <f>IF(AND(БАЗА!$A205&lt;&gt;"",БАЗА!$O205&gt;0),БАЗА!H206,"")</f>
        <v/>
      </c>
      <c r="G257" s="54" t="str">
        <f>IF(AND(БАЗА!$A205&lt;&gt;"",БАЗА!$O205&gt;0),БАЗА!I205,"")</f>
        <v/>
      </c>
    </row>
    <row r="258" spans="1:7" x14ac:dyDescent="0.2">
      <c r="A258" s="6" t="str">
        <f>IF(AND(БАЗА!$A206&lt;&gt;"",БАЗА!$O206&gt;0),БАЗА!A206,"")</f>
        <v/>
      </c>
      <c r="B258" s="3" t="str">
        <f>IF(AND(БАЗА!$A206&lt;&gt;"",БАЗА!$O206&gt;0),БАЗА!C206,"")</f>
        <v/>
      </c>
      <c r="C258" s="4" t="str">
        <f>IF(AND(БАЗА!$A206&lt;&gt;"",БАЗА!$O206&gt;0),БАЗА!E206,"")</f>
        <v/>
      </c>
      <c r="D258" s="36" t="str">
        <f>IF(AND(БАЗА!$A206&lt;&gt;"",БАЗА!$O206&gt;0),БАЗА!$O206,"")</f>
        <v/>
      </c>
      <c r="E258" s="3" t="str">
        <f>IF(AND(БАЗА!$A206&lt;&gt;"",БАЗА!$O206&gt;0),БАЗА!G206,"")</f>
        <v/>
      </c>
      <c r="F258" s="3" t="str">
        <f>IF(AND(БАЗА!$A206&lt;&gt;"",БАЗА!$O206&gt;0),БАЗА!#REF!,"")</f>
        <v/>
      </c>
      <c r="G258" s="54" t="str">
        <f>IF(AND(БАЗА!$A206&lt;&gt;"",БАЗА!$O206&gt;0),БАЗА!I206,"")</f>
        <v/>
      </c>
    </row>
    <row r="259" spans="1:7" x14ac:dyDescent="0.2">
      <c r="A259" s="6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4" t="e">
        <f>IF(AND(БАЗА!#REF!&lt;&gt;"",БАЗА!#REF!&gt;0),БАЗА!#REF!,"")</f>
        <v>#REF!</v>
      </c>
    </row>
    <row r="260" spans="1:7" x14ac:dyDescent="0.2">
      <c r="A260" s="6" t="str">
        <f>IF(AND(БАЗА!$A207&lt;&gt;"",БАЗА!$O207&gt;0),БАЗА!A207,"")</f>
        <v/>
      </c>
      <c r="B260" s="3" t="str">
        <f>IF(AND(БАЗА!$A207&lt;&gt;"",БАЗА!$O207&gt;0),БАЗА!C207,"")</f>
        <v/>
      </c>
      <c r="C260" s="4" t="str">
        <f>IF(AND(БАЗА!$A207&lt;&gt;"",БАЗА!$O207&gt;0),БАЗА!E207,"")</f>
        <v/>
      </c>
      <c r="D260" s="36" t="str">
        <f>IF(AND(БАЗА!$A207&lt;&gt;"",БАЗА!$O207&gt;0),БАЗА!$O207,"")</f>
        <v/>
      </c>
      <c r="E260" s="3" t="str">
        <f>IF(AND(БАЗА!$A207&lt;&gt;"",БАЗА!$O207&gt;0),БАЗА!G207,"")</f>
        <v/>
      </c>
      <c r="F260" s="3" t="str">
        <f>IF(AND(БАЗА!$A207&lt;&gt;"",БАЗА!$O207&gt;0),БАЗА!H208,"")</f>
        <v/>
      </c>
      <c r="G260" s="54" t="str">
        <f>IF(AND(БАЗА!$A207&lt;&gt;"",БАЗА!$O207&gt;0),БАЗА!I207,"")</f>
        <v/>
      </c>
    </row>
    <row r="261" spans="1:7" x14ac:dyDescent="0.2">
      <c r="A261" s="6" t="str">
        <f>IF(AND(БАЗА!$A208&lt;&gt;"",БАЗА!$O208&gt;0),БАЗА!A208,"")</f>
        <v/>
      </c>
      <c r="B261" s="3" t="str">
        <f>IF(AND(БАЗА!$A208&lt;&gt;"",БАЗА!$O208&gt;0),БАЗА!C208,"")</f>
        <v/>
      </c>
      <c r="C261" s="4" t="str">
        <f>IF(AND(БАЗА!$A208&lt;&gt;"",БАЗА!$O208&gt;0),БАЗА!E208,"")</f>
        <v/>
      </c>
      <c r="D261" s="36" t="str">
        <f>IF(AND(БАЗА!$A208&lt;&gt;"",БАЗА!$O208&gt;0),БАЗА!$O208,"")</f>
        <v/>
      </c>
      <c r="E261" s="3" t="str">
        <f>IF(AND(БАЗА!$A208&lt;&gt;"",БАЗА!$O208&gt;0),БАЗА!G208,"")</f>
        <v/>
      </c>
      <c r="F261" s="3" t="str">
        <f>IF(AND(БАЗА!$A208&lt;&gt;"",БАЗА!$O208&gt;0),БАЗА!H209,"")</f>
        <v/>
      </c>
      <c r="G261" s="54" t="str">
        <f>IF(AND(БАЗА!$A208&lt;&gt;"",БАЗА!$O208&gt;0),БАЗА!I208,"")</f>
        <v/>
      </c>
    </row>
    <row r="262" spans="1:7" x14ac:dyDescent="0.2">
      <c r="A262" s="6" t="str">
        <f>IF(AND(БАЗА!$A209&lt;&gt;"",БАЗА!$O209&gt;0),БАЗА!A209,"")</f>
        <v/>
      </c>
      <c r="B262" s="3" t="str">
        <f>IF(AND(БАЗА!$A209&lt;&gt;"",БАЗА!$O209&gt;0),БАЗА!C209,"")</f>
        <v/>
      </c>
      <c r="C262" s="4" t="str">
        <f>IF(AND(БАЗА!$A209&lt;&gt;"",БАЗА!$O209&gt;0),БАЗА!E209,"")</f>
        <v/>
      </c>
      <c r="D262" s="36" t="str">
        <f>IF(AND(БАЗА!$A209&lt;&gt;"",БАЗА!$O209&gt;0),БАЗА!$O209,"")</f>
        <v/>
      </c>
      <c r="E262" s="3" t="str">
        <f>IF(AND(БАЗА!$A209&lt;&gt;"",БАЗА!$O209&gt;0),БАЗА!G209,"")</f>
        <v/>
      </c>
      <c r="F262" s="3" t="str">
        <f>IF(AND(БАЗА!$A209&lt;&gt;"",БАЗА!$O209&gt;0),БАЗА!H210,"")</f>
        <v/>
      </c>
      <c r="G262" s="54" t="str">
        <f>IF(AND(БАЗА!$A209&lt;&gt;"",БАЗА!$O209&gt;0),БАЗА!I209,"")</f>
        <v/>
      </c>
    </row>
    <row r="263" spans="1:7" x14ac:dyDescent="0.2">
      <c r="A263" s="6" t="str">
        <f>IF(AND(БАЗА!$A210&lt;&gt;"",БАЗА!$O210&gt;0),БАЗА!A210,"")</f>
        <v/>
      </c>
      <c r="B263" s="3" t="str">
        <f>IF(AND(БАЗА!$A210&lt;&gt;"",БАЗА!$O210&gt;0),БАЗА!C210,"")</f>
        <v/>
      </c>
      <c r="C263" s="4" t="str">
        <f>IF(AND(БАЗА!$A210&lt;&gt;"",БАЗА!$O210&gt;0),БАЗА!E210,"")</f>
        <v/>
      </c>
      <c r="D263" s="36" t="str">
        <f>IF(AND(БАЗА!$A210&lt;&gt;"",БАЗА!$O210&gt;0),БАЗА!$O210,"")</f>
        <v/>
      </c>
      <c r="E263" s="3" t="str">
        <f>IF(AND(БАЗА!$A210&lt;&gt;"",БАЗА!$O210&gt;0),БАЗА!G210,"")</f>
        <v/>
      </c>
      <c r="F263" s="3" t="str">
        <f>IF(AND(БАЗА!$A210&lt;&gt;"",БАЗА!$O210&gt;0),БАЗА!H211,"")</f>
        <v/>
      </c>
      <c r="G263" s="54" t="str">
        <f>IF(AND(БАЗА!$A210&lt;&gt;"",БАЗА!$O210&gt;0),БАЗА!I210,"")</f>
        <v/>
      </c>
    </row>
    <row r="264" spans="1:7" x14ac:dyDescent="0.2">
      <c r="A264" s="6" t="str">
        <f>IF(AND(БАЗА!$A211&lt;&gt;"",БАЗА!$O211&gt;0),БАЗА!A211,"")</f>
        <v/>
      </c>
      <c r="B264" s="3" t="str">
        <f>IF(AND(БАЗА!$A211&lt;&gt;"",БАЗА!$O211&gt;0),БАЗА!C211,"")</f>
        <v/>
      </c>
      <c r="C264" s="4" t="str">
        <f>IF(AND(БАЗА!$A211&lt;&gt;"",БАЗА!$O211&gt;0),БАЗА!E211,"")</f>
        <v/>
      </c>
      <c r="D264" s="36" t="str">
        <f>IF(AND(БАЗА!$A211&lt;&gt;"",БАЗА!$O211&gt;0),БАЗА!$O211,"")</f>
        <v/>
      </c>
      <c r="E264" s="3" t="str">
        <f>IF(AND(БАЗА!$A211&lt;&gt;"",БАЗА!$O211&gt;0),БАЗА!G211,"")</f>
        <v/>
      </c>
      <c r="F264" s="3" t="str">
        <f>IF(AND(БАЗА!$A211&lt;&gt;"",БАЗА!$O211&gt;0),БАЗА!H212,"")</f>
        <v/>
      </c>
      <c r="G264" s="54" t="str">
        <f>IF(AND(БАЗА!$A211&lt;&gt;"",БАЗА!$O211&gt;0),БАЗА!I211,"")</f>
        <v/>
      </c>
    </row>
    <row r="265" spans="1:7" x14ac:dyDescent="0.2">
      <c r="A265" s="6" t="str">
        <f>IF(AND(БАЗА!$A212&lt;&gt;"",БАЗА!$O212&gt;0),БАЗА!A212,"")</f>
        <v/>
      </c>
      <c r="B265" s="3" t="str">
        <f>IF(AND(БАЗА!$A212&lt;&gt;"",БАЗА!$O212&gt;0),БАЗА!C212,"")</f>
        <v/>
      </c>
      <c r="C265" s="4" t="str">
        <f>IF(AND(БАЗА!$A212&lt;&gt;"",БАЗА!$O212&gt;0),БАЗА!E212,"")</f>
        <v/>
      </c>
      <c r="D265" s="36" t="str">
        <f>IF(AND(БАЗА!$A212&lt;&gt;"",БАЗА!$O212&gt;0),БАЗА!$O212,"")</f>
        <v/>
      </c>
      <c r="E265" s="3" t="str">
        <f>IF(AND(БАЗА!$A212&lt;&gt;"",БАЗА!$O212&gt;0),БАЗА!G212,"")</f>
        <v/>
      </c>
      <c r="F265" s="3" t="str">
        <f>IF(AND(БАЗА!$A212&lt;&gt;"",БАЗА!$O212&gt;0),БАЗА!H214,"")</f>
        <v/>
      </c>
      <c r="G265" s="54" t="str">
        <f>IF(AND(БАЗА!$A212&lt;&gt;"",БАЗА!$O212&gt;0),БАЗА!I212,"")</f>
        <v/>
      </c>
    </row>
    <row r="266" spans="1:7" x14ac:dyDescent="0.2">
      <c r="A266" s="6" t="str">
        <f>IF(AND(БАЗА!$A214&lt;&gt;"",БАЗА!$O214&gt;0),БАЗА!A214,"")</f>
        <v/>
      </c>
      <c r="B266" s="3" t="str">
        <f>IF(AND(БАЗА!$A214&lt;&gt;"",БАЗА!$O214&gt;0),БАЗА!C214,"")</f>
        <v/>
      </c>
      <c r="C266" s="4" t="str">
        <f>IF(AND(БАЗА!$A214&lt;&gt;"",БАЗА!$O214&gt;0),БАЗА!E214,"")</f>
        <v/>
      </c>
      <c r="D266" s="36" t="str">
        <f>IF(AND(БАЗА!$A214&lt;&gt;"",БАЗА!$O214&gt;0),БАЗА!$O214,"")</f>
        <v/>
      </c>
      <c r="E266" s="3" t="str">
        <f>IF(AND(БАЗА!$A214&lt;&gt;"",БАЗА!$O214&gt;0),БАЗА!G214,"")</f>
        <v/>
      </c>
      <c r="F266" s="3" t="str">
        <f>IF(AND(БАЗА!$A214&lt;&gt;"",БАЗА!$O214&gt;0),БАЗА!H215,"")</f>
        <v/>
      </c>
      <c r="G266" s="54" t="str">
        <f>IF(AND(БАЗА!$A214&lt;&gt;"",БАЗА!$O214&gt;0),БАЗА!I214,"")</f>
        <v/>
      </c>
    </row>
    <row r="267" spans="1:7" x14ac:dyDescent="0.2">
      <c r="A267" s="6" t="str">
        <f>IF(AND(БАЗА!$A215&lt;&gt;"",БАЗА!$O215&gt;0),БАЗА!A215,"")</f>
        <v/>
      </c>
      <c r="B267" s="3" t="str">
        <f>IF(AND(БАЗА!$A215&lt;&gt;"",БАЗА!$O215&gt;0),БАЗА!C215,"")</f>
        <v/>
      </c>
      <c r="C267" s="4" t="str">
        <f>IF(AND(БАЗА!$A215&lt;&gt;"",БАЗА!$O215&gt;0),БАЗА!E215,"")</f>
        <v/>
      </c>
      <c r="D267" s="36" t="str">
        <f>IF(AND(БАЗА!$A215&lt;&gt;"",БАЗА!$O215&gt;0),БАЗА!$O215,"")</f>
        <v/>
      </c>
      <c r="E267" s="3" t="str">
        <f>IF(AND(БАЗА!$A215&lt;&gt;"",БАЗА!$O215&gt;0),БАЗА!G215,"")</f>
        <v/>
      </c>
      <c r="F267" s="3" t="str">
        <f>IF(AND(БАЗА!$A215&lt;&gt;"",БАЗА!$O215&gt;0),БАЗА!H216,"")</f>
        <v/>
      </c>
      <c r="G267" s="54" t="str">
        <f>IF(AND(БАЗА!$A215&lt;&gt;"",БАЗА!$O215&gt;0),БАЗА!I215,"")</f>
        <v/>
      </c>
    </row>
    <row r="268" spans="1:7" x14ac:dyDescent="0.2">
      <c r="A268" s="6" t="str">
        <f>IF(AND(БАЗА!$A216&lt;&gt;"",БАЗА!$O216&gt;0),БАЗА!A216,"")</f>
        <v/>
      </c>
      <c r="B268" s="3" t="str">
        <f>IF(AND(БАЗА!$A216&lt;&gt;"",БАЗА!$O216&gt;0),БАЗА!C216,"")</f>
        <v/>
      </c>
      <c r="C268" s="4" t="str">
        <f>IF(AND(БАЗА!$A216&lt;&gt;"",БАЗА!$O216&gt;0),БАЗА!E216,"")</f>
        <v/>
      </c>
      <c r="D268" s="36" t="str">
        <f>IF(AND(БАЗА!$A216&lt;&gt;"",БАЗА!$O216&gt;0),БАЗА!$O216,"")</f>
        <v/>
      </c>
      <c r="E268" s="3" t="str">
        <f>IF(AND(БАЗА!$A216&lt;&gt;"",БАЗА!$O216&gt;0),БАЗА!G216,"")</f>
        <v/>
      </c>
      <c r="F268" s="3" t="str">
        <f>IF(AND(БАЗА!$A216&lt;&gt;"",БАЗА!$O216&gt;0),БАЗА!H217,"")</f>
        <v/>
      </c>
      <c r="G268" s="54" t="str">
        <f>IF(AND(БАЗА!$A216&lt;&gt;"",БАЗА!$O216&gt;0),БАЗА!I216,"")</f>
        <v/>
      </c>
    </row>
    <row r="269" spans="1:7" x14ac:dyDescent="0.2">
      <c r="A269" s="6" t="str">
        <f>IF(AND(БАЗА!$A217&lt;&gt;"",БАЗА!$O217&gt;0),БАЗА!A217,"")</f>
        <v/>
      </c>
      <c r="B269" s="3" t="str">
        <f>IF(AND(БАЗА!$A217&lt;&gt;"",БАЗА!$O217&gt;0),БАЗА!C217,"")</f>
        <v/>
      </c>
      <c r="C269" s="4" t="str">
        <f>IF(AND(БАЗА!$A217&lt;&gt;"",БАЗА!$O217&gt;0),БАЗА!E217,"")</f>
        <v/>
      </c>
      <c r="D269" s="36" t="str">
        <f>IF(AND(БАЗА!$A217&lt;&gt;"",БАЗА!$O217&gt;0),БАЗА!$O217,"")</f>
        <v/>
      </c>
      <c r="E269" s="3" t="str">
        <f>IF(AND(БАЗА!$A217&lt;&gt;"",БАЗА!$O217&gt;0),БАЗА!G217,"")</f>
        <v/>
      </c>
      <c r="F269" s="3" t="str">
        <f>IF(AND(БАЗА!$A217&lt;&gt;"",БАЗА!$O217&gt;0),БАЗА!H218,"")</f>
        <v/>
      </c>
      <c r="G269" s="54" t="str">
        <f>IF(AND(БАЗА!$A217&lt;&gt;"",БАЗА!$O217&gt;0),БАЗА!I217,"")</f>
        <v/>
      </c>
    </row>
    <row r="270" spans="1:7" x14ac:dyDescent="0.2">
      <c r="A270" s="6" t="str">
        <f>IF(AND(БАЗА!$A218&lt;&gt;"",БАЗА!$O218&gt;0),БАЗА!A218,"")</f>
        <v/>
      </c>
      <c r="B270" s="3" t="str">
        <f>IF(AND(БАЗА!$A218&lt;&gt;"",БАЗА!$O218&gt;0),БАЗА!C218,"")</f>
        <v/>
      </c>
      <c r="C270" s="4" t="str">
        <f>IF(AND(БАЗА!$A218&lt;&gt;"",БАЗА!$O218&gt;0),БАЗА!E218,"")</f>
        <v/>
      </c>
      <c r="D270" s="36" t="str">
        <f>IF(AND(БАЗА!$A218&lt;&gt;"",БАЗА!$O218&gt;0),БАЗА!$O218,"")</f>
        <v/>
      </c>
      <c r="E270" s="3" t="str">
        <f>IF(AND(БАЗА!$A218&lt;&gt;"",БАЗА!$O218&gt;0),БАЗА!G218,"")</f>
        <v/>
      </c>
      <c r="F270" s="3" t="str">
        <f>IF(AND(БАЗА!$A218&lt;&gt;"",БАЗА!$O218&gt;0),БАЗА!H219,"")</f>
        <v/>
      </c>
      <c r="G270" s="54" t="str">
        <f>IF(AND(БАЗА!$A218&lt;&gt;"",БАЗА!$O218&gt;0),БАЗА!I218,"")</f>
        <v/>
      </c>
    </row>
    <row r="271" spans="1:7" x14ac:dyDescent="0.2">
      <c r="A271" s="6" t="str">
        <f>IF(AND(БАЗА!$A219&lt;&gt;"",БАЗА!$O219&gt;0),БАЗА!A219,"")</f>
        <v/>
      </c>
      <c r="B271" s="3" t="str">
        <f>IF(AND(БАЗА!$A219&lt;&gt;"",БАЗА!$O219&gt;0),БАЗА!C219,"")</f>
        <v/>
      </c>
      <c r="C271" s="4" t="str">
        <f>IF(AND(БАЗА!$A219&lt;&gt;"",БАЗА!$O219&gt;0),БАЗА!E219,"")</f>
        <v/>
      </c>
      <c r="D271" s="36" t="str">
        <f>IF(AND(БАЗА!$A219&lt;&gt;"",БАЗА!$O219&gt;0),БАЗА!$O219,"")</f>
        <v/>
      </c>
      <c r="E271" s="3" t="str">
        <f>IF(AND(БАЗА!$A219&lt;&gt;"",БАЗА!$O219&gt;0),БАЗА!G219,"")</f>
        <v/>
      </c>
      <c r="F271" s="3" t="str">
        <f>IF(AND(БАЗА!$A219&lt;&gt;"",БАЗА!$O219&gt;0),БАЗА!H220,"")</f>
        <v/>
      </c>
      <c r="G271" s="54" t="str">
        <f>IF(AND(БАЗА!$A219&lt;&gt;"",БАЗА!$O219&gt;0),БАЗА!I219,"")</f>
        <v/>
      </c>
    </row>
    <row r="272" spans="1:7" x14ac:dyDescent="0.2">
      <c r="A272" s="6" t="str">
        <f>IF(AND(БАЗА!$A220&lt;&gt;"",БАЗА!$O220&gt;0),БАЗА!A220,"")</f>
        <v/>
      </c>
      <c r="B272" s="3" t="str">
        <f>IF(AND(БАЗА!$A220&lt;&gt;"",БАЗА!$O220&gt;0),БАЗА!C220,"")</f>
        <v/>
      </c>
      <c r="C272" s="4" t="str">
        <f>IF(AND(БАЗА!$A220&lt;&gt;"",БАЗА!$O220&gt;0),БАЗА!E220,"")</f>
        <v/>
      </c>
      <c r="D272" s="36" t="str">
        <f>IF(AND(БАЗА!$A220&lt;&gt;"",БАЗА!$O220&gt;0),БАЗА!$O220,"")</f>
        <v/>
      </c>
      <c r="E272" s="3" t="str">
        <f>IF(AND(БАЗА!$A220&lt;&gt;"",БАЗА!$O220&gt;0),БАЗА!G220,"")</f>
        <v/>
      </c>
      <c r="F272" s="3" t="str">
        <f>IF(AND(БАЗА!$A220&lt;&gt;"",БАЗА!$O220&gt;0),БАЗА!#REF!,"")</f>
        <v/>
      </c>
      <c r="G272" s="54" t="str">
        <f>IF(AND(БАЗА!$A220&lt;&gt;"",БАЗА!$O220&gt;0),БАЗА!I220,"")</f>
        <v/>
      </c>
    </row>
    <row r="273" spans="1:7" x14ac:dyDescent="0.2">
      <c r="A273" s="6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4" t="e">
        <f>IF(AND(БАЗА!#REF!&lt;&gt;"",БАЗА!#REF!&gt;0),БАЗА!#REF!,"")</f>
        <v>#REF!</v>
      </c>
    </row>
    <row r="274" spans="1:7" x14ac:dyDescent="0.2">
      <c r="A274" s="6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4" t="e">
        <f>IF(AND(БАЗА!#REF!&lt;&gt;"",БАЗА!#REF!&gt;0),БАЗА!#REF!,"")</f>
        <v>#REF!</v>
      </c>
    </row>
    <row r="275" spans="1:7" x14ac:dyDescent="0.2">
      <c r="A275" s="6" t="str">
        <f>IF(AND(БАЗА!$A221&lt;&gt;"",БАЗА!$O221&gt;0),БАЗА!A221,"")</f>
        <v/>
      </c>
      <c r="B275" s="3" t="str">
        <f>IF(AND(БАЗА!$A221&lt;&gt;"",БАЗА!$O221&gt;0),БАЗА!C221,"")</f>
        <v/>
      </c>
      <c r="C275" s="4" t="str">
        <f>IF(AND(БАЗА!$A221&lt;&gt;"",БАЗА!$O221&gt;0),БАЗА!E221,"")</f>
        <v/>
      </c>
      <c r="D275" s="36" t="str">
        <f>IF(AND(БАЗА!$A221&lt;&gt;"",БАЗА!$O221&gt;0),БАЗА!$O221,"")</f>
        <v/>
      </c>
      <c r="E275" s="3" t="str">
        <f>IF(AND(БАЗА!$A221&lt;&gt;"",БАЗА!$O221&gt;0),БАЗА!G221,"")</f>
        <v/>
      </c>
      <c r="F275" s="3" t="str">
        <f>IF(AND(БАЗА!$A221&lt;&gt;"",БАЗА!$O221&gt;0),БАЗА!H222,"")</f>
        <v/>
      </c>
      <c r="G275" s="54" t="str">
        <f>IF(AND(БАЗА!$A221&lt;&gt;"",БАЗА!$O221&gt;0),БАЗА!I221,"")</f>
        <v/>
      </c>
    </row>
    <row r="276" spans="1:7" x14ac:dyDescent="0.2">
      <c r="A276" s="6" t="str">
        <f>IF(AND(БАЗА!$A222&lt;&gt;"",БАЗА!$O222&gt;0),БАЗА!A222,"")</f>
        <v/>
      </c>
      <c r="B276" s="3" t="str">
        <f>IF(AND(БАЗА!$A222&lt;&gt;"",БАЗА!$O222&gt;0),БАЗА!C222,"")</f>
        <v/>
      </c>
      <c r="C276" s="4" t="str">
        <f>IF(AND(БАЗА!$A222&lt;&gt;"",БАЗА!$O222&gt;0),БАЗА!E222,"")</f>
        <v/>
      </c>
      <c r="D276" s="36" t="str">
        <f>IF(AND(БАЗА!$A222&lt;&gt;"",БАЗА!$O222&gt;0),БАЗА!$O222,"")</f>
        <v/>
      </c>
      <c r="E276" s="3" t="str">
        <f>IF(AND(БАЗА!$A222&lt;&gt;"",БАЗА!$O222&gt;0),БАЗА!G222,"")</f>
        <v/>
      </c>
      <c r="F276" s="3" t="str">
        <f>IF(AND(БАЗА!$A222&lt;&gt;"",БАЗА!$O222&gt;0),БАЗА!H223,"")</f>
        <v/>
      </c>
      <c r="G276" s="54" t="str">
        <f>IF(AND(БАЗА!$A222&lt;&gt;"",БАЗА!$O222&gt;0),БАЗА!I222,"")</f>
        <v/>
      </c>
    </row>
    <row r="277" spans="1:7" x14ac:dyDescent="0.2">
      <c r="A277" s="6" t="str">
        <f>IF(AND(БАЗА!$A223&lt;&gt;"",БАЗА!$O223&gt;0),БАЗА!A223,"")</f>
        <v/>
      </c>
      <c r="B277" s="3" t="str">
        <f>IF(AND(БАЗА!$A223&lt;&gt;"",БАЗА!$O223&gt;0),БАЗА!C223,"")</f>
        <v/>
      </c>
      <c r="C277" s="4" t="str">
        <f>IF(AND(БАЗА!$A223&lt;&gt;"",БАЗА!$O223&gt;0),БАЗА!E223,"")</f>
        <v/>
      </c>
      <c r="D277" s="36" t="str">
        <f>IF(AND(БАЗА!$A223&lt;&gt;"",БАЗА!$O223&gt;0),БАЗА!$O223,"")</f>
        <v/>
      </c>
      <c r="E277" s="3" t="str">
        <f>IF(AND(БАЗА!$A223&lt;&gt;"",БАЗА!$O223&gt;0),БАЗА!G223,"")</f>
        <v/>
      </c>
      <c r="F277" s="3" t="str">
        <f>IF(AND(БАЗА!$A223&lt;&gt;"",БАЗА!$O223&gt;0),БАЗА!H224,"")</f>
        <v/>
      </c>
      <c r="G277" s="54" t="str">
        <f>IF(AND(БАЗА!$A223&lt;&gt;"",БАЗА!$O223&gt;0),БАЗА!I223,"")</f>
        <v/>
      </c>
    </row>
    <row r="278" spans="1:7" x14ac:dyDescent="0.2">
      <c r="A278" s="6" t="str">
        <f>IF(AND(БАЗА!$A224&lt;&gt;"",БАЗА!$O224&gt;0),БАЗА!A224,"")</f>
        <v/>
      </c>
      <c r="B278" s="3" t="str">
        <f>IF(AND(БАЗА!$A224&lt;&gt;"",БАЗА!$O224&gt;0),БАЗА!C224,"")</f>
        <v/>
      </c>
      <c r="C278" s="4" t="str">
        <f>IF(AND(БАЗА!$A224&lt;&gt;"",БАЗА!$O224&gt;0),БАЗА!E224,"")</f>
        <v/>
      </c>
      <c r="D278" s="36" t="str">
        <f>IF(AND(БАЗА!$A224&lt;&gt;"",БАЗА!$O224&gt;0),БАЗА!$O224,"")</f>
        <v/>
      </c>
      <c r="E278" s="3" t="str">
        <f>IF(AND(БАЗА!$A224&lt;&gt;"",БАЗА!$O224&gt;0),БАЗА!G224,"")</f>
        <v/>
      </c>
      <c r="F278" s="3" t="str">
        <f>IF(AND(БАЗА!$A224&lt;&gt;"",БАЗА!$O224&gt;0),БАЗА!H225,"")</f>
        <v/>
      </c>
      <c r="G278" s="54" t="str">
        <f>IF(AND(БАЗА!$A224&lt;&gt;"",БАЗА!$O224&gt;0),БАЗА!I224,"")</f>
        <v/>
      </c>
    </row>
    <row r="279" spans="1:7" x14ac:dyDescent="0.2">
      <c r="A279" s="6" t="str">
        <f>IF(AND(БАЗА!$A225&lt;&gt;"",БАЗА!$O225&gt;0),БАЗА!A225,"")</f>
        <v/>
      </c>
      <c r="B279" s="3" t="str">
        <f>IF(AND(БАЗА!$A225&lt;&gt;"",БАЗА!$O225&gt;0),БАЗА!C225,"")</f>
        <v/>
      </c>
      <c r="C279" s="4" t="str">
        <f>IF(AND(БАЗА!$A225&lt;&gt;"",БАЗА!$O225&gt;0),БАЗА!E225,"")</f>
        <v/>
      </c>
      <c r="D279" s="36" t="str">
        <f>IF(AND(БАЗА!$A225&lt;&gt;"",БАЗА!$O225&gt;0),БАЗА!$O225,"")</f>
        <v/>
      </c>
      <c r="E279" s="3" t="str">
        <f>IF(AND(БАЗА!$A225&lt;&gt;"",БАЗА!$O225&gt;0),БАЗА!G225,"")</f>
        <v/>
      </c>
      <c r="F279" s="3" t="str">
        <f>IF(AND(БАЗА!$A225&lt;&gt;"",БАЗА!$O225&gt;0),БАЗА!H226,"")</f>
        <v/>
      </c>
      <c r="G279" s="54" t="str">
        <f>IF(AND(БАЗА!$A225&lt;&gt;"",БАЗА!$O225&gt;0),БАЗА!I225,"")</f>
        <v/>
      </c>
    </row>
    <row r="280" spans="1:7" x14ac:dyDescent="0.2">
      <c r="A280" s="6" t="str">
        <f>IF(AND(БАЗА!$A226&lt;&gt;"",БАЗА!$O226&gt;0),БАЗА!A226,"")</f>
        <v/>
      </c>
      <c r="B280" s="3" t="str">
        <f>IF(AND(БАЗА!$A226&lt;&gt;"",БАЗА!$O226&gt;0),БАЗА!C226,"")</f>
        <v/>
      </c>
      <c r="C280" s="4" t="str">
        <f>IF(AND(БАЗА!$A226&lt;&gt;"",БАЗА!$O226&gt;0),БАЗА!E226,"")</f>
        <v/>
      </c>
      <c r="D280" s="36" t="str">
        <f>IF(AND(БАЗА!$A226&lt;&gt;"",БАЗА!$O226&gt;0),БАЗА!$O226,"")</f>
        <v/>
      </c>
      <c r="E280" s="3" t="str">
        <f>IF(AND(БАЗА!$A226&lt;&gt;"",БАЗА!$O226&gt;0),БАЗА!G226,"")</f>
        <v/>
      </c>
      <c r="F280" s="3" t="str">
        <f>IF(AND(БАЗА!$A226&lt;&gt;"",БАЗА!$O226&gt;0),БАЗА!H227,"")</f>
        <v/>
      </c>
      <c r="G280" s="54" t="str">
        <f>IF(AND(БАЗА!$A226&lt;&gt;"",БАЗА!$O226&gt;0),БАЗА!I226,"")</f>
        <v/>
      </c>
    </row>
    <row r="281" spans="1:7" x14ac:dyDescent="0.2">
      <c r="A281" s="6" t="str">
        <f>IF(AND(БАЗА!$A227&lt;&gt;"",БАЗА!$O227&gt;0),БАЗА!A227,"")</f>
        <v/>
      </c>
      <c r="B281" s="3" t="str">
        <f>IF(AND(БАЗА!$A227&lt;&gt;"",БАЗА!$O227&gt;0),БАЗА!C227,"")</f>
        <v/>
      </c>
      <c r="C281" s="4" t="str">
        <f>IF(AND(БАЗА!$A227&lt;&gt;"",БАЗА!$O227&gt;0),БАЗА!E227,"")</f>
        <v/>
      </c>
      <c r="D281" s="36" t="str">
        <f>IF(AND(БАЗА!$A227&lt;&gt;"",БАЗА!$O227&gt;0),БАЗА!$O227,"")</f>
        <v/>
      </c>
      <c r="E281" s="3" t="str">
        <f>IF(AND(БАЗА!$A227&lt;&gt;"",БАЗА!$O227&gt;0),БАЗА!G227,"")</f>
        <v/>
      </c>
      <c r="F281" s="3" t="str">
        <f>IF(AND(БАЗА!$A227&lt;&gt;"",БАЗА!$O227&gt;0),БАЗА!H228,"")</f>
        <v/>
      </c>
      <c r="G281" s="54" t="str">
        <f>IF(AND(БАЗА!$A227&lt;&gt;"",БАЗА!$O227&gt;0),БАЗА!I227,"")</f>
        <v/>
      </c>
    </row>
    <row r="282" spans="1:7" x14ac:dyDescent="0.2">
      <c r="A282" s="6" t="str">
        <f>IF(AND(БАЗА!$A228&lt;&gt;"",БАЗА!$O228&gt;0),БАЗА!A228,"")</f>
        <v/>
      </c>
      <c r="B282" s="3" t="str">
        <f>IF(AND(БАЗА!$A228&lt;&gt;"",БАЗА!$O228&gt;0),БАЗА!C228,"")</f>
        <v/>
      </c>
      <c r="C282" s="4" t="str">
        <f>IF(AND(БАЗА!$A228&lt;&gt;"",БАЗА!$O228&gt;0),БАЗА!E228,"")</f>
        <v/>
      </c>
      <c r="D282" s="36" t="str">
        <f>IF(AND(БАЗА!$A228&lt;&gt;"",БАЗА!$O228&gt;0),БАЗА!$O228,"")</f>
        <v/>
      </c>
      <c r="E282" s="3" t="str">
        <f>IF(AND(БАЗА!$A228&lt;&gt;"",БАЗА!$O228&gt;0),БАЗА!G228,"")</f>
        <v/>
      </c>
      <c r="F282" s="3" t="str">
        <f>IF(AND(БАЗА!$A228&lt;&gt;"",БАЗА!$O228&gt;0),БАЗА!H229,"")</f>
        <v/>
      </c>
      <c r="G282" s="54" t="str">
        <f>IF(AND(БАЗА!$A228&lt;&gt;"",БАЗА!$O228&gt;0),БАЗА!I228,"")</f>
        <v/>
      </c>
    </row>
    <row r="283" spans="1:7" x14ac:dyDescent="0.2">
      <c r="A283" s="6" t="str">
        <f>IF(AND(БАЗА!$A229&lt;&gt;"",БАЗА!$O229&gt;0),БАЗА!A229,"")</f>
        <v/>
      </c>
      <c r="B283" s="3" t="str">
        <f>IF(AND(БАЗА!$A229&lt;&gt;"",БАЗА!$O229&gt;0),БАЗА!C229,"")</f>
        <v/>
      </c>
      <c r="C283" s="4" t="str">
        <f>IF(AND(БАЗА!$A229&lt;&gt;"",БАЗА!$O229&gt;0),БАЗА!E229,"")</f>
        <v/>
      </c>
      <c r="D283" s="36" t="str">
        <f>IF(AND(БАЗА!$A229&lt;&gt;"",БАЗА!$O229&gt;0),БАЗА!$O229,"")</f>
        <v/>
      </c>
      <c r="E283" s="3" t="str">
        <f>IF(AND(БАЗА!$A229&lt;&gt;"",БАЗА!$O229&gt;0),БАЗА!G229,"")</f>
        <v/>
      </c>
      <c r="F283" s="3" t="str">
        <f>IF(AND(БАЗА!$A229&lt;&gt;"",БАЗА!$O229&gt;0),БАЗА!#REF!,"")</f>
        <v/>
      </c>
      <c r="G283" s="54" t="str">
        <f>IF(AND(БАЗА!$A229&lt;&gt;"",БАЗА!$O229&gt;0),БАЗА!I229,"")</f>
        <v/>
      </c>
    </row>
    <row r="284" spans="1:7" x14ac:dyDescent="0.2">
      <c r="A284" s="6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4" t="e">
        <f>IF(AND(БАЗА!#REF!&lt;&gt;"",БАЗА!#REF!&gt;0),БАЗА!#REF!,"")</f>
        <v>#REF!</v>
      </c>
    </row>
    <row r="285" spans="1:7" x14ac:dyDescent="0.2">
      <c r="A285" s="6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4" t="e">
        <f>IF(AND(БАЗА!#REF!&lt;&gt;"",БАЗА!#REF!&gt;0),БАЗА!#REF!,"")</f>
        <v>#REF!</v>
      </c>
    </row>
    <row r="286" spans="1:7" x14ac:dyDescent="0.2">
      <c r="A286" s="6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4" t="e">
        <f>IF(AND(БАЗА!#REF!&lt;&gt;"",БАЗА!#REF!&gt;0),БАЗА!#REF!,"")</f>
        <v>#REF!</v>
      </c>
    </row>
    <row r="287" spans="1:7" x14ac:dyDescent="0.2">
      <c r="A287" s="6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4" t="e">
        <f>IF(AND(БАЗА!#REF!&lt;&gt;"",БАЗА!#REF!&gt;0),БАЗА!#REF!,"")</f>
        <v>#REF!</v>
      </c>
    </row>
    <row r="288" spans="1:7" x14ac:dyDescent="0.2">
      <c r="A288" s="6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4" t="e">
        <f>IF(AND(БАЗА!#REF!&lt;&gt;"",БАЗА!#REF!&gt;0),БАЗА!#REF!,"")</f>
        <v>#REF!</v>
      </c>
    </row>
    <row r="289" spans="1:7" x14ac:dyDescent="0.2">
      <c r="A289" s="6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4" t="e">
        <f>IF(AND(БАЗА!#REF!&lt;&gt;"",БАЗА!#REF!&gt;0),БАЗА!#REF!,"")</f>
        <v>#REF!</v>
      </c>
    </row>
    <row r="290" spans="1:7" x14ac:dyDescent="0.2">
      <c r="A290" s="6" t="str">
        <f>IF(AND(БАЗА!$A230&lt;&gt;"",БАЗА!$O230&gt;0),БАЗА!A230,"")</f>
        <v/>
      </c>
      <c r="B290" s="3" t="str">
        <f>IF(AND(БАЗА!$A230&lt;&gt;"",БАЗА!$O230&gt;0),БАЗА!C230,"")</f>
        <v/>
      </c>
      <c r="C290" s="4" t="str">
        <f>IF(AND(БАЗА!$A230&lt;&gt;"",БАЗА!$O230&gt;0),БАЗА!E230,"")</f>
        <v/>
      </c>
      <c r="D290" s="36" t="str">
        <f>IF(AND(БАЗА!$A230&lt;&gt;"",БАЗА!$O230&gt;0),БАЗА!$O230,"")</f>
        <v/>
      </c>
      <c r="E290" s="3" t="str">
        <f>IF(AND(БАЗА!$A230&lt;&gt;"",БАЗА!$O230&gt;0),БАЗА!G230,"")</f>
        <v/>
      </c>
      <c r="F290" s="3" t="str">
        <f>IF(AND(БАЗА!$A230&lt;&gt;"",БАЗА!$O230&gt;0),БАЗА!#REF!,"")</f>
        <v/>
      </c>
      <c r="G290" s="54" t="str">
        <f>IF(AND(БАЗА!$A230&lt;&gt;"",БАЗА!$O230&gt;0),БАЗА!I230,"")</f>
        <v/>
      </c>
    </row>
    <row r="291" spans="1:7" x14ac:dyDescent="0.2">
      <c r="A291" s="6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4" t="e">
        <f>IF(AND(БАЗА!#REF!&lt;&gt;"",БАЗА!#REF!&gt;0),БАЗА!#REF!,"")</f>
        <v>#REF!</v>
      </c>
    </row>
    <row r="292" spans="1:7" x14ac:dyDescent="0.2">
      <c r="A292" s="6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4" t="e">
        <f>IF(AND(БАЗА!#REF!&lt;&gt;"",БАЗА!#REF!&gt;0),БАЗА!#REF!,"")</f>
        <v>#REF!</v>
      </c>
    </row>
    <row r="293" spans="1:7" x14ac:dyDescent="0.2">
      <c r="A293" s="6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4" t="e">
        <f>IF(AND(БАЗА!#REF!&lt;&gt;"",БАЗА!#REF!&gt;0),БАЗА!#REF!,"")</f>
        <v>#REF!</v>
      </c>
    </row>
    <row r="294" spans="1:7" x14ac:dyDescent="0.2">
      <c r="A294" s="6" t="str">
        <f>IF(AND(БАЗА!$A231&lt;&gt;"",БАЗА!$O231&gt;0),БАЗА!A231,"")</f>
        <v/>
      </c>
      <c r="B294" s="3" t="str">
        <f>IF(AND(БАЗА!$A231&lt;&gt;"",БАЗА!$O231&gt;0),БАЗА!C231,"")</f>
        <v/>
      </c>
      <c r="C294" s="4" t="str">
        <f>IF(AND(БАЗА!$A231&lt;&gt;"",БАЗА!$O231&gt;0),БАЗА!E231,"")</f>
        <v/>
      </c>
      <c r="D294" s="36" t="str">
        <f>IF(AND(БАЗА!$A231&lt;&gt;"",БАЗА!$O231&gt;0),БАЗА!$O231,"")</f>
        <v/>
      </c>
      <c r="E294" s="3" t="str">
        <f>IF(AND(БАЗА!$A231&lt;&gt;"",БАЗА!$O231&gt;0),БАЗА!G231,"")</f>
        <v/>
      </c>
      <c r="F294" s="3" t="str">
        <f>IF(AND(БАЗА!$A231&lt;&gt;"",БАЗА!$O231&gt;0),БАЗА!#REF!,"")</f>
        <v/>
      </c>
      <c r="G294" s="54" t="str">
        <f>IF(AND(БАЗА!$A231&lt;&gt;"",БАЗА!$O231&gt;0),БАЗА!I231,"")</f>
        <v/>
      </c>
    </row>
    <row r="295" spans="1:7" x14ac:dyDescent="0.2">
      <c r="A295" s="6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4" t="e">
        <f>IF(AND(БАЗА!#REF!&lt;&gt;"",БАЗА!#REF!&gt;0),БАЗА!#REF!,"")</f>
        <v>#REF!</v>
      </c>
    </row>
    <row r="296" spans="1:7" x14ac:dyDescent="0.2">
      <c r="A296" s="6" t="str">
        <f>IF(AND(БАЗА!$A232&lt;&gt;"",БАЗА!$O232&gt;0),БАЗА!A232,"")</f>
        <v/>
      </c>
      <c r="B296" s="3" t="str">
        <f>IF(AND(БАЗА!$A232&lt;&gt;"",БАЗА!$O232&gt;0),БАЗА!C232,"")</f>
        <v/>
      </c>
      <c r="C296" s="4" t="str">
        <f>IF(AND(БАЗА!$A232&lt;&gt;"",БАЗА!$O232&gt;0),БАЗА!E232,"")</f>
        <v/>
      </c>
      <c r="D296" s="36" t="str">
        <f>IF(AND(БАЗА!$A232&lt;&gt;"",БАЗА!$O232&gt;0),БАЗА!$O232,"")</f>
        <v/>
      </c>
      <c r="E296" s="3" t="str">
        <f>IF(AND(БАЗА!$A232&lt;&gt;"",БАЗА!$O232&gt;0),БАЗА!G232,"")</f>
        <v/>
      </c>
      <c r="F296" s="3" t="str">
        <f>IF(AND(БАЗА!$A232&lt;&gt;"",БАЗА!$O232&gt;0),БАЗА!#REF!,"")</f>
        <v/>
      </c>
      <c r="G296" s="54" t="str">
        <f>IF(AND(БАЗА!$A232&lt;&gt;"",БАЗА!$O232&gt;0),БАЗА!I232,"")</f>
        <v/>
      </c>
    </row>
    <row r="297" spans="1:7" x14ac:dyDescent="0.2">
      <c r="A297" s="6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4" t="e">
        <f>IF(AND(БАЗА!#REF!&lt;&gt;"",БАЗА!#REF!&gt;0),БАЗА!#REF!,"")</f>
        <v>#REF!</v>
      </c>
    </row>
    <row r="298" spans="1:7" x14ac:dyDescent="0.2">
      <c r="A298" s="6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4" t="e">
        <f>IF(AND(БАЗА!#REF!&lt;&gt;"",БАЗА!#REF!&gt;0),БАЗА!#REF!,"")</f>
        <v>#REF!</v>
      </c>
    </row>
    <row r="299" spans="1:7" x14ac:dyDescent="0.2">
      <c r="A299" s="6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4" t="e">
        <f>IF(AND(БАЗА!#REF!&lt;&gt;"",БАЗА!#REF!&gt;0),БАЗА!#REF!,"")</f>
        <v>#REF!</v>
      </c>
    </row>
    <row r="300" spans="1:7" x14ac:dyDescent="0.2">
      <c r="A300" s="6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4" t="e">
        <f>IF(AND(БАЗА!#REF!&lt;&gt;"",БАЗА!#REF!&gt;0),БАЗА!#REF!,"")</f>
        <v>#REF!</v>
      </c>
    </row>
    <row r="301" spans="1:7" x14ac:dyDescent="0.2">
      <c r="A301" s="6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4" t="e">
        <f>IF(AND(БАЗА!#REF!&lt;&gt;"",БАЗА!#REF!&gt;0),БАЗА!#REF!,"")</f>
        <v>#REF!</v>
      </c>
    </row>
    <row r="302" spans="1:7" x14ac:dyDescent="0.2">
      <c r="A302" s="6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4" t="e">
        <f>IF(AND(БАЗА!#REF!&lt;&gt;"",БАЗА!#REF!&gt;0),БАЗА!#REF!,"")</f>
        <v>#REF!</v>
      </c>
    </row>
    <row r="303" spans="1:7" x14ac:dyDescent="0.2">
      <c r="A303" s="6" t="str">
        <f>IF(AND(БАЗА!$A233&lt;&gt;"",БАЗА!$O233&gt;0),БАЗА!A233,"")</f>
        <v/>
      </c>
      <c r="B303" s="3" t="str">
        <f>IF(AND(БАЗА!$A233&lt;&gt;"",БАЗА!$O233&gt;0),БАЗА!C233,"")</f>
        <v/>
      </c>
      <c r="C303" s="4" t="str">
        <f>IF(AND(БАЗА!$A233&lt;&gt;"",БАЗА!$O233&gt;0),БАЗА!E233,"")</f>
        <v/>
      </c>
      <c r="D303" s="36" t="str">
        <f>IF(AND(БАЗА!$A233&lt;&gt;"",БАЗА!$O233&gt;0),БАЗА!$O233,"")</f>
        <v/>
      </c>
      <c r="E303" s="3" t="str">
        <f>IF(AND(БАЗА!$A233&lt;&gt;"",БАЗА!$O233&gt;0),БАЗА!G233,"")</f>
        <v/>
      </c>
      <c r="F303" s="3" t="str">
        <f>IF(AND(БАЗА!$A233&lt;&gt;"",БАЗА!$O233&gt;0),БАЗА!#REF!,"")</f>
        <v/>
      </c>
      <c r="G303" s="54" t="str">
        <f>IF(AND(БАЗА!$A233&lt;&gt;"",БАЗА!$O233&gt;0),БАЗА!I233,"")</f>
        <v/>
      </c>
    </row>
    <row r="304" spans="1:7" x14ac:dyDescent="0.2">
      <c r="A304" s="6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4" t="e">
        <f>IF(AND(БАЗА!#REF!&lt;&gt;"",БАЗА!#REF!&gt;0),БАЗА!#REF!,"")</f>
        <v>#REF!</v>
      </c>
    </row>
    <row r="305" spans="1:7" x14ac:dyDescent="0.2">
      <c r="A305" s="6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4" t="e">
        <f>IF(AND(БАЗА!#REF!&lt;&gt;"",БАЗА!#REF!&gt;0),БАЗА!#REF!,"")</f>
        <v>#REF!</v>
      </c>
    </row>
    <row r="306" spans="1:7" x14ac:dyDescent="0.2">
      <c r="A306" s="6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4" t="e">
        <f>IF(AND(БАЗА!#REF!&lt;&gt;"",БАЗА!#REF!&gt;0),БАЗА!#REF!,"")</f>
        <v>#REF!</v>
      </c>
    </row>
    <row r="307" spans="1:7" x14ac:dyDescent="0.2">
      <c r="A307" s="6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4" t="e">
        <f>IF(AND(БАЗА!#REF!&lt;&gt;"",БАЗА!#REF!&gt;0),БАЗА!#REF!,"")</f>
        <v>#REF!</v>
      </c>
    </row>
    <row r="308" spans="1:7" x14ac:dyDescent="0.2">
      <c r="A308" s="6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4" t="e">
        <f>IF(AND(БАЗА!#REF!&lt;&gt;"",БАЗА!#REF!&gt;0),БАЗА!#REF!,"")</f>
        <v>#REF!</v>
      </c>
    </row>
    <row r="309" spans="1:7" x14ac:dyDescent="0.2">
      <c r="A309" s="6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4" t="e">
        <f>IF(AND(БАЗА!#REF!&lt;&gt;"",БАЗА!#REF!&gt;0),БАЗА!#REF!,"")</f>
        <v>#REF!</v>
      </c>
    </row>
    <row r="310" spans="1:7" x14ac:dyDescent="0.2">
      <c r="A310" s="6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4" t="e">
        <f>IF(AND(БАЗА!#REF!&lt;&gt;"",БАЗА!#REF!&gt;0),БАЗА!#REF!,"")</f>
        <v>#REF!</v>
      </c>
    </row>
    <row r="311" spans="1:7" x14ac:dyDescent="0.2">
      <c r="A311" s="6" t="str">
        <f>IF(AND(БАЗА!$A234&lt;&gt;"",БАЗА!$O234&gt;0),БАЗА!A234,"")</f>
        <v/>
      </c>
      <c r="B311" s="3" t="str">
        <f>IF(AND(БАЗА!$A234&lt;&gt;"",БАЗА!$O234&gt;0),БАЗА!C234,"")</f>
        <v/>
      </c>
      <c r="C311" s="4" t="str">
        <f>IF(AND(БАЗА!$A234&lt;&gt;"",БАЗА!$O234&gt;0),БАЗА!E234,"")</f>
        <v/>
      </c>
      <c r="D311" s="36" t="str">
        <f>IF(AND(БАЗА!$A234&lt;&gt;"",БАЗА!$O234&gt;0),БАЗА!$O234,"")</f>
        <v/>
      </c>
      <c r="E311" s="3" t="str">
        <f>IF(AND(БАЗА!$A234&lt;&gt;"",БАЗА!$O234&gt;0),БАЗА!G234,"")</f>
        <v/>
      </c>
      <c r="F311" s="3" t="str">
        <f>IF(AND(БАЗА!$A234&lt;&gt;"",БАЗА!$O234&gt;0),БАЗА!H235,"")</f>
        <v/>
      </c>
      <c r="G311" s="54" t="str">
        <f>IF(AND(БАЗА!$A234&lt;&gt;"",БАЗА!$O234&gt;0),БАЗА!I234,"")</f>
        <v/>
      </c>
    </row>
    <row r="312" spans="1:7" x14ac:dyDescent="0.2">
      <c r="A312" s="6" t="str">
        <f>IF(AND(БАЗА!$A235&lt;&gt;"",БАЗА!$O235&gt;0),БАЗА!A235,"")</f>
        <v/>
      </c>
      <c r="B312" s="3" t="str">
        <f>IF(AND(БАЗА!$A235&lt;&gt;"",БАЗА!$O235&gt;0),БАЗА!C235,"")</f>
        <v/>
      </c>
      <c r="C312" s="4" t="str">
        <f>IF(AND(БАЗА!$A235&lt;&gt;"",БАЗА!$O235&gt;0),БАЗА!E235,"")</f>
        <v/>
      </c>
      <c r="D312" s="36" t="str">
        <f>IF(AND(БАЗА!$A235&lt;&gt;"",БАЗА!$O235&gt;0),БАЗА!$O235,"")</f>
        <v/>
      </c>
      <c r="E312" s="3" t="str">
        <f>IF(AND(БАЗА!$A235&lt;&gt;"",БАЗА!$O235&gt;0),БАЗА!G235,"")</f>
        <v/>
      </c>
      <c r="F312" s="3" t="str">
        <f>IF(AND(БАЗА!$A235&lt;&gt;"",БАЗА!$O235&gt;0),БАЗА!H236,"")</f>
        <v/>
      </c>
      <c r="G312" s="54" t="str">
        <f>IF(AND(БАЗА!$A235&lt;&gt;"",БАЗА!$O235&gt;0),БАЗА!I235,"")</f>
        <v/>
      </c>
    </row>
    <row r="313" spans="1:7" x14ac:dyDescent="0.2">
      <c r="A313" s="6" t="str">
        <f>IF(AND(БАЗА!$A236&lt;&gt;"",БАЗА!$O236&gt;0),БАЗА!A236,"")</f>
        <v/>
      </c>
      <c r="B313" s="3" t="str">
        <f>IF(AND(БАЗА!$A236&lt;&gt;"",БАЗА!$O236&gt;0),БАЗА!C236,"")</f>
        <v/>
      </c>
      <c r="C313" s="4" t="str">
        <f>IF(AND(БАЗА!$A236&lt;&gt;"",БАЗА!$O236&gt;0),БАЗА!E236,"")</f>
        <v/>
      </c>
      <c r="D313" s="36" t="str">
        <f>IF(AND(БАЗА!$A236&lt;&gt;"",БАЗА!$O236&gt;0),БАЗА!$O236,"")</f>
        <v/>
      </c>
      <c r="E313" s="3" t="str">
        <f>IF(AND(БАЗА!$A236&lt;&gt;"",БАЗА!$O236&gt;0),БАЗА!G236,"")</f>
        <v/>
      </c>
      <c r="F313" s="3" t="str">
        <f>IF(AND(БАЗА!$A236&lt;&gt;"",БАЗА!$O236&gt;0),БАЗА!H237,"")</f>
        <v/>
      </c>
      <c r="G313" s="54" t="str">
        <f>IF(AND(БАЗА!$A236&lt;&gt;"",БАЗА!$O236&gt;0),БАЗА!I236,"")</f>
        <v/>
      </c>
    </row>
    <row r="314" spans="1:7" x14ac:dyDescent="0.2">
      <c r="A314" s="6" t="str">
        <f>IF(AND(БАЗА!$A237&lt;&gt;"",БАЗА!$O237&gt;0),БАЗА!A237,"")</f>
        <v/>
      </c>
      <c r="B314" s="3" t="str">
        <f>IF(AND(БАЗА!$A237&lt;&gt;"",БАЗА!$O237&gt;0),БАЗА!C237,"")</f>
        <v/>
      </c>
      <c r="C314" s="4" t="str">
        <f>IF(AND(БАЗА!$A237&lt;&gt;"",БАЗА!$O237&gt;0),БАЗА!E237,"")</f>
        <v/>
      </c>
      <c r="D314" s="36" t="str">
        <f>IF(AND(БАЗА!$A237&lt;&gt;"",БАЗА!$O237&gt;0),БАЗА!$O237,"")</f>
        <v/>
      </c>
      <c r="E314" s="3" t="str">
        <f>IF(AND(БАЗА!$A237&lt;&gt;"",БАЗА!$O237&gt;0),БАЗА!G237,"")</f>
        <v/>
      </c>
      <c r="F314" s="3" t="str">
        <f>IF(AND(БАЗА!$A237&lt;&gt;"",БАЗА!$O237&gt;0),БАЗА!#REF!,"")</f>
        <v/>
      </c>
      <c r="G314" s="54" t="str">
        <f>IF(AND(БАЗА!$A237&lt;&gt;"",БАЗА!$O237&gt;0),БАЗА!I237,"")</f>
        <v/>
      </c>
    </row>
    <row r="315" spans="1:7" x14ac:dyDescent="0.2">
      <c r="A315" s="6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4" t="e">
        <f>IF(AND(БАЗА!#REF!&lt;&gt;"",БАЗА!#REF!&gt;0),БАЗА!#REF!,"")</f>
        <v>#REF!</v>
      </c>
    </row>
    <row r="316" spans="1:7" x14ac:dyDescent="0.2">
      <c r="A316" s="6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4" t="e">
        <f>IF(AND(БАЗА!#REF!&lt;&gt;"",БАЗА!#REF!&gt;0),БАЗА!#REF!,"")</f>
        <v>#REF!</v>
      </c>
    </row>
    <row r="317" spans="1:7" x14ac:dyDescent="0.2">
      <c r="A317" s="6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4" t="e">
        <f>IF(AND(БАЗА!#REF!&lt;&gt;"",БАЗА!#REF!&gt;0),БАЗА!#REF!,"")</f>
        <v>#REF!</v>
      </c>
    </row>
    <row r="318" spans="1:7" x14ac:dyDescent="0.2">
      <c r="A318" s="6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4" t="e">
        <f>IF(AND(БАЗА!#REF!&lt;&gt;"",БАЗА!#REF!&gt;0),БАЗА!#REF!,"")</f>
        <v>#REF!</v>
      </c>
    </row>
    <row r="319" spans="1:7" x14ac:dyDescent="0.2">
      <c r="A319" s="6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4" t="e">
        <f>IF(AND(БАЗА!#REF!&lt;&gt;"",БАЗА!#REF!&gt;0),БАЗА!#REF!,"")</f>
        <v>#REF!</v>
      </c>
    </row>
    <row r="320" spans="1:7" x14ac:dyDescent="0.2">
      <c r="A320" s="6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4" t="e">
        <f>IF(AND(БАЗА!#REF!&lt;&gt;"",БАЗА!#REF!&gt;0),БАЗА!#REF!,"")</f>
        <v>#REF!</v>
      </c>
    </row>
    <row r="321" spans="1:7" x14ac:dyDescent="0.2">
      <c r="A321" s="6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4" t="e">
        <f>IF(AND(БАЗА!#REF!&lt;&gt;"",БАЗА!#REF!&gt;0),БАЗА!#REF!,"")</f>
        <v>#REF!</v>
      </c>
    </row>
    <row r="322" spans="1:7" x14ac:dyDescent="0.2">
      <c r="A322" s="6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4" t="e">
        <f>IF(AND(БАЗА!#REF!&lt;&gt;"",БАЗА!#REF!&gt;0),БАЗА!#REF!,"")</f>
        <v>#REF!</v>
      </c>
    </row>
    <row r="323" spans="1:7" x14ac:dyDescent="0.2">
      <c r="A323" s="6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4" t="e">
        <f>IF(AND(БАЗА!#REF!&lt;&gt;"",БАЗА!#REF!&gt;0),БАЗА!#REF!,"")</f>
        <v>#REF!</v>
      </c>
    </row>
    <row r="324" spans="1:7" x14ac:dyDescent="0.2">
      <c r="A324" s="6" t="str">
        <f>IF(AND(БАЗА!$A239&lt;&gt;"",БАЗА!$O239&gt;0),БАЗА!A239,"")</f>
        <v/>
      </c>
      <c r="B324" s="3" t="str">
        <f>IF(AND(БАЗА!$A239&lt;&gt;"",БАЗА!$O239&gt;0),БАЗА!C239,"")</f>
        <v/>
      </c>
      <c r="C324" s="4" t="str">
        <f>IF(AND(БАЗА!$A239&lt;&gt;"",БАЗА!$O239&gt;0),БАЗА!E239,"")</f>
        <v/>
      </c>
      <c r="D324" s="36" t="str">
        <f>IF(AND(БАЗА!$A239&lt;&gt;"",БАЗА!$O239&gt;0),БАЗА!$O239,"")</f>
        <v/>
      </c>
      <c r="E324" s="3" t="str">
        <f>IF(AND(БАЗА!$A239&lt;&gt;"",БАЗА!$O239&gt;0),БАЗА!G239,"")</f>
        <v/>
      </c>
      <c r="F324" s="3" t="str">
        <f>IF(AND(БАЗА!$A239&lt;&gt;"",БАЗА!$O239&gt;0),БАЗА!#REF!,"")</f>
        <v/>
      </c>
      <c r="G324" s="54" t="str">
        <f>IF(AND(БАЗА!$A239&lt;&gt;"",БАЗА!$O239&gt;0),БАЗА!I239,"")</f>
        <v/>
      </c>
    </row>
    <row r="325" spans="1:7" x14ac:dyDescent="0.2">
      <c r="A325" s="6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4" t="e">
        <f>IF(AND(БАЗА!#REF!&lt;&gt;"",БАЗА!#REF!&gt;0),БАЗА!#REF!,"")</f>
        <v>#REF!</v>
      </c>
    </row>
    <row r="326" spans="1:7" x14ac:dyDescent="0.2">
      <c r="A326" s="6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4" t="e">
        <f>IF(AND(БАЗА!#REF!&lt;&gt;"",БАЗА!#REF!&gt;0),БАЗА!#REF!,"")</f>
        <v>#REF!</v>
      </c>
    </row>
    <row r="327" spans="1:7" x14ac:dyDescent="0.2">
      <c r="A327" s="6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4" t="e">
        <f>IF(AND(БАЗА!#REF!&lt;&gt;"",БАЗА!#REF!&gt;0),БАЗА!#REF!,"")</f>
        <v>#REF!</v>
      </c>
    </row>
    <row r="328" spans="1:7" x14ac:dyDescent="0.2">
      <c r="A328" s="6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4" t="e">
        <f>IF(AND(БАЗА!#REF!&lt;&gt;"",БАЗА!#REF!&gt;0),БАЗА!#REF!,"")</f>
        <v>#REF!</v>
      </c>
    </row>
    <row r="329" spans="1:7" x14ac:dyDescent="0.2">
      <c r="A329" s="6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4" t="e">
        <f>IF(AND(БАЗА!#REF!&lt;&gt;"",БАЗА!#REF!&gt;0),БАЗА!#REF!,"")</f>
        <v>#REF!</v>
      </c>
    </row>
    <row r="330" spans="1:7" x14ac:dyDescent="0.2">
      <c r="A330" s="6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4" t="e">
        <f>IF(AND(БАЗА!#REF!&lt;&gt;"",БАЗА!#REF!&gt;0),БАЗА!#REF!,"")</f>
        <v>#REF!</v>
      </c>
    </row>
    <row r="331" spans="1:7" x14ac:dyDescent="0.2">
      <c r="A331" s="6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4" t="e">
        <f>IF(AND(БАЗА!#REF!&lt;&gt;"",БАЗА!#REF!&gt;0),БАЗА!#REF!,"")</f>
        <v>#REF!</v>
      </c>
    </row>
    <row r="332" spans="1:7" x14ac:dyDescent="0.2">
      <c r="A332" s="6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4" t="e">
        <f>IF(AND(БАЗА!#REF!&lt;&gt;"",БАЗА!#REF!&gt;0),БАЗА!#REF!,"")</f>
        <v>#REF!</v>
      </c>
    </row>
    <row r="333" spans="1:7" x14ac:dyDescent="0.2">
      <c r="A333" s="6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4" t="e">
        <f>IF(AND(БАЗА!#REF!&lt;&gt;"",БАЗА!#REF!&gt;0),БАЗА!#REF!,"")</f>
        <v>#REF!</v>
      </c>
    </row>
    <row r="334" spans="1:7" x14ac:dyDescent="0.2">
      <c r="A334" s="6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4" t="e">
        <f>IF(AND(БАЗА!#REF!&lt;&gt;"",БАЗА!#REF!&gt;0),БАЗА!#REF!,"")</f>
        <v>#REF!</v>
      </c>
    </row>
    <row r="335" spans="1:7" x14ac:dyDescent="0.2">
      <c r="A335" s="6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4" t="e">
        <f>IF(AND(БАЗА!#REF!&lt;&gt;"",БАЗА!#REF!&gt;0),БАЗА!#REF!,"")</f>
        <v>#REF!</v>
      </c>
    </row>
    <row r="336" spans="1:7" x14ac:dyDescent="0.2">
      <c r="A336" s="6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4" t="e">
        <f>IF(AND(БАЗА!#REF!&lt;&gt;"",БАЗА!#REF!&gt;0),БАЗА!#REF!,"")</f>
        <v>#REF!</v>
      </c>
    </row>
    <row r="337" spans="1:7" x14ac:dyDescent="0.2">
      <c r="A337" s="6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4" t="e">
        <f>IF(AND(БАЗА!#REF!&lt;&gt;"",БАЗА!#REF!&gt;0),БАЗА!#REF!,"")</f>
        <v>#REF!</v>
      </c>
    </row>
    <row r="338" spans="1:7" x14ac:dyDescent="0.2">
      <c r="A338" s="6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4" t="e">
        <f>IF(AND(БАЗА!#REF!&lt;&gt;"",БАЗА!#REF!&gt;0),БАЗА!#REF!,"")</f>
        <v>#REF!</v>
      </c>
    </row>
    <row r="339" spans="1:7" x14ac:dyDescent="0.2">
      <c r="A339" s="6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4" t="e">
        <f>IF(AND(БАЗА!#REF!&lt;&gt;"",БАЗА!#REF!&gt;0),БАЗА!#REF!,"")</f>
        <v>#REF!</v>
      </c>
    </row>
    <row r="340" spans="1:7" x14ac:dyDescent="0.2">
      <c r="A340" s="6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4" t="e">
        <f>IF(AND(БАЗА!#REF!&lt;&gt;"",БАЗА!#REF!&gt;0),БАЗА!#REF!,"")</f>
        <v>#REF!</v>
      </c>
    </row>
    <row r="341" spans="1:7" x14ac:dyDescent="0.2">
      <c r="A341" s="6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4" t="e">
        <f>IF(AND(БАЗА!#REF!&lt;&gt;"",БАЗА!#REF!&gt;0),БАЗА!#REF!,"")</f>
        <v>#REF!</v>
      </c>
    </row>
    <row r="342" spans="1:7" x14ac:dyDescent="0.2">
      <c r="A342" s="6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4" t="e">
        <f>IF(AND(БАЗА!#REF!&lt;&gt;"",БАЗА!#REF!&gt;0),БАЗА!#REF!,"")</f>
        <v>#REF!</v>
      </c>
    </row>
    <row r="343" spans="1:7" x14ac:dyDescent="0.2">
      <c r="A343" s="6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4" t="e">
        <f>IF(AND(БАЗА!#REF!&lt;&gt;"",БАЗА!#REF!&gt;0),БАЗА!#REF!,"")</f>
        <v>#REF!</v>
      </c>
    </row>
    <row r="344" spans="1:7" x14ac:dyDescent="0.2">
      <c r="A344" s="6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4" t="e">
        <f>IF(AND(БАЗА!#REF!&lt;&gt;"",БАЗА!#REF!&gt;0),БАЗА!#REF!,"")</f>
        <v>#REF!</v>
      </c>
    </row>
    <row r="345" spans="1:7" x14ac:dyDescent="0.2">
      <c r="A345" s="6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4" t="e">
        <f>IF(AND(БАЗА!#REF!&lt;&gt;"",БАЗА!#REF!&gt;0),БАЗА!#REF!,"")</f>
        <v>#REF!</v>
      </c>
    </row>
    <row r="346" spans="1:7" x14ac:dyDescent="0.2">
      <c r="A346" s="6" t="str">
        <f>IF(AND(БАЗА!$A240&lt;&gt;"",БАЗА!$O240&gt;0),БАЗА!A240,"")</f>
        <v/>
      </c>
      <c r="B346" s="3" t="str">
        <f>IF(AND(БАЗА!$A240&lt;&gt;"",БАЗА!$O240&gt;0),БАЗА!C240,"")</f>
        <v/>
      </c>
      <c r="C346" s="4" t="str">
        <f>IF(AND(БАЗА!$A240&lt;&gt;"",БАЗА!$O240&gt;0),БАЗА!E240,"")</f>
        <v/>
      </c>
      <c r="D346" s="36" t="str">
        <f>IF(AND(БАЗА!$A240&lt;&gt;"",БАЗА!$O240&gt;0),БАЗА!$O240,"")</f>
        <v/>
      </c>
      <c r="E346" s="3" t="str">
        <f>IF(AND(БАЗА!$A240&lt;&gt;"",БАЗА!$O240&gt;0),БАЗА!G240,"")</f>
        <v/>
      </c>
      <c r="F346" s="3" t="str">
        <f>IF(AND(БАЗА!$A240&lt;&gt;"",БАЗА!$O240&gt;0),БАЗА!H241,"")</f>
        <v/>
      </c>
      <c r="G346" s="54" t="str">
        <f>IF(AND(БАЗА!$A240&lt;&gt;"",БАЗА!$O240&gt;0),БАЗА!I240,"")</f>
        <v/>
      </c>
    </row>
    <row r="347" spans="1:7" x14ac:dyDescent="0.2">
      <c r="A347" s="6" t="str">
        <f>IF(AND(БАЗА!$A241&lt;&gt;"",БАЗА!$O241&gt;0),БАЗА!A241,"")</f>
        <v/>
      </c>
      <c r="B347" s="3" t="str">
        <f>IF(AND(БАЗА!$A241&lt;&gt;"",БАЗА!$O241&gt;0),БАЗА!C241,"")</f>
        <v/>
      </c>
      <c r="C347" s="4" t="str">
        <f>IF(AND(БАЗА!$A241&lt;&gt;"",БАЗА!$O241&gt;0),БАЗА!E241,"")</f>
        <v/>
      </c>
      <c r="D347" s="36" t="str">
        <f>IF(AND(БАЗА!$A241&lt;&gt;"",БАЗА!$O241&gt;0),БАЗА!$O241,"")</f>
        <v/>
      </c>
      <c r="E347" s="3" t="str">
        <f>IF(AND(БАЗА!$A241&lt;&gt;"",БАЗА!$O241&gt;0),БАЗА!G241,"")</f>
        <v/>
      </c>
      <c r="F347" s="3" t="str">
        <f>IF(AND(БАЗА!$A241&lt;&gt;"",БАЗА!$O241&gt;0),БАЗА!#REF!,"")</f>
        <v/>
      </c>
      <c r="G347" s="54" t="str">
        <f>IF(AND(БАЗА!$A241&lt;&gt;"",БАЗА!$O241&gt;0),БАЗА!I241,"")</f>
        <v/>
      </c>
    </row>
    <row r="348" spans="1:7" x14ac:dyDescent="0.2">
      <c r="A348" s="6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4" t="e">
        <f>IF(AND(БАЗА!#REF!&lt;&gt;"",БАЗА!#REF!&gt;0),БАЗА!#REF!,"")</f>
        <v>#REF!</v>
      </c>
    </row>
    <row r="349" spans="1:7" x14ac:dyDescent="0.2">
      <c r="A349" s="6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4" t="e">
        <f>IF(AND(БАЗА!#REF!&lt;&gt;"",БАЗА!#REF!&gt;0),БАЗА!#REF!,"")</f>
        <v>#REF!</v>
      </c>
    </row>
    <row r="350" spans="1:7" x14ac:dyDescent="0.2">
      <c r="A350" s="6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4" t="e">
        <f>IF(AND(БАЗА!#REF!&lt;&gt;"",БАЗА!#REF!&gt;0),БАЗА!#REF!,"")</f>
        <v>#REF!</v>
      </c>
    </row>
    <row r="351" spans="1:7" x14ac:dyDescent="0.2">
      <c r="A351" s="6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4" t="e">
        <f>IF(AND(БАЗА!#REF!&lt;&gt;"",БАЗА!#REF!&gt;0),БАЗА!#REF!,"")</f>
        <v>#REF!</v>
      </c>
    </row>
    <row r="352" spans="1:7" x14ac:dyDescent="0.2">
      <c r="A352" s="6" t="str">
        <f>IF(AND(БАЗА!$A242&lt;&gt;"",БАЗА!$O242&gt;0),БАЗА!A242,"")</f>
        <v/>
      </c>
      <c r="B352" s="3" t="str">
        <f>IF(AND(БАЗА!$A242&lt;&gt;"",БАЗА!$O242&gt;0),БАЗА!C242,"")</f>
        <v/>
      </c>
      <c r="C352" s="4" t="str">
        <f>IF(AND(БАЗА!$A242&lt;&gt;"",БАЗА!$O242&gt;0),БАЗА!E242,"")</f>
        <v/>
      </c>
      <c r="D352" s="36" t="str">
        <f>IF(AND(БАЗА!$A242&lt;&gt;"",БАЗА!$O242&gt;0),БАЗА!$O242,"")</f>
        <v/>
      </c>
      <c r="E352" s="3" t="str">
        <f>IF(AND(БАЗА!$A242&lt;&gt;"",БАЗА!$O242&gt;0),БАЗА!G242,"")</f>
        <v/>
      </c>
      <c r="F352" s="3" t="str">
        <f>IF(AND(БАЗА!$A242&lt;&gt;"",БАЗА!$O242&gt;0),БАЗА!H243,"")</f>
        <v/>
      </c>
      <c r="G352" s="54" t="str">
        <f>IF(AND(БАЗА!$A242&lt;&gt;"",БАЗА!$O242&gt;0),БАЗА!I242,"")</f>
        <v/>
      </c>
    </row>
    <row r="353" spans="1:7" x14ac:dyDescent="0.2">
      <c r="A353" s="6" t="str">
        <f>IF(AND(БАЗА!$A243&lt;&gt;"",БАЗА!$O243&gt;0),БАЗА!A243,"")</f>
        <v/>
      </c>
      <c r="B353" s="3" t="str">
        <f>IF(AND(БАЗА!$A243&lt;&gt;"",БАЗА!$O243&gt;0),БАЗА!C243,"")</f>
        <v/>
      </c>
      <c r="C353" s="4" t="str">
        <f>IF(AND(БАЗА!$A243&lt;&gt;"",БАЗА!$O243&gt;0),БАЗА!E243,"")</f>
        <v/>
      </c>
      <c r="D353" s="36" t="str">
        <f>IF(AND(БАЗА!$A243&lt;&gt;"",БАЗА!$O243&gt;0),БАЗА!$O243,"")</f>
        <v/>
      </c>
      <c r="E353" s="3" t="str">
        <f>IF(AND(БАЗА!$A243&lt;&gt;"",БАЗА!$O243&gt;0),БАЗА!G243,"")</f>
        <v/>
      </c>
      <c r="F353" s="3" t="str">
        <f>IF(AND(БАЗА!$A243&lt;&gt;"",БАЗА!$O243&gt;0),БАЗА!H244,"")</f>
        <v/>
      </c>
      <c r="G353" s="54" t="str">
        <f>IF(AND(БАЗА!$A243&lt;&gt;"",БАЗА!$O243&gt;0),БАЗА!I243,"")</f>
        <v/>
      </c>
    </row>
    <row r="354" spans="1:7" x14ac:dyDescent="0.2">
      <c r="A354" s="6" t="str">
        <f>IF(AND(БАЗА!$A244&lt;&gt;"",БАЗА!$O244&gt;0),БАЗА!A244,"")</f>
        <v/>
      </c>
      <c r="B354" s="3" t="str">
        <f>IF(AND(БАЗА!$A244&lt;&gt;"",БАЗА!$O244&gt;0),БАЗА!C244,"")</f>
        <v/>
      </c>
      <c r="C354" s="4" t="str">
        <f>IF(AND(БАЗА!$A244&lt;&gt;"",БАЗА!$O244&gt;0),БАЗА!E244,"")</f>
        <v/>
      </c>
      <c r="D354" s="36" t="str">
        <f>IF(AND(БАЗА!$A244&lt;&gt;"",БАЗА!$O244&gt;0),БАЗА!$O244,"")</f>
        <v/>
      </c>
      <c r="E354" s="3" t="str">
        <f>IF(AND(БАЗА!$A244&lt;&gt;"",БАЗА!$O244&gt;0),БАЗА!G244,"")</f>
        <v/>
      </c>
      <c r="F354" s="3" t="str">
        <f>IF(AND(БАЗА!$A244&lt;&gt;"",БАЗА!$O244&gt;0),БАЗА!#REF!,"")</f>
        <v/>
      </c>
      <c r="G354" s="54" t="str">
        <f>IF(AND(БАЗА!$A244&lt;&gt;"",БАЗА!$O244&gt;0),БАЗА!I244,"")</f>
        <v/>
      </c>
    </row>
    <row r="355" spans="1:7" x14ac:dyDescent="0.2">
      <c r="A355" s="6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4" t="e">
        <f>IF(AND(БАЗА!#REF!&lt;&gt;"",БАЗА!#REF!&gt;0),БАЗА!#REF!,"")</f>
        <v>#REF!</v>
      </c>
    </row>
    <row r="356" spans="1:7" x14ac:dyDescent="0.2">
      <c r="A356" s="6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4" t="e">
        <f>IF(AND(БАЗА!#REF!&lt;&gt;"",БАЗА!#REF!&gt;0),БАЗА!#REF!,"")</f>
        <v>#REF!</v>
      </c>
    </row>
    <row r="357" spans="1:7" x14ac:dyDescent="0.2">
      <c r="A357" s="6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4" t="e">
        <f>IF(AND(БАЗА!#REF!&lt;&gt;"",БАЗА!#REF!&gt;0),БАЗА!#REF!,"")</f>
        <v>#REF!</v>
      </c>
    </row>
    <row r="358" spans="1:7" x14ac:dyDescent="0.2">
      <c r="A358" s="6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4" t="e">
        <f>IF(AND(БАЗА!#REF!&lt;&gt;"",БАЗА!#REF!&gt;0),БАЗА!#REF!,"")</f>
        <v>#REF!</v>
      </c>
    </row>
    <row r="359" spans="1:7" x14ac:dyDescent="0.2">
      <c r="A359" s="6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4" t="e">
        <f>IF(AND(БАЗА!#REF!&lt;&gt;"",БАЗА!#REF!&gt;0),БАЗА!#REF!,"")</f>
        <v>#REF!</v>
      </c>
    </row>
    <row r="360" spans="1:7" x14ac:dyDescent="0.2">
      <c r="A360" s="6" t="str">
        <f>IF(AND(БАЗА!$A245&lt;&gt;"",БАЗА!$O245&gt;0),БАЗА!A245,"")</f>
        <v/>
      </c>
      <c r="B360" s="3" t="str">
        <f>IF(AND(БАЗА!$A245&lt;&gt;"",БАЗА!$O245&gt;0),БАЗА!C245,"")</f>
        <v/>
      </c>
      <c r="C360" s="4" t="str">
        <f>IF(AND(БАЗА!$A245&lt;&gt;"",БАЗА!$O245&gt;0),БАЗА!E245,"")</f>
        <v/>
      </c>
      <c r="D360" s="36" t="str">
        <f>IF(AND(БАЗА!$A245&lt;&gt;"",БАЗА!$O245&gt;0),БАЗА!$O245,"")</f>
        <v/>
      </c>
      <c r="E360" s="3" t="str">
        <f>IF(AND(БАЗА!$A245&lt;&gt;"",БАЗА!$O245&gt;0),БАЗА!G245,"")</f>
        <v/>
      </c>
      <c r="F360" s="3" t="str">
        <f>IF(AND(БАЗА!$A245&lt;&gt;"",БАЗА!$O245&gt;0),БАЗА!H246,"")</f>
        <v/>
      </c>
      <c r="G360" s="54" t="str">
        <f>IF(AND(БАЗА!$A245&lt;&gt;"",БАЗА!$O245&gt;0),БАЗА!I245,"")</f>
        <v/>
      </c>
    </row>
    <row r="361" spans="1:7" x14ac:dyDescent="0.2">
      <c r="A361" s="6" t="str">
        <f>IF(AND(БАЗА!$A246&lt;&gt;"",БАЗА!$O246&gt;0),БАЗА!A246,"")</f>
        <v/>
      </c>
      <c r="B361" s="3" t="str">
        <f>IF(AND(БАЗА!$A246&lt;&gt;"",БАЗА!$O246&gt;0),БАЗА!C246,"")</f>
        <v/>
      </c>
      <c r="C361" s="4" t="str">
        <f>IF(AND(БАЗА!$A246&lt;&gt;"",БАЗА!$O246&gt;0),БАЗА!E246,"")</f>
        <v/>
      </c>
      <c r="D361" s="36" t="str">
        <f>IF(AND(БАЗА!$A246&lt;&gt;"",БАЗА!$O246&gt;0),БАЗА!$O246,"")</f>
        <v/>
      </c>
      <c r="E361" s="3" t="str">
        <f>IF(AND(БАЗА!$A246&lt;&gt;"",БАЗА!$O246&gt;0),БАЗА!G246,"")</f>
        <v/>
      </c>
      <c r="F361" s="3" t="str">
        <f>IF(AND(БАЗА!$A246&lt;&gt;"",БАЗА!$O246&gt;0),БАЗА!H247,"")</f>
        <v/>
      </c>
      <c r="G361" s="54" t="str">
        <f>IF(AND(БАЗА!$A246&lt;&gt;"",БАЗА!$O246&gt;0),БАЗА!I246,"")</f>
        <v/>
      </c>
    </row>
    <row r="362" spans="1:7" x14ac:dyDescent="0.2">
      <c r="A362" s="6" t="str">
        <f>IF(AND(БАЗА!$A247&lt;&gt;"",БАЗА!$O247&gt;0),БАЗА!A247,"")</f>
        <v/>
      </c>
      <c r="B362" s="3" t="str">
        <f>IF(AND(БАЗА!$A247&lt;&gt;"",БАЗА!$O247&gt;0),БАЗА!C247,"")</f>
        <v/>
      </c>
      <c r="C362" s="4" t="str">
        <f>IF(AND(БАЗА!$A247&lt;&gt;"",БАЗА!$O247&gt;0),БАЗА!E247,"")</f>
        <v/>
      </c>
      <c r="D362" s="36" t="str">
        <f>IF(AND(БАЗА!$A247&lt;&gt;"",БАЗА!$O247&gt;0),БАЗА!$O247,"")</f>
        <v/>
      </c>
      <c r="E362" s="3" t="str">
        <f>IF(AND(БАЗА!$A247&lt;&gt;"",БАЗА!$O247&gt;0),БАЗА!G247,"")</f>
        <v/>
      </c>
      <c r="F362" s="3" t="str">
        <f>IF(AND(БАЗА!$A247&lt;&gt;"",БАЗА!$O247&gt;0),БАЗА!H248,"")</f>
        <v/>
      </c>
      <c r="G362" s="54" t="str">
        <f>IF(AND(БАЗА!$A247&lt;&gt;"",БАЗА!$O247&gt;0),БАЗА!I247,"")</f>
        <v/>
      </c>
    </row>
    <row r="363" spans="1:7" x14ac:dyDescent="0.2">
      <c r="A363" s="6" t="str">
        <f>IF(AND(БАЗА!$A248&lt;&gt;"",БАЗА!$O248&gt;0),БАЗА!A248,"")</f>
        <v/>
      </c>
      <c r="B363" s="3" t="str">
        <f>IF(AND(БАЗА!$A248&lt;&gt;"",БАЗА!$O248&gt;0),БАЗА!C248,"")</f>
        <v/>
      </c>
      <c r="C363" s="4" t="str">
        <f>IF(AND(БАЗА!$A248&lt;&gt;"",БАЗА!$O248&gt;0),БАЗА!E248,"")</f>
        <v/>
      </c>
      <c r="D363" s="36" t="str">
        <f>IF(AND(БАЗА!$A248&lt;&gt;"",БАЗА!$O248&gt;0),БАЗА!$O248,"")</f>
        <v/>
      </c>
      <c r="E363" s="3" t="str">
        <f>IF(AND(БАЗА!$A248&lt;&gt;"",БАЗА!$O248&gt;0),БАЗА!G248,"")</f>
        <v/>
      </c>
      <c r="F363" s="3" t="str">
        <f>IF(AND(БАЗА!$A248&lt;&gt;"",БАЗА!$O248&gt;0),БАЗА!H249,"")</f>
        <v/>
      </c>
      <c r="G363" s="54" t="str">
        <f>IF(AND(БАЗА!$A248&lt;&gt;"",БАЗА!$O248&gt;0),БАЗА!I248,"")</f>
        <v/>
      </c>
    </row>
    <row r="364" spans="1:7" x14ac:dyDescent="0.2">
      <c r="A364" s="6" t="str">
        <f>IF(AND(БАЗА!$A249&lt;&gt;"",БАЗА!$O249&gt;0),БАЗА!A249,"")</f>
        <v/>
      </c>
      <c r="B364" s="3" t="str">
        <f>IF(AND(БАЗА!$A249&lt;&gt;"",БАЗА!$O249&gt;0),БАЗА!C249,"")</f>
        <v/>
      </c>
      <c r="C364" s="4" t="str">
        <f>IF(AND(БАЗА!$A249&lt;&gt;"",БАЗА!$O249&gt;0),БАЗА!E249,"")</f>
        <v/>
      </c>
      <c r="D364" s="36" t="str">
        <f>IF(AND(БАЗА!$A249&lt;&gt;"",БАЗА!$O249&gt;0),БАЗА!$O249,"")</f>
        <v/>
      </c>
      <c r="E364" s="3" t="str">
        <f>IF(AND(БАЗА!$A249&lt;&gt;"",БАЗА!$O249&gt;0),БАЗА!G249,"")</f>
        <v/>
      </c>
      <c r="F364" s="3" t="str">
        <f>IF(AND(БАЗА!$A249&lt;&gt;"",БАЗА!$O249&gt;0),БАЗА!H250,"")</f>
        <v/>
      </c>
      <c r="G364" s="54" t="str">
        <f>IF(AND(БАЗА!$A249&lt;&gt;"",БАЗА!$O249&gt;0),БАЗА!I249,"")</f>
        <v/>
      </c>
    </row>
    <row r="365" spans="1:7" x14ac:dyDescent="0.2">
      <c r="A365" s="6" t="str">
        <f>IF(AND(БАЗА!$A250&lt;&gt;"",БАЗА!$O250&gt;0),БАЗА!A250,"")</f>
        <v/>
      </c>
      <c r="B365" s="3" t="str">
        <f>IF(AND(БАЗА!$A250&lt;&gt;"",БАЗА!$O250&gt;0),БАЗА!C250,"")</f>
        <v/>
      </c>
      <c r="C365" s="4" t="str">
        <f>IF(AND(БАЗА!$A250&lt;&gt;"",БАЗА!$O250&gt;0),БАЗА!E250,"")</f>
        <v/>
      </c>
      <c r="D365" s="36" t="str">
        <f>IF(AND(БАЗА!$A250&lt;&gt;"",БАЗА!$O250&gt;0),БАЗА!$O250,"")</f>
        <v/>
      </c>
      <c r="E365" s="3" t="str">
        <f>IF(AND(БАЗА!$A250&lt;&gt;"",БАЗА!$O250&gt;0),БАЗА!G250,"")</f>
        <v/>
      </c>
      <c r="F365" s="3" t="str">
        <f>IF(AND(БАЗА!$A250&lt;&gt;"",БАЗА!$O250&gt;0),БАЗА!H251,"")</f>
        <v/>
      </c>
      <c r="G365" s="54" t="str">
        <f>IF(AND(БАЗА!$A250&lt;&gt;"",БАЗА!$O250&gt;0),БАЗА!I250,"")</f>
        <v/>
      </c>
    </row>
    <row r="366" spans="1:7" x14ac:dyDescent="0.2">
      <c r="A366" s="6" t="str">
        <f>IF(AND(БАЗА!$A251&lt;&gt;"",БАЗА!$O251&gt;0),БАЗА!A251,"")</f>
        <v/>
      </c>
      <c r="B366" s="3" t="str">
        <f>IF(AND(БАЗА!$A251&lt;&gt;"",БАЗА!$O251&gt;0),БАЗА!C251,"")</f>
        <v/>
      </c>
      <c r="C366" s="4" t="str">
        <f>IF(AND(БАЗА!$A251&lt;&gt;"",БАЗА!$O251&gt;0),БАЗА!E251,"")</f>
        <v/>
      </c>
      <c r="D366" s="36" t="str">
        <f>IF(AND(БАЗА!$A251&lt;&gt;"",БАЗА!$O251&gt;0),БАЗА!$O251,"")</f>
        <v/>
      </c>
      <c r="E366" s="3" t="str">
        <f>IF(AND(БАЗА!$A251&lt;&gt;"",БАЗА!$O251&gt;0),БАЗА!G251,"")</f>
        <v/>
      </c>
      <c r="F366" s="3" t="str">
        <f>IF(AND(БАЗА!$A251&lt;&gt;"",БАЗА!$O251&gt;0),БАЗА!H252,"")</f>
        <v/>
      </c>
      <c r="G366" s="54" t="str">
        <f>IF(AND(БАЗА!$A251&lt;&gt;"",БАЗА!$O251&gt;0),БАЗА!I251,"")</f>
        <v/>
      </c>
    </row>
    <row r="367" spans="1:7" x14ac:dyDescent="0.2">
      <c r="A367" s="6" t="str">
        <f>IF(AND(БАЗА!$A252&lt;&gt;"",БАЗА!$O252&gt;0),БАЗА!A252,"")</f>
        <v/>
      </c>
      <c r="B367" s="3" t="str">
        <f>IF(AND(БАЗА!$A252&lt;&gt;"",БАЗА!$O252&gt;0),БАЗА!C252,"")</f>
        <v/>
      </c>
      <c r="C367" s="4" t="str">
        <f>IF(AND(БАЗА!$A252&lt;&gt;"",БАЗА!$O252&gt;0),БАЗА!E252,"")</f>
        <v/>
      </c>
      <c r="D367" s="36" t="str">
        <f>IF(AND(БАЗА!$A252&lt;&gt;"",БАЗА!$O252&gt;0),БАЗА!$O252,"")</f>
        <v/>
      </c>
      <c r="E367" s="3" t="str">
        <f>IF(AND(БАЗА!$A252&lt;&gt;"",БАЗА!$O252&gt;0),БАЗА!G252,"")</f>
        <v/>
      </c>
      <c r="F367" s="3" t="str">
        <f>IF(AND(БАЗА!$A252&lt;&gt;"",БАЗА!$O252&gt;0),БАЗА!#REF!,"")</f>
        <v/>
      </c>
      <c r="G367" s="54" t="str">
        <f>IF(AND(БАЗА!$A252&lt;&gt;"",БАЗА!$O252&gt;0),БАЗА!I252,"")</f>
        <v/>
      </c>
    </row>
    <row r="368" spans="1:7" x14ac:dyDescent="0.2">
      <c r="A368" s="6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4" t="e">
        <f>IF(AND(БАЗА!#REF!&lt;&gt;"",БАЗА!#REF!&gt;0),БАЗА!#REF!,"")</f>
        <v>#REF!</v>
      </c>
    </row>
    <row r="369" spans="1:7" x14ac:dyDescent="0.2">
      <c r="A369" s="6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4" t="e">
        <f>IF(AND(БАЗА!#REF!&lt;&gt;"",БАЗА!#REF!&gt;0),БАЗА!#REF!,"")</f>
        <v>#REF!</v>
      </c>
    </row>
    <row r="370" spans="1:7" x14ac:dyDescent="0.2">
      <c r="A370" s="6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4" t="e">
        <f>IF(AND(БАЗА!#REF!&lt;&gt;"",БАЗА!#REF!&gt;0),БАЗА!#REF!,"")</f>
        <v>#REF!</v>
      </c>
    </row>
    <row r="371" spans="1:7" x14ac:dyDescent="0.2">
      <c r="A371" s="6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4" t="e">
        <f>IF(AND(БАЗА!#REF!&lt;&gt;"",БАЗА!#REF!&gt;0),БАЗА!#REF!,"")</f>
        <v>#REF!</v>
      </c>
    </row>
    <row r="372" spans="1:7" x14ac:dyDescent="0.2">
      <c r="A372" s="6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4" t="e">
        <f>IF(AND(БАЗА!#REF!&lt;&gt;"",БАЗА!#REF!&gt;0),БАЗА!#REF!,"")</f>
        <v>#REF!</v>
      </c>
    </row>
    <row r="373" spans="1:7" x14ac:dyDescent="0.2">
      <c r="A373" s="6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4" t="e">
        <f>IF(AND(БАЗА!#REF!&lt;&gt;"",БАЗА!#REF!&gt;0),БАЗА!#REF!,"")</f>
        <v>#REF!</v>
      </c>
    </row>
    <row r="374" spans="1:7" x14ac:dyDescent="0.2">
      <c r="A374" s="6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4" t="e">
        <f>IF(AND(БАЗА!#REF!&lt;&gt;"",БАЗА!#REF!&gt;0),БАЗА!#REF!,"")</f>
        <v>#REF!</v>
      </c>
    </row>
    <row r="375" spans="1:7" x14ac:dyDescent="0.2">
      <c r="A375" s="6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4" t="e">
        <f>IF(AND(БАЗА!#REF!&lt;&gt;"",БАЗА!#REF!&gt;0),БАЗА!#REF!,"")</f>
        <v>#REF!</v>
      </c>
    </row>
    <row r="376" spans="1:7" x14ac:dyDescent="0.2">
      <c r="A376" s="6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4" t="e">
        <f>IF(AND(БАЗА!#REF!&lt;&gt;"",БАЗА!#REF!&gt;0),БАЗА!#REF!,"")</f>
        <v>#REF!</v>
      </c>
    </row>
    <row r="377" spans="1:7" x14ac:dyDescent="0.2">
      <c r="A377" s="6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4" t="e">
        <f>IF(AND(БАЗА!#REF!&lt;&gt;"",БАЗА!#REF!&gt;0),БАЗА!#REF!,"")</f>
        <v>#REF!</v>
      </c>
    </row>
    <row r="378" spans="1:7" x14ac:dyDescent="0.2">
      <c r="A378" s="6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4" t="e">
        <f>IF(AND(БАЗА!#REF!&lt;&gt;"",БАЗА!#REF!&gt;0),БАЗА!#REF!,"")</f>
        <v>#REF!</v>
      </c>
    </row>
    <row r="379" spans="1:7" x14ac:dyDescent="0.2">
      <c r="A379" s="6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4" t="e">
        <f>IF(AND(БАЗА!#REF!&lt;&gt;"",БАЗА!#REF!&gt;0),БАЗА!#REF!,"")</f>
        <v>#REF!</v>
      </c>
    </row>
    <row r="380" spans="1:7" x14ac:dyDescent="0.2">
      <c r="A380" s="6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4" t="e">
        <f>IF(AND(БАЗА!#REF!&lt;&gt;"",БАЗА!#REF!&gt;0),БАЗА!#REF!,"")</f>
        <v>#REF!</v>
      </c>
    </row>
    <row r="381" spans="1:7" x14ac:dyDescent="0.2">
      <c r="A381" s="6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4" t="e">
        <f>IF(AND(БАЗА!#REF!&lt;&gt;"",БАЗА!#REF!&gt;0),БАЗА!#REF!,"")</f>
        <v>#REF!</v>
      </c>
    </row>
    <row r="382" spans="1:7" x14ac:dyDescent="0.2">
      <c r="A382" s="6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4" t="e">
        <f>IF(AND(БАЗА!#REF!&lt;&gt;"",БАЗА!#REF!&gt;0),БАЗА!#REF!,"")</f>
        <v>#REF!</v>
      </c>
    </row>
    <row r="383" spans="1:7" x14ac:dyDescent="0.2">
      <c r="A383" s="6" t="str">
        <f>IF(AND(БАЗА!$A253&lt;&gt;"",БАЗА!$O253&gt;0),БАЗА!A253,"")</f>
        <v/>
      </c>
      <c r="B383" s="3" t="str">
        <f>IF(AND(БАЗА!$A253&lt;&gt;"",БАЗА!$O253&gt;0),БАЗА!C253,"")</f>
        <v/>
      </c>
      <c r="C383" s="4" t="str">
        <f>IF(AND(БАЗА!$A253&lt;&gt;"",БАЗА!$O253&gt;0),БАЗА!E253,"")</f>
        <v/>
      </c>
      <c r="D383" s="36" t="str">
        <f>IF(AND(БАЗА!$A253&lt;&gt;"",БАЗА!$O253&gt;0),БАЗА!$O253,"")</f>
        <v/>
      </c>
      <c r="E383" s="3" t="str">
        <f>IF(AND(БАЗА!$A253&lt;&gt;"",БАЗА!$O253&gt;0),БАЗА!G253,"")</f>
        <v/>
      </c>
      <c r="F383" s="3" t="str">
        <f>IF(AND(БАЗА!$A253&lt;&gt;"",БАЗА!$O253&gt;0),БАЗА!#REF!,"")</f>
        <v/>
      </c>
      <c r="G383" s="54" t="str">
        <f>IF(AND(БАЗА!$A253&lt;&gt;"",БАЗА!$O253&gt;0),БАЗА!I253,"")</f>
        <v/>
      </c>
    </row>
    <row r="384" spans="1:7" x14ac:dyDescent="0.2">
      <c r="A384" s="6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4" t="e">
        <f>IF(AND(БАЗА!#REF!&lt;&gt;"",БАЗА!#REF!&gt;0),БАЗА!#REF!,"")</f>
        <v>#REF!</v>
      </c>
    </row>
    <row r="385" spans="1:7" x14ac:dyDescent="0.2">
      <c r="A385" s="6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4" t="e">
        <f>IF(AND(БАЗА!#REF!&lt;&gt;"",БАЗА!#REF!&gt;0),БАЗА!#REF!,"")</f>
        <v>#REF!</v>
      </c>
    </row>
    <row r="386" spans="1:7" x14ac:dyDescent="0.2">
      <c r="A386" s="6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4" t="e">
        <f>IF(AND(БАЗА!#REF!&lt;&gt;"",БАЗА!#REF!&gt;0),БАЗА!#REF!,"")</f>
        <v>#REF!</v>
      </c>
    </row>
    <row r="387" spans="1:7" x14ac:dyDescent="0.2">
      <c r="A387" s="6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4" t="e">
        <f>IF(AND(БАЗА!#REF!&lt;&gt;"",БАЗА!#REF!&gt;0),БАЗА!#REF!,"")</f>
        <v>#REF!</v>
      </c>
    </row>
    <row r="388" spans="1:7" x14ac:dyDescent="0.2">
      <c r="A388" s="6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4" t="e">
        <f>IF(AND(БАЗА!#REF!&lt;&gt;"",БАЗА!#REF!&gt;0),БАЗА!#REF!,"")</f>
        <v>#REF!</v>
      </c>
    </row>
    <row r="389" spans="1:7" x14ac:dyDescent="0.2">
      <c r="A389" s="6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4" t="e">
        <f>IF(AND(БАЗА!#REF!&lt;&gt;"",БАЗА!#REF!&gt;0),БАЗА!#REF!,"")</f>
        <v>#REF!</v>
      </c>
    </row>
    <row r="390" spans="1:7" x14ac:dyDescent="0.2">
      <c r="A390" s="6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4" t="e">
        <f>IF(AND(БАЗА!#REF!&lt;&gt;"",БАЗА!#REF!&gt;0),БАЗА!#REF!,"")</f>
        <v>#REF!</v>
      </c>
    </row>
    <row r="391" spans="1:7" x14ac:dyDescent="0.2">
      <c r="A391" s="6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4" t="e">
        <f>IF(AND(БАЗА!#REF!&lt;&gt;"",БАЗА!#REF!&gt;0),БАЗА!#REF!,"")</f>
        <v>#REF!</v>
      </c>
    </row>
    <row r="392" spans="1:7" x14ac:dyDescent="0.2">
      <c r="A392" s="6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4" t="e">
        <f>IF(AND(БАЗА!#REF!&lt;&gt;"",БАЗА!#REF!&gt;0),БАЗА!#REF!,"")</f>
        <v>#REF!</v>
      </c>
    </row>
    <row r="393" spans="1:7" x14ac:dyDescent="0.2">
      <c r="A393" s="6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4" t="e">
        <f>IF(AND(БАЗА!#REF!&lt;&gt;"",БАЗА!#REF!&gt;0),БАЗА!#REF!,"")</f>
        <v>#REF!</v>
      </c>
    </row>
    <row r="394" spans="1:7" x14ac:dyDescent="0.2">
      <c r="A394" s="6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4" t="e">
        <f>IF(AND(БАЗА!#REF!&lt;&gt;"",БАЗА!#REF!&gt;0),БАЗА!#REF!,"")</f>
        <v>#REF!</v>
      </c>
    </row>
    <row r="395" spans="1:7" x14ac:dyDescent="0.2">
      <c r="A395" s="6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4" t="e">
        <f>IF(AND(БАЗА!#REF!&lt;&gt;"",БАЗА!#REF!&gt;0),БАЗА!#REF!,"")</f>
        <v>#REF!</v>
      </c>
    </row>
    <row r="396" spans="1:7" x14ac:dyDescent="0.2">
      <c r="A396" s="6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4" t="e">
        <f>IF(AND(БАЗА!#REF!&lt;&gt;"",БАЗА!#REF!&gt;0),БАЗА!#REF!,"")</f>
        <v>#REF!</v>
      </c>
    </row>
    <row r="397" spans="1:7" x14ac:dyDescent="0.2">
      <c r="A397" s="6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4" t="e">
        <f>IF(AND(БАЗА!#REF!&lt;&gt;"",БАЗА!#REF!&gt;0),БАЗА!#REF!,"")</f>
        <v>#REF!</v>
      </c>
    </row>
    <row r="398" spans="1:7" x14ac:dyDescent="0.2">
      <c r="A398" s="6" t="str">
        <f>IF(AND(БАЗА!$A254&lt;&gt;"",БАЗА!$O254&gt;0),БАЗА!A254,"")</f>
        <v/>
      </c>
      <c r="B398" s="3" t="str">
        <f>IF(AND(БАЗА!$A254&lt;&gt;"",БАЗА!$O254&gt;0),БАЗА!C254,"")</f>
        <v/>
      </c>
      <c r="C398" s="4" t="str">
        <f>IF(AND(БАЗА!$A254&lt;&gt;"",БАЗА!$O254&gt;0),БАЗА!E254,"")</f>
        <v/>
      </c>
      <c r="D398" s="36" t="str">
        <f>IF(AND(БАЗА!$A254&lt;&gt;"",БАЗА!$O254&gt;0),БАЗА!$O254,"")</f>
        <v/>
      </c>
      <c r="E398" s="3" t="str">
        <f>IF(AND(БАЗА!$A254&lt;&gt;"",БАЗА!$O254&gt;0),БАЗА!G254,"")</f>
        <v/>
      </c>
      <c r="F398" s="3" t="str">
        <f>IF(AND(БАЗА!$A254&lt;&gt;"",БАЗА!$O254&gt;0),БАЗА!#REF!,"")</f>
        <v/>
      </c>
      <c r="G398" s="54" t="str">
        <f>IF(AND(БАЗА!$A254&lt;&gt;"",БАЗА!$O254&gt;0),БАЗА!I254,"")</f>
        <v/>
      </c>
    </row>
    <row r="399" spans="1:7" x14ac:dyDescent="0.2">
      <c r="A399" s="6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IF(AND(БАЗА!#REF!&lt;&gt;"",БАЗА!#REF!&gt;0),БАЗА!H255,"")</f>
        <v>#REF!</v>
      </c>
      <c r="G399" s="54" t="e">
        <f>IF(AND(БАЗА!#REF!&lt;&gt;"",БАЗА!#REF!&gt;0),БАЗА!#REF!,"")</f>
        <v>#REF!</v>
      </c>
    </row>
    <row r="400" spans="1:7" x14ac:dyDescent="0.2">
      <c r="A400" s="6" t="str">
        <f>IF(AND(БАЗА!$A255&lt;&gt;"",БАЗА!$O255&gt;0),БАЗА!A255,"")</f>
        <v/>
      </c>
      <c r="B400" s="3" t="str">
        <f>IF(AND(БАЗА!$A255&lt;&gt;"",БАЗА!$O255&gt;0),БАЗА!C255,"")</f>
        <v/>
      </c>
      <c r="C400" s="4" t="str">
        <f>IF(AND(БАЗА!$A255&lt;&gt;"",БАЗА!$O255&gt;0),БАЗА!E255,"")</f>
        <v/>
      </c>
      <c r="D400" s="36" t="str">
        <f>IF(AND(БАЗА!$A255&lt;&gt;"",БАЗА!$O255&gt;0),БАЗА!$O255,"")</f>
        <v/>
      </c>
      <c r="E400" s="3" t="str">
        <f>IF(AND(БАЗА!$A255&lt;&gt;"",БАЗА!$O255&gt;0),БАЗА!G255,"")</f>
        <v/>
      </c>
      <c r="F400" s="3" t="str">
        <f>IF(AND(БАЗА!$A255&lt;&gt;"",БАЗА!$O255&gt;0),БАЗА!#REF!,"")</f>
        <v/>
      </c>
      <c r="G400" s="54" t="str">
        <f>IF(AND(БАЗА!$A255&lt;&gt;"",БАЗА!$O255&gt;0),БАЗА!I255,"")</f>
        <v/>
      </c>
    </row>
    <row r="401" spans="1:7" x14ac:dyDescent="0.2">
      <c r="A401" s="6" t="e">
        <f>IF(AND(БАЗА!#REF!&lt;&gt;"",БАЗА!#REF!&gt;0),БАЗА!#REF!,"")</f>
        <v>#REF!</v>
      </c>
      <c r="B401" s="3" t="e">
        <f>IF(AND(БАЗА!#REF!&lt;&gt;"",БАЗА!#REF!&gt;0),БАЗА!#REF!,"")</f>
        <v>#REF!</v>
      </c>
      <c r="C401" s="4" t="e">
        <f>IF(AND(БАЗА!#REF!&lt;&gt;"",БАЗА!#REF!&gt;0),БАЗА!#REF!,"")</f>
        <v>#REF!</v>
      </c>
      <c r="D401" s="36" t="e">
        <f>IF(AND(БАЗА!#REF!&lt;&gt;"",БАЗА!#REF!&gt;0),БАЗА!#REF!,"")</f>
        <v>#REF!</v>
      </c>
      <c r="E401" s="3" t="e">
        <f>IF(AND(БАЗА!#REF!&lt;&gt;"",БАЗА!#REF!&gt;0),БАЗА!#REF!,"")</f>
        <v>#REF!</v>
      </c>
      <c r="F401" s="3" t="e">
        <f>IF(AND(БАЗА!#REF!&lt;&gt;"",БАЗА!#REF!&gt;0),БАЗА!H256,"")</f>
        <v>#REF!</v>
      </c>
      <c r="G401" s="54" t="e">
        <f>IF(AND(БАЗА!#REF!&lt;&gt;"",БАЗА!#REF!&gt;0),БАЗА!#REF!,"")</f>
        <v>#REF!</v>
      </c>
    </row>
    <row r="402" spans="1:7" x14ac:dyDescent="0.2">
      <c r="A402" s="6" t="str">
        <f>IF(AND(БАЗА!$A256&lt;&gt;"",БАЗА!$O256&gt;0),БАЗА!A256,"")</f>
        <v/>
      </c>
      <c r="B402" s="3" t="str">
        <f>IF(AND(БАЗА!$A256&lt;&gt;"",БАЗА!$O256&gt;0),БАЗА!C256,"")</f>
        <v/>
      </c>
      <c r="C402" s="4" t="str">
        <f>IF(AND(БАЗА!$A256&lt;&gt;"",БАЗА!$O256&gt;0),БАЗА!E256,"")</f>
        <v/>
      </c>
      <c r="D402" s="36" t="str">
        <f>IF(AND(БАЗА!$A256&lt;&gt;"",БАЗА!$O256&gt;0),БАЗА!$O256,"")</f>
        <v/>
      </c>
      <c r="E402" s="3" t="str">
        <f>IF(AND(БАЗА!$A256&lt;&gt;"",БАЗА!$O256&gt;0),БАЗА!G256,"")</f>
        <v/>
      </c>
      <c r="F402" s="3" t="str">
        <f>IF(AND(БАЗА!$A256&lt;&gt;"",БАЗА!$O256&gt;0),БАЗА!#REF!,"")</f>
        <v/>
      </c>
      <c r="G402" s="54" t="str">
        <f>IF(AND(БАЗА!$A256&lt;&gt;"",БАЗА!$O256&gt;0),БАЗА!I256,"")</f>
        <v/>
      </c>
    </row>
    <row r="403" spans="1:7" x14ac:dyDescent="0.2">
      <c r="A403" s="6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4" t="e">
        <f>IF(AND(БАЗА!#REF!&lt;&gt;"",БАЗА!#REF!&gt;0),БАЗА!#REF!,"")</f>
        <v>#REF!</v>
      </c>
    </row>
    <row r="404" spans="1:7" x14ac:dyDescent="0.2">
      <c r="A404" s="6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4" t="e">
        <f>IF(AND(БАЗА!#REF!&lt;&gt;"",БАЗА!#REF!&gt;0),БАЗА!#REF!,"")</f>
        <v>#REF!</v>
      </c>
    </row>
    <row r="405" spans="1:7" x14ac:dyDescent="0.2">
      <c r="A405" s="6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4" t="e">
        <f>IF(AND(БАЗА!#REF!&lt;&gt;"",БАЗА!#REF!&gt;0),БАЗА!#REF!,"")</f>
        <v>#REF!</v>
      </c>
    </row>
    <row r="406" spans="1:7" x14ac:dyDescent="0.2">
      <c r="A406" s="6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4" t="e">
        <f>IF(AND(БАЗА!#REF!&lt;&gt;"",БАЗА!#REF!&gt;0),БАЗА!#REF!,"")</f>
        <v>#REF!</v>
      </c>
    </row>
    <row r="407" spans="1:7" x14ac:dyDescent="0.2">
      <c r="A407" s="6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IF(AND(БАЗА!#REF!&lt;&gt;"",БАЗА!#REF!&gt;0),БАЗА!#REF!,"")</f>
        <v>#REF!</v>
      </c>
      <c r="G407" s="54" t="e">
        <f>IF(AND(БАЗА!#REF!&lt;&gt;"",БАЗА!#REF!&gt;0),БАЗА!#REF!,"")</f>
        <v>#REF!</v>
      </c>
    </row>
    <row r="408" spans="1:7" x14ac:dyDescent="0.2">
      <c r="A408" s="6" t="e">
        <f>IF(AND(БАЗА!#REF!&lt;&gt;"",БАЗА!#REF!&gt;0),БАЗА!#REF!,"")</f>
        <v>#REF!</v>
      </c>
      <c r="B408" s="3" t="e">
        <f>IF(AND(БАЗА!#REF!&lt;&gt;"",БАЗА!#REF!&gt;0),БАЗА!#REF!,"")</f>
        <v>#REF!</v>
      </c>
      <c r="C408" s="4" t="e">
        <f>IF(AND(БАЗА!#REF!&lt;&gt;"",БАЗА!#REF!&gt;0),БАЗА!#REF!,"")</f>
        <v>#REF!</v>
      </c>
      <c r="D408" s="36" t="e">
        <f>IF(AND(БАЗА!#REF!&lt;&gt;"",БАЗА!#REF!&gt;0),БАЗА!#REF!,"")</f>
        <v>#REF!</v>
      </c>
      <c r="E408" s="3" t="e">
        <f>IF(AND(БАЗА!#REF!&lt;&gt;"",БАЗА!#REF!&gt;0),БАЗА!#REF!,"")</f>
        <v>#REF!</v>
      </c>
      <c r="F408" s="3" t="e">
        <f>IF(AND(БАЗА!#REF!&lt;&gt;"",БАЗА!#REF!&gt;0),БАЗА!#REF!,"")</f>
        <v>#REF!</v>
      </c>
      <c r="G408" s="54" t="e">
        <f>IF(AND(БАЗА!#REF!&lt;&gt;"",БАЗА!#REF!&gt;0),БАЗА!#REF!,"")</f>
        <v>#REF!</v>
      </c>
    </row>
    <row r="409" spans="1:7" x14ac:dyDescent="0.2">
      <c r="A409" s="6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4" t="e">
        <f>IF(AND(БАЗА!#REF!&lt;&gt;"",БАЗА!#REF!&gt;0),БАЗА!#REF!,"")</f>
        <v>#REF!</v>
      </c>
    </row>
    <row r="410" spans="1:7" x14ac:dyDescent="0.2">
      <c r="A410" s="6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IF(AND(БАЗА!#REF!&lt;&gt;"",БАЗА!#REF!&gt;0),БАЗА!#REF!,"")</f>
        <v>#REF!</v>
      </c>
      <c r="G410" s="54" t="e">
        <f>IF(AND(БАЗА!#REF!&lt;&gt;"",БАЗА!#REF!&gt;0),БАЗА!#REF!,"")</f>
        <v>#REF!</v>
      </c>
    </row>
    <row r="411" spans="1:7" x14ac:dyDescent="0.2">
      <c r="A411" s="6" t="e">
        <f>IF(AND(БАЗА!#REF!&lt;&gt;"",БАЗА!#REF!&gt;0),БАЗА!#REF!,"")</f>
        <v>#REF!</v>
      </c>
      <c r="B411" s="3" t="e">
        <f>IF(AND(БАЗА!#REF!&lt;&gt;"",БАЗА!#REF!&gt;0),БАЗА!#REF!,"")</f>
        <v>#REF!</v>
      </c>
      <c r="C411" s="4" t="e">
        <f>IF(AND(БАЗА!#REF!&lt;&gt;"",БАЗА!#REF!&gt;0),БАЗА!#REF!,"")</f>
        <v>#REF!</v>
      </c>
      <c r="D411" s="36" t="e">
        <f>IF(AND(БАЗА!#REF!&lt;&gt;"",БАЗА!#REF!&gt;0),БАЗА!#REF!,"")</f>
        <v>#REF!</v>
      </c>
      <c r="E411" s="3" t="e">
        <f>IF(AND(БАЗА!#REF!&lt;&gt;"",БАЗА!#REF!&gt;0),БАЗА!#REF!,"")</f>
        <v>#REF!</v>
      </c>
      <c r="F411" s="3" t="e">
        <f>IF(AND(БАЗА!#REF!&lt;&gt;"",БАЗА!#REF!&gt;0),БАЗА!#REF!,"")</f>
        <v>#REF!</v>
      </c>
      <c r="G411" s="54" t="e">
        <f>IF(AND(БАЗА!#REF!&lt;&gt;"",БАЗА!#REF!&gt;0),БАЗА!#REF!,"")</f>
        <v>#REF!</v>
      </c>
    </row>
    <row r="412" spans="1:7" x14ac:dyDescent="0.2">
      <c r="A412" s="6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4" t="e">
        <f>IF(AND(БАЗА!#REF!&lt;&gt;"",БАЗА!#REF!&gt;0),БАЗА!#REF!,"")</f>
        <v>#REF!</v>
      </c>
    </row>
    <row r="413" spans="1:7" x14ac:dyDescent="0.2">
      <c r="A413" s="6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4" t="e">
        <f>IF(AND(БАЗА!#REF!&lt;&gt;"",БАЗА!#REF!&gt;0),БАЗА!#REF!,"")</f>
        <v>#REF!</v>
      </c>
    </row>
    <row r="414" spans="1:7" x14ac:dyDescent="0.2">
      <c r="A414" s="6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4" t="e">
        <f>IF(AND(БАЗА!#REF!&lt;&gt;"",БАЗА!#REF!&gt;0),БАЗА!#REF!,"")</f>
        <v>#REF!</v>
      </c>
    </row>
    <row r="415" spans="1:7" x14ac:dyDescent="0.2">
      <c r="A415" s="6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4" t="e">
        <f>IF(AND(БАЗА!#REF!&lt;&gt;"",БАЗА!#REF!&gt;0),БАЗА!#REF!,"")</f>
        <v>#REF!</v>
      </c>
    </row>
    <row r="416" spans="1:7" x14ac:dyDescent="0.2">
      <c r="A416" s="6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IF(AND(БАЗА!#REF!&lt;&gt;"",БАЗА!#REF!&gt;0),БАЗА!H257,"")</f>
        <v>#REF!</v>
      </c>
      <c r="G416" s="54" t="e">
        <f>IF(AND(БАЗА!#REF!&lt;&gt;"",БАЗА!#REF!&gt;0),БАЗА!#REF!,"")</f>
        <v>#REF!</v>
      </c>
    </row>
    <row r="417" spans="1:7" x14ac:dyDescent="0.2">
      <c r="A417" s="6" t="str">
        <f>IF(AND(БАЗА!$A257&lt;&gt;"",БАЗА!$O257&gt;0),БАЗА!A257,"")</f>
        <v/>
      </c>
      <c r="B417" s="3" t="str">
        <f>IF(AND(БАЗА!$A257&lt;&gt;"",БАЗА!$O257&gt;0),БАЗА!C257,"")</f>
        <v/>
      </c>
      <c r="C417" s="4" t="str">
        <f>IF(AND(БАЗА!$A257&lt;&gt;"",БАЗА!$O257&gt;0),БАЗА!E257,"")</f>
        <v/>
      </c>
      <c r="D417" s="36" t="str">
        <f>IF(AND(БАЗА!$A257&lt;&gt;"",БАЗА!$O257&gt;0),БАЗА!$O257,"")</f>
        <v/>
      </c>
      <c r="E417" s="3" t="str">
        <f>IF(AND(БАЗА!$A257&lt;&gt;"",БАЗА!$O257&gt;0),БАЗА!G257,"")</f>
        <v/>
      </c>
      <c r="F417" s="3" t="str">
        <f>IF(AND(БАЗА!$A257&lt;&gt;"",БАЗА!$O257&gt;0),БАЗА!H258,"")</f>
        <v/>
      </c>
      <c r="G417" s="54" t="str">
        <f>IF(AND(БАЗА!$A257&lt;&gt;"",БАЗА!$O257&gt;0),БАЗА!I257,"")</f>
        <v/>
      </c>
    </row>
    <row r="418" spans="1:7" x14ac:dyDescent="0.2">
      <c r="A418" s="6" t="str">
        <f>IF(AND(БАЗА!$A258&lt;&gt;"",БАЗА!$O258&gt;0),БАЗА!A258,"")</f>
        <v/>
      </c>
      <c r="B418" s="3" t="str">
        <f>IF(AND(БАЗА!$A258&lt;&gt;"",БАЗА!$O258&gt;0),БАЗА!C258,"")</f>
        <v/>
      </c>
      <c r="C418" s="4" t="str">
        <f>IF(AND(БАЗА!$A258&lt;&gt;"",БАЗА!$O258&gt;0),БАЗА!E258,"")</f>
        <v/>
      </c>
      <c r="D418" s="36" t="str">
        <f>IF(AND(БАЗА!$A258&lt;&gt;"",БАЗА!$O258&gt;0),БАЗА!$O258,"")</f>
        <v/>
      </c>
      <c r="E418" s="3" t="str">
        <f>IF(AND(БАЗА!$A258&lt;&gt;"",БАЗА!$O258&gt;0),БАЗА!G258,"")</f>
        <v/>
      </c>
      <c r="F418" s="3" t="str">
        <f>IF(AND(БАЗА!$A258&lt;&gt;"",БАЗА!$O258&gt;0),БАЗА!#REF!,"")</f>
        <v/>
      </c>
      <c r="G418" s="54" t="str">
        <f>IF(AND(БАЗА!$A258&lt;&gt;"",БАЗА!$O258&gt;0),БАЗА!I258,"")</f>
        <v/>
      </c>
    </row>
    <row r="419" spans="1:7" x14ac:dyDescent="0.2">
      <c r="A419" s="6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4" t="e">
        <f>IF(AND(БАЗА!#REF!&lt;&gt;"",БАЗА!#REF!&gt;0),БАЗА!#REF!,"")</f>
        <v>#REF!</v>
      </c>
    </row>
    <row r="420" spans="1:7" x14ac:dyDescent="0.2">
      <c r="A420" s="6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4" t="e">
        <f>IF(AND(БАЗА!#REF!&lt;&gt;"",БАЗА!#REF!&gt;0),БАЗА!#REF!,"")</f>
        <v>#REF!</v>
      </c>
    </row>
    <row r="421" spans="1:7" x14ac:dyDescent="0.2">
      <c r="A421" s="6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4" t="e">
        <f>IF(AND(БАЗА!#REF!&lt;&gt;"",БАЗА!#REF!&gt;0),БАЗА!#REF!,"")</f>
        <v>#REF!</v>
      </c>
    </row>
    <row r="422" spans="1:7" x14ac:dyDescent="0.2">
      <c r="A422" s="6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4" t="e">
        <f>IF(AND(БАЗА!#REF!&lt;&gt;"",БАЗА!#REF!&gt;0),БАЗА!#REF!,"")</f>
        <v>#REF!</v>
      </c>
    </row>
    <row r="423" spans="1:7" x14ac:dyDescent="0.2">
      <c r="A423" s="6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IF(AND(БАЗА!#REF!&lt;&gt;"",БАЗА!#REF!&gt;0),БАЗА!H259,"")</f>
        <v>#REF!</v>
      </c>
      <c r="G423" s="54" t="e">
        <f>IF(AND(БАЗА!#REF!&lt;&gt;"",БАЗА!#REF!&gt;0),БАЗА!#REF!,"")</f>
        <v>#REF!</v>
      </c>
    </row>
    <row r="424" spans="1:7" x14ac:dyDescent="0.2">
      <c r="A424" s="6" t="str">
        <f>IF(AND(БАЗА!$A259&lt;&gt;"",БАЗА!$O259&gt;0),БАЗА!A259,"")</f>
        <v/>
      </c>
      <c r="B424" s="3" t="str">
        <f>IF(AND(БАЗА!$A259&lt;&gt;"",БАЗА!$O259&gt;0),БАЗА!C259,"")</f>
        <v/>
      </c>
      <c r="C424" s="4" t="str">
        <f>IF(AND(БАЗА!$A259&lt;&gt;"",БАЗА!$O259&gt;0),БАЗА!E259,"")</f>
        <v/>
      </c>
      <c r="D424" s="36" t="str">
        <f>IF(AND(БАЗА!$A259&lt;&gt;"",БАЗА!$O259&gt;0),БАЗА!$O259,"")</f>
        <v/>
      </c>
      <c r="E424" s="3" t="str">
        <f>IF(AND(БАЗА!$A259&lt;&gt;"",БАЗА!$O259&gt;0),БАЗА!G259,"")</f>
        <v/>
      </c>
      <c r="F424" s="3" t="str">
        <f>IF(AND(БАЗА!$A259&lt;&gt;"",БАЗА!$O259&gt;0),БАЗА!#REF!,"")</f>
        <v/>
      </c>
      <c r="G424" s="54" t="str">
        <f>IF(AND(БАЗА!$A259&lt;&gt;"",БАЗА!$O259&gt;0),БАЗА!I259,"")</f>
        <v/>
      </c>
    </row>
    <row r="425" spans="1:7" x14ac:dyDescent="0.2">
      <c r="A425" s="6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4" t="e">
        <f>IF(AND(БАЗА!#REF!&lt;&gt;"",БАЗА!#REF!&gt;0),БАЗА!#REF!,"")</f>
        <v>#REF!</v>
      </c>
    </row>
    <row r="426" spans="1:7" x14ac:dyDescent="0.2">
      <c r="A426" s="6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IF(AND(БАЗА!#REF!&lt;&gt;"",БАЗА!#REF!&gt;0),БАЗА!H260,"")</f>
        <v>#REF!</v>
      </c>
      <c r="G426" s="54" t="e">
        <f>IF(AND(БАЗА!#REF!&lt;&gt;"",БАЗА!#REF!&gt;0),БАЗА!#REF!,"")</f>
        <v>#REF!</v>
      </c>
    </row>
    <row r="427" spans="1:7" x14ac:dyDescent="0.2">
      <c r="A427" s="6" t="str">
        <f>IF(AND(БАЗА!$A260&lt;&gt;"",БАЗА!$O260&gt;0),БАЗА!A260,"")</f>
        <v/>
      </c>
      <c r="B427" s="3" t="str">
        <f>IF(AND(БАЗА!$A260&lt;&gt;"",БАЗА!$O260&gt;0),БАЗА!C260,"")</f>
        <v/>
      </c>
      <c r="C427" s="4" t="str">
        <f>IF(AND(БАЗА!$A260&lt;&gt;"",БАЗА!$O260&gt;0),БАЗА!E260,"")</f>
        <v/>
      </c>
      <c r="D427" s="36" t="str">
        <f>IF(AND(БАЗА!$A260&lt;&gt;"",БАЗА!$O260&gt;0),БАЗА!$O260,"")</f>
        <v/>
      </c>
      <c r="E427" s="3" t="str">
        <f>IF(AND(БАЗА!$A260&lt;&gt;"",БАЗА!$O260&gt;0),БАЗА!G260,"")</f>
        <v/>
      </c>
      <c r="F427" s="3" t="str">
        <f>IF(AND(БАЗА!$A260&lt;&gt;"",БАЗА!$O260&gt;0),БАЗА!#REF!,"")</f>
        <v/>
      </c>
      <c r="G427" s="54" t="str">
        <f>IF(AND(БАЗА!$A260&lt;&gt;"",БАЗА!$O260&gt;0),БАЗА!I260,"")</f>
        <v/>
      </c>
    </row>
    <row r="428" spans="1:7" x14ac:dyDescent="0.2">
      <c r="A428" s="6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4" t="e">
        <f>IF(AND(БАЗА!#REF!&lt;&gt;"",БАЗА!#REF!&gt;0),БАЗА!#REF!,"")</f>
        <v>#REF!</v>
      </c>
    </row>
    <row r="429" spans="1:7" x14ac:dyDescent="0.2">
      <c r="A429" s="6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4" t="e">
        <f>IF(AND(БАЗА!#REF!&lt;&gt;"",БАЗА!#REF!&gt;0),БАЗА!#REF!,"")</f>
        <v>#REF!</v>
      </c>
    </row>
    <row r="430" spans="1:7" x14ac:dyDescent="0.2">
      <c r="A430" s="6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4" t="e">
        <f>IF(AND(БАЗА!#REF!&lt;&gt;"",БАЗА!#REF!&gt;0),БАЗА!#REF!,"")</f>
        <v>#REF!</v>
      </c>
    </row>
    <row r="431" spans="1:7" x14ac:dyDescent="0.2">
      <c r="A431" s="6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4" t="e">
        <f>IF(AND(БАЗА!#REF!&lt;&gt;"",БАЗА!#REF!&gt;0),БАЗА!#REF!,"")</f>
        <v>#REF!</v>
      </c>
    </row>
    <row r="432" spans="1:7" x14ac:dyDescent="0.2">
      <c r="A432" s="6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4" t="e">
        <f>IF(AND(БАЗА!#REF!&lt;&gt;"",БАЗА!#REF!&gt;0),БАЗА!#REF!,"")</f>
        <v>#REF!</v>
      </c>
    </row>
    <row r="433" spans="1:7" x14ac:dyDescent="0.2">
      <c r="A433" s="6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4" t="e">
        <f>IF(AND(БАЗА!#REF!&lt;&gt;"",БАЗА!#REF!&gt;0),БАЗА!#REF!,"")</f>
        <v>#REF!</v>
      </c>
    </row>
    <row r="434" spans="1:7" x14ac:dyDescent="0.2">
      <c r="A434" s="6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IF(AND(БАЗА!#REF!&lt;&gt;"",БАЗА!#REF!&gt;0),БАЗА!#REF!,"")</f>
        <v>#REF!</v>
      </c>
      <c r="G434" s="54" t="e">
        <f>IF(AND(БАЗА!#REF!&lt;&gt;"",БАЗА!#REF!&gt;0),БАЗА!#REF!,"")</f>
        <v>#REF!</v>
      </c>
    </row>
    <row r="435" spans="1:7" x14ac:dyDescent="0.2">
      <c r="A435" s="6" t="e">
        <f>IF(AND(БАЗА!#REF!&lt;&gt;"",БАЗА!#REF!&gt;0),БАЗА!#REF!,"")</f>
        <v>#REF!</v>
      </c>
      <c r="B435" s="3" t="e">
        <f>IF(AND(БАЗА!#REF!&lt;&gt;"",БАЗА!#REF!&gt;0),БАЗА!#REF!,"")</f>
        <v>#REF!</v>
      </c>
      <c r="C435" s="4" t="e">
        <f>IF(AND(БАЗА!#REF!&lt;&gt;"",БАЗА!#REF!&gt;0),БАЗА!#REF!,"")</f>
        <v>#REF!</v>
      </c>
      <c r="D435" s="36" t="e">
        <f>IF(AND(БАЗА!#REF!&lt;&gt;"",БАЗА!#REF!&gt;0),БАЗА!#REF!,"")</f>
        <v>#REF!</v>
      </c>
      <c r="E435" s="3" t="e">
        <f>IF(AND(БАЗА!#REF!&lt;&gt;"",БАЗА!#REF!&gt;0),БАЗА!#REF!,"")</f>
        <v>#REF!</v>
      </c>
      <c r="F435" s="3" t="e">
        <f>IF(AND(БАЗА!#REF!&lt;&gt;"",БАЗА!#REF!&gt;0),БАЗА!#REF!,"")</f>
        <v>#REF!</v>
      </c>
      <c r="G435" s="54" t="e">
        <f>IF(AND(БАЗА!#REF!&lt;&gt;"",БАЗА!#REF!&gt;0),БАЗА!#REF!,"")</f>
        <v>#REF!</v>
      </c>
    </row>
    <row r="436" spans="1:7" x14ac:dyDescent="0.2">
      <c r="A436" s="6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IF(AND(БАЗА!#REF!&lt;&gt;"",БАЗА!#REF!&gt;0),БАЗА!#REF!,"")</f>
        <v>#REF!</v>
      </c>
      <c r="G436" s="54" t="e">
        <f>IF(AND(БАЗА!#REF!&lt;&gt;"",БАЗА!#REF!&gt;0),БАЗА!#REF!,"")</f>
        <v>#REF!</v>
      </c>
    </row>
    <row r="437" spans="1:7" x14ac:dyDescent="0.2">
      <c r="A437" s="6" t="e">
        <f>IF(AND(БАЗА!#REF!&lt;&gt;"",БАЗА!#REF!&gt;0),БАЗА!#REF!,"")</f>
        <v>#REF!</v>
      </c>
      <c r="B437" s="3" t="e">
        <f>IF(AND(БАЗА!#REF!&lt;&gt;"",БАЗА!#REF!&gt;0),БАЗА!#REF!,"")</f>
        <v>#REF!</v>
      </c>
      <c r="C437" s="4" t="e">
        <f>IF(AND(БАЗА!#REF!&lt;&gt;"",БАЗА!#REF!&gt;0),БАЗА!#REF!,"")</f>
        <v>#REF!</v>
      </c>
      <c r="D437" s="36" t="e">
        <f>IF(AND(БАЗА!#REF!&lt;&gt;"",БАЗА!#REF!&gt;0),БАЗА!#REF!,"")</f>
        <v>#REF!</v>
      </c>
      <c r="E437" s="3" t="e">
        <f>IF(AND(БАЗА!#REF!&lt;&gt;"",БАЗА!#REF!&gt;0),БАЗА!#REF!,"")</f>
        <v>#REF!</v>
      </c>
      <c r="F437" s="3" t="e">
        <f>IF(AND(БАЗА!#REF!&lt;&gt;"",БАЗА!#REF!&gt;0),БАЗА!#REF!,"")</f>
        <v>#REF!</v>
      </c>
      <c r="G437" s="54" t="e">
        <f>IF(AND(БАЗА!#REF!&lt;&gt;"",БАЗА!#REF!&gt;0),БАЗА!#REF!,"")</f>
        <v>#REF!</v>
      </c>
    </row>
    <row r="438" spans="1:7" x14ac:dyDescent="0.2">
      <c r="A438" s="6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4" t="e">
        <f>IF(AND(БАЗА!#REF!&lt;&gt;"",БАЗА!#REF!&gt;0),БАЗА!#REF!,"")</f>
        <v>#REF!</v>
      </c>
    </row>
    <row r="439" spans="1:7" x14ac:dyDescent="0.2">
      <c r="A439" s="6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4" t="e">
        <f>IF(AND(БАЗА!#REF!&lt;&gt;"",БАЗА!#REF!&gt;0),БАЗА!#REF!,"")</f>
        <v>#REF!</v>
      </c>
    </row>
    <row r="440" spans="1:7" x14ac:dyDescent="0.2">
      <c r="A440" s="6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4" t="e">
        <f>IF(AND(БАЗА!#REF!&lt;&gt;"",БАЗА!#REF!&gt;0),БАЗА!#REF!,"")</f>
        <v>#REF!</v>
      </c>
    </row>
    <row r="441" spans="1:7" x14ac:dyDescent="0.2">
      <c r="A441" s="6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4" t="e">
        <f>IF(AND(БАЗА!#REF!&lt;&gt;"",БАЗА!#REF!&gt;0),БАЗА!#REF!,"")</f>
        <v>#REF!</v>
      </c>
    </row>
    <row r="442" spans="1:7" x14ac:dyDescent="0.2">
      <c r="A442" s="6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4" t="e">
        <f>IF(AND(БАЗА!#REF!&lt;&gt;"",БАЗА!#REF!&gt;0),БАЗА!#REF!,"")</f>
        <v>#REF!</v>
      </c>
    </row>
    <row r="443" spans="1:7" x14ac:dyDescent="0.2">
      <c r="A443" s="6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4" t="e">
        <f>IF(AND(БАЗА!#REF!&lt;&gt;"",БАЗА!#REF!&gt;0),БАЗА!#REF!,"")</f>
        <v>#REF!</v>
      </c>
    </row>
    <row r="444" spans="1:7" x14ac:dyDescent="0.2">
      <c r="A444" s="6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4" t="e">
        <f>IF(AND(БАЗА!#REF!&lt;&gt;"",БАЗА!#REF!&gt;0),БАЗА!#REF!,"")</f>
        <v>#REF!</v>
      </c>
    </row>
    <row r="445" spans="1:7" x14ac:dyDescent="0.2">
      <c r="A445" s="6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4" t="e">
        <f>IF(AND(БАЗА!#REF!&lt;&gt;"",БАЗА!#REF!&gt;0),БАЗА!#REF!,"")</f>
        <v>#REF!</v>
      </c>
    </row>
    <row r="446" spans="1:7" x14ac:dyDescent="0.2">
      <c r="A446" s="6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IF(AND(БАЗА!#REF!&lt;&gt;"",БАЗА!#REF!&gt;0),БАЗА!#REF!,"")</f>
        <v>#REF!</v>
      </c>
      <c r="G446" s="54" t="e">
        <f>IF(AND(БАЗА!#REF!&lt;&gt;"",БАЗА!#REF!&gt;0),БАЗА!#REF!,"")</f>
        <v>#REF!</v>
      </c>
    </row>
    <row r="447" spans="1:7" x14ac:dyDescent="0.2">
      <c r="A447" s="6" t="e">
        <f>IF(AND(БАЗА!#REF!&lt;&gt;"",БАЗА!#REF!&gt;0),БАЗА!#REF!,"")</f>
        <v>#REF!</v>
      </c>
      <c r="B447" s="3" t="e">
        <f>IF(AND(БАЗА!#REF!&lt;&gt;"",БАЗА!#REF!&gt;0),БАЗА!#REF!,"")</f>
        <v>#REF!</v>
      </c>
      <c r="C447" s="4" t="e">
        <f>IF(AND(БАЗА!#REF!&lt;&gt;"",БАЗА!#REF!&gt;0),БАЗА!#REF!,"")</f>
        <v>#REF!</v>
      </c>
      <c r="D447" s="36" t="e">
        <f>IF(AND(БАЗА!#REF!&lt;&gt;"",БАЗА!#REF!&gt;0),БАЗА!#REF!,"")</f>
        <v>#REF!</v>
      </c>
      <c r="E447" s="3" t="e">
        <f>IF(AND(БАЗА!#REF!&lt;&gt;"",БАЗА!#REF!&gt;0),БАЗА!#REF!,"")</f>
        <v>#REF!</v>
      </c>
      <c r="F447" s="3" t="e">
        <f>IF(AND(БАЗА!#REF!&lt;&gt;"",БАЗА!#REF!&gt;0),БАЗА!#REF!,"")</f>
        <v>#REF!</v>
      </c>
      <c r="G447" s="54" t="e">
        <f>IF(AND(БАЗА!#REF!&lt;&gt;"",БАЗА!#REF!&gt;0),БАЗА!#REF!,"")</f>
        <v>#REF!</v>
      </c>
    </row>
    <row r="448" spans="1:7" x14ac:dyDescent="0.2">
      <c r="A448" s="6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4" t="e">
        <f>IF(AND(БАЗА!#REF!&lt;&gt;"",БАЗА!#REF!&gt;0),БАЗА!#REF!,"")</f>
        <v>#REF!</v>
      </c>
    </row>
    <row r="449" spans="1:7" x14ac:dyDescent="0.2">
      <c r="A449" s="6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4" t="e">
        <f>IF(AND(БАЗА!#REF!&lt;&gt;"",БАЗА!#REF!&gt;0),БАЗА!#REF!,"")</f>
        <v>#REF!</v>
      </c>
    </row>
    <row r="450" spans="1:7" x14ac:dyDescent="0.2">
      <c r="A450" s="6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IF(AND(БАЗА!#REF!&lt;&gt;"",БАЗА!#REF!&gt;0),БАЗА!H261,"")</f>
        <v>#REF!</v>
      </c>
      <c r="G450" s="54" t="e">
        <f>IF(AND(БАЗА!#REF!&lt;&gt;"",БАЗА!#REF!&gt;0),БАЗА!#REF!,"")</f>
        <v>#REF!</v>
      </c>
    </row>
    <row r="451" spans="1:7" x14ac:dyDescent="0.2">
      <c r="A451" s="6" t="str">
        <f>IF(AND(БАЗА!$A261&lt;&gt;"",БАЗА!$O261&gt;0),БАЗА!A261,"")</f>
        <v/>
      </c>
      <c r="B451" s="3" t="str">
        <f>IF(AND(БАЗА!$A261&lt;&gt;"",БАЗА!$O261&gt;0),БАЗА!C261,"")</f>
        <v/>
      </c>
      <c r="C451" s="4" t="str">
        <f>IF(AND(БАЗА!$A261&lt;&gt;"",БАЗА!$O261&gt;0),БАЗА!E261,"")</f>
        <v/>
      </c>
      <c r="D451" s="36" t="str">
        <f>IF(AND(БАЗА!$A261&lt;&gt;"",БАЗА!$O261&gt;0),БАЗА!$O261,"")</f>
        <v/>
      </c>
      <c r="E451" s="3" t="str">
        <f>IF(AND(БАЗА!$A261&lt;&gt;"",БАЗА!$O261&gt;0),БАЗА!G261,"")</f>
        <v/>
      </c>
      <c r="F451" s="3" t="str">
        <f>IF(AND(БАЗА!$A261&lt;&gt;"",БАЗА!$O261&gt;0),БАЗА!#REF!,"")</f>
        <v/>
      </c>
      <c r="G451" s="54" t="str">
        <f>IF(AND(БАЗА!$A261&lt;&gt;"",БАЗА!$O261&gt;0),БАЗА!I261,"")</f>
        <v/>
      </c>
    </row>
    <row r="452" spans="1:7" x14ac:dyDescent="0.2">
      <c r="A452" s="6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IF(AND(БАЗА!#REF!&lt;&gt;"",БАЗА!#REF!&gt;0),БАЗА!H263,"")</f>
        <v>#REF!</v>
      </c>
      <c r="G452" s="54" t="e">
        <f>IF(AND(БАЗА!#REF!&lt;&gt;"",БАЗА!#REF!&gt;0),БАЗА!#REF!,"")</f>
        <v>#REF!</v>
      </c>
    </row>
    <row r="453" spans="1:7" x14ac:dyDescent="0.2">
      <c r="A453" s="6" t="str">
        <f>IF(AND(БАЗА!$A263&lt;&gt;"",БАЗА!$O263&gt;0),БАЗА!A263,"")</f>
        <v/>
      </c>
      <c r="B453" s="3" t="str">
        <f>IF(AND(БАЗА!$A263&lt;&gt;"",БАЗА!$O263&gt;0),БАЗА!C263,"")</f>
        <v/>
      </c>
      <c r="C453" s="4" t="str">
        <f>IF(AND(БАЗА!$A263&lt;&gt;"",БАЗА!$O263&gt;0),БАЗА!E263,"")</f>
        <v/>
      </c>
      <c r="D453" s="36" t="str">
        <f>IF(AND(БАЗА!$A263&lt;&gt;"",БАЗА!$O263&gt;0),БАЗА!$O263,"")</f>
        <v/>
      </c>
      <c r="E453" s="3" t="str">
        <f>IF(AND(БАЗА!$A263&lt;&gt;"",БАЗА!$O263&gt;0),БАЗА!G263,"")</f>
        <v/>
      </c>
      <c r="F453" s="3" t="str">
        <f>IF(AND(БАЗА!$A263&lt;&gt;"",БАЗА!$O263&gt;0),БАЗА!#REF!,"")</f>
        <v/>
      </c>
      <c r="G453" s="54" t="str">
        <f>IF(AND(БАЗА!$A263&lt;&gt;"",БАЗА!$O263&gt;0),БАЗА!I263,"")</f>
        <v/>
      </c>
    </row>
    <row r="454" spans="1:7" x14ac:dyDescent="0.2">
      <c r="A454" s="6" t="e">
        <f>IF(AND(БАЗА!#REF!&lt;&gt;"",БАЗА!#REF!&gt;0),БАЗА!#REF!,"")</f>
        <v>#REF!</v>
      </c>
      <c r="B454" s="3" t="e">
        <f>IF(AND(БАЗА!#REF!&lt;&gt;"",БАЗА!#REF!&gt;0),БАЗА!#REF!,"")</f>
        <v>#REF!</v>
      </c>
      <c r="C454" s="4" t="e">
        <f>IF(AND(БАЗА!#REF!&lt;&gt;"",БАЗА!#REF!&gt;0),БАЗА!#REF!,"")</f>
        <v>#REF!</v>
      </c>
      <c r="D454" s="36" t="e">
        <f>IF(AND(БАЗА!#REF!&lt;&gt;"",БАЗА!#REF!&gt;0),БАЗА!#REF!,"")</f>
        <v>#REF!</v>
      </c>
      <c r="E454" s="3" t="e">
        <f>IF(AND(БАЗА!#REF!&lt;&gt;"",БАЗА!#REF!&gt;0),БАЗА!#REF!,"")</f>
        <v>#REF!</v>
      </c>
      <c r="F454" s="3" t="e">
        <f>IF(AND(БАЗА!#REF!&lt;&gt;"",БАЗА!#REF!&gt;0),БАЗА!#REF!,"")</f>
        <v>#REF!</v>
      </c>
      <c r="G454" s="54" t="e">
        <f>IF(AND(БАЗА!#REF!&lt;&gt;"",БАЗА!#REF!&gt;0),БАЗА!#REF!,"")</f>
        <v>#REF!</v>
      </c>
    </row>
    <row r="455" spans="1:7" x14ac:dyDescent="0.2">
      <c r="A455" s="6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4" t="e">
        <f>IF(AND(БАЗА!#REF!&lt;&gt;"",БАЗА!#REF!&gt;0),БАЗА!#REF!,"")</f>
        <v>#REF!</v>
      </c>
    </row>
    <row r="456" spans="1:7" x14ac:dyDescent="0.2">
      <c r="A456" s="6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4" t="e">
        <f>IF(AND(БАЗА!#REF!&lt;&gt;"",БАЗА!#REF!&gt;0),БАЗА!#REF!,"")</f>
        <v>#REF!</v>
      </c>
    </row>
    <row r="457" spans="1:7" x14ac:dyDescent="0.2">
      <c r="A457" s="6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4" t="e">
        <f>IF(AND(БАЗА!#REF!&lt;&gt;"",БАЗА!#REF!&gt;0),БАЗА!#REF!,"")</f>
        <v>#REF!</v>
      </c>
    </row>
    <row r="458" spans="1:7" x14ac:dyDescent="0.2">
      <c r="A458" s="6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4" t="e">
        <f>IF(AND(БАЗА!#REF!&lt;&gt;"",БАЗА!#REF!&gt;0),БАЗА!#REF!,"")</f>
        <v>#REF!</v>
      </c>
    </row>
    <row r="459" spans="1:7" x14ac:dyDescent="0.2">
      <c r="A459" s="6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4" t="e">
        <f>IF(AND(БАЗА!#REF!&lt;&gt;"",БАЗА!#REF!&gt;0),БАЗА!#REF!,"")</f>
        <v>#REF!</v>
      </c>
    </row>
    <row r="460" spans="1:7" x14ac:dyDescent="0.2">
      <c r="A460" s="6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4" t="e">
        <f>IF(AND(БАЗА!#REF!&lt;&gt;"",БАЗА!#REF!&gt;0),БАЗА!#REF!,"")</f>
        <v>#REF!</v>
      </c>
    </row>
    <row r="461" spans="1:7" x14ac:dyDescent="0.2">
      <c r="A461" s="6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4" t="e">
        <f>IF(AND(БАЗА!#REF!&lt;&gt;"",БАЗА!#REF!&gt;0),БАЗА!#REF!,"")</f>
        <v>#REF!</v>
      </c>
    </row>
    <row r="462" spans="1:7" x14ac:dyDescent="0.2">
      <c r="A462" s="6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IF(AND(БАЗА!#REF!&lt;&gt;"",БАЗА!#REF!&gt;0),БАЗА!H264,"")</f>
        <v>#REF!</v>
      </c>
      <c r="G462" s="54" t="e">
        <f>IF(AND(БАЗА!#REF!&lt;&gt;"",БАЗА!#REF!&gt;0),БАЗА!#REF!,"")</f>
        <v>#REF!</v>
      </c>
    </row>
    <row r="463" spans="1:7" x14ac:dyDescent="0.2">
      <c r="A463" s="6" t="str">
        <f>IF(AND(БАЗА!$A264&lt;&gt;"",БАЗА!$O264&gt;0),БАЗА!A264,"")</f>
        <v/>
      </c>
      <c r="B463" s="3" t="str">
        <f>IF(AND(БАЗА!$A264&lt;&gt;"",БАЗА!$O264&gt;0),БАЗА!C264,"")</f>
        <v/>
      </c>
      <c r="C463" s="4" t="str">
        <f>IF(AND(БАЗА!$A264&lt;&gt;"",БАЗА!$O264&gt;0),БАЗА!E264,"")</f>
        <v/>
      </c>
      <c r="D463" s="36" t="str">
        <f>IF(AND(БАЗА!$A264&lt;&gt;"",БАЗА!$O264&gt;0),БАЗА!$O264,"")</f>
        <v/>
      </c>
      <c r="E463" s="3" t="str">
        <f>IF(AND(БАЗА!$A264&lt;&gt;"",БАЗА!$O264&gt;0),БАЗА!G264,"")</f>
        <v/>
      </c>
      <c r="F463" s="3" t="str">
        <f>IF(AND(БАЗА!$A264&lt;&gt;"",БАЗА!$O264&gt;0),БАЗА!#REF!,"")</f>
        <v/>
      </c>
      <c r="G463" s="54" t="str">
        <f>IF(AND(БАЗА!$A264&lt;&gt;"",БАЗА!$O264&gt;0),БАЗА!I264,"")</f>
        <v/>
      </c>
    </row>
    <row r="464" spans="1:7" x14ac:dyDescent="0.2">
      <c r="A464" s="6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4" t="e">
        <f>IF(AND(БАЗА!#REF!&lt;&gt;"",БАЗА!#REF!&gt;0),БАЗА!#REF!,"")</f>
        <v>#REF!</v>
      </c>
    </row>
    <row r="465" spans="1:7" x14ac:dyDescent="0.2">
      <c r="A465" s="6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4" t="e">
        <f>IF(AND(БАЗА!#REF!&lt;&gt;"",БАЗА!#REF!&gt;0),БАЗА!#REF!,"")</f>
        <v>#REF!</v>
      </c>
    </row>
    <row r="466" spans="1:7" x14ac:dyDescent="0.2">
      <c r="A466" s="6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4" t="e">
        <f>IF(AND(БАЗА!#REF!&lt;&gt;"",БАЗА!#REF!&gt;0),БАЗА!#REF!,"")</f>
        <v>#REF!</v>
      </c>
    </row>
    <row r="467" spans="1:7" x14ac:dyDescent="0.2">
      <c r="A467" s="6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4" t="e">
        <f>IF(AND(БАЗА!#REF!&lt;&gt;"",БАЗА!#REF!&gt;0),БАЗА!#REF!,"")</f>
        <v>#REF!</v>
      </c>
    </row>
    <row r="468" spans="1:7" x14ac:dyDescent="0.2">
      <c r="A468" s="6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4" t="e">
        <f>IF(AND(БАЗА!#REF!&lt;&gt;"",БАЗА!#REF!&gt;0),БАЗА!#REF!,"")</f>
        <v>#REF!</v>
      </c>
    </row>
    <row r="469" spans="1:7" x14ac:dyDescent="0.2">
      <c r="A469" s="6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IF(AND(БАЗА!#REF!&lt;&gt;"",БАЗА!#REF!&gt;0),БАЗА!H265,"")</f>
        <v>#REF!</v>
      </c>
      <c r="G469" s="54" t="e">
        <f>IF(AND(БАЗА!#REF!&lt;&gt;"",БАЗА!#REF!&gt;0),БАЗА!#REF!,"")</f>
        <v>#REF!</v>
      </c>
    </row>
    <row r="470" spans="1:7" x14ac:dyDescent="0.2">
      <c r="A470" s="6" t="str">
        <f>IF(AND(БАЗА!$A265&lt;&gt;"",БАЗА!$O265&gt;0),БАЗА!A265,"")</f>
        <v/>
      </c>
      <c r="B470" s="3" t="str">
        <f>IF(AND(БАЗА!$A265&lt;&gt;"",БАЗА!$O265&gt;0),БАЗА!C265,"")</f>
        <v/>
      </c>
      <c r="C470" s="4" t="str">
        <f>IF(AND(БАЗА!$A265&lt;&gt;"",БАЗА!$O265&gt;0),БАЗА!E265,"")</f>
        <v/>
      </c>
      <c r="D470" s="36" t="str">
        <f>IF(AND(БАЗА!$A265&lt;&gt;"",БАЗА!$O265&gt;0),БАЗА!$O265,"")</f>
        <v/>
      </c>
      <c r="E470" s="3" t="str">
        <f>IF(AND(БАЗА!$A265&lt;&gt;"",БАЗА!$O265&gt;0),БАЗА!G265,"")</f>
        <v/>
      </c>
      <c r="F470" s="3" t="str">
        <f>IF(AND(БАЗА!$A265&lt;&gt;"",БАЗА!$O265&gt;0),БАЗА!#REF!,"")</f>
        <v/>
      </c>
      <c r="G470" s="54" t="str">
        <f>IF(AND(БАЗА!$A265&lt;&gt;"",БАЗА!$O265&gt;0),БАЗА!I265,"")</f>
        <v/>
      </c>
    </row>
    <row r="471" spans="1:7" x14ac:dyDescent="0.2">
      <c r="A471" s="6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4" t="e">
        <f>IF(AND(БАЗА!#REF!&lt;&gt;"",БАЗА!#REF!&gt;0),БАЗА!#REF!,"")</f>
        <v>#REF!</v>
      </c>
    </row>
    <row r="472" spans="1:7" x14ac:dyDescent="0.2">
      <c r="A472" s="6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4" t="e">
        <f>IF(AND(БАЗА!#REF!&lt;&gt;"",БАЗА!#REF!&gt;0),БАЗА!#REF!,"")</f>
        <v>#REF!</v>
      </c>
    </row>
    <row r="473" spans="1:7" x14ac:dyDescent="0.2">
      <c r="A473" s="6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IF(AND(БАЗА!#REF!&lt;&gt;"",БАЗА!#REF!&gt;0),БАЗА!#REF!,"")</f>
        <v>#REF!</v>
      </c>
      <c r="G473" s="54" t="e">
        <f>IF(AND(БАЗА!#REF!&lt;&gt;"",БАЗА!#REF!&gt;0),БАЗА!#REF!,"")</f>
        <v>#REF!</v>
      </c>
    </row>
    <row r="474" spans="1:7" x14ac:dyDescent="0.2">
      <c r="A474" s="6" t="e">
        <f>IF(AND(БАЗА!#REF!&lt;&gt;"",БАЗА!#REF!&gt;0),БАЗА!#REF!,"")</f>
        <v>#REF!</v>
      </c>
      <c r="B474" s="3" t="e">
        <f>IF(AND(БАЗА!#REF!&lt;&gt;"",БАЗА!#REF!&gt;0),БАЗА!#REF!,"")</f>
        <v>#REF!</v>
      </c>
      <c r="C474" s="4" t="e">
        <f>IF(AND(БАЗА!#REF!&lt;&gt;"",БАЗА!#REF!&gt;0),БАЗА!#REF!,"")</f>
        <v>#REF!</v>
      </c>
      <c r="D474" s="36" t="e">
        <f>IF(AND(БАЗА!#REF!&lt;&gt;"",БАЗА!#REF!&gt;0),БАЗА!#REF!,"")</f>
        <v>#REF!</v>
      </c>
      <c r="E474" s="3" t="e">
        <f>IF(AND(БАЗА!#REF!&lt;&gt;"",БАЗА!#REF!&gt;0),БАЗА!#REF!,"")</f>
        <v>#REF!</v>
      </c>
      <c r="F474" s="3" t="e">
        <f>IF(AND(БАЗА!#REF!&lt;&gt;"",БАЗА!#REF!&gt;0),БАЗА!#REF!,"")</f>
        <v>#REF!</v>
      </c>
      <c r="G474" s="54" t="e">
        <f>IF(AND(БАЗА!#REF!&lt;&gt;"",БАЗА!#REF!&gt;0),БАЗА!#REF!,"")</f>
        <v>#REF!</v>
      </c>
    </row>
    <row r="475" spans="1:7" x14ac:dyDescent="0.2">
      <c r="A475" s="6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4" t="e">
        <f>IF(AND(БАЗА!#REF!&lt;&gt;"",БАЗА!#REF!&gt;0),БАЗА!#REF!,"")</f>
        <v>#REF!</v>
      </c>
    </row>
    <row r="476" spans="1:7" x14ac:dyDescent="0.2">
      <c r="A476" s="6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4" t="e">
        <f>IF(AND(БАЗА!#REF!&lt;&gt;"",БАЗА!#REF!&gt;0),БАЗА!#REF!,"")</f>
        <v>#REF!</v>
      </c>
    </row>
    <row r="477" spans="1:7" x14ac:dyDescent="0.2">
      <c r="A477" s="6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4" t="e">
        <f>IF(AND(БАЗА!#REF!&lt;&gt;"",БАЗА!#REF!&gt;0),БАЗА!#REF!,"")</f>
        <v>#REF!</v>
      </c>
    </row>
    <row r="478" spans="1:7" x14ac:dyDescent="0.2">
      <c r="A478" s="6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4" t="e">
        <f>IF(AND(БАЗА!#REF!&lt;&gt;"",БАЗА!#REF!&gt;0),БАЗА!#REF!,"")</f>
        <v>#REF!</v>
      </c>
    </row>
    <row r="479" spans="1:7" x14ac:dyDescent="0.2">
      <c r="A479" s="6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4" t="e">
        <f>IF(AND(БАЗА!#REF!&lt;&gt;"",БАЗА!#REF!&gt;0),БАЗА!#REF!,"")</f>
        <v>#REF!</v>
      </c>
    </row>
    <row r="480" spans="1:7" x14ac:dyDescent="0.2">
      <c r="A480" s="6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IF(AND(БАЗА!#REF!&lt;&gt;"",БАЗА!#REF!&gt;0),БАЗА!#REF!,"")</f>
        <v>#REF!</v>
      </c>
      <c r="G480" s="54" t="e">
        <f>IF(AND(БАЗА!#REF!&lt;&gt;"",БАЗА!#REF!&gt;0),БАЗА!#REF!,"")</f>
        <v>#REF!</v>
      </c>
    </row>
    <row r="481" spans="1:7" x14ac:dyDescent="0.2">
      <c r="A481" s="6" t="e">
        <f>IF(AND(БАЗА!#REF!&lt;&gt;"",БАЗА!#REF!&gt;0),БАЗА!#REF!,"")</f>
        <v>#REF!</v>
      </c>
      <c r="B481" s="3" t="e">
        <f>IF(AND(БАЗА!#REF!&lt;&gt;"",БАЗА!#REF!&gt;0),БАЗА!#REF!,"")</f>
        <v>#REF!</v>
      </c>
      <c r="C481" s="4" t="e">
        <f>IF(AND(БАЗА!#REF!&lt;&gt;"",БАЗА!#REF!&gt;0),БАЗА!#REF!,"")</f>
        <v>#REF!</v>
      </c>
      <c r="D481" s="36" t="e">
        <f>IF(AND(БАЗА!#REF!&lt;&gt;"",БАЗА!#REF!&gt;0),БАЗА!#REF!,"")</f>
        <v>#REF!</v>
      </c>
      <c r="E481" s="3" t="e">
        <f>IF(AND(БАЗА!#REF!&lt;&gt;"",БАЗА!#REF!&gt;0),БАЗА!#REF!,"")</f>
        <v>#REF!</v>
      </c>
      <c r="F481" s="3" t="e">
        <f>IF(AND(БАЗА!#REF!&lt;&gt;"",БАЗА!#REF!&gt;0),БАЗА!#REF!,"")</f>
        <v>#REF!</v>
      </c>
      <c r="G481" s="54" t="e">
        <f>IF(AND(БАЗА!#REF!&lt;&gt;"",БАЗА!#REF!&gt;0),БАЗА!#REF!,"")</f>
        <v>#REF!</v>
      </c>
    </row>
    <row r="482" spans="1:7" x14ac:dyDescent="0.2">
      <c r="A482" s="6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IF(AND(БАЗА!#REF!&lt;&gt;"",БАЗА!#REF!&gt;0),БАЗА!#REF!,"")</f>
        <v>#REF!</v>
      </c>
      <c r="G482" s="54" t="e">
        <f>IF(AND(БАЗА!#REF!&lt;&gt;"",БАЗА!#REF!&gt;0),БАЗА!#REF!,"")</f>
        <v>#REF!</v>
      </c>
    </row>
    <row r="483" spans="1:7" x14ac:dyDescent="0.2">
      <c r="A483" s="6" t="e">
        <f>IF(AND(БАЗА!#REF!&lt;&gt;"",БАЗА!#REF!&gt;0),БАЗА!#REF!,"")</f>
        <v>#REF!</v>
      </c>
      <c r="B483" s="3" t="e">
        <f>IF(AND(БАЗА!#REF!&lt;&gt;"",БАЗА!#REF!&gt;0),БАЗА!#REF!,"")</f>
        <v>#REF!</v>
      </c>
      <c r="C483" s="4" t="e">
        <f>IF(AND(БАЗА!#REF!&lt;&gt;"",БАЗА!#REF!&gt;0),БАЗА!#REF!,"")</f>
        <v>#REF!</v>
      </c>
      <c r="D483" s="36" t="e">
        <f>IF(AND(БАЗА!#REF!&lt;&gt;"",БАЗА!#REF!&gt;0),БАЗА!#REF!,"")</f>
        <v>#REF!</v>
      </c>
      <c r="E483" s="3" t="e">
        <f>IF(AND(БАЗА!#REF!&lt;&gt;"",БАЗА!#REF!&gt;0),БАЗА!#REF!,"")</f>
        <v>#REF!</v>
      </c>
      <c r="F483" s="3" t="e">
        <f>IF(AND(БАЗА!#REF!&lt;&gt;"",БАЗА!#REF!&gt;0),БАЗА!#REF!,"")</f>
        <v>#REF!</v>
      </c>
      <c r="G483" s="54" t="e">
        <f>IF(AND(БАЗА!#REF!&lt;&gt;"",БАЗА!#REF!&gt;0),БАЗА!#REF!,"")</f>
        <v>#REF!</v>
      </c>
    </row>
    <row r="484" spans="1:7" x14ac:dyDescent="0.2">
      <c r="A484" s="6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4" t="e">
        <f>IF(AND(БАЗА!#REF!&lt;&gt;"",БАЗА!#REF!&gt;0),БАЗА!#REF!,"")</f>
        <v>#REF!</v>
      </c>
    </row>
    <row r="485" spans="1:7" x14ac:dyDescent="0.2">
      <c r="A485" s="6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4" t="e">
        <f>IF(AND(БАЗА!#REF!&lt;&gt;"",БАЗА!#REF!&gt;0),БАЗА!#REF!,"")</f>
        <v>#REF!</v>
      </c>
    </row>
    <row r="486" spans="1:7" x14ac:dyDescent="0.2">
      <c r="A486" s="6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4" t="e">
        <f>IF(AND(БАЗА!#REF!&lt;&gt;"",БАЗА!#REF!&gt;0),БАЗА!#REF!,"")</f>
        <v>#REF!</v>
      </c>
    </row>
    <row r="487" spans="1:7" x14ac:dyDescent="0.2">
      <c r="A487" s="6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4" t="e">
        <f>IF(AND(БАЗА!#REF!&lt;&gt;"",БАЗА!#REF!&gt;0),БАЗА!#REF!,"")</f>
        <v>#REF!</v>
      </c>
    </row>
    <row r="488" spans="1:7" x14ac:dyDescent="0.2">
      <c r="A488" s="6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4" t="e">
        <f>IF(AND(БАЗА!#REF!&lt;&gt;"",БАЗА!#REF!&gt;0),БАЗА!#REF!,"")</f>
        <v>#REF!</v>
      </c>
    </row>
    <row r="489" spans="1:7" x14ac:dyDescent="0.2">
      <c r="A489" s="6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IF(AND(БАЗА!#REF!&lt;&gt;"",БАЗА!#REF!&gt;0),БАЗА!H266,"")</f>
        <v>#REF!</v>
      </c>
      <c r="G489" s="54" t="e">
        <f>IF(AND(БАЗА!#REF!&lt;&gt;"",БАЗА!#REF!&gt;0),БАЗА!#REF!,"")</f>
        <v>#REF!</v>
      </c>
    </row>
    <row r="490" spans="1:7" x14ac:dyDescent="0.2">
      <c r="A490" s="6" t="str">
        <f>IF(AND(БАЗА!$A266&lt;&gt;"",БАЗА!$O266&gt;0),БАЗА!A266,"")</f>
        <v/>
      </c>
      <c r="B490" s="3" t="str">
        <f>IF(AND(БАЗА!$A266&lt;&gt;"",БАЗА!$O266&gt;0),БАЗА!C266,"")</f>
        <v/>
      </c>
      <c r="C490" s="4" t="str">
        <f>IF(AND(БАЗА!$A266&lt;&gt;"",БАЗА!$O266&gt;0),БАЗА!E266,"")</f>
        <v/>
      </c>
      <c r="D490" s="36" t="str">
        <f>IF(AND(БАЗА!$A266&lt;&gt;"",БАЗА!$O266&gt;0),БАЗА!$O266,"")</f>
        <v/>
      </c>
      <c r="E490" s="3" t="str">
        <f>IF(AND(БАЗА!$A266&lt;&gt;"",БАЗА!$O266&gt;0),БАЗА!G266,"")</f>
        <v/>
      </c>
      <c r="F490" s="3" t="str">
        <f>IF(AND(БАЗА!$A266&lt;&gt;"",БАЗА!$O266&gt;0),БАЗА!#REF!,"")</f>
        <v/>
      </c>
      <c r="G490" s="54" t="str">
        <f>IF(AND(БАЗА!$A266&lt;&gt;"",БАЗА!$O266&gt;0),БАЗА!I266,"")</f>
        <v/>
      </c>
    </row>
    <row r="491" spans="1:7" x14ac:dyDescent="0.2">
      <c r="A491" s="6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4" t="e">
        <f>IF(AND(БАЗА!#REF!&lt;&gt;"",БАЗА!#REF!&gt;0),БАЗА!#REF!,"")</f>
        <v>#REF!</v>
      </c>
    </row>
    <row r="492" spans="1:7" x14ac:dyDescent="0.2">
      <c r="A492" s="6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4" t="e">
        <f>IF(AND(БАЗА!#REF!&lt;&gt;"",БАЗА!#REF!&gt;0),БАЗА!#REF!,"")</f>
        <v>#REF!</v>
      </c>
    </row>
    <row r="493" spans="1:7" x14ac:dyDescent="0.2">
      <c r="A493" s="6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4" t="e">
        <f>IF(AND(БАЗА!#REF!&lt;&gt;"",БАЗА!#REF!&gt;0),БАЗА!#REF!,"")</f>
        <v>#REF!</v>
      </c>
    </row>
    <row r="494" spans="1:7" x14ac:dyDescent="0.2">
      <c r="A494" s="6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4" t="e">
        <f>IF(AND(БАЗА!#REF!&lt;&gt;"",БАЗА!#REF!&gt;0),БАЗА!#REF!,"")</f>
        <v>#REF!</v>
      </c>
    </row>
    <row r="495" spans="1:7" x14ac:dyDescent="0.2">
      <c r="A495" s="6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4" t="e">
        <f>IF(AND(БАЗА!#REF!&lt;&gt;"",БАЗА!#REF!&gt;0),БАЗА!#REF!,"")</f>
        <v>#REF!</v>
      </c>
    </row>
    <row r="496" spans="1:7" x14ac:dyDescent="0.2">
      <c r="A496" s="6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IF(AND(БАЗА!#REF!&lt;&gt;"",БАЗА!#REF!&gt;0),БАЗА!H269,"")</f>
        <v>#REF!</v>
      </c>
      <c r="G496" s="54" t="e">
        <f>IF(AND(БАЗА!#REF!&lt;&gt;"",БАЗА!#REF!&gt;0),БАЗА!#REF!,"")</f>
        <v>#REF!</v>
      </c>
    </row>
    <row r="497" spans="1:7" x14ac:dyDescent="0.2">
      <c r="A497" s="6" t="str">
        <f>IF(AND(БАЗА!$A269&lt;&gt;"",БАЗА!$O269&gt;0),БАЗА!A269,"")</f>
        <v/>
      </c>
      <c r="B497" s="3" t="str">
        <f>IF(AND(БАЗА!$A269&lt;&gt;"",БАЗА!$O269&gt;0),БАЗА!C269,"")</f>
        <v/>
      </c>
      <c r="C497" s="4" t="str">
        <f>IF(AND(БАЗА!$A269&lt;&gt;"",БАЗА!$O269&gt;0),БАЗА!E269,"")</f>
        <v/>
      </c>
      <c r="D497" s="36" t="str">
        <f>IF(AND(БАЗА!$A269&lt;&gt;"",БАЗА!$O269&gt;0),БАЗА!$O269,"")</f>
        <v/>
      </c>
      <c r="E497" s="3" t="str">
        <f>IF(AND(БАЗА!$A269&lt;&gt;"",БАЗА!$O269&gt;0),БАЗА!G269,"")</f>
        <v/>
      </c>
      <c r="F497" s="3" t="str">
        <f>IF(AND(БАЗА!$A269&lt;&gt;"",БАЗА!$O269&gt;0),БАЗА!#REF!,"")</f>
        <v/>
      </c>
      <c r="G497" s="54" t="str">
        <f>IF(AND(БАЗА!$A269&lt;&gt;"",БАЗА!$O269&gt;0),БАЗА!I269,"")</f>
        <v/>
      </c>
    </row>
    <row r="498" spans="1:7" x14ac:dyDescent="0.2">
      <c r="A498" s="6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IF(AND(БАЗА!#REF!&lt;&gt;"",БАЗА!#REF!&gt;0),БАЗА!H270,"")</f>
        <v>#REF!</v>
      </c>
      <c r="G498" s="54" t="e">
        <f>IF(AND(БАЗА!#REF!&lt;&gt;"",БАЗА!#REF!&gt;0),БАЗА!#REF!,"")</f>
        <v>#REF!</v>
      </c>
    </row>
    <row r="499" spans="1:7" x14ac:dyDescent="0.2">
      <c r="A499" s="6" t="str">
        <f>IF(AND(БАЗА!$A270&lt;&gt;"",БАЗА!$O270&gt;0),БАЗА!A270,"")</f>
        <v/>
      </c>
      <c r="B499" s="3" t="str">
        <f>IF(AND(БАЗА!$A270&lt;&gt;"",БАЗА!$O270&gt;0),БАЗА!C270,"")</f>
        <v/>
      </c>
      <c r="C499" s="4" t="str">
        <f>IF(AND(БАЗА!$A270&lt;&gt;"",БАЗА!$O270&gt;0),БАЗА!E270,"")</f>
        <v/>
      </c>
      <c r="D499" s="36" t="str">
        <f>IF(AND(БАЗА!$A270&lt;&gt;"",БАЗА!$O270&gt;0),БАЗА!$O270,"")</f>
        <v/>
      </c>
      <c r="E499" s="3" t="str">
        <f>IF(AND(БАЗА!$A270&lt;&gt;"",БАЗА!$O270&gt;0),БАЗА!G270,"")</f>
        <v/>
      </c>
      <c r="F499" s="3" t="str">
        <f>IF(AND(БАЗА!$A270&lt;&gt;"",БАЗА!$O270&gt;0),БАЗА!#REF!,"")</f>
        <v/>
      </c>
      <c r="G499" s="54" t="str">
        <f>IF(AND(БАЗА!$A270&lt;&gt;"",БАЗА!$O270&gt;0),БАЗА!I270,"")</f>
        <v/>
      </c>
    </row>
    <row r="500" spans="1:7" x14ac:dyDescent="0.2">
      <c r="A500" s="6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4" t="e">
        <f>IF(AND(БАЗА!#REF!&lt;&gt;"",БАЗА!#REF!&gt;0),БАЗА!#REF!,"")</f>
        <v>#REF!</v>
      </c>
    </row>
    <row r="501" spans="1:7" x14ac:dyDescent="0.2">
      <c r="A501" s="6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4" t="e">
        <f>IF(AND(БАЗА!#REF!&lt;&gt;"",БАЗА!#REF!&gt;0),БАЗА!#REF!,"")</f>
        <v>#REF!</v>
      </c>
    </row>
    <row r="502" spans="1:7" x14ac:dyDescent="0.2">
      <c r="A502" s="6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4" t="e">
        <f>IF(AND(БАЗА!#REF!&lt;&gt;"",БАЗА!#REF!&gt;0),БАЗА!#REF!,"")</f>
        <v>#REF!</v>
      </c>
    </row>
    <row r="503" spans="1:7" x14ac:dyDescent="0.2">
      <c r="A503" s="6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4" t="e">
        <f>IF(AND(БАЗА!#REF!&lt;&gt;"",БАЗА!#REF!&gt;0),БАЗА!#REF!,"")</f>
        <v>#REF!</v>
      </c>
    </row>
    <row r="504" spans="1:7" x14ac:dyDescent="0.2">
      <c r="A504" s="6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4" t="e">
        <f>IF(AND(БАЗА!#REF!&lt;&gt;"",БАЗА!#REF!&gt;0),БАЗА!#REF!,"")</f>
        <v>#REF!</v>
      </c>
    </row>
    <row r="505" spans="1:7" x14ac:dyDescent="0.2">
      <c r="A505" s="6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4" t="e">
        <f>IF(AND(БАЗА!#REF!&lt;&gt;"",БАЗА!#REF!&gt;0),БАЗА!#REF!,"")</f>
        <v>#REF!</v>
      </c>
    </row>
    <row r="506" spans="1:7" x14ac:dyDescent="0.2">
      <c r="A506" s="6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4" t="e">
        <f>IF(AND(БАЗА!#REF!&lt;&gt;"",БАЗА!#REF!&gt;0),БАЗА!#REF!,"")</f>
        <v>#REF!</v>
      </c>
    </row>
    <row r="507" spans="1:7" x14ac:dyDescent="0.2">
      <c r="A507" s="6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4" t="e">
        <f>IF(AND(БАЗА!#REF!&lt;&gt;"",БАЗА!#REF!&gt;0),БАЗА!#REF!,"")</f>
        <v>#REF!</v>
      </c>
    </row>
    <row r="508" spans="1:7" x14ac:dyDescent="0.2">
      <c r="A508" s="6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4" t="e">
        <f>IF(AND(БАЗА!#REF!&lt;&gt;"",БАЗА!#REF!&gt;0),БАЗА!#REF!,"")</f>
        <v>#REF!</v>
      </c>
    </row>
    <row r="509" spans="1:7" x14ac:dyDescent="0.2">
      <c r="A509" s="6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4" t="e">
        <f>IF(AND(БАЗА!#REF!&lt;&gt;"",БАЗА!#REF!&gt;0),БАЗА!#REF!,"")</f>
        <v>#REF!</v>
      </c>
    </row>
    <row r="510" spans="1:7" x14ac:dyDescent="0.2">
      <c r="A510" s="6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4" t="e">
        <f>IF(AND(БАЗА!#REF!&lt;&gt;"",БАЗА!#REF!&gt;0),БАЗА!#REF!,"")</f>
        <v>#REF!</v>
      </c>
    </row>
    <row r="511" spans="1:7" x14ac:dyDescent="0.2">
      <c r="A511" s="6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4" t="e">
        <f>IF(AND(БАЗА!#REF!&lt;&gt;"",БАЗА!#REF!&gt;0),БАЗА!#REF!,"")</f>
        <v>#REF!</v>
      </c>
    </row>
    <row r="512" spans="1:7" x14ac:dyDescent="0.2">
      <c r="A512" s="6" t="str">
        <f>IF(AND(БАЗА!$A271&lt;&gt;"",БАЗА!$O271&gt;0),БАЗА!A271,"")</f>
        <v/>
      </c>
      <c r="B512" s="3" t="str">
        <f>IF(AND(БАЗА!$A271&lt;&gt;"",БАЗА!$O271&gt;0),БАЗА!C271,"")</f>
        <v/>
      </c>
      <c r="C512" s="4" t="str">
        <f>IF(AND(БАЗА!$A271&lt;&gt;"",БАЗА!$O271&gt;0),БАЗА!E271,"")</f>
        <v/>
      </c>
      <c r="D512" s="36" t="str">
        <f>IF(AND(БАЗА!$A271&lt;&gt;"",БАЗА!$O271&gt;0),БАЗА!$O271,"")</f>
        <v/>
      </c>
      <c r="E512" s="3" t="str">
        <f>IF(AND(БАЗА!$A271&lt;&gt;"",БАЗА!$O271&gt;0),БАЗА!G271,"")</f>
        <v/>
      </c>
      <c r="F512" s="3" t="str">
        <f>IF(AND(БАЗА!$A271&lt;&gt;"",БАЗА!$O271&gt;0),БАЗА!H272,"")</f>
        <v/>
      </c>
      <c r="G512" s="54" t="str">
        <f>IF(AND(БАЗА!$A271&lt;&gt;"",БАЗА!$O271&gt;0),БАЗА!I271,"")</f>
        <v/>
      </c>
    </row>
    <row r="513" spans="1:7" x14ac:dyDescent="0.2">
      <c r="A513" s="6" t="str">
        <f>IF(AND(БАЗА!$A272&lt;&gt;"",БАЗА!$O272&gt;0),БАЗА!A272,"")</f>
        <v/>
      </c>
      <c r="B513" s="3" t="str">
        <f>IF(AND(БАЗА!$A272&lt;&gt;"",БАЗА!$O272&gt;0),БАЗА!C272,"")</f>
        <v/>
      </c>
      <c r="C513" s="4" t="str">
        <f>IF(AND(БАЗА!$A272&lt;&gt;"",БАЗА!$O272&gt;0),БАЗА!E272,"")</f>
        <v/>
      </c>
      <c r="D513" s="36" t="str">
        <f>IF(AND(БАЗА!$A272&lt;&gt;"",БАЗА!$O272&gt;0),БАЗА!$O272,"")</f>
        <v/>
      </c>
      <c r="E513" s="3" t="str">
        <f>IF(AND(БАЗА!$A272&lt;&gt;"",БАЗА!$O272&gt;0),БАЗА!G272,"")</f>
        <v/>
      </c>
      <c r="F513" s="3" t="str">
        <f>IF(AND(БАЗА!$A272&lt;&gt;"",БАЗА!$O272&gt;0),БАЗА!H273,"")</f>
        <v/>
      </c>
      <c r="G513" s="54" t="str">
        <f>IF(AND(БАЗА!$A272&lt;&gt;"",БАЗА!$O272&gt;0),БАЗА!I272,"")</f>
        <v/>
      </c>
    </row>
    <row r="514" spans="1:7" x14ac:dyDescent="0.2">
      <c r="A514" s="6" t="str">
        <f>IF(AND(БАЗА!$A273&lt;&gt;"",БАЗА!$O273&gt;0),БАЗА!A273,"")</f>
        <v/>
      </c>
      <c r="B514" s="3" t="str">
        <f>IF(AND(БАЗА!$A273&lt;&gt;"",БАЗА!$O273&gt;0),БАЗА!C273,"")</f>
        <v/>
      </c>
      <c r="C514" s="4" t="str">
        <f>IF(AND(БАЗА!$A273&lt;&gt;"",БАЗА!$O273&gt;0),БАЗА!E273,"")</f>
        <v/>
      </c>
      <c r="D514" s="36" t="str">
        <f>IF(AND(БАЗА!$A273&lt;&gt;"",БАЗА!$O273&gt;0),БАЗА!$O273,"")</f>
        <v/>
      </c>
      <c r="E514" s="3" t="str">
        <f>IF(AND(БАЗА!$A273&lt;&gt;"",БАЗА!$O273&gt;0),БАЗА!G273,"")</f>
        <v/>
      </c>
      <c r="F514" s="3" t="str">
        <f>IF(AND(БАЗА!$A273&lt;&gt;"",БАЗА!$O273&gt;0),БАЗА!H274,"")</f>
        <v/>
      </c>
      <c r="G514" s="54" t="str">
        <f>IF(AND(БАЗА!$A273&lt;&gt;"",БАЗА!$O273&gt;0),БАЗА!I273,"")</f>
        <v/>
      </c>
    </row>
    <row r="515" spans="1:7" x14ac:dyDescent="0.2">
      <c r="A515" s="6" t="str">
        <f>IF(AND(БАЗА!$A274&lt;&gt;"",БАЗА!$O274&gt;0),БАЗА!A274,"")</f>
        <v/>
      </c>
      <c r="B515" s="3" t="str">
        <f>IF(AND(БАЗА!$A274&lt;&gt;"",БАЗА!$O274&gt;0),БАЗА!C274,"")</f>
        <v/>
      </c>
      <c r="C515" s="4" t="str">
        <f>IF(AND(БАЗА!$A274&lt;&gt;"",БАЗА!$O274&gt;0),БАЗА!E274,"")</f>
        <v/>
      </c>
      <c r="D515" s="36" t="str">
        <f>IF(AND(БАЗА!$A274&lt;&gt;"",БАЗА!$O274&gt;0),БАЗА!$O274,"")</f>
        <v/>
      </c>
      <c r="E515" s="3" t="str">
        <f>IF(AND(БАЗА!$A274&lt;&gt;"",БАЗА!$O274&gt;0),БАЗА!G274,"")</f>
        <v/>
      </c>
      <c r="F515" s="3" t="str">
        <f>IF(AND(БАЗА!$A274&lt;&gt;"",БАЗА!$O274&gt;0),БАЗА!H278,"")</f>
        <v/>
      </c>
      <c r="G515" s="54" t="str">
        <f>IF(AND(БАЗА!$A274&lt;&gt;"",БАЗА!$O274&gt;0),БАЗА!I274,"")</f>
        <v/>
      </c>
    </row>
    <row r="516" spans="1:7" x14ac:dyDescent="0.2">
      <c r="A516" s="6" t="str">
        <f>IF(AND(БАЗА!$A278&lt;&gt;"",БАЗА!$O278&gt;0),БАЗА!A278,"")</f>
        <v/>
      </c>
      <c r="B516" s="3" t="str">
        <f>IF(AND(БАЗА!$A278&lt;&gt;"",БАЗА!$O278&gt;0),БАЗА!C278,"")</f>
        <v/>
      </c>
      <c r="C516" s="4" t="str">
        <f>IF(AND(БАЗА!$A278&lt;&gt;"",БАЗА!$O278&gt;0),БАЗА!E278,"")</f>
        <v/>
      </c>
      <c r="D516" s="36" t="str">
        <f>IF(AND(БАЗА!$A278&lt;&gt;"",БАЗА!$O278&gt;0),БАЗА!$O278,"")</f>
        <v/>
      </c>
      <c r="E516" s="3" t="str">
        <f>IF(AND(БАЗА!$A278&lt;&gt;"",БАЗА!$O278&gt;0),БАЗА!G278,"")</f>
        <v/>
      </c>
      <c r="F516" s="3" t="str">
        <f>IF(AND(БАЗА!$A278&lt;&gt;"",БАЗА!$O278&gt;0),БАЗА!H279,"")</f>
        <v/>
      </c>
      <c r="G516" s="54" t="str">
        <f>IF(AND(БАЗА!$A278&lt;&gt;"",БАЗА!$O278&gt;0),БАЗА!I278,"")</f>
        <v/>
      </c>
    </row>
    <row r="517" spans="1:7" x14ac:dyDescent="0.2">
      <c r="A517" s="6" t="str">
        <f>IF(AND(БАЗА!$A279&lt;&gt;"",БАЗА!$O279&gt;0),БАЗА!A279,"")</f>
        <v/>
      </c>
      <c r="B517" s="3" t="str">
        <f>IF(AND(БАЗА!$A279&lt;&gt;"",БАЗА!$O279&gt;0),БАЗА!C279,"")</f>
        <v/>
      </c>
      <c r="C517" s="4" t="str">
        <f>IF(AND(БАЗА!$A279&lt;&gt;"",БАЗА!$O279&gt;0),БАЗА!E279,"")</f>
        <v/>
      </c>
      <c r="D517" s="36" t="str">
        <f>IF(AND(БАЗА!$A279&lt;&gt;"",БАЗА!$O279&gt;0),БАЗА!$O279,"")</f>
        <v/>
      </c>
      <c r="E517" s="3" t="str">
        <f>IF(AND(БАЗА!$A279&lt;&gt;"",БАЗА!$O279&gt;0),БАЗА!G279,"")</f>
        <v/>
      </c>
      <c r="F517" s="3" t="str">
        <f>IF(AND(БАЗА!$A279&lt;&gt;"",БАЗА!$O279&gt;0),БАЗА!H280,"")</f>
        <v/>
      </c>
      <c r="G517" s="54" t="str">
        <f>IF(AND(БАЗА!$A279&lt;&gt;"",БАЗА!$O279&gt;0),БАЗА!I279,"")</f>
        <v/>
      </c>
    </row>
    <row r="518" spans="1:7" x14ac:dyDescent="0.2">
      <c r="A518" s="6" t="str">
        <f>IF(AND(БАЗА!$A280&lt;&gt;"",БАЗА!$O280&gt;0),БАЗА!A280,"")</f>
        <v/>
      </c>
      <c r="B518" s="3" t="str">
        <f>IF(AND(БАЗА!$A280&lt;&gt;"",БАЗА!$O280&gt;0),БАЗА!C280,"")</f>
        <v/>
      </c>
      <c r="C518" s="4" t="str">
        <f>IF(AND(БАЗА!$A280&lt;&gt;"",БАЗА!$O280&gt;0),БАЗА!E280,"")</f>
        <v/>
      </c>
      <c r="D518" s="36" t="str">
        <f>IF(AND(БАЗА!$A280&lt;&gt;"",БАЗА!$O280&gt;0),БАЗА!$O280,"")</f>
        <v/>
      </c>
      <c r="E518" s="3" t="str">
        <f>IF(AND(БАЗА!$A280&lt;&gt;"",БАЗА!$O280&gt;0),БАЗА!G280,"")</f>
        <v/>
      </c>
      <c r="F518" s="3" t="str">
        <f>IF(AND(БАЗА!$A280&lt;&gt;"",БАЗА!$O280&gt;0),БАЗА!#REF!,"")</f>
        <v/>
      </c>
      <c r="G518" s="54" t="str">
        <f>IF(AND(БАЗА!$A280&lt;&gt;"",БАЗА!$O280&gt;0),БАЗА!I280,"")</f>
        <v/>
      </c>
    </row>
    <row r="519" spans="1:7" x14ac:dyDescent="0.2">
      <c r="A519" s="6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4" t="e">
        <f>IF(AND(БАЗА!#REF!&lt;&gt;"",БАЗА!#REF!&gt;0),БАЗА!#REF!,"")</f>
        <v>#REF!</v>
      </c>
    </row>
    <row r="520" spans="1:7" x14ac:dyDescent="0.2">
      <c r="A520" s="6" t="str">
        <f>IF(AND(БАЗА!$A281&lt;&gt;"",БАЗА!$O281&gt;0),БАЗА!A281,"")</f>
        <v/>
      </c>
      <c r="B520" s="3" t="str">
        <f>IF(AND(БАЗА!$A281&lt;&gt;"",БАЗА!$O281&gt;0),БАЗА!C281,"")</f>
        <v/>
      </c>
      <c r="C520" s="4" t="str">
        <f>IF(AND(БАЗА!$A281&lt;&gt;"",БАЗА!$O281&gt;0),БАЗА!E281,"")</f>
        <v/>
      </c>
      <c r="D520" s="36" t="str">
        <f>IF(AND(БАЗА!$A281&lt;&gt;"",БАЗА!$O281&gt;0),БАЗА!$O281,"")</f>
        <v/>
      </c>
      <c r="E520" s="3" t="str">
        <f>IF(AND(БАЗА!$A281&lt;&gt;"",БАЗА!$O281&gt;0),БАЗА!G281,"")</f>
        <v/>
      </c>
      <c r="F520" s="3" t="str">
        <f>IF(AND(БАЗА!$A281&lt;&gt;"",БАЗА!$O281&gt;0),БАЗА!#REF!,"")</f>
        <v/>
      </c>
      <c r="G520" s="54" t="str">
        <f>IF(AND(БАЗА!$A281&lt;&gt;"",БАЗА!$O281&gt;0),БАЗА!I281,"")</f>
        <v/>
      </c>
    </row>
    <row r="521" spans="1:7" x14ac:dyDescent="0.2">
      <c r="A521" s="6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4" t="e">
        <f>IF(AND(БАЗА!#REF!&lt;&gt;"",БАЗА!#REF!&gt;0),БАЗА!#REF!,"")</f>
        <v>#REF!</v>
      </c>
    </row>
    <row r="522" spans="1:7" x14ac:dyDescent="0.2">
      <c r="A522" s="6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4" t="e">
        <f>IF(AND(БАЗА!#REF!&lt;&gt;"",БАЗА!#REF!&gt;0),БАЗА!#REF!,"")</f>
        <v>#REF!</v>
      </c>
    </row>
    <row r="523" spans="1:7" x14ac:dyDescent="0.2">
      <c r="A523" s="6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4" t="e">
        <f>IF(AND(БАЗА!#REF!&lt;&gt;"",БАЗА!#REF!&gt;0),БАЗА!#REF!,"")</f>
        <v>#REF!</v>
      </c>
    </row>
    <row r="524" spans="1:7" x14ac:dyDescent="0.2">
      <c r="A524" s="6" t="str">
        <f>IF(AND(БАЗА!$A282&lt;&gt;"",БАЗА!$O282&gt;0),БАЗА!A282,"")</f>
        <v/>
      </c>
      <c r="B524" s="3" t="str">
        <f>IF(AND(БАЗА!$A282&lt;&gt;"",БАЗА!$O282&gt;0),БАЗА!C282,"")</f>
        <v/>
      </c>
      <c r="C524" s="4" t="str">
        <f>IF(AND(БАЗА!$A282&lt;&gt;"",БАЗА!$O282&gt;0),БАЗА!E282,"")</f>
        <v/>
      </c>
      <c r="D524" s="36" t="str">
        <f>IF(AND(БАЗА!$A282&lt;&gt;"",БАЗА!$O282&gt;0),БАЗА!$O282,"")</f>
        <v/>
      </c>
      <c r="E524" s="3" t="str">
        <f>IF(AND(БАЗА!$A282&lt;&gt;"",БАЗА!$O282&gt;0),БАЗА!G282,"")</f>
        <v/>
      </c>
      <c r="F524" s="3" t="str">
        <f>IF(AND(БАЗА!$A282&lt;&gt;"",БАЗА!$O282&gt;0),БАЗА!H283,"")</f>
        <v/>
      </c>
      <c r="G524" s="54" t="str">
        <f>IF(AND(БАЗА!$A282&lt;&gt;"",БАЗА!$O282&gt;0),БАЗА!I282,"")</f>
        <v/>
      </c>
    </row>
    <row r="525" spans="1:7" x14ac:dyDescent="0.2">
      <c r="A525" s="6" t="str">
        <f>IF(AND(БАЗА!$A283&lt;&gt;"",БАЗА!$O283&gt;0),БАЗА!A283,"")</f>
        <v/>
      </c>
      <c r="B525" s="3" t="str">
        <f>IF(AND(БАЗА!$A283&lt;&gt;"",БАЗА!$O283&gt;0),БАЗА!C283,"")</f>
        <v/>
      </c>
      <c r="C525" s="4" t="str">
        <f>IF(AND(БАЗА!$A283&lt;&gt;"",БАЗА!$O283&gt;0),БАЗА!E283,"")</f>
        <v/>
      </c>
      <c r="D525" s="36" t="str">
        <f>IF(AND(БАЗА!$A283&lt;&gt;"",БАЗА!$O283&gt;0),БАЗА!$O283,"")</f>
        <v/>
      </c>
      <c r="E525" s="3" t="str">
        <f>IF(AND(БАЗА!$A283&lt;&gt;"",БАЗА!$O283&gt;0),БАЗА!G283,"")</f>
        <v/>
      </c>
      <c r="F525" s="3" t="str">
        <f>IF(AND(БАЗА!$A283&lt;&gt;"",БАЗА!$O283&gt;0),БАЗА!#REF!,"")</f>
        <v/>
      </c>
      <c r="G525" s="54" t="str">
        <f>IF(AND(БАЗА!$A283&lt;&gt;"",БАЗА!$O283&gt;0),БАЗА!I283,"")</f>
        <v/>
      </c>
    </row>
    <row r="526" spans="1:7" x14ac:dyDescent="0.2">
      <c r="A526" s="6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4" t="e">
        <f>IF(AND(БАЗА!#REF!&lt;&gt;"",БАЗА!#REF!&gt;0),БАЗА!#REF!,"")</f>
        <v>#REF!</v>
      </c>
    </row>
    <row r="527" spans="1:7" x14ac:dyDescent="0.2">
      <c r="A527" s="6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4" t="e">
        <f>IF(AND(БАЗА!#REF!&lt;&gt;"",БАЗА!#REF!&gt;0),БАЗА!#REF!,"")</f>
        <v>#REF!</v>
      </c>
    </row>
    <row r="528" spans="1:7" x14ac:dyDescent="0.2">
      <c r="A528" s="6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4" t="e">
        <f>IF(AND(БАЗА!#REF!&lt;&gt;"",БАЗА!#REF!&gt;0),БАЗА!#REF!,"")</f>
        <v>#REF!</v>
      </c>
    </row>
    <row r="529" spans="1:7" x14ac:dyDescent="0.2">
      <c r="A529" s="6" t="str">
        <f>IF(AND(БАЗА!$A284&lt;&gt;"",БАЗА!$O284&gt;0),БАЗА!A284,"")</f>
        <v/>
      </c>
      <c r="B529" s="3" t="str">
        <f>IF(AND(БАЗА!$A284&lt;&gt;"",БАЗА!$O284&gt;0),БАЗА!C284,"")</f>
        <v/>
      </c>
      <c r="C529" s="4" t="str">
        <f>IF(AND(БАЗА!$A284&lt;&gt;"",БАЗА!$O284&gt;0),БАЗА!E284,"")</f>
        <v/>
      </c>
      <c r="D529" s="36" t="str">
        <f>IF(AND(БАЗА!$A284&lt;&gt;"",БАЗА!$O284&gt;0),БАЗА!$O284,"")</f>
        <v/>
      </c>
      <c r="E529" s="3" t="str">
        <f>IF(AND(БАЗА!$A284&lt;&gt;"",БАЗА!$O284&gt;0),БАЗА!G284,"")</f>
        <v/>
      </c>
      <c r="F529" s="3" t="str">
        <f>IF(AND(БАЗА!$A284&lt;&gt;"",БАЗА!$O284&gt;0),БАЗА!#REF!,"")</f>
        <v/>
      </c>
      <c r="G529" s="54" t="str">
        <f>IF(AND(БАЗА!$A284&lt;&gt;"",БАЗА!$O284&gt;0),БАЗА!I284,"")</f>
        <v/>
      </c>
    </row>
    <row r="530" spans="1:7" x14ac:dyDescent="0.2">
      <c r="A530" s="6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4" t="e">
        <f>IF(AND(БАЗА!#REF!&lt;&gt;"",БАЗА!#REF!&gt;0),БАЗА!#REF!,"")</f>
        <v>#REF!</v>
      </c>
    </row>
    <row r="531" spans="1:7" x14ac:dyDescent="0.2">
      <c r="A531" s="6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4" t="e">
        <f>IF(AND(БАЗА!#REF!&lt;&gt;"",БАЗА!#REF!&gt;0),БАЗА!#REF!,"")</f>
        <v>#REF!</v>
      </c>
    </row>
    <row r="532" spans="1:7" x14ac:dyDescent="0.2">
      <c r="A532" s="6" t="str">
        <f>IF(AND(БАЗА!$A285&lt;&gt;"",БАЗА!$O285&gt;0),БАЗА!A285,"")</f>
        <v/>
      </c>
      <c r="B532" s="3" t="str">
        <f>IF(AND(БАЗА!$A285&lt;&gt;"",БАЗА!$O285&gt;0),БАЗА!C285,"")</f>
        <v/>
      </c>
      <c r="C532" s="4" t="str">
        <f>IF(AND(БАЗА!$A285&lt;&gt;"",БАЗА!$O285&gt;0),БАЗА!E285,"")</f>
        <v/>
      </c>
      <c r="D532" s="36" t="str">
        <f>IF(AND(БАЗА!$A285&lt;&gt;"",БАЗА!$O285&gt;0),БАЗА!$O285,"")</f>
        <v/>
      </c>
      <c r="E532" s="3" t="str">
        <f>IF(AND(БАЗА!$A285&lt;&gt;"",БАЗА!$O285&gt;0),БАЗА!G285,"")</f>
        <v/>
      </c>
      <c r="F532" s="3" t="str">
        <f>IF(AND(БАЗА!$A285&lt;&gt;"",БАЗА!$O285&gt;0),БАЗА!H287,"")</f>
        <v/>
      </c>
      <c r="G532" s="54" t="str">
        <f>IF(AND(БАЗА!$A285&lt;&gt;"",БАЗА!$O285&gt;0),БАЗА!I285,"")</f>
        <v/>
      </c>
    </row>
    <row r="533" spans="1:7" x14ac:dyDescent="0.2">
      <c r="A533" s="6" t="str">
        <f>IF(AND(БАЗА!$A287&lt;&gt;"",БАЗА!$O287&gt;0),БАЗА!A287,"")</f>
        <v/>
      </c>
      <c r="B533" s="3" t="str">
        <f>IF(AND(БАЗА!$A287&lt;&gt;"",БАЗА!$O287&gt;0),БАЗА!C287,"")</f>
        <v/>
      </c>
      <c r="C533" s="4" t="str">
        <f>IF(AND(БАЗА!$A287&lt;&gt;"",БАЗА!$O287&gt;0),БАЗА!E287,"")</f>
        <v/>
      </c>
      <c r="D533" s="36" t="str">
        <f>IF(AND(БАЗА!$A287&lt;&gt;"",БАЗА!$O287&gt;0),БАЗА!$O287,"")</f>
        <v/>
      </c>
      <c r="E533" s="3" t="str">
        <f>IF(AND(БАЗА!$A287&lt;&gt;"",БАЗА!$O287&gt;0),БАЗА!G287,"")</f>
        <v/>
      </c>
      <c r="F533" s="3" t="str">
        <f>IF(AND(БАЗА!$A287&lt;&gt;"",БАЗА!$O287&gt;0),БАЗА!#REF!,"")</f>
        <v/>
      </c>
      <c r="G533" s="54" t="str">
        <f>IF(AND(БАЗА!$A287&lt;&gt;"",БАЗА!$O287&gt;0),БАЗА!I287,"")</f>
        <v/>
      </c>
    </row>
    <row r="534" spans="1:7" x14ac:dyDescent="0.2">
      <c r="A534" s="6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4" t="e">
        <f>IF(AND(БАЗА!#REF!&lt;&gt;"",БАЗА!#REF!&gt;0),БАЗА!#REF!,"")</f>
        <v>#REF!</v>
      </c>
    </row>
    <row r="535" spans="1:7" x14ac:dyDescent="0.2">
      <c r="A535" s="6" t="str">
        <f>IF(AND(БАЗА!$A288&lt;&gt;"",БАЗА!$O288&gt;0),БАЗА!A288,"")</f>
        <v/>
      </c>
      <c r="B535" s="3" t="str">
        <f>IF(AND(БАЗА!$A288&lt;&gt;"",БАЗА!$O288&gt;0),БАЗА!C288,"")</f>
        <v/>
      </c>
      <c r="C535" s="4" t="str">
        <f>IF(AND(БАЗА!$A288&lt;&gt;"",БАЗА!$O288&gt;0),БАЗА!E288,"")</f>
        <v/>
      </c>
      <c r="D535" s="36" t="str">
        <f>IF(AND(БАЗА!$A288&lt;&gt;"",БАЗА!$O288&gt;0),БАЗА!$O288,"")</f>
        <v/>
      </c>
      <c r="E535" s="3" t="str">
        <f>IF(AND(БАЗА!$A288&lt;&gt;"",БАЗА!$O288&gt;0),БАЗА!G288,"")</f>
        <v/>
      </c>
      <c r="F535" s="3" t="str">
        <f>IF(AND(БАЗА!$A288&lt;&gt;"",БАЗА!$O288&gt;0),БАЗА!#REF!,"")</f>
        <v/>
      </c>
      <c r="G535" s="54" t="str">
        <f>IF(AND(БАЗА!$A288&lt;&gt;"",БАЗА!$O288&gt;0),БАЗА!I288,"")</f>
        <v/>
      </c>
    </row>
    <row r="536" spans="1:7" x14ac:dyDescent="0.2">
      <c r="A536" s="6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4" t="e">
        <f>IF(AND(БАЗА!#REF!&lt;&gt;"",БАЗА!#REF!&gt;0),БАЗА!#REF!,"")</f>
        <v>#REF!</v>
      </c>
    </row>
    <row r="537" spans="1:7" x14ac:dyDescent="0.2">
      <c r="A537" s="6" t="str">
        <f>IF(AND(БАЗА!$A289&lt;&gt;"",БАЗА!$O289&gt;0),БАЗА!A289,"")</f>
        <v/>
      </c>
      <c r="B537" s="3" t="str">
        <f>IF(AND(БАЗА!$A289&lt;&gt;"",БАЗА!$O289&gt;0),БАЗА!C289,"")</f>
        <v/>
      </c>
      <c r="C537" s="4" t="str">
        <f>IF(AND(БАЗА!$A289&lt;&gt;"",БАЗА!$O289&gt;0),БАЗА!E289,"")</f>
        <v/>
      </c>
      <c r="D537" s="36" t="str">
        <f>IF(AND(БАЗА!$A289&lt;&gt;"",БАЗА!$O289&gt;0),БАЗА!$O289,"")</f>
        <v/>
      </c>
      <c r="E537" s="3" t="str">
        <f>IF(AND(БАЗА!$A289&lt;&gt;"",БАЗА!$O289&gt;0),БАЗА!G289,"")</f>
        <v/>
      </c>
      <c r="F537" s="3" t="str">
        <f>IF(AND(БАЗА!$A289&lt;&gt;"",БАЗА!$O289&gt;0),БАЗА!H291,"")</f>
        <v/>
      </c>
      <c r="G537" s="54" t="str">
        <f>IF(AND(БАЗА!$A289&lt;&gt;"",БАЗА!$O289&gt;0),БАЗА!I289,"")</f>
        <v/>
      </c>
    </row>
    <row r="538" spans="1:7" x14ac:dyDescent="0.2">
      <c r="A538" s="6" t="str">
        <f>IF(AND(БАЗА!$A291&lt;&gt;"",БАЗА!$O291&gt;0),БАЗА!A291,"")</f>
        <v/>
      </c>
      <c r="B538" s="3" t="str">
        <f>IF(AND(БАЗА!$A291&lt;&gt;"",БАЗА!$O291&gt;0),БАЗА!C291,"")</f>
        <v/>
      </c>
      <c r="C538" s="4" t="str">
        <f>IF(AND(БАЗА!$A291&lt;&gt;"",БАЗА!$O291&gt;0),БАЗА!E291,"")</f>
        <v/>
      </c>
      <c r="D538" s="36" t="str">
        <f>IF(AND(БАЗА!$A291&lt;&gt;"",БАЗА!$O291&gt;0),БАЗА!$O291,"")</f>
        <v/>
      </c>
      <c r="E538" s="3" t="str">
        <f>IF(AND(БАЗА!$A291&lt;&gt;"",БАЗА!$O291&gt;0),БАЗА!G291,"")</f>
        <v/>
      </c>
      <c r="F538" s="3" t="str">
        <f>IF(AND(БАЗА!$A291&lt;&gt;"",БАЗА!$O291&gt;0),БАЗА!H292,"")</f>
        <v/>
      </c>
      <c r="G538" s="54" t="str">
        <f>IF(AND(БАЗА!$A291&lt;&gt;"",БАЗА!$O291&gt;0),БАЗА!I291,"")</f>
        <v/>
      </c>
    </row>
    <row r="539" spans="1:7" x14ac:dyDescent="0.2">
      <c r="A539" s="6" t="str">
        <f>IF(AND(БАЗА!$A292&lt;&gt;"",БАЗА!$O292&gt;0),БАЗА!A292,"")</f>
        <v/>
      </c>
      <c r="B539" s="3" t="str">
        <f>IF(AND(БАЗА!$A292&lt;&gt;"",БАЗА!$O292&gt;0),БАЗА!C292,"")</f>
        <v/>
      </c>
      <c r="C539" s="4" t="str">
        <f>IF(AND(БАЗА!$A292&lt;&gt;"",БАЗА!$O292&gt;0),БАЗА!E292,"")</f>
        <v/>
      </c>
      <c r="D539" s="36" t="str">
        <f>IF(AND(БАЗА!$A292&lt;&gt;"",БАЗА!$O292&gt;0),БАЗА!$O292,"")</f>
        <v/>
      </c>
      <c r="E539" s="3" t="str">
        <f>IF(AND(БАЗА!$A292&lt;&gt;"",БАЗА!$O292&gt;0),БАЗА!G292,"")</f>
        <v/>
      </c>
      <c r="F539" s="3" t="str">
        <f>IF(AND(БАЗА!$A292&lt;&gt;"",БАЗА!$O292&gt;0),БАЗА!H293,"")</f>
        <v/>
      </c>
      <c r="G539" s="54" t="str">
        <f>IF(AND(БАЗА!$A292&lt;&gt;"",БАЗА!$O292&gt;0),БАЗА!I292,"")</f>
        <v/>
      </c>
    </row>
    <row r="540" spans="1:7" x14ac:dyDescent="0.2">
      <c r="A540" s="6" t="str">
        <f>IF(AND(БАЗА!$A293&lt;&gt;"",БАЗА!$O293&gt;0),БАЗА!A293,"")</f>
        <v/>
      </c>
      <c r="B540" s="3" t="str">
        <f>IF(AND(БАЗА!$A293&lt;&gt;"",БАЗА!$O293&gt;0),БАЗА!C293,"")</f>
        <v/>
      </c>
      <c r="C540" s="4" t="str">
        <f>IF(AND(БАЗА!$A293&lt;&gt;"",БАЗА!$O293&gt;0),БАЗА!E293,"")</f>
        <v/>
      </c>
      <c r="D540" s="36" t="str">
        <f>IF(AND(БАЗА!$A293&lt;&gt;"",БАЗА!$O293&gt;0),БАЗА!$O293,"")</f>
        <v/>
      </c>
      <c r="E540" s="3" t="str">
        <f>IF(AND(БАЗА!$A293&lt;&gt;"",БАЗА!$O293&gt;0),БАЗА!G293,"")</f>
        <v/>
      </c>
      <c r="F540" s="3" t="str">
        <f>IF(AND(БАЗА!$A293&lt;&gt;"",БАЗА!$O293&gt;0),БАЗА!H296,"")</f>
        <v/>
      </c>
      <c r="G540" s="54" t="str">
        <f>IF(AND(БАЗА!$A293&lt;&gt;"",БАЗА!$O293&gt;0),БАЗА!I293,"")</f>
        <v/>
      </c>
    </row>
    <row r="541" spans="1:7" x14ac:dyDescent="0.2">
      <c r="A541" s="6" t="str">
        <f>IF(AND(БАЗА!$A296&lt;&gt;"",БАЗА!$O296&gt;0),БАЗА!A296,"")</f>
        <v/>
      </c>
      <c r="B541" s="3" t="str">
        <f>IF(AND(БАЗА!$A296&lt;&gt;"",БАЗА!$O296&gt;0),БАЗА!C296,"")</f>
        <v/>
      </c>
      <c r="C541" s="4" t="str">
        <f>IF(AND(БАЗА!$A296&lt;&gt;"",БАЗА!$O296&gt;0),БАЗА!E296,"")</f>
        <v/>
      </c>
      <c r="D541" s="36" t="str">
        <f>IF(AND(БАЗА!$A296&lt;&gt;"",БАЗА!$O296&gt;0),БАЗА!$O296,"")</f>
        <v/>
      </c>
      <c r="E541" s="3" t="str">
        <f>IF(AND(БАЗА!$A296&lt;&gt;"",БАЗА!$O296&gt;0),БАЗА!G296,"")</f>
        <v/>
      </c>
      <c r="F541" s="3" t="str">
        <f>IF(AND(БАЗА!$A296&lt;&gt;"",БАЗА!$O296&gt;0),БАЗА!#REF!,"")</f>
        <v/>
      </c>
      <c r="G541" s="54" t="str">
        <f>IF(AND(БАЗА!$A296&lt;&gt;"",БАЗА!$O296&gt;0),БАЗА!I296,"")</f>
        <v/>
      </c>
    </row>
    <row r="542" spans="1:7" x14ac:dyDescent="0.2">
      <c r="A542" s="6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4" t="e">
        <f>IF(AND(БАЗА!#REF!&lt;&gt;"",БАЗА!#REF!&gt;0),БАЗА!#REF!,"")</f>
        <v>#REF!</v>
      </c>
    </row>
    <row r="543" spans="1:7" x14ac:dyDescent="0.2">
      <c r="A543" s="6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4" t="e">
        <f>IF(AND(БАЗА!#REF!&lt;&gt;"",БАЗА!#REF!&gt;0),БАЗА!#REF!,"")</f>
        <v>#REF!</v>
      </c>
    </row>
    <row r="544" spans="1:7" x14ac:dyDescent="0.2">
      <c r="A544" s="6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4" t="e">
        <f>IF(AND(БАЗА!#REF!&lt;&gt;"",БАЗА!#REF!&gt;0),БАЗА!#REF!,"")</f>
        <v>#REF!</v>
      </c>
    </row>
    <row r="545" spans="1:7" x14ac:dyDescent="0.2">
      <c r="A545" s="6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4" t="e">
        <f>IF(AND(БАЗА!#REF!&lt;&gt;"",БАЗА!#REF!&gt;0),БАЗА!#REF!,"")</f>
        <v>#REF!</v>
      </c>
    </row>
    <row r="546" spans="1:7" x14ac:dyDescent="0.2">
      <c r="A546" s="6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4" t="e">
        <f>IF(AND(БАЗА!#REF!&lt;&gt;"",БАЗА!#REF!&gt;0),БАЗА!#REF!,"")</f>
        <v>#REF!</v>
      </c>
    </row>
    <row r="547" spans="1:7" x14ac:dyDescent="0.2">
      <c r="A547" s="6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4" t="e">
        <f>IF(AND(БАЗА!#REF!&lt;&gt;"",БАЗА!#REF!&gt;0),БАЗА!#REF!,"")</f>
        <v>#REF!</v>
      </c>
    </row>
    <row r="548" spans="1:7" x14ac:dyDescent="0.2">
      <c r="A548" s="6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4" t="e">
        <f>IF(AND(БАЗА!#REF!&lt;&gt;"",БАЗА!#REF!&gt;0),БАЗА!#REF!,"")</f>
        <v>#REF!</v>
      </c>
    </row>
    <row r="549" spans="1:7" x14ac:dyDescent="0.2">
      <c r="A549" s="6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4" t="e">
        <f>IF(AND(БАЗА!#REF!&lt;&gt;"",БАЗА!#REF!&gt;0),БАЗА!#REF!,"")</f>
        <v>#REF!</v>
      </c>
    </row>
    <row r="550" spans="1:7" x14ac:dyDescent="0.2">
      <c r="A550" s="6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4" t="e">
        <f>IF(AND(БАЗА!#REF!&lt;&gt;"",БАЗА!#REF!&gt;0),БАЗА!#REF!,"")</f>
        <v>#REF!</v>
      </c>
    </row>
    <row r="551" spans="1:7" x14ac:dyDescent="0.2">
      <c r="A551" s="6" t="str">
        <f>IF(AND(БАЗА!$A297&lt;&gt;"",БАЗА!$O297&gt;0),БАЗА!A297,"")</f>
        <v/>
      </c>
      <c r="B551" s="3" t="str">
        <f>IF(AND(БАЗА!$A297&lt;&gt;"",БАЗА!$O297&gt;0),БАЗА!C297,"")</f>
        <v/>
      </c>
      <c r="C551" s="4" t="str">
        <f>IF(AND(БАЗА!$A297&lt;&gt;"",БАЗА!$O297&gt;0),БАЗА!E297,"")</f>
        <v/>
      </c>
      <c r="D551" s="36" t="str">
        <f>IF(AND(БАЗА!$A297&lt;&gt;"",БАЗА!$O297&gt;0),БАЗА!$O297,"")</f>
        <v/>
      </c>
      <c r="E551" s="3" t="str">
        <f>IF(AND(БАЗА!$A297&lt;&gt;"",БАЗА!$O297&gt;0),БАЗА!G297,"")</f>
        <v/>
      </c>
      <c r="F551" s="3" t="str">
        <f>IF(AND(БАЗА!$A297&lt;&gt;"",БАЗА!$O297&gt;0),БАЗА!#REF!,"")</f>
        <v/>
      </c>
      <c r="G551" s="54" t="str">
        <f>IF(AND(БАЗА!$A297&lt;&gt;"",БАЗА!$O297&gt;0),БАЗА!I297,"")</f>
        <v/>
      </c>
    </row>
    <row r="552" spans="1:7" x14ac:dyDescent="0.2">
      <c r="A552" s="6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4" t="e">
        <f>IF(AND(БАЗА!#REF!&lt;&gt;"",БАЗА!#REF!&gt;0),БАЗА!#REF!,"")</f>
        <v>#REF!</v>
      </c>
    </row>
    <row r="553" spans="1:7" x14ac:dyDescent="0.2">
      <c r="A553" s="6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4" t="e">
        <f>IF(AND(БАЗА!#REF!&lt;&gt;"",БАЗА!#REF!&gt;0),БАЗА!#REF!,"")</f>
        <v>#REF!</v>
      </c>
    </row>
    <row r="554" spans="1:7" x14ac:dyDescent="0.2">
      <c r="A554" s="6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4" t="e">
        <f>IF(AND(БАЗА!#REF!&lt;&gt;"",БАЗА!#REF!&gt;0),БАЗА!#REF!,"")</f>
        <v>#REF!</v>
      </c>
    </row>
    <row r="555" spans="1:7" x14ac:dyDescent="0.2">
      <c r="A555" s="6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4" t="e">
        <f>IF(AND(БАЗА!#REF!&lt;&gt;"",БАЗА!#REF!&gt;0),БАЗА!#REF!,"")</f>
        <v>#REF!</v>
      </c>
    </row>
    <row r="556" spans="1:7" x14ac:dyDescent="0.2">
      <c r="A556" s="6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4" t="e">
        <f>IF(AND(БАЗА!#REF!&lt;&gt;"",БАЗА!#REF!&gt;0),БАЗА!#REF!,"")</f>
        <v>#REF!</v>
      </c>
    </row>
    <row r="557" spans="1:7" x14ac:dyDescent="0.2">
      <c r="A557" s="6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4" t="e">
        <f>IF(AND(БАЗА!#REF!&lt;&gt;"",БАЗА!#REF!&gt;0),БАЗА!#REF!,"")</f>
        <v>#REF!</v>
      </c>
    </row>
    <row r="558" spans="1:7" x14ac:dyDescent="0.2">
      <c r="A558" s="6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4" t="e">
        <f>IF(AND(БАЗА!#REF!&lt;&gt;"",БАЗА!#REF!&gt;0),БАЗА!#REF!,"")</f>
        <v>#REF!</v>
      </c>
    </row>
    <row r="559" spans="1:7" x14ac:dyDescent="0.2">
      <c r="A559" s="6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4" t="e">
        <f>IF(AND(БАЗА!#REF!&lt;&gt;"",БАЗА!#REF!&gt;0),БАЗА!#REF!,"")</f>
        <v>#REF!</v>
      </c>
    </row>
    <row r="560" spans="1:7" x14ac:dyDescent="0.2">
      <c r="A560" s="6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4" t="e">
        <f>IF(AND(БАЗА!#REF!&lt;&gt;"",БАЗА!#REF!&gt;0),БАЗА!#REF!,"")</f>
        <v>#REF!</v>
      </c>
    </row>
    <row r="561" spans="1:7" x14ac:dyDescent="0.2">
      <c r="A561" s="6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4" t="e">
        <f>IF(AND(БАЗА!#REF!&lt;&gt;"",БАЗА!#REF!&gt;0),БАЗА!#REF!,"")</f>
        <v>#REF!</v>
      </c>
    </row>
    <row r="562" spans="1:7" x14ac:dyDescent="0.2">
      <c r="A562" s="6" t="str">
        <f>IF(AND(БАЗА!$A298&lt;&gt;"",БАЗА!$O298&gt;0),БАЗА!A298,"")</f>
        <v/>
      </c>
      <c r="B562" s="3" t="str">
        <f>IF(AND(БАЗА!$A298&lt;&gt;"",БАЗА!$O298&gt;0),БАЗА!C298,"")</f>
        <v/>
      </c>
      <c r="C562" s="4" t="str">
        <f>IF(AND(БАЗА!$A298&lt;&gt;"",БАЗА!$O298&gt;0),БАЗА!E298,"")</f>
        <v/>
      </c>
      <c r="D562" s="36" t="str">
        <f>IF(AND(БАЗА!$A298&lt;&gt;"",БАЗА!$O298&gt;0),БАЗА!$O298,"")</f>
        <v/>
      </c>
      <c r="E562" s="3" t="str">
        <f>IF(AND(БАЗА!$A298&lt;&gt;"",БАЗА!$O298&gt;0),БАЗА!G298,"")</f>
        <v/>
      </c>
      <c r="F562" s="3" t="str">
        <f>IF(AND(БАЗА!$A298&lt;&gt;"",БАЗА!$O298&gt;0),БАЗА!#REF!,"")</f>
        <v/>
      </c>
      <c r="G562" s="54" t="str">
        <f>IF(AND(БАЗА!$A298&lt;&gt;"",БАЗА!$O298&gt;0),БАЗА!I298,"")</f>
        <v/>
      </c>
    </row>
    <row r="563" spans="1:7" x14ac:dyDescent="0.2">
      <c r="A563" s="6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4" t="e">
        <f>IF(AND(БАЗА!#REF!&lt;&gt;"",БАЗА!#REF!&gt;0),БАЗА!#REF!,"")</f>
        <v>#REF!</v>
      </c>
    </row>
    <row r="564" spans="1:7" x14ac:dyDescent="0.2">
      <c r="A564" s="6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4" t="e">
        <f>IF(AND(БАЗА!#REF!&lt;&gt;"",БАЗА!#REF!&gt;0),БАЗА!#REF!,"")</f>
        <v>#REF!</v>
      </c>
    </row>
    <row r="565" spans="1:7" x14ac:dyDescent="0.2">
      <c r="A565" s="6" t="str">
        <f>IF(AND(БАЗА!$A299&lt;&gt;"",БАЗА!$O299&gt;0),БАЗА!A299,"")</f>
        <v/>
      </c>
      <c r="B565" s="3" t="str">
        <f>IF(AND(БАЗА!$A299&lt;&gt;"",БАЗА!$O299&gt;0),БАЗА!C299,"")</f>
        <v/>
      </c>
      <c r="C565" s="4" t="str">
        <f>IF(AND(БАЗА!$A299&lt;&gt;"",БАЗА!$O299&gt;0),БАЗА!E299,"")</f>
        <v/>
      </c>
      <c r="D565" s="36" t="str">
        <f>IF(AND(БАЗА!$A299&lt;&gt;"",БАЗА!$O299&gt;0),БАЗА!$O299,"")</f>
        <v/>
      </c>
      <c r="E565" s="3" t="str">
        <f>IF(AND(БАЗА!$A299&lt;&gt;"",БАЗА!$O299&gt;0),БАЗА!G299,"")</f>
        <v/>
      </c>
      <c r="F565" s="3" t="str">
        <f>IF(AND(БАЗА!$A299&lt;&gt;"",БАЗА!$O299&gt;0),БАЗА!#REF!,"")</f>
        <v/>
      </c>
      <c r="G565" s="54" t="str">
        <f>IF(AND(БАЗА!$A299&lt;&gt;"",БАЗА!$O299&gt;0),БАЗА!I299,"")</f>
        <v/>
      </c>
    </row>
    <row r="566" spans="1:7" x14ac:dyDescent="0.2">
      <c r="A566" s="6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4" t="e">
        <f>IF(AND(БАЗА!#REF!&lt;&gt;"",БАЗА!#REF!&gt;0),БАЗА!#REF!,"")</f>
        <v>#REF!</v>
      </c>
    </row>
    <row r="567" spans="1:7" x14ac:dyDescent="0.2">
      <c r="A567" s="6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4" t="e">
        <f>IF(AND(БАЗА!#REF!&lt;&gt;"",БАЗА!#REF!&gt;0),БАЗА!#REF!,"")</f>
        <v>#REF!</v>
      </c>
    </row>
    <row r="568" spans="1:7" x14ac:dyDescent="0.2">
      <c r="A568" s="6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4" t="e">
        <f>IF(AND(БАЗА!#REF!&lt;&gt;"",БАЗА!#REF!&gt;0),БАЗА!#REF!,"")</f>
        <v>#REF!</v>
      </c>
    </row>
    <row r="569" spans="1:7" x14ac:dyDescent="0.2">
      <c r="A569" s="6" t="str">
        <f>IF(AND(БАЗА!$A300&lt;&gt;"",БАЗА!$O300&gt;0),БАЗА!A300,"")</f>
        <v/>
      </c>
      <c r="B569" s="3" t="str">
        <f>IF(AND(БАЗА!$A300&lt;&gt;"",БАЗА!$O300&gt;0),БАЗА!C300,"")</f>
        <v/>
      </c>
      <c r="C569" s="4" t="str">
        <f>IF(AND(БАЗА!$A300&lt;&gt;"",БАЗА!$O300&gt;0),БАЗА!E300,"")</f>
        <v/>
      </c>
      <c r="D569" s="36" t="str">
        <f>IF(AND(БАЗА!$A300&lt;&gt;"",БАЗА!$O300&gt;0),БАЗА!$O300,"")</f>
        <v/>
      </c>
      <c r="E569" s="3" t="str">
        <f>IF(AND(БАЗА!$A300&lt;&gt;"",БАЗА!$O300&gt;0),БАЗА!G300,"")</f>
        <v/>
      </c>
      <c r="F569" s="3" t="str">
        <f>IF(AND(БАЗА!$A300&lt;&gt;"",БАЗА!$O300&gt;0),БАЗА!#REF!,"")</f>
        <v/>
      </c>
      <c r="G569" s="54" t="str">
        <f>IF(AND(БАЗА!$A300&lt;&gt;"",БАЗА!$O300&gt;0),БАЗА!I300,"")</f>
        <v/>
      </c>
    </row>
    <row r="570" spans="1:7" x14ac:dyDescent="0.2">
      <c r="A570" s="6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4" t="e">
        <f>IF(AND(БАЗА!#REF!&lt;&gt;"",БАЗА!#REF!&gt;0),БАЗА!#REF!,"")</f>
        <v>#REF!</v>
      </c>
    </row>
    <row r="571" spans="1:7" x14ac:dyDescent="0.2">
      <c r="A571" s="6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4" t="e">
        <f>IF(AND(БАЗА!#REF!&lt;&gt;"",БАЗА!#REF!&gt;0),БАЗА!#REF!,"")</f>
        <v>#REF!</v>
      </c>
    </row>
    <row r="572" spans="1:7" x14ac:dyDescent="0.2">
      <c r="A572" s="6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4" t="e">
        <f>IF(AND(БАЗА!#REF!&lt;&gt;"",БАЗА!#REF!&gt;0),БАЗА!#REF!,"")</f>
        <v>#REF!</v>
      </c>
    </row>
    <row r="573" spans="1:7" x14ac:dyDescent="0.2">
      <c r="A573" s="6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4" t="e">
        <f>IF(AND(БАЗА!#REF!&lt;&gt;"",БАЗА!#REF!&gt;0),БАЗА!#REF!,"")</f>
        <v>#REF!</v>
      </c>
    </row>
    <row r="574" spans="1:7" x14ac:dyDescent="0.2">
      <c r="A574" s="6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4" t="e">
        <f>IF(AND(БАЗА!#REF!&lt;&gt;"",БАЗА!#REF!&gt;0),БАЗА!#REF!,"")</f>
        <v>#REF!</v>
      </c>
    </row>
    <row r="575" spans="1:7" x14ac:dyDescent="0.2">
      <c r="A575" s="6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4" t="e">
        <f>IF(AND(БАЗА!#REF!&lt;&gt;"",БАЗА!#REF!&gt;0),БАЗА!#REF!,"")</f>
        <v>#REF!</v>
      </c>
    </row>
    <row r="576" spans="1:7" x14ac:dyDescent="0.2">
      <c r="A576" s="6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4" t="e">
        <f>IF(AND(БАЗА!#REF!&lt;&gt;"",БАЗА!#REF!&gt;0),БАЗА!#REF!,"")</f>
        <v>#REF!</v>
      </c>
    </row>
    <row r="577" spans="1:7" x14ac:dyDescent="0.2">
      <c r="A577" s="6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4" t="e">
        <f>IF(AND(БАЗА!#REF!&lt;&gt;"",БАЗА!#REF!&gt;0),БАЗА!#REF!,"")</f>
        <v>#REF!</v>
      </c>
    </row>
    <row r="578" spans="1:7" x14ac:dyDescent="0.2">
      <c r="A578" s="6" t="str">
        <f>IF(AND(БАЗА!$A301&lt;&gt;"",БАЗА!$O301&gt;0),БАЗА!A301,"")</f>
        <v/>
      </c>
      <c r="B578" s="3" t="str">
        <f>IF(AND(БАЗА!$A301&lt;&gt;"",БАЗА!$O301&gt;0),БАЗА!C301,"")</f>
        <v/>
      </c>
      <c r="C578" s="4" t="str">
        <f>IF(AND(БАЗА!$A301&lt;&gt;"",БАЗА!$O301&gt;0),БАЗА!E301,"")</f>
        <v/>
      </c>
      <c r="D578" s="36" t="str">
        <f>IF(AND(БАЗА!$A301&lt;&gt;"",БАЗА!$O301&gt;0),БАЗА!$O301,"")</f>
        <v/>
      </c>
      <c r="E578" s="3" t="str">
        <f>IF(AND(БАЗА!$A301&lt;&gt;"",БАЗА!$O301&gt;0),БАЗА!G301,"")</f>
        <v/>
      </c>
      <c r="F578" s="3" t="str">
        <f>IF(AND(БАЗА!$A301&lt;&gt;"",БАЗА!$O301&gt;0),БАЗА!H302,"")</f>
        <v/>
      </c>
      <c r="G578" s="54" t="str">
        <f>IF(AND(БАЗА!$A301&lt;&gt;"",БАЗА!$O301&gt;0),БАЗА!I301,"")</f>
        <v/>
      </c>
    </row>
    <row r="579" spans="1:7" x14ac:dyDescent="0.2">
      <c r="A579" s="6" t="str">
        <f>IF(AND(БАЗА!$A302&lt;&gt;"",БАЗА!$O302&gt;0),БАЗА!A302,"")</f>
        <v/>
      </c>
      <c r="B579" s="3" t="str">
        <f>IF(AND(БАЗА!$A302&lt;&gt;"",БАЗА!$O302&gt;0),БАЗА!C302,"")</f>
        <v/>
      </c>
      <c r="C579" s="4" t="str">
        <f>IF(AND(БАЗА!$A302&lt;&gt;"",БАЗА!$O302&gt;0),БАЗА!E302,"")</f>
        <v/>
      </c>
      <c r="D579" s="36" t="str">
        <f>IF(AND(БАЗА!$A302&lt;&gt;"",БАЗА!$O302&gt;0),БАЗА!$O302,"")</f>
        <v/>
      </c>
      <c r="E579" s="3" t="str">
        <f>IF(AND(БАЗА!$A302&lt;&gt;"",БАЗА!$O302&gt;0),БАЗА!G302,"")</f>
        <v/>
      </c>
      <c r="F579" s="3" t="str">
        <f>IF(AND(БАЗА!$A302&lt;&gt;"",БАЗА!$O302&gt;0),БАЗА!#REF!,"")</f>
        <v/>
      </c>
      <c r="G579" s="54" t="str">
        <f>IF(AND(БАЗА!$A302&lt;&gt;"",БАЗА!$O302&gt;0),БАЗА!I302,"")</f>
        <v/>
      </c>
    </row>
    <row r="580" spans="1:7" x14ac:dyDescent="0.2">
      <c r="A580" s="6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4" t="e">
        <f>IF(AND(БАЗА!#REF!&lt;&gt;"",БАЗА!#REF!&gt;0),БАЗА!#REF!,"")</f>
        <v>#REF!</v>
      </c>
    </row>
    <row r="581" spans="1:7" x14ac:dyDescent="0.2">
      <c r="A581" s="6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4" t="e">
        <f>IF(AND(БАЗА!#REF!&lt;&gt;"",БАЗА!#REF!&gt;0),БАЗА!#REF!,"")</f>
        <v>#REF!</v>
      </c>
    </row>
    <row r="582" spans="1:7" x14ac:dyDescent="0.2">
      <c r="A582" s="6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4" t="e">
        <f>IF(AND(БАЗА!#REF!&lt;&gt;"",БАЗА!#REF!&gt;0),БАЗА!#REF!,"")</f>
        <v>#REF!</v>
      </c>
    </row>
    <row r="583" spans="1:7" x14ac:dyDescent="0.2">
      <c r="A583" s="6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4" t="e">
        <f>IF(AND(БАЗА!#REF!&lt;&gt;"",БАЗА!#REF!&gt;0),БАЗА!#REF!,"")</f>
        <v>#REF!</v>
      </c>
    </row>
    <row r="584" spans="1:7" x14ac:dyDescent="0.2">
      <c r="A584" s="6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4" t="e">
        <f>IF(AND(БАЗА!#REF!&lt;&gt;"",БАЗА!#REF!&gt;0),БАЗА!#REF!,"")</f>
        <v>#REF!</v>
      </c>
    </row>
    <row r="585" spans="1:7" x14ac:dyDescent="0.2">
      <c r="A585" s="6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4" t="e">
        <f>IF(AND(БАЗА!#REF!&lt;&gt;"",БАЗА!#REF!&gt;0),БАЗА!#REF!,"")</f>
        <v>#REF!</v>
      </c>
    </row>
    <row r="586" spans="1:7" x14ac:dyDescent="0.2">
      <c r="A586" s="6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4" t="e">
        <f>IF(AND(БАЗА!#REF!&lt;&gt;"",БАЗА!#REF!&gt;0),БАЗА!#REF!,"")</f>
        <v>#REF!</v>
      </c>
    </row>
    <row r="587" spans="1:7" x14ac:dyDescent="0.2">
      <c r="A587" s="6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4" t="e">
        <f>IF(AND(БАЗА!#REF!&lt;&gt;"",БАЗА!#REF!&gt;0),БАЗА!#REF!,"")</f>
        <v>#REF!</v>
      </c>
    </row>
    <row r="588" spans="1:7" x14ac:dyDescent="0.2">
      <c r="A588" s="6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4" t="e">
        <f>IF(AND(БАЗА!#REF!&lt;&gt;"",БАЗА!#REF!&gt;0),БАЗА!#REF!,"")</f>
        <v>#REF!</v>
      </c>
    </row>
    <row r="589" spans="1:7" x14ac:dyDescent="0.2">
      <c r="A589" s="6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4" t="e">
        <f>IF(AND(БАЗА!#REF!&lt;&gt;"",БАЗА!#REF!&gt;0),БАЗА!#REF!,"")</f>
        <v>#REF!</v>
      </c>
    </row>
    <row r="590" spans="1:7" x14ac:dyDescent="0.2">
      <c r="A590" s="6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4" t="e">
        <f>IF(AND(БАЗА!#REF!&lt;&gt;"",БАЗА!#REF!&gt;0),БАЗА!#REF!,"")</f>
        <v>#REF!</v>
      </c>
    </row>
    <row r="591" spans="1:7" x14ac:dyDescent="0.2">
      <c r="A591" s="6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4" t="e">
        <f>IF(AND(БАЗА!#REF!&lt;&gt;"",БАЗА!#REF!&gt;0),БАЗА!#REF!,"")</f>
        <v>#REF!</v>
      </c>
    </row>
    <row r="592" spans="1:7" x14ac:dyDescent="0.2">
      <c r="A592" s="6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4" t="e">
        <f>IF(AND(БАЗА!#REF!&lt;&gt;"",БАЗА!#REF!&gt;0),БАЗА!#REF!,"")</f>
        <v>#REF!</v>
      </c>
    </row>
    <row r="593" spans="1:7" x14ac:dyDescent="0.2">
      <c r="A593" s="6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4" t="e">
        <f>IF(AND(БАЗА!#REF!&lt;&gt;"",БАЗА!#REF!&gt;0),БАЗА!#REF!,"")</f>
        <v>#REF!</v>
      </c>
    </row>
    <row r="594" spans="1:7" x14ac:dyDescent="0.2">
      <c r="A594" s="6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4" t="e">
        <f>IF(AND(БАЗА!#REF!&lt;&gt;"",БАЗА!#REF!&gt;0),БАЗА!#REF!,"")</f>
        <v>#REF!</v>
      </c>
    </row>
    <row r="595" spans="1:7" x14ac:dyDescent="0.2">
      <c r="A595" s="6" t="str">
        <f>IF(AND(БАЗА!$A303&lt;&gt;"",БАЗА!$O303&gt;0),БАЗА!A303,"")</f>
        <v/>
      </c>
      <c r="B595" s="3" t="str">
        <f>IF(AND(БАЗА!$A303&lt;&gt;"",БАЗА!$O303&gt;0),БАЗА!C303,"")</f>
        <v/>
      </c>
      <c r="C595" s="4" t="str">
        <f>IF(AND(БАЗА!$A303&lt;&gt;"",БАЗА!$O303&gt;0),БАЗА!E303,"")</f>
        <v/>
      </c>
      <c r="D595" s="36" t="str">
        <f>IF(AND(БАЗА!$A303&lt;&gt;"",БАЗА!$O303&gt;0),БАЗА!$O303,"")</f>
        <v/>
      </c>
      <c r="E595" s="3" t="str">
        <f>IF(AND(БАЗА!$A303&lt;&gt;"",БАЗА!$O303&gt;0),БАЗА!G303,"")</f>
        <v/>
      </c>
      <c r="F595" s="3" t="str">
        <f>IF(AND(БАЗА!$A303&lt;&gt;"",БАЗА!$O303&gt;0),БАЗА!H304,"")</f>
        <v/>
      </c>
      <c r="G595" s="54" t="str">
        <f>IF(AND(БАЗА!$A303&lt;&gt;"",БАЗА!$O303&gt;0),БАЗА!I303,"")</f>
        <v/>
      </c>
    </row>
    <row r="596" spans="1:7" x14ac:dyDescent="0.2">
      <c r="A596" s="6" t="str">
        <f>IF(AND(БАЗА!$A304&lt;&gt;"",БАЗА!$O304&gt;0),БАЗА!A304,"")</f>
        <v/>
      </c>
      <c r="B596" s="3" t="str">
        <f>IF(AND(БАЗА!$A304&lt;&gt;"",БАЗА!$O304&gt;0),БАЗА!C304,"")</f>
        <v/>
      </c>
      <c r="C596" s="4" t="str">
        <f>IF(AND(БАЗА!$A304&lt;&gt;"",БАЗА!$O304&gt;0),БАЗА!E304,"")</f>
        <v/>
      </c>
      <c r="D596" s="36" t="str">
        <f>IF(AND(БАЗА!$A304&lt;&gt;"",БАЗА!$O304&gt;0),БАЗА!$O304,"")</f>
        <v/>
      </c>
      <c r="E596" s="3" t="str">
        <f>IF(AND(БАЗА!$A304&lt;&gt;"",БАЗА!$O304&gt;0),БАЗА!G304,"")</f>
        <v/>
      </c>
      <c r="F596" s="3" t="str">
        <f>IF(AND(БАЗА!$A304&lt;&gt;"",БАЗА!$O304&gt;0),БАЗА!#REF!,"")</f>
        <v/>
      </c>
      <c r="G596" s="54" t="str">
        <f>IF(AND(БАЗА!$A304&lt;&gt;"",БАЗА!$O304&gt;0),БАЗА!I304,"")</f>
        <v/>
      </c>
    </row>
    <row r="597" spans="1:7" x14ac:dyDescent="0.2">
      <c r="A597" s="6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4" t="e">
        <f>IF(AND(БАЗА!#REF!&lt;&gt;"",БАЗА!#REF!&gt;0),БАЗА!#REF!,"")</f>
        <v>#REF!</v>
      </c>
    </row>
    <row r="598" spans="1:7" x14ac:dyDescent="0.2">
      <c r="A598" s="6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4" t="e">
        <f>IF(AND(БАЗА!#REF!&lt;&gt;"",БАЗА!#REF!&gt;0),БАЗА!#REF!,"")</f>
        <v>#REF!</v>
      </c>
    </row>
    <row r="599" spans="1:7" x14ac:dyDescent="0.2">
      <c r="A599" s="6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4" t="e">
        <f>IF(AND(БАЗА!#REF!&lt;&gt;"",БАЗА!#REF!&gt;0),БАЗА!#REF!,"")</f>
        <v>#REF!</v>
      </c>
    </row>
    <row r="600" spans="1:7" x14ac:dyDescent="0.2">
      <c r="A600" s="6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4" t="e">
        <f>IF(AND(БАЗА!#REF!&lt;&gt;"",БАЗА!#REF!&gt;0),БАЗА!#REF!,"")</f>
        <v>#REF!</v>
      </c>
    </row>
    <row r="601" spans="1:7" x14ac:dyDescent="0.2">
      <c r="A601" s="6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4" t="e">
        <f>IF(AND(БАЗА!#REF!&lt;&gt;"",БАЗА!#REF!&gt;0),БАЗА!#REF!,"")</f>
        <v>#REF!</v>
      </c>
    </row>
    <row r="602" spans="1:7" x14ac:dyDescent="0.2">
      <c r="A602" s="6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4" t="e">
        <f>IF(AND(БАЗА!#REF!&lt;&gt;"",БАЗА!#REF!&gt;0),БАЗА!#REF!,"")</f>
        <v>#REF!</v>
      </c>
    </row>
    <row r="603" spans="1:7" x14ac:dyDescent="0.2">
      <c r="A603" s="6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4" t="e">
        <f>IF(AND(БАЗА!#REF!&lt;&gt;"",БАЗА!#REF!&gt;0),БАЗА!#REF!,"")</f>
        <v>#REF!</v>
      </c>
    </row>
    <row r="604" spans="1:7" x14ac:dyDescent="0.2">
      <c r="A604" s="6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4" t="e">
        <f>IF(AND(БАЗА!#REF!&lt;&gt;"",БАЗА!#REF!&gt;0),БАЗА!#REF!,"")</f>
        <v>#REF!</v>
      </c>
    </row>
    <row r="605" spans="1:7" x14ac:dyDescent="0.2">
      <c r="A605" s="6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4" t="e">
        <f>IF(AND(БАЗА!#REF!&lt;&gt;"",БАЗА!#REF!&gt;0),БАЗА!#REF!,"")</f>
        <v>#REF!</v>
      </c>
    </row>
    <row r="606" spans="1:7" x14ac:dyDescent="0.2">
      <c r="A606" s="6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4" t="e">
        <f>IF(AND(БАЗА!#REF!&lt;&gt;"",БАЗА!#REF!&gt;0),БАЗА!#REF!,"")</f>
        <v>#REF!</v>
      </c>
    </row>
    <row r="607" spans="1:7" x14ac:dyDescent="0.2">
      <c r="A607" s="6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4" t="e">
        <f>IF(AND(БАЗА!#REF!&lt;&gt;"",БАЗА!#REF!&gt;0),БАЗА!#REF!,"")</f>
        <v>#REF!</v>
      </c>
    </row>
    <row r="608" spans="1:7" x14ac:dyDescent="0.2">
      <c r="A608" s="6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4" t="e">
        <f>IF(AND(БАЗА!#REF!&lt;&gt;"",БАЗА!#REF!&gt;0),БАЗА!#REF!,"")</f>
        <v>#REF!</v>
      </c>
    </row>
    <row r="609" spans="1:7" x14ac:dyDescent="0.2">
      <c r="A609" s="6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4" t="e">
        <f>IF(AND(БАЗА!#REF!&lt;&gt;"",БАЗА!#REF!&gt;0),БАЗА!#REF!,"")</f>
        <v>#REF!</v>
      </c>
    </row>
    <row r="610" spans="1:7" x14ac:dyDescent="0.2">
      <c r="A610" s="6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4" t="e">
        <f>IF(AND(БАЗА!#REF!&lt;&gt;"",БАЗА!#REF!&gt;0),БАЗА!#REF!,"")</f>
        <v>#REF!</v>
      </c>
    </row>
    <row r="611" spans="1:7" x14ac:dyDescent="0.2">
      <c r="A611" s="6" t="str">
        <f>IF(AND(БАЗА!$A305&lt;&gt;"",БАЗА!$O305&gt;0),БАЗА!A305,"")</f>
        <v/>
      </c>
      <c r="B611" s="3" t="str">
        <f>IF(AND(БАЗА!$A305&lt;&gt;"",БАЗА!$O305&gt;0),БАЗА!C305,"")</f>
        <v/>
      </c>
      <c r="C611" s="4" t="str">
        <f>IF(AND(БАЗА!$A305&lt;&gt;"",БАЗА!$O305&gt;0),БАЗА!E305,"")</f>
        <v/>
      </c>
      <c r="D611" s="36" t="str">
        <f>IF(AND(БАЗА!$A305&lt;&gt;"",БАЗА!$O305&gt;0),БАЗА!$O305,"")</f>
        <v/>
      </c>
      <c r="E611" s="3" t="str">
        <f>IF(AND(БАЗА!$A305&lt;&gt;"",БАЗА!$O305&gt;0),БАЗА!G305,"")</f>
        <v/>
      </c>
      <c r="F611" s="3" t="str">
        <f>IF(AND(БАЗА!$A305&lt;&gt;"",БАЗА!$O305&gt;0),БАЗА!H306,"")</f>
        <v/>
      </c>
      <c r="G611" s="54" t="str">
        <f>IF(AND(БАЗА!$A305&lt;&gt;"",БАЗА!$O305&gt;0),БАЗА!I305,"")</f>
        <v/>
      </c>
    </row>
    <row r="612" spans="1:7" x14ac:dyDescent="0.2">
      <c r="A612" s="6" t="str">
        <f>IF(AND(БАЗА!$A306&lt;&gt;"",БАЗА!$O306&gt;0),БАЗА!A306,"")</f>
        <v/>
      </c>
      <c r="B612" s="3" t="str">
        <f>IF(AND(БАЗА!$A306&lt;&gt;"",БАЗА!$O306&gt;0),БАЗА!C306,"")</f>
        <v/>
      </c>
      <c r="C612" s="4" t="str">
        <f>IF(AND(БАЗА!$A306&lt;&gt;"",БАЗА!$O306&gt;0),БАЗА!E306,"")</f>
        <v/>
      </c>
      <c r="D612" s="36" t="str">
        <f>IF(AND(БАЗА!$A306&lt;&gt;"",БАЗА!$O306&gt;0),БАЗА!$O306,"")</f>
        <v/>
      </c>
      <c r="E612" s="3" t="str">
        <f>IF(AND(БАЗА!$A306&lt;&gt;"",БАЗА!$O306&gt;0),БАЗА!G306,"")</f>
        <v/>
      </c>
      <c r="F612" s="3" t="str">
        <f>IF(AND(БАЗА!$A306&lt;&gt;"",БАЗА!$O306&gt;0),БАЗА!H310,"")</f>
        <v/>
      </c>
      <c r="G612" s="54" t="str">
        <f>IF(AND(БАЗА!$A306&lt;&gt;"",БАЗА!$O306&gt;0),БАЗА!I306,"")</f>
        <v/>
      </c>
    </row>
    <row r="613" spans="1:7" x14ac:dyDescent="0.2">
      <c r="A613" s="6" t="str">
        <f>IF(AND(БАЗА!$A310&lt;&gt;"",БАЗА!$O310&gt;0),БАЗА!A310,"")</f>
        <v/>
      </c>
      <c r="B613" s="3" t="str">
        <f>IF(AND(БАЗА!$A310&lt;&gt;"",БАЗА!$O310&gt;0),БАЗА!C310,"")</f>
        <v/>
      </c>
      <c r="C613" s="4" t="str">
        <f>IF(AND(БАЗА!$A310&lt;&gt;"",БАЗА!$O310&gt;0),БАЗА!E310,"")</f>
        <v/>
      </c>
      <c r="D613" s="36" t="str">
        <f>IF(AND(БАЗА!$A310&lt;&gt;"",БАЗА!$O310&gt;0),БАЗА!$O310,"")</f>
        <v/>
      </c>
      <c r="E613" s="3" t="str">
        <f>IF(AND(БАЗА!$A310&lt;&gt;"",БАЗА!$O310&gt;0),БАЗА!G310,"")</f>
        <v/>
      </c>
      <c r="F613" s="3" t="str">
        <f>IF(AND(БАЗА!$A310&lt;&gt;"",БАЗА!$O310&gt;0),БАЗА!#REF!,"")</f>
        <v/>
      </c>
      <c r="G613" s="54" t="str">
        <f>IF(AND(БАЗА!$A310&lt;&gt;"",БАЗА!$O310&gt;0),БАЗА!I310,"")</f>
        <v/>
      </c>
    </row>
    <row r="614" spans="1:7" x14ac:dyDescent="0.2">
      <c r="A614" s="6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4" t="e">
        <f>IF(AND(БАЗА!#REF!&lt;&gt;"",БАЗА!#REF!&gt;0),БАЗА!#REF!,"")</f>
        <v>#REF!</v>
      </c>
    </row>
    <row r="615" spans="1:7" x14ac:dyDescent="0.2">
      <c r="A615" s="6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4" t="e">
        <f>IF(AND(БАЗА!#REF!&lt;&gt;"",БАЗА!#REF!&gt;0),БАЗА!#REF!,"")</f>
        <v>#REF!</v>
      </c>
    </row>
    <row r="616" spans="1:7" x14ac:dyDescent="0.2">
      <c r="A616" s="6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4" t="e">
        <f>IF(AND(БАЗА!#REF!&lt;&gt;"",БАЗА!#REF!&gt;0),БАЗА!#REF!,"")</f>
        <v>#REF!</v>
      </c>
    </row>
    <row r="617" spans="1:7" x14ac:dyDescent="0.2">
      <c r="A617" s="6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4" t="e">
        <f>IF(AND(БАЗА!#REF!&lt;&gt;"",БАЗА!#REF!&gt;0),БАЗА!#REF!,"")</f>
        <v>#REF!</v>
      </c>
    </row>
    <row r="618" spans="1:7" x14ac:dyDescent="0.2">
      <c r="A618" s="6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4" t="e">
        <f>IF(AND(БАЗА!#REF!&lt;&gt;"",БАЗА!#REF!&gt;0),БАЗА!#REF!,"")</f>
        <v>#REF!</v>
      </c>
    </row>
    <row r="619" spans="1:7" x14ac:dyDescent="0.2">
      <c r="A619" s="6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4" t="e">
        <f>IF(AND(БАЗА!#REF!&lt;&gt;"",БАЗА!#REF!&gt;0),БАЗА!#REF!,"")</f>
        <v>#REF!</v>
      </c>
    </row>
    <row r="620" spans="1:7" x14ac:dyDescent="0.2">
      <c r="A620" s="6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4" t="e">
        <f>IF(AND(БАЗА!#REF!&lt;&gt;"",БАЗА!#REF!&gt;0),БАЗА!#REF!,"")</f>
        <v>#REF!</v>
      </c>
    </row>
    <row r="621" spans="1:7" x14ac:dyDescent="0.2">
      <c r="A621" s="6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4" t="e">
        <f>IF(AND(БАЗА!#REF!&lt;&gt;"",БАЗА!#REF!&gt;0),БАЗА!#REF!,"")</f>
        <v>#REF!</v>
      </c>
    </row>
    <row r="622" spans="1:7" x14ac:dyDescent="0.2">
      <c r="A622" s="6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4" t="e">
        <f>IF(AND(БАЗА!#REF!&lt;&gt;"",БАЗА!#REF!&gt;0),БАЗА!#REF!,"")</f>
        <v>#REF!</v>
      </c>
    </row>
    <row r="623" spans="1:7" x14ac:dyDescent="0.2">
      <c r="A623" s="6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4" t="e">
        <f>IF(AND(БАЗА!#REF!&lt;&gt;"",БАЗА!#REF!&gt;0),БАЗА!#REF!,"")</f>
        <v>#REF!</v>
      </c>
    </row>
    <row r="624" spans="1:7" x14ac:dyDescent="0.2">
      <c r="A624" s="6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4" t="e">
        <f>IF(AND(БАЗА!#REF!&lt;&gt;"",БАЗА!#REF!&gt;0),БАЗА!#REF!,"")</f>
        <v>#REF!</v>
      </c>
    </row>
    <row r="625" spans="1:7" x14ac:dyDescent="0.2">
      <c r="A625" s="6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4" t="e">
        <f>IF(AND(БАЗА!#REF!&lt;&gt;"",БАЗА!#REF!&gt;0),БАЗА!#REF!,"")</f>
        <v>#REF!</v>
      </c>
    </row>
    <row r="626" spans="1:7" x14ac:dyDescent="0.2">
      <c r="A626" s="6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4" t="e">
        <f>IF(AND(БАЗА!#REF!&lt;&gt;"",БАЗА!#REF!&gt;0),БАЗА!#REF!,"")</f>
        <v>#REF!</v>
      </c>
    </row>
    <row r="627" spans="1:7" x14ac:dyDescent="0.2">
      <c r="A627" s="6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4" t="e">
        <f>IF(AND(БАЗА!#REF!&lt;&gt;"",БАЗА!#REF!&gt;0),БАЗА!#REF!,"")</f>
        <v>#REF!</v>
      </c>
    </row>
    <row r="628" spans="1:7" x14ac:dyDescent="0.2">
      <c r="A628" s="6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4" t="e">
        <f>IF(AND(БАЗА!#REF!&lt;&gt;"",БАЗА!#REF!&gt;0),БАЗА!#REF!,"")</f>
        <v>#REF!</v>
      </c>
    </row>
    <row r="629" spans="1:7" x14ac:dyDescent="0.2">
      <c r="A629" s="6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4" t="e">
        <f>IF(AND(БАЗА!#REF!&lt;&gt;"",БАЗА!#REF!&gt;0),БАЗА!#REF!,"")</f>
        <v>#REF!</v>
      </c>
    </row>
    <row r="630" spans="1:7" x14ac:dyDescent="0.2">
      <c r="A630" s="6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4" t="e">
        <f>IF(AND(БАЗА!#REF!&lt;&gt;"",БАЗА!#REF!&gt;0),БАЗА!#REF!,"")</f>
        <v>#REF!</v>
      </c>
    </row>
    <row r="631" spans="1:7" x14ac:dyDescent="0.2">
      <c r="A631" s="6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4" t="e">
        <f>IF(AND(БАЗА!#REF!&lt;&gt;"",БАЗА!#REF!&gt;0),БАЗА!#REF!,"")</f>
        <v>#REF!</v>
      </c>
    </row>
    <row r="632" spans="1:7" x14ac:dyDescent="0.2">
      <c r="A632" s="6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4" t="e">
        <f>IF(AND(БАЗА!#REF!&lt;&gt;"",БАЗА!#REF!&gt;0),БАЗА!#REF!,"")</f>
        <v>#REF!</v>
      </c>
    </row>
    <row r="633" spans="1:7" x14ac:dyDescent="0.2">
      <c r="A633" s="6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4" t="e">
        <f>IF(AND(БАЗА!#REF!&lt;&gt;"",БАЗА!#REF!&gt;0),БАЗА!#REF!,"")</f>
        <v>#REF!</v>
      </c>
    </row>
    <row r="634" spans="1:7" x14ac:dyDescent="0.2">
      <c r="A634" s="6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4" t="e">
        <f>IF(AND(БАЗА!#REF!&lt;&gt;"",БАЗА!#REF!&gt;0),БАЗА!#REF!,"")</f>
        <v>#REF!</v>
      </c>
    </row>
    <row r="635" spans="1:7" x14ac:dyDescent="0.2">
      <c r="A635" s="6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4" t="e">
        <f>IF(AND(БАЗА!#REF!&lt;&gt;"",БАЗА!#REF!&gt;0),БАЗА!#REF!,"")</f>
        <v>#REF!</v>
      </c>
    </row>
    <row r="636" spans="1:7" x14ac:dyDescent="0.2">
      <c r="A636" s="6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4" t="e">
        <f>IF(AND(БАЗА!#REF!&lt;&gt;"",БАЗА!#REF!&gt;0),БАЗА!#REF!,"")</f>
        <v>#REF!</v>
      </c>
    </row>
    <row r="637" spans="1:7" x14ac:dyDescent="0.2">
      <c r="A637" s="6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4" t="e">
        <f>IF(AND(БАЗА!#REF!&lt;&gt;"",БАЗА!#REF!&gt;0),БАЗА!#REF!,"")</f>
        <v>#REF!</v>
      </c>
    </row>
    <row r="638" spans="1:7" x14ac:dyDescent="0.2">
      <c r="A638" s="6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4" t="e">
        <f>IF(AND(БАЗА!#REF!&lt;&gt;"",БАЗА!#REF!&gt;0),БАЗА!#REF!,"")</f>
        <v>#REF!</v>
      </c>
    </row>
    <row r="639" spans="1:7" x14ac:dyDescent="0.2">
      <c r="A639" s="6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4" t="e">
        <f>IF(AND(БАЗА!#REF!&lt;&gt;"",БАЗА!#REF!&gt;0),БАЗА!#REF!,"")</f>
        <v>#REF!</v>
      </c>
    </row>
    <row r="640" spans="1:7" x14ac:dyDescent="0.2">
      <c r="A640" s="6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4" t="e">
        <f>IF(AND(БАЗА!#REF!&lt;&gt;"",БАЗА!#REF!&gt;0),БАЗА!#REF!,"")</f>
        <v>#REF!</v>
      </c>
    </row>
    <row r="641" spans="1:7" x14ac:dyDescent="0.2">
      <c r="A641" s="6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4" t="e">
        <f>IF(AND(БАЗА!#REF!&lt;&gt;"",БАЗА!#REF!&gt;0),БАЗА!#REF!,"")</f>
        <v>#REF!</v>
      </c>
    </row>
    <row r="642" spans="1:7" x14ac:dyDescent="0.2">
      <c r="A642" s="6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4" t="e">
        <f>IF(AND(БАЗА!#REF!&lt;&gt;"",БАЗА!#REF!&gt;0),БАЗА!#REF!,"")</f>
        <v>#REF!</v>
      </c>
    </row>
    <row r="643" spans="1:7" x14ac:dyDescent="0.2">
      <c r="A643" s="6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4" t="e">
        <f>IF(AND(БАЗА!#REF!&lt;&gt;"",БАЗА!#REF!&gt;0),БАЗА!#REF!,"")</f>
        <v>#REF!</v>
      </c>
    </row>
    <row r="644" spans="1:7" x14ac:dyDescent="0.2">
      <c r="A644" s="6" t="str">
        <f>IF(AND(БАЗА!$A311&lt;&gt;"",БАЗА!$O311&gt;0),БАЗА!A311,"")</f>
        <v/>
      </c>
      <c r="B644" s="3" t="str">
        <f>IF(AND(БАЗА!$A311&lt;&gt;"",БАЗА!$O311&gt;0),БАЗА!C311,"")</f>
        <v/>
      </c>
      <c r="C644" s="4" t="str">
        <f>IF(AND(БАЗА!$A311&lt;&gt;"",БАЗА!$O311&gt;0),БАЗА!E311,"")</f>
        <v/>
      </c>
      <c r="D644" s="36" t="str">
        <f>IF(AND(БАЗА!$A311&lt;&gt;"",БАЗА!$O311&gt;0),БАЗА!$O311,"")</f>
        <v/>
      </c>
      <c r="E644" s="3" t="str">
        <f>IF(AND(БАЗА!$A311&lt;&gt;"",БАЗА!$O311&gt;0),БАЗА!G311,"")</f>
        <v/>
      </c>
      <c r="F644" s="3" t="str">
        <f>IF(AND(БАЗА!$A311&lt;&gt;"",БАЗА!$O311&gt;0),БАЗА!#REF!,"")</f>
        <v/>
      </c>
      <c r="G644" s="54" t="str">
        <f>IF(AND(БАЗА!$A311&lt;&gt;"",БАЗА!$O311&gt;0),БАЗА!I311,"")</f>
        <v/>
      </c>
    </row>
    <row r="645" spans="1:7" x14ac:dyDescent="0.2">
      <c r="A645" s="6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4" t="e">
        <f>IF(AND(БАЗА!#REF!&lt;&gt;"",БАЗА!#REF!&gt;0),БАЗА!#REF!,"")</f>
        <v>#REF!</v>
      </c>
    </row>
    <row r="646" spans="1:7" x14ac:dyDescent="0.2">
      <c r="A646" s="6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4" t="e">
        <f>IF(AND(БАЗА!#REF!&lt;&gt;"",БАЗА!#REF!&gt;0),БАЗА!#REF!,"")</f>
        <v>#REF!</v>
      </c>
    </row>
    <row r="647" spans="1:7" x14ac:dyDescent="0.2">
      <c r="A647" s="6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4" t="e">
        <f>IF(AND(БАЗА!#REF!&lt;&gt;"",БАЗА!#REF!&gt;0),БАЗА!#REF!,"")</f>
        <v>#REF!</v>
      </c>
    </row>
    <row r="648" spans="1:7" x14ac:dyDescent="0.2">
      <c r="A648" s="6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4" t="e">
        <f>IF(AND(БАЗА!#REF!&lt;&gt;"",БАЗА!#REF!&gt;0),БАЗА!#REF!,"")</f>
        <v>#REF!</v>
      </c>
    </row>
    <row r="649" spans="1:7" x14ac:dyDescent="0.2">
      <c r="A649" s="6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4" t="e">
        <f>IF(AND(БАЗА!#REF!&lt;&gt;"",БАЗА!#REF!&gt;0),БАЗА!#REF!,"")</f>
        <v>#REF!</v>
      </c>
    </row>
    <row r="650" spans="1:7" x14ac:dyDescent="0.2">
      <c r="A650" s="6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4" t="e">
        <f>IF(AND(БАЗА!#REF!&lt;&gt;"",БАЗА!#REF!&gt;0),БАЗА!#REF!,"")</f>
        <v>#REF!</v>
      </c>
    </row>
    <row r="651" spans="1:7" x14ac:dyDescent="0.2">
      <c r="A651" s="6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4" t="e">
        <f>IF(AND(БАЗА!#REF!&lt;&gt;"",БАЗА!#REF!&gt;0),БАЗА!#REF!,"")</f>
        <v>#REF!</v>
      </c>
    </row>
    <row r="652" spans="1:7" x14ac:dyDescent="0.2">
      <c r="A652" s="6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4" t="e">
        <f>IF(AND(БАЗА!#REF!&lt;&gt;"",БАЗА!#REF!&gt;0),БАЗА!#REF!,"")</f>
        <v>#REF!</v>
      </c>
    </row>
    <row r="653" spans="1:7" x14ac:dyDescent="0.2">
      <c r="A653" s="6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4" t="e">
        <f>IF(AND(БАЗА!#REF!&lt;&gt;"",БАЗА!#REF!&gt;0),БАЗА!#REF!,"")</f>
        <v>#REF!</v>
      </c>
    </row>
    <row r="654" spans="1:7" x14ac:dyDescent="0.2">
      <c r="A654" s="6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4" t="e">
        <f>IF(AND(БАЗА!#REF!&lt;&gt;"",БАЗА!#REF!&gt;0),БАЗА!#REF!,"")</f>
        <v>#REF!</v>
      </c>
    </row>
    <row r="655" spans="1:7" x14ac:dyDescent="0.2">
      <c r="A655" s="6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4" t="e">
        <f>IF(AND(БАЗА!#REF!&lt;&gt;"",БАЗА!#REF!&gt;0),БАЗА!#REF!,"")</f>
        <v>#REF!</v>
      </c>
    </row>
    <row r="656" spans="1:7" x14ac:dyDescent="0.2">
      <c r="A656" s="6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4" t="e">
        <f>IF(AND(БАЗА!#REF!&lt;&gt;"",БАЗА!#REF!&gt;0),БАЗА!#REF!,"")</f>
        <v>#REF!</v>
      </c>
    </row>
    <row r="657" spans="1:7" x14ac:dyDescent="0.2">
      <c r="A657" s="6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4" t="e">
        <f>IF(AND(БАЗА!#REF!&lt;&gt;"",БАЗА!#REF!&gt;0),БАЗА!#REF!,"")</f>
        <v>#REF!</v>
      </c>
    </row>
    <row r="658" spans="1:7" x14ac:dyDescent="0.2">
      <c r="A658" s="6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4" t="e">
        <f>IF(AND(БАЗА!#REF!&lt;&gt;"",БАЗА!#REF!&gt;0),БАЗА!#REF!,"")</f>
        <v>#REF!</v>
      </c>
    </row>
    <row r="659" spans="1:7" x14ac:dyDescent="0.2">
      <c r="A659" s="6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4" t="e">
        <f>IF(AND(БАЗА!#REF!&lt;&gt;"",БАЗА!#REF!&gt;0),БАЗА!#REF!,"")</f>
        <v>#REF!</v>
      </c>
    </row>
    <row r="660" spans="1:7" x14ac:dyDescent="0.2">
      <c r="A660" s="6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4" t="e">
        <f>IF(AND(БАЗА!#REF!&lt;&gt;"",БАЗА!#REF!&gt;0),БАЗА!#REF!,"")</f>
        <v>#REF!</v>
      </c>
    </row>
    <row r="661" spans="1:7" x14ac:dyDescent="0.2">
      <c r="A661" s="6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4" t="e">
        <f>IF(AND(БАЗА!#REF!&lt;&gt;"",БАЗА!#REF!&gt;0),БАЗА!#REF!,"")</f>
        <v>#REF!</v>
      </c>
    </row>
    <row r="662" spans="1:7" x14ac:dyDescent="0.2">
      <c r="A662" s="6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4" t="e">
        <f>IF(AND(БАЗА!#REF!&lt;&gt;"",БАЗА!#REF!&gt;0),БАЗА!#REF!,"")</f>
        <v>#REF!</v>
      </c>
    </row>
    <row r="663" spans="1:7" x14ac:dyDescent="0.2">
      <c r="A663" s="6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4" t="e">
        <f>IF(AND(БАЗА!#REF!&lt;&gt;"",БАЗА!#REF!&gt;0),БАЗА!#REF!,"")</f>
        <v>#REF!</v>
      </c>
    </row>
    <row r="664" spans="1:7" x14ac:dyDescent="0.2">
      <c r="A664" s="6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4" t="e">
        <f>IF(AND(БАЗА!#REF!&lt;&gt;"",БАЗА!#REF!&gt;0),БАЗА!#REF!,"")</f>
        <v>#REF!</v>
      </c>
    </row>
    <row r="665" spans="1:7" x14ac:dyDescent="0.2">
      <c r="A665" s="6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4" t="e">
        <f>IF(AND(БАЗА!#REF!&lt;&gt;"",БАЗА!#REF!&gt;0),БАЗА!#REF!,"")</f>
        <v>#REF!</v>
      </c>
    </row>
    <row r="666" spans="1:7" x14ac:dyDescent="0.2">
      <c r="A666" s="6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4" t="e">
        <f>IF(AND(БАЗА!#REF!&lt;&gt;"",БАЗА!#REF!&gt;0),БАЗА!#REF!,"")</f>
        <v>#REF!</v>
      </c>
    </row>
    <row r="667" spans="1:7" x14ac:dyDescent="0.2">
      <c r="A667" s="6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4" t="e">
        <f>IF(AND(БАЗА!#REF!&lt;&gt;"",БАЗА!#REF!&gt;0),БАЗА!#REF!,"")</f>
        <v>#REF!</v>
      </c>
    </row>
    <row r="668" spans="1:7" x14ac:dyDescent="0.2">
      <c r="A668" s="6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4" t="e">
        <f>IF(AND(БАЗА!#REF!&lt;&gt;"",БАЗА!#REF!&gt;0),БАЗА!#REF!,"")</f>
        <v>#REF!</v>
      </c>
    </row>
    <row r="669" spans="1:7" x14ac:dyDescent="0.2">
      <c r="A669" s="6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4" t="e">
        <f>IF(AND(БАЗА!#REF!&lt;&gt;"",БАЗА!#REF!&gt;0),БАЗА!#REF!,"")</f>
        <v>#REF!</v>
      </c>
    </row>
    <row r="670" spans="1:7" x14ac:dyDescent="0.2">
      <c r="A670" s="6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4" t="e">
        <f>IF(AND(БАЗА!#REF!&lt;&gt;"",БАЗА!#REF!&gt;0),БАЗА!#REF!,"")</f>
        <v>#REF!</v>
      </c>
    </row>
    <row r="671" spans="1:7" x14ac:dyDescent="0.2">
      <c r="A671" s="6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4" t="e">
        <f>IF(AND(БАЗА!#REF!&lt;&gt;"",БАЗА!#REF!&gt;0),БАЗА!#REF!,"")</f>
        <v>#REF!</v>
      </c>
    </row>
    <row r="672" spans="1:7" x14ac:dyDescent="0.2">
      <c r="A672" s="6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4" t="e">
        <f>IF(AND(БАЗА!#REF!&lt;&gt;"",БАЗА!#REF!&gt;0),БАЗА!#REF!,"")</f>
        <v>#REF!</v>
      </c>
    </row>
    <row r="673" spans="1:7" x14ac:dyDescent="0.2">
      <c r="A673" s="6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4" t="e">
        <f>IF(AND(БАЗА!#REF!&lt;&gt;"",БАЗА!#REF!&gt;0),БАЗА!#REF!,"")</f>
        <v>#REF!</v>
      </c>
    </row>
    <row r="674" spans="1:7" x14ac:dyDescent="0.2">
      <c r="A674" s="6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4" t="e">
        <f>IF(AND(БАЗА!#REF!&lt;&gt;"",БАЗА!#REF!&gt;0),БАЗА!#REF!,"")</f>
        <v>#REF!</v>
      </c>
    </row>
    <row r="675" spans="1:7" x14ac:dyDescent="0.2">
      <c r="A675" s="6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4" t="e">
        <f>IF(AND(БАЗА!#REF!&lt;&gt;"",БАЗА!#REF!&gt;0),БАЗА!#REF!,"")</f>
        <v>#REF!</v>
      </c>
    </row>
    <row r="676" spans="1:7" x14ac:dyDescent="0.2">
      <c r="A676" s="6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4" t="e">
        <f>IF(AND(БАЗА!#REF!&lt;&gt;"",БАЗА!#REF!&gt;0),БАЗА!#REF!,"")</f>
        <v>#REF!</v>
      </c>
    </row>
    <row r="677" spans="1:7" x14ac:dyDescent="0.2">
      <c r="A677" s="6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4" t="e">
        <f>IF(AND(БАЗА!#REF!&lt;&gt;"",БАЗА!#REF!&gt;0),БАЗА!#REF!,"")</f>
        <v>#REF!</v>
      </c>
    </row>
    <row r="678" spans="1:7" x14ac:dyDescent="0.2">
      <c r="A678" s="6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4" t="e">
        <f>IF(AND(БАЗА!#REF!&lt;&gt;"",БАЗА!#REF!&gt;0),БАЗА!#REF!,"")</f>
        <v>#REF!</v>
      </c>
    </row>
    <row r="679" spans="1:7" x14ac:dyDescent="0.2">
      <c r="A679" s="6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4" t="e">
        <f>IF(AND(БАЗА!#REF!&lt;&gt;"",БАЗА!#REF!&gt;0),БАЗА!#REF!,"")</f>
        <v>#REF!</v>
      </c>
    </row>
    <row r="680" spans="1:7" x14ac:dyDescent="0.2">
      <c r="A680" s="6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4" t="e">
        <f>IF(AND(БАЗА!#REF!&lt;&gt;"",БАЗА!#REF!&gt;0),БАЗА!#REF!,"")</f>
        <v>#REF!</v>
      </c>
    </row>
    <row r="681" spans="1:7" x14ac:dyDescent="0.2">
      <c r="A681" s="6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4" t="e">
        <f>IF(AND(БАЗА!#REF!&lt;&gt;"",БАЗА!#REF!&gt;0),БАЗА!#REF!,"")</f>
        <v>#REF!</v>
      </c>
    </row>
    <row r="682" spans="1:7" x14ac:dyDescent="0.2">
      <c r="A682" s="6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4" t="e">
        <f>IF(AND(БАЗА!#REF!&lt;&gt;"",БАЗА!#REF!&gt;0),БАЗА!#REF!,"")</f>
        <v>#REF!</v>
      </c>
    </row>
    <row r="683" spans="1:7" x14ac:dyDescent="0.2">
      <c r="A683" s="6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4" t="e">
        <f>IF(AND(БАЗА!#REF!&lt;&gt;"",БАЗА!#REF!&gt;0),БАЗА!#REF!,"")</f>
        <v>#REF!</v>
      </c>
    </row>
    <row r="684" spans="1:7" x14ac:dyDescent="0.2">
      <c r="A684" s="6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4" t="e">
        <f>IF(AND(БАЗА!#REF!&lt;&gt;"",БАЗА!#REF!&gt;0),БАЗА!#REF!,"")</f>
        <v>#REF!</v>
      </c>
    </row>
    <row r="685" spans="1:7" x14ac:dyDescent="0.2">
      <c r="A685" s="6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4" t="e">
        <f>IF(AND(БАЗА!#REF!&lt;&gt;"",БАЗА!#REF!&gt;0),БАЗА!#REF!,"")</f>
        <v>#REF!</v>
      </c>
    </row>
    <row r="686" spans="1:7" x14ac:dyDescent="0.2">
      <c r="A686" s="6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4" t="e">
        <f>IF(AND(БАЗА!#REF!&lt;&gt;"",БАЗА!#REF!&gt;0),БАЗА!#REF!,"")</f>
        <v>#REF!</v>
      </c>
    </row>
    <row r="687" spans="1:7" x14ac:dyDescent="0.2">
      <c r="A687" s="6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4" t="e">
        <f>IF(AND(БАЗА!#REF!&lt;&gt;"",БАЗА!#REF!&gt;0),БАЗА!#REF!,"")</f>
        <v>#REF!</v>
      </c>
    </row>
    <row r="688" spans="1:7" x14ac:dyDescent="0.2">
      <c r="A688" s="6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4" t="e">
        <f>IF(AND(БАЗА!#REF!&lt;&gt;"",БАЗА!#REF!&gt;0),БАЗА!#REF!,"")</f>
        <v>#REF!</v>
      </c>
    </row>
    <row r="689" spans="1:7" x14ac:dyDescent="0.2">
      <c r="A689" s="6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4" t="e">
        <f>IF(AND(БАЗА!#REF!&lt;&gt;"",БАЗА!#REF!&gt;0),БАЗА!#REF!,"")</f>
        <v>#REF!</v>
      </c>
    </row>
    <row r="690" spans="1:7" x14ac:dyDescent="0.2">
      <c r="A690" s="6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4" t="e">
        <f>IF(AND(БАЗА!#REF!&lt;&gt;"",БАЗА!#REF!&gt;0),БАЗА!#REF!,"")</f>
        <v>#REF!</v>
      </c>
    </row>
    <row r="691" spans="1:7" x14ac:dyDescent="0.2">
      <c r="A691" s="6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4" t="e">
        <f>IF(AND(БАЗА!#REF!&lt;&gt;"",БАЗА!#REF!&gt;0),БАЗА!#REF!,"")</f>
        <v>#REF!</v>
      </c>
    </row>
    <row r="692" spans="1:7" x14ac:dyDescent="0.2">
      <c r="A692" s="6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4" t="e">
        <f>IF(AND(БАЗА!#REF!&lt;&gt;"",БАЗА!#REF!&gt;0),БАЗА!#REF!,"")</f>
        <v>#REF!</v>
      </c>
    </row>
    <row r="693" spans="1:7" x14ac:dyDescent="0.2">
      <c r="A693" s="6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4" t="e">
        <f>IF(AND(БАЗА!#REF!&lt;&gt;"",БАЗА!#REF!&gt;0),БАЗА!#REF!,"")</f>
        <v>#REF!</v>
      </c>
    </row>
    <row r="694" spans="1:7" x14ac:dyDescent="0.2">
      <c r="A694" s="6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4" t="e">
        <f>IF(AND(БАЗА!#REF!&lt;&gt;"",БАЗА!#REF!&gt;0),БАЗА!#REF!,"")</f>
        <v>#REF!</v>
      </c>
    </row>
    <row r="695" spans="1:7" x14ac:dyDescent="0.2">
      <c r="A695" s="6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4" t="e">
        <f>IF(AND(БАЗА!#REF!&lt;&gt;"",БАЗА!#REF!&gt;0),БАЗА!#REF!,"")</f>
        <v>#REF!</v>
      </c>
    </row>
    <row r="696" spans="1:7" x14ac:dyDescent="0.2">
      <c r="A696" s="6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4" t="e">
        <f>IF(AND(БАЗА!#REF!&lt;&gt;"",БАЗА!#REF!&gt;0),БАЗА!#REF!,"")</f>
        <v>#REF!</v>
      </c>
    </row>
    <row r="697" spans="1:7" x14ac:dyDescent="0.2">
      <c r="A697" s="6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4" t="e">
        <f>IF(AND(БАЗА!#REF!&lt;&gt;"",БАЗА!#REF!&gt;0),БАЗА!#REF!,"")</f>
        <v>#REF!</v>
      </c>
    </row>
    <row r="698" spans="1:7" x14ac:dyDescent="0.2">
      <c r="A698" s="6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4" t="e">
        <f>IF(AND(БАЗА!#REF!&lt;&gt;"",БАЗА!#REF!&gt;0),БАЗА!#REF!,"")</f>
        <v>#REF!</v>
      </c>
    </row>
    <row r="699" spans="1:7" x14ac:dyDescent="0.2">
      <c r="A699" s="6" t="e">
        <f>IF(AND(БАЗА!#REF!&lt;&gt;"",БАЗА!#REF!&gt;0),БАЗА!#REF!,"")</f>
        <v>#REF!</v>
      </c>
      <c r="B699" s="3" t="e">
        <f>IF(AND(БАЗА!#REF!&lt;&gt;"",БАЗА!#REF!&gt;0),БАЗА!#REF!,"")</f>
        <v>#REF!</v>
      </c>
      <c r="C699" s="4" t="e">
        <f>IF(AND(БАЗА!#REF!&lt;&gt;"",БАЗА!#REF!&gt;0),БАЗА!#REF!,"")</f>
        <v>#REF!</v>
      </c>
      <c r="D699" s="36" t="e">
        <f>IF(AND(БАЗА!#REF!&lt;&gt;"",БАЗА!#REF!&gt;0),БАЗА!#REF!,"")</f>
        <v>#REF!</v>
      </c>
      <c r="E699" s="3" t="e">
        <f>IF(AND(БАЗА!#REF!&lt;&gt;"",БАЗА!#REF!&gt;0),БАЗА!#REF!,"")</f>
        <v>#REF!</v>
      </c>
      <c r="F699" s="3" t="e">
        <f>IF(AND(БАЗА!#REF!&lt;&gt;"",БАЗА!#REF!&gt;0),БАЗА!#REF!,"")</f>
        <v>#REF!</v>
      </c>
      <c r="G699" s="54" t="e">
        <f>IF(AND(БАЗА!#REF!&lt;&gt;"",БАЗА!#REF!&gt;0),БАЗА!#REF!,"")</f>
        <v>#REF!</v>
      </c>
    </row>
    <row r="701" spans="1:7" x14ac:dyDescent="0.2">
      <c r="A701" s="28"/>
      <c r="B701" s="28"/>
      <c r="D701" s="28"/>
      <c r="E701" s="28"/>
      <c r="F701" s="28"/>
      <c r="G701" s="28"/>
    </row>
    <row r="702" spans="1:7" ht="32.25" customHeight="1" x14ac:dyDescent="0.2">
      <c r="A702" s="214" t="s">
        <v>66</v>
      </c>
      <c r="B702" s="215"/>
      <c r="D702" s="215" t="s">
        <v>16</v>
      </c>
      <c r="E702" s="215"/>
      <c r="F702" s="215"/>
      <c r="G702" s="215"/>
    </row>
    <row r="705" spans="1:7" ht="28.5" customHeight="1" x14ac:dyDescent="0.2">
      <c r="A705" s="214" t="s">
        <v>67</v>
      </c>
      <c r="B705" s="215"/>
      <c r="D705" s="215" t="s">
        <v>17</v>
      </c>
      <c r="E705" s="215"/>
      <c r="F705" s="215"/>
      <c r="G705" s="215"/>
    </row>
  </sheetData>
  <sheetProtection formatColumns="0" formatRows="0" autoFilter="0"/>
  <autoFilter ref="A7:G699"/>
  <mergeCells count="14">
    <mergeCell ref="A705:B705"/>
    <mergeCell ref="D705:G705"/>
    <mergeCell ref="A1:G1"/>
    <mergeCell ref="A2:G2"/>
    <mergeCell ref="A3:G3"/>
    <mergeCell ref="A4:G4"/>
    <mergeCell ref="A702:B702"/>
    <mergeCell ref="D702:G702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87" fitToHeight="0" orientation="landscape" horizontalDpi="300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04"/>
  <sheetViews>
    <sheetView topLeftCell="A292" zoomScaleNormal="100" workbookViewId="0">
      <selection activeCell="B314" sqref="B314"/>
    </sheetView>
  </sheetViews>
  <sheetFormatPr defaultColWidth="8.85546875" defaultRowHeight="14.25" x14ac:dyDescent="0.2"/>
  <cols>
    <col min="1" max="1" width="42.28515625" style="1" customWidth="1"/>
    <col min="2" max="2" width="32.85546875" style="1" customWidth="1"/>
    <col min="3" max="3" width="15.42578125" style="1" customWidth="1"/>
    <col min="4" max="4" width="20.85546875" style="1" customWidth="1"/>
    <col min="5" max="5" width="25" style="1" customWidth="1"/>
    <col min="6" max="6" width="17.7109375" style="1" customWidth="1"/>
    <col min="7" max="7" width="11.42578125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37</v>
      </c>
      <c r="B3" s="216"/>
      <c r="C3" s="216"/>
      <c r="D3" s="216"/>
      <c r="E3" s="216"/>
      <c r="F3" s="216"/>
      <c r="G3" s="216"/>
    </row>
    <row r="4" spans="1:7" s="7" customFormat="1" ht="18" x14ac:dyDescent="0.25">
      <c r="A4" s="217" t="s">
        <v>43</v>
      </c>
      <c r="B4" s="217"/>
      <c r="C4" s="217"/>
      <c r="D4" s="217"/>
      <c r="E4" s="217"/>
      <c r="F4" s="217"/>
      <c r="G4" s="217"/>
    </row>
    <row r="5" spans="1:7" ht="15" thickBot="1" x14ac:dyDescent="0.25"/>
    <row r="6" spans="1:7" s="5" customFormat="1" ht="62.25" customHeight="1" thickBot="1" x14ac:dyDescent="0.3">
      <c r="A6" s="230" t="s">
        <v>56</v>
      </c>
      <c r="B6" s="42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28.15" customHeight="1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43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4" t="e">
        <f>IF(AND(БАЗА!#REF!&lt;&gt;"",БАЗА!#REF!&gt;0),БАЗА!#REF!,"")</f>
        <v>#REF!</v>
      </c>
    </row>
    <row r="9" spans="1:7" x14ac:dyDescent="0.2">
      <c r="A9" s="43" t="str">
        <f>IF(AND(БАЗА!$A8&lt;&gt;"",БАЗА!$P8&gt;0),БАЗА!A8,"")</f>
        <v/>
      </c>
      <c r="B9" s="3" t="str">
        <f>IF(AND(БАЗА!$A8&lt;&gt;"",БАЗА!$P8&gt;0),БАЗА!C8,"")</f>
        <v/>
      </c>
      <c r="C9" s="4" t="str">
        <f>IF(AND(БАЗА!$A8&lt;&gt;"",БАЗА!$P8&gt;0),БАЗА!E8,"")</f>
        <v/>
      </c>
      <c r="D9" s="36" t="str">
        <f>IF(AND(БАЗА!$A8&lt;&gt;"",БАЗА!$P8&gt;0),БАЗА!$P8,"")</f>
        <v/>
      </c>
      <c r="E9" s="3" t="str">
        <f>IF(AND(БАЗА!$A8&lt;&gt;"",БАЗА!$P8&gt;0),БАЗА!G8,"")</f>
        <v/>
      </c>
      <c r="F9" s="3" t="str">
        <f>IF(AND(БАЗА!$A8&lt;&gt;"",БАЗА!$P8&gt;0),БАЗА!H8,"")</f>
        <v/>
      </c>
      <c r="G9" s="54" t="str">
        <f>IF(AND(БАЗА!$A8&lt;&gt;"",БАЗА!$P8&gt;0),БАЗА!I8,"")</f>
        <v/>
      </c>
    </row>
    <row r="10" spans="1:7" x14ac:dyDescent="0.2">
      <c r="A10" s="43" t="str">
        <f>IF(AND(БАЗА!$A9&lt;&gt;"",БАЗА!$P9&gt;0),БАЗА!A9,"")</f>
        <v/>
      </c>
      <c r="B10" s="3" t="str">
        <f>IF(AND(БАЗА!$A9&lt;&gt;"",БАЗА!$P9&gt;0),БАЗА!C9,"")</f>
        <v/>
      </c>
      <c r="C10" s="4" t="str">
        <f>IF(AND(БАЗА!$A9&lt;&gt;"",БАЗА!$P9&gt;0),БАЗА!E9,"")</f>
        <v/>
      </c>
      <c r="D10" s="36" t="str">
        <f>IF(AND(БАЗА!$A9&lt;&gt;"",БАЗА!$P9&gt;0),БАЗА!$P9,"")</f>
        <v/>
      </c>
      <c r="E10" s="3" t="str">
        <f>IF(AND(БАЗА!$A9&lt;&gt;"",БАЗА!$P9&gt;0),БАЗА!G9,"")</f>
        <v/>
      </c>
      <c r="F10" s="3" t="str">
        <f>IF(AND(БАЗА!$A9&lt;&gt;"",БАЗА!$P9&gt;0),БАЗА!H9,"")</f>
        <v/>
      </c>
      <c r="G10" s="54" t="str">
        <f>IF(AND(БАЗА!$A9&lt;&gt;"",БАЗА!$P9&gt;0),БАЗА!I9,"")</f>
        <v/>
      </c>
    </row>
    <row r="11" spans="1:7" x14ac:dyDescent="0.2">
      <c r="A11" s="43" t="str">
        <f>IF(AND(БАЗА!$A10&lt;&gt;"",БАЗА!$P10&gt;0),БАЗА!A10,"")</f>
        <v/>
      </c>
      <c r="B11" s="3" t="str">
        <f>IF(AND(БАЗА!$A10&lt;&gt;"",БАЗА!$P10&gt;0),БАЗА!C10,"")</f>
        <v/>
      </c>
      <c r="C11" s="4" t="str">
        <f>IF(AND(БАЗА!$A10&lt;&gt;"",БАЗА!$P10&gt;0),БАЗА!E10,"")</f>
        <v/>
      </c>
      <c r="D11" s="36" t="str">
        <f>IF(AND(БАЗА!$A10&lt;&gt;"",БАЗА!$P10&gt;0),БАЗА!$P10,"")</f>
        <v/>
      </c>
      <c r="E11" s="3" t="str">
        <f>IF(AND(БАЗА!$A10&lt;&gt;"",БАЗА!$P10&gt;0),БАЗА!G10,"")</f>
        <v/>
      </c>
      <c r="F11" s="3" t="str">
        <f>IF(AND(БАЗА!$A10&lt;&gt;"",БАЗА!$P10&gt;0),БАЗА!H10,"")</f>
        <v/>
      </c>
      <c r="G11" s="54" t="str">
        <f>IF(AND(БАЗА!$A10&lt;&gt;"",БАЗА!$P10&gt;0),БАЗА!I10,"")</f>
        <v/>
      </c>
    </row>
    <row r="12" spans="1:7" x14ac:dyDescent="0.2">
      <c r="A12" s="43" t="str">
        <f>IF(AND(БАЗА!$A11&lt;&gt;"",БАЗА!$P11&gt;0),БАЗА!A11,"")</f>
        <v/>
      </c>
      <c r="B12" s="3" t="str">
        <f>IF(AND(БАЗА!$A11&lt;&gt;"",БАЗА!$P11&gt;0),БАЗА!C11,"")</f>
        <v/>
      </c>
      <c r="C12" s="4" t="str">
        <f>IF(AND(БАЗА!$A11&lt;&gt;"",БАЗА!$P11&gt;0),БАЗА!E11,"")</f>
        <v/>
      </c>
      <c r="D12" s="36" t="str">
        <f>IF(AND(БАЗА!$A11&lt;&gt;"",БАЗА!$P11&gt;0),БАЗА!$P11,"")</f>
        <v/>
      </c>
      <c r="E12" s="3" t="str">
        <f>IF(AND(БАЗА!$A11&lt;&gt;"",БАЗА!$P11&gt;0),БАЗА!G11,"")</f>
        <v/>
      </c>
      <c r="F12" s="3" t="str">
        <f>IF(AND(БАЗА!$A11&lt;&gt;"",БАЗА!$P11&gt;0),БАЗА!H11,"")</f>
        <v/>
      </c>
      <c r="G12" s="54" t="str">
        <f>IF(AND(БАЗА!$A11&lt;&gt;"",БАЗА!$P11&gt;0),БАЗА!I11,"")</f>
        <v/>
      </c>
    </row>
    <row r="13" spans="1:7" x14ac:dyDescent="0.2">
      <c r="A13" s="43" t="str">
        <f>IF(AND(БАЗА!$A12&lt;&gt;"",БАЗА!$P12&gt;0),БАЗА!A12,"")</f>
        <v/>
      </c>
      <c r="B13" s="3" t="str">
        <f>IF(AND(БАЗА!$A12&lt;&gt;"",БАЗА!$P12&gt;0),БАЗА!C12,"")</f>
        <v/>
      </c>
      <c r="C13" s="4" t="str">
        <f>IF(AND(БАЗА!$A12&lt;&gt;"",БАЗА!$P12&gt;0),БАЗА!E12,"")</f>
        <v/>
      </c>
      <c r="D13" s="36" t="str">
        <f>IF(AND(БАЗА!$A12&lt;&gt;"",БАЗА!$P12&gt;0),БАЗА!$P12,"")</f>
        <v/>
      </c>
      <c r="E13" s="3" t="str">
        <f>IF(AND(БАЗА!$A12&lt;&gt;"",БАЗА!$P12&gt;0),БАЗА!G12,"")</f>
        <v/>
      </c>
      <c r="F13" s="3" t="str">
        <f>IF(AND(БАЗА!$A12&lt;&gt;"",БАЗА!$P12&gt;0),БАЗА!H12,"")</f>
        <v/>
      </c>
      <c r="G13" s="54" t="str">
        <f>IF(AND(БАЗА!$A12&lt;&gt;"",БАЗА!$P12&gt;0),БАЗА!I12,"")</f>
        <v/>
      </c>
    </row>
    <row r="14" spans="1:7" x14ac:dyDescent="0.2">
      <c r="A14" s="43" t="str">
        <f>IF(AND(БАЗА!$A13&lt;&gt;"",БАЗА!$P13&gt;0),БАЗА!A13,"")</f>
        <v/>
      </c>
      <c r="B14" s="3" t="str">
        <f>IF(AND(БАЗА!$A13&lt;&gt;"",БАЗА!$P13&gt;0),БАЗА!C13,"")</f>
        <v/>
      </c>
      <c r="C14" s="4" t="str">
        <f>IF(AND(БАЗА!$A13&lt;&gt;"",БАЗА!$P13&gt;0),БАЗА!E13,"")</f>
        <v/>
      </c>
      <c r="D14" s="36" t="str">
        <f>IF(AND(БАЗА!$A13&lt;&gt;"",БАЗА!$P13&gt;0),БАЗА!$P13,"")</f>
        <v/>
      </c>
      <c r="E14" s="3" t="str">
        <f>IF(AND(БАЗА!$A13&lt;&gt;"",БАЗА!$P13&gt;0),БАЗА!G13,"")</f>
        <v/>
      </c>
      <c r="F14" s="3" t="str">
        <f>IF(AND(БАЗА!$A13&lt;&gt;"",БАЗА!$P13&gt;0),БАЗА!H13,"")</f>
        <v/>
      </c>
      <c r="G14" s="54" t="str">
        <f>IF(AND(БАЗА!$A13&lt;&gt;"",БАЗА!$P13&gt;0),БАЗА!I13,"")</f>
        <v/>
      </c>
    </row>
    <row r="15" spans="1:7" x14ac:dyDescent="0.2">
      <c r="A15" s="43" t="str">
        <f>IF(AND(БАЗА!$A14&lt;&gt;"",БАЗА!$P14&gt;0),БАЗА!A14,"")</f>
        <v/>
      </c>
      <c r="B15" s="3" t="str">
        <f>IF(AND(БАЗА!$A14&lt;&gt;"",БАЗА!$P14&gt;0),БАЗА!C14,"")</f>
        <v/>
      </c>
      <c r="C15" s="4" t="str">
        <f>IF(AND(БАЗА!$A14&lt;&gt;"",БАЗА!$P14&gt;0),БАЗА!E14,"")</f>
        <v/>
      </c>
      <c r="D15" s="36" t="str">
        <f>IF(AND(БАЗА!$A14&lt;&gt;"",БАЗА!$P14&gt;0),БАЗА!$P14,"")</f>
        <v/>
      </c>
      <c r="E15" s="3" t="str">
        <f>IF(AND(БАЗА!$A14&lt;&gt;"",БАЗА!$P14&gt;0),БАЗА!G14,"")</f>
        <v/>
      </c>
      <c r="F15" s="3" t="str">
        <f>IF(AND(БАЗА!$A14&lt;&gt;"",БАЗА!$P14&gt;0),БАЗА!H14,"")</f>
        <v/>
      </c>
      <c r="G15" s="54" t="str">
        <f>IF(AND(БАЗА!$A14&lt;&gt;"",БАЗА!$P14&gt;0),БАЗА!I14,"")</f>
        <v/>
      </c>
    </row>
    <row r="16" spans="1:7" x14ac:dyDescent="0.2">
      <c r="A16" s="43" t="str">
        <f>IF(AND(БАЗА!$A15&lt;&gt;"",БАЗА!$P15&gt;0),БАЗА!A15,"")</f>
        <v/>
      </c>
      <c r="B16" s="3" t="str">
        <f>IF(AND(БАЗА!$A15&lt;&gt;"",БАЗА!$P15&gt;0),БАЗА!C15,"")</f>
        <v/>
      </c>
      <c r="C16" s="4" t="str">
        <f>IF(AND(БАЗА!$A15&lt;&gt;"",БАЗА!$P15&gt;0),БАЗА!E15,"")</f>
        <v/>
      </c>
      <c r="D16" s="36" t="str">
        <f>IF(AND(БАЗА!$A15&lt;&gt;"",БАЗА!$P15&gt;0),БАЗА!$P15,"")</f>
        <v/>
      </c>
      <c r="E16" s="3" t="str">
        <f>IF(AND(БАЗА!$A15&lt;&gt;"",БАЗА!$P15&gt;0),БАЗА!G15,"")</f>
        <v/>
      </c>
      <c r="F16" s="3" t="str">
        <f>IF(AND(БАЗА!$A15&lt;&gt;"",БАЗА!$P15&gt;0),БАЗА!H15,"")</f>
        <v/>
      </c>
      <c r="G16" s="54" t="str">
        <f>IF(AND(БАЗА!$A15&lt;&gt;"",БАЗА!$P15&gt;0),БАЗА!I15,"")</f>
        <v/>
      </c>
    </row>
    <row r="17" spans="1:7" x14ac:dyDescent="0.2">
      <c r="A17" s="43" t="str">
        <f>IF(AND(БАЗА!$A16&lt;&gt;"",БАЗА!$P16&gt;0),БАЗА!A16,"")</f>
        <v/>
      </c>
      <c r="B17" s="3" t="str">
        <f>IF(AND(БАЗА!$A16&lt;&gt;"",БАЗА!$P16&gt;0),БАЗА!C16,"")</f>
        <v/>
      </c>
      <c r="C17" s="4" t="str">
        <f>IF(AND(БАЗА!$A16&lt;&gt;"",БАЗА!$P16&gt;0),БАЗА!E16,"")</f>
        <v/>
      </c>
      <c r="D17" s="36" t="str">
        <f>IF(AND(БАЗА!$A16&lt;&gt;"",БАЗА!$P16&gt;0),БАЗА!$P16,"")</f>
        <v/>
      </c>
      <c r="E17" s="3" t="str">
        <f>IF(AND(БАЗА!$A16&lt;&gt;"",БАЗА!$P16&gt;0),БАЗА!G16,"")</f>
        <v/>
      </c>
      <c r="F17" s="3" t="str">
        <f>IF(AND(БАЗА!$A16&lt;&gt;"",БАЗА!$P16&gt;0),БАЗА!H16,"")</f>
        <v/>
      </c>
      <c r="G17" s="54" t="str">
        <f>IF(AND(БАЗА!$A16&lt;&gt;"",БАЗА!$P16&gt;0),БАЗА!I16,"")</f>
        <v/>
      </c>
    </row>
    <row r="18" spans="1:7" ht="114" x14ac:dyDescent="0.2">
      <c r="A18" s="43" t="str">
        <f>IF(AND(БАЗА!$A18&lt;&gt;"",БАЗА!$P18&gt;0),БАЗА!A18,"")</f>
        <v>Капітальний ремонт будівлі центрального пульту управління Київського судноплавного шлюзу, в т.ч:
- корегування проектно-кошторисної  робочої документації, Стадія «Р» (затверджувальна частина) з отриманням позитивного експертного звіту</v>
      </c>
      <c r="B18" s="3" t="str">
        <f>IF(AND(БАЗА!$A18&lt;&gt;"",БАЗА!$P18&gt;0),БАЗА!C18,"")</f>
        <v>71242000-6</v>
      </c>
      <c r="C18" s="4">
        <f>IF(AND(БАЗА!$A18&lt;&gt;"",БАЗА!$P18&gt;0),БАЗА!E18,"")</f>
        <v>3210</v>
      </c>
      <c r="D18" s="36">
        <f>IF(AND(БАЗА!$A18&lt;&gt;"",БАЗА!$P18&gt;0),БАЗА!$P18,"")</f>
        <v>1200</v>
      </c>
      <c r="E18" s="3" t="str">
        <f>IF(AND(БАЗА!$A18&lt;&gt;"",БАЗА!$P18&gt;0),БАЗА!G18,"")</f>
        <v>Звіт про укладений договір</v>
      </c>
      <c r="F18" s="3" t="str">
        <f>IF(AND(БАЗА!$A18&lt;&gt;"",БАЗА!$P18&gt;0),БАЗА!H18,"")</f>
        <v>Вересень 2019р.</v>
      </c>
      <c r="G18" s="54">
        <f>IF(AND(БАЗА!$A18&lt;&gt;"",БАЗА!$P18&gt;0),БАЗА!I18,"")</f>
        <v>0</v>
      </c>
    </row>
    <row r="19" spans="1:7" ht="128.25" x14ac:dyDescent="0.2">
      <c r="A19" s="43" t="str">
        <f>IF(AND(БАЗА!$A19&lt;&gt;"",БАЗА!$P19&gt;0),БАЗА!A19,"")</f>
        <v>Капітальний ремонт двостулкових ремонтних воріт нижньої голови Київського судноплавного шлюзу. Заміна воріт, в т.ч.:
- розробка проектно-кошторисної документації, Стадія «П» (затверджувальна частина), з отриманням позитивного експертного звіту</v>
      </c>
      <c r="B19" s="3" t="str">
        <f>IF(AND(БАЗА!$A19&lt;&gt;"",БАЗА!$P19&gt;0),БАЗА!C19,"")</f>
        <v>71242000-6</v>
      </c>
      <c r="C19" s="4">
        <f>IF(AND(БАЗА!$A19&lt;&gt;"",БАЗА!$P19&gt;0),БАЗА!E19,"")</f>
        <v>3210</v>
      </c>
      <c r="D19" s="36">
        <f>IF(AND(БАЗА!$A19&lt;&gt;"",БАЗА!$P19&gt;0),БАЗА!$P19,"")</f>
        <v>800</v>
      </c>
      <c r="E19" s="3" t="str">
        <f>IF(AND(БАЗА!$A19&lt;&gt;"",БАЗА!$P19&gt;0),БАЗА!G19,"")</f>
        <v>Звіт про укладений договір</v>
      </c>
      <c r="F19" s="3" t="str">
        <f>IF(AND(БАЗА!$A19&lt;&gt;"",БАЗА!$P19&gt;0),БАЗА!H19,"")</f>
        <v>Серпень 2019р.</v>
      </c>
      <c r="G19" s="54">
        <f>IF(AND(БАЗА!$A19&lt;&gt;"",БАЗА!$P19&gt;0),БАЗА!I19,"")</f>
        <v>0</v>
      </c>
    </row>
    <row r="20" spans="1:7" ht="85.5" x14ac:dyDescent="0.2">
      <c r="A20" s="43" t="str">
        <f>IF(AND(БАЗА!$A20&lt;&gt;"",БАЗА!$P20&gt;0),БАЗА!A20,"")</f>
        <v>Капітальний ремонт двостулкових ремонтних воріт нижньої голови Київського судноплавного шлюзу. Заміна воріт, в т.ч.:
- розробка проектної робочої документації, Стадія «Р»</v>
      </c>
      <c r="B20" s="3" t="str">
        <f>IF(AND(БАЗА!$A20&lt;&gt;"",БАЗА!$P20&gt;0),БАЗА!C20,"")</f>
        <v>71242000-6</v>
      </c>
      <c r="C20" s="4">
        <f>IF(AND(БАЗА!$A20&lt;&gt;"",БАЗА!$P20&gt;0),БАЗА!E20,"")</f>
        <v>3210</v>
      </c>
      <c r="D20" s="36">
        <f>IF(AND(БАЗА!$A20&lt;&gt;"",БАЗА!$P20&gt;0),БАЗА!$P20,"")</f>
        <v>1400</v>
      </c>
      <c r="E20" s="3" t="str">
        <f>IF(AND(БАЗА!$A20&lt;&gt;"",БАЗА!$P20&gt;0),БАЗА!G20,"")</f>
        <v>Звіт про укладений договір</v>
      </c>
      <c r="F20" s="3" t="str">
        <f>IF(AND(БАЗА!$A20&lt;&gt;"",БАЗА!$P20&gt;0),БАЗА!H20,"")</f>
        <v>Листопад 2019р.</v>
      </c>
      <c r="G20" s="54">
        <f>IF(AND(БАЗА!$A20&lt;&gt;"",БАЗА!$P20&gt;0),БАЗА!I20,"")</f>
        <v>0</v>
      </c>
    </row>
    <row r="21" spans="1:7" ht="128.25" x14ac:dyDescent="0.2">
      <c r="A21" s="43" t="str">
        <f>IF(AND(БАЗА!$A21&lt;&gt;"",БАЗА!$P21&gt;0),БАЗА!A21,"")</f>
        <v>Капітальний ремонт бетонних конструкцій з очисткою судноплавної камери від наносів Київського судноплавного шлюзу, в т.ч.:
- розробка проектно-кошторисної документації, стадія «П» (затверджувальна частина) з отриманням позитивного експертного звіту</v>
      </c>
      <c r="B21" s="3" t="str">
        <f>IF(AND(БАЗА!$A21&lt;&gt;"",БАЗА!$P21&gt;0),БАЗА!C21,"")</f>
        <v>71242000-6</v>
      </c>
      <c r="C21" s="4">
        <f>IF(AND(БАЗА!$A21&lt;&gt;"",БАЗА!$P21&gt;0),БАЗА!E21,"")</f>
        <v>3210</v>
      </c>
      <c r="D21" s="36">
        <f>IF(AND(БАЗА!$A21&lt;&gt;"",БАЗА!$P21&gt;0),БАЗА!$P21,"")</f>
        <v>1400</v>
      </c>
      <c r="E21" s="3" t="str">
        <f>IF(AND(БАЗА!$A21&lt;&gt;"",БАЗА!$P21&gt;0),БАЗА!G21,"")</f>
        <v>Звіт про укладений договір</v>
      </c>
      <c r="F21" s="3" t="str">
        <f>IF(AND(БАЗА!$A21&lt;&gt;"",БАЗА!$P21&gt;0),БАЗА!H21,"")</f>
        <v>Грудень 2019р.</v>
      </c>
      <c r="G21" s="54">
        <f>IF(AND(БАЗА!$A21&lt;&gt;"",БАЗА!$P21&gt;0),БАЗА!I21,"")</f>
        <v>0</v>
      </c>
    </row>
    <row r="22" spans="1:7" ht="142.5" x14ac:dyDescent="0.2">
      <c r="A22" s="43" t="str">
        <f>IF(AND(БАЗА!$A22&lt;&gt;"",БАЗА!$P22&gt;0),БАЗА!A22,"")</f>
        <v xml:space="preserve">Капітальний ремонт затворів водопровідних галерей  та їх направлячих шляхів Київського судноплавного шлюзу, в т.ч.:
- розробка проектної робочої документації, Стадія «Р» (затверджувальна частина), з отриманням позитивного експертного звіту
</v>
      </c>
      <c r="B22" s="3" t="str">
        <f>IF(AND(БАЗА!$A22&lt;&gt;"",БАЗА!$P22&gt;0),БАЗА!C22,"")</f>
        <v>71242000-6</v>
      </c>
      <c r="C22" s="4">
        <f>IF(AND(БАЗА!$A22&lt;&gt;"",БАЗА!$P22&gt;0),БАЗА!E22,"")</f>
        <v>3210</v>
      </c>
      <c r="D22" s="36">
        <f>IF(AND(БАЗА!$A22&lt;&gt;"",БАЗА!$P22&gt;0),БАЗА!$P22,"")</f>
        <v>1400</v>
      </c>
      <c r="E22" s="3" t="str">
        <f>IF(AND(БАЗА!$A22&lt;&gt;"",БАЗА!$P22&gt;0),БАЗА!G22,"")</f>
        <v>Звіт про укладений договір</v>
      </c>
      <c r="F22" s="3" t="str">
        <f>IF(AND(БАЗА!$A22&lt;&gt;"",БАЗА!$P22&gt;0),БАЗА!H22,"")</f>
        <v>Грудень 2019р.</v>
      </c>
      <c r="G22" s="54">
        <f>IF(AND(БАЗА!$A22&lt;&gt;"",БАЗА!$P22&gt;0),БАЗА!I22,"")</f>
        <v>0</v>
      </c>
    </row>
    <row r="23" spans="1:7" ht="114" x14ac:dyDescent="0.2">
      <c r="A23" s="43" t="str">
        <f>IF(AND(БАЗА!$A23&lt;&gt;"",БАЗА!$P23&gt;0),БАЗА!A23,"")</f>
        <v xml:space="preserve">Капітальний ремонт двостулкових ремонтних воріт верхньої голови Київського судноплавного шлюзу, в т.ч.:
- розробка проекту нового механізму управління клінкетами, сходів та площадок верхніх ремонтних воріт, актуалізація і перерахунок у поточні ціни
</v>
      </c>
      <c r="B23" s="3" t="str">
        <f>IF(AND(БАЗА!$A23&lt;&gt;"",БАЗА!$P23&gt;0),БАЗА!C23,"")</f>
        <v>71242000-6</v>
      </c>
      <c r="C23" s="4">
        <f>IF(AND(БАЗА!$A23&lt;&gt;"",БАЗА!$P23&gt;0),БАЗА!E23,"")</f>
        <v>3210</v>
      </c>
      <c r="D23" s="36">
        <f>IF(AND(БАЗА!$A23&lt;&gt;"",БАЗА!$P23&gt;0),БАЗА!$P23,"")</f>
        <v>170</v>
      </c>
      <c r="E23" s="3" t="str">
        <f>IF(AND(БАЗА!$A23&lt;&gt;"",БАЗА!$P23&gt;0),БАЗА!G23,"")</f>
        <v>Звіт про укладений договір</v>
      </c>
      <c r="F23" s="3" t="str">
        <f>IF(AND(БАЗА!$A23&lt;&gt;"",БАЗА!$P23&gt;0),БАЗА!H23,"")</f>
        <v>Квітень 2019р.</v>
      </c>
      <c r="G23" s="54">
        <f>IF(AND(БАЗА!$A23&lt;&gt;"",БАЗА!$P23&gt;0),БАЗА!I23,"")</f>
        <v>0</v>
      </c>
    </row>
    <row r="24" spans="1:7" ht="128.25" x14ac:dyDescent="0.2">
      <c r="A24" s="43" t="str">
        <f>IF(AND(БАЗА!$A24&lt;&gt;"",БАЗА!$P24&gt;0),БАЗА!A24,"")</f>
        <v xml:space="preserve">Капітальний ремонт двостулкових ремонтних воріт верхньої голови Київського судноплавного шлюзу, в т.ч.:
- розробка проектно-кошторисної документації, Стадія «П» (затверджувальна частина), з отриманням позитивного експертного звіту
</v>
      </c>
      <c r="B24" s="3" t="str">
        <f>IF(AND(БАЗА!$A24&lt;&gt;"",БАЗА!$P24&gt;0),БАЗА!C24,"")</f>
        <v>71242000-6</v>
      </c>
      <c r="C24" s="4">
        <f>IF(AND(БАЗА!$A24&lt;&gt;"",БАЗА!$P24&gt;0),БАЗА!E24,"")</f>
        <v>3210</v>
      </c>
      <c r="D24" s="36">
        <f>IF(AND(БАЗА!$A24&lt;&gt;"",БАЗА!$P24&gt;0),БАЗА!$P24,"")</f>
        <v>680</v>
      </c>
      <c r="E24" s="3" t="str">
        <f>IF(AND(БАЗА!$A24&lt;&gt;"",БАЗА!$P24&gt;0),БАЗА!G24,"")</f>
        <v>Звіт про укладений договір</v>
      </c>
      <c r="F24" s="3" t="str">
        <f>IF(AND(БАЗА!$A24&lt;&gt;"",БАЗА!$P24&gt;0),БАЗА!H24,"")</f>
        <v>Квітень 2019р.</v>
      </c>
      <c r="G24" s="54">
        <f>IF(AND(БАЗА!$A24&lt;&gt;"",БАЗА!$P24&gt;0),БАЗА!I24,"")</f>
        <v>0</v>
      </c>
    </row>
    <row r="25" spans="1:7" ht="43.5" customHeight="1" x14ac:dyDescent="0.2">
      <c r="A25" s="43" t="str">
        <f>IF(AND(БАЗА!$A25&lt;&gt;"",БАЗА!$P25&gt;0),БАЗА!A25,"")</f>
        <v/>
      </c>
      <c r="B25" s="3" t="str">
        <f>IF(AND(БАЗА!$A25&lt;&gt;"",БАЗА!$P25&gt;0),БАЗА!C25,"")</f>
        <v/>
      </c>
      <c r="C25" s="4" t="str">
        <f>IF(AND(БАЗА!$A25&lt;&gt;"",БАЗА!$P25&gt;0),БАЗА!E25,"")</f>
        <v/>
      </c>
      <c r="D25" s="36" t="str">
        <f>IF(AND(БАЗА!$A25&lt;&gt;"",БАЗА!$P25&gt;0),БАЗА!$P25,"")</f>
        <v/>
      </c>
      <c r="E25" s="3" t="str">
        <f>IF(AND(БАЗА!$A25&lt;&gt;"",БАЗА!$P25&gt;0),БАЗА!G25,"")</f>
        <v/>
      </c>
      <c r="F25" s="3" t="str">
        <f>IF(AND(БАЗА!$A25&lt;&gt;"",БАЗА!$P25&gt;0),БАЗА!H25,"")</f>
        <v/>
      </c>
      <c r="G25" s="54" t="str">
        <f>IF(AND(БАЗА!$A25&lt;&gt;"",БАЗА!$P25&gt;0),БАЗА!I25,"")</f>
        <v/>
      </c>
    </row>
    <row r="26" spans="1:7" x14ac:dyDescent="0.2">
      <c r="A26" s="43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4" t="e">
        <f>IF(AND(БАЗА!#REF!&lt;&gt;"",БАЗА!#REF!&gt;0),БАЗА!#REF!,"")</f>
        <v>#REF!</v>
      </c>
    </row>
    <row r="27" spans="1:7" x14ac:dyDescent="0.2">
      <c r="A27" s="43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4" t="e">
        <f>IF(AND(БАЗА!#REF!&lt;&gt;"",БАЗА!#REF!&gt;0),БАЗА!#REF!,"")</f>
        <v>#REF!</v>
      </c>
    </row>
    <row r="28" spans="1:7" x14ac:dyDescent="0.2">
      <c r="A28" s="43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4" t="e">
        <f>IF(AND(БАЗА!#REF!&lt;&gt;"",БАЗА!#REF!&gt;0),БАЗА!#REF!,"")</f>
        <v>#REF!</v>
      </c>
    </row>
    <row r="29" spans="1:7" x14ac:dyDescent="0.2">
      <c r="A29" s="43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4" t="e">
        <f>IF(AND(БАЗА!#REF!&lt;&gt;"",БАЗА!#REF!&gt;0),БАЗА!#REF!,"")</f>
        <v>#REF!</v>
      </c>
    </row>
    <row r="30" spans="1:7" x14ac:dyDescent="0.2">
      <c r="A30" s="43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4" t="e">
        <f>IF(AND(БАЗА!#REF!&lt;&gt;"",БАЗА!#REF!&gt;0),БАЗА!#REF!,"")</f>
        <v>#REF!</v>
      </c>
    </row>
    <row r="31" spans="1:7" x14ac:dyDescent="0.2">
      <c r="A31" s="43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4" t="e">
        <f>IF(AND(БАЗА!#REF!&lt;&gt;"",БАЗА!#REF!&gt;0),БАЗА!#REF!,"")</f>
        <v>#REF!</v>
      </c>
    </row>
    <row r="32" spans="1:7" x14ac:dyDescent="0.2">
      <c r="A32" s="43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4" t="e">
        <f>IF(AND(БАЗА!#REF!&lt;&gt;"",БАЗА!#REF!&gt;0),БАЗА!#REF!,"")</f>
        <v>#REF!</v>
      </c>
    </row>
    <row r="33" spans="1:7" x14ac:dyDescent="0.2">
      <c r="A33" s="43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4" t="e">
        <f>IF(AND(БАЗА!#REF!&lt;&gt;"",БАЗА!#REF!&gt;0),БАЗА!#REF!,"")</f>
        <v>#REF!</v>
      </c>
    </row>
    <row r="34" spans="1:7" x14ac:dyDescent="0.2">
      <c r="A34" s="43" t="str">
        <f>IF(AND(БАЗА!$A53&lt;&gt;"",БАЗА!$P53&gt;0),БАЗА!A53,"")</f>
        <v/>
      </c>
      <c r="B34" s="3" t="str">
        <f>IF(AND(БАЗА!$A53&lt;&gt;"",БАЗА!$P53&gt;0),БАЗА!C53,"")</f>
        <v/>
      </c>
      <c r="C34" s="4" t="str">
        <f>IF(AND(БАЗА!$A53&lt;&gt;"",БАЗА!$P53&gt;0),БАЗА!E53,"")</f>
        <v/>
      </c>
      <c r="D34" s="36" t="str">
        <f>IF(AND(БАЗА!$A53&lt;&gt;"",БАЗА!$P53&gt;0),БАЗА!$P53,"")</f>
        <v/>
      </c>
      <c r="E34" s="3" t="str">
        <f>IF(AND(БАЗА!$A53&lt;&gt;"",БАЗА!$P53&gt;0),БАЗА!G53,"")</f>
        <v/>
      </c>
      <c r="F34" s="3" t="str">
        <f>IF(AND(БАЗА!$A53&lt;&gt;"",БАЗА!$P53&gt;0),БАЗА!H54,"")</f>
        <v/>
      </c>
      <c r="G34" s="54" t="str">
        <f>IF(AND(БАЗА!$A53&lt;&gt;"",БАЗА!$P53&gt;0),БАЗА!I53,"")</f>
        <v/>
      </c>
    </row>
    <row r="35" spans="1:7" x14ac:dyDescent="0.2">
      <c r="A35" s="43" t="str">
        <f>IF(AND(БАЗА!$A54&lt;&gt;"",БАЗА!$P54&gt;0),БАЗА!A54,"")</f>
        <v/>
      </c>
      <c r="B35" s="3" t="str">
        <f>IF(AND(БАЗА!$A54&lt;&gt;"",БАЗА!$P54&gt;0),БАЗА!C54,"")</f>
        <v/>
      </c>
      <c r="C35" s="4" t="str">
        <f>IF(AND(БАЗА!$A54&lt;&gt;"",БАЗА!$P54&gt;0),БАЗА!E54,"")</f>
        <v/>
      </c>
      <c r="D35" s="36" t="str">
        <f>IF(AND(БАЗА!$A54&lt;&gt;"",БАЗА!$P54&gt;0),БАЗА!$P54,"")</f>
        <v/>
      </c>
      <c r="E35" s="3" t="str">
        <f>IF(AND(БАЗА!$A54&lt;&gt;"",БАЗА!$P54&gt;0),БАЗА!G54,"")</f>
        <v/>
      </c>
      <c r="F35" s="3" t="str">
        <f>IF(AND(БАЗА!$A54&lt;&gt;"",БАЗА!$P54&gt;0),БАЗА!H55,"")</f>
        <v/>
      </c>
      <c r="G35" s="54" t="str">
        <f>IF(AND(БАЗА!$A54&lt;&gt;"",БАЗА!$P54&gt;0),БАЗА!I54,"")</f>
        <v/>
      </c>
    </row>
    <row r="36" spans="1:7" ht="28.5" x14ac:dyDescent="0.2">
      <c r="A36" s="43" t="str">
        <f>IF(AND(БАЗА!$A55&lt;&gt;"",БАЗА!$P55&gt;0),БАЗА!A55,"")</f>
        <v>Електрична енергія для Київського судноплавного шлюзу на 2019 рік</v>
      </c>
      <c r="B36" s="3" t="str">
        <f>IF(AND(БАЗА!$A55&lt;&gt;"",БАЗА!$P55&gt;0),БАЗА!C55,"")</f>
        <v>09310000-5</v>
      </c>
      <c r="C36" s="4">
        <f>IF(AND(БАЗА!$A55&lt;&gt;"",БАЗА!$P55&gt;0),БАЗА!E55,"")</f>
        <v>2610</v>
      </c>
      <c r="D36" s="36">
        <f>IF(AND(БАЗА!$A55&lt;&gt;"",БАЗА!$P55&gt;0),БАЗА!$P55,"")</f>
        <v>1267.7429999999999</v>
      </c>
      <c r="E36" s="3" t="str">
        <f>IF(AND(БАЗА!$A55&lt;&gt;"",БАЗА!$P55&gt;0),БАЗА!G55,"")</f>
        <v>Переговорна процедура</v>
      </c>
      <c r="F36" s="3" t="str">
        <f>IF(AND(БАЗА!$A55&lt;&gt;"",БАЗА!$P55&gt;0),БАЗА!H56,"")</f>
        <v>Грудень 2018р.</v>
      </c>
      <c r="G36" s="54">
        <f>IF(AND(БАЗА!$A55&lt;&gt;"",БАЗА!$P55&gt;0),БАЗА!I55,"")</f>
        <v>0</v>
      </c>
    </row>
    <row r="37" spans="1:7" x14ac:dyDescent="0.2">
      <c r="A37" s="43" t="str">
        <f>IF(AND(БАЗА!$A56&lt;&gt;"",БАЗА!$P56&gt;0),БАЗА!A56,"")</f>
        <v/>
      </c>
      <c r="B37" s="3" t="str">
        <f>IF(AND(БАЗА!$A56&lt;&gt;"",БАЗА!$P56&gt;0),БАЗА!C56,"")</f>
        <v/>
      </c>
      <c r="C37" s="4" t="str">
        <f>IF(AND(БАЗА!$A56&lt;&gt;"",БАЗА!$P56&gt;0),БАЗА!E56,"")</f>
        <v/>
      </c>
      <c r="D37" s="36" t="str">
        <f>IF(AND(БАЗА!$A56&lt;&gt;"",БАЗА!$P56&gt;0),БАЗА!$P56,"")</f>
        <v/>
      </c>
      <c r="E37" s="3" t="str">
        <f>IF(AND(БАЗА!$A56&lt;&gt;"",БАЗА!$P56&gt;0),БАЗА!G56,"")</f>
        <v/>
      </c>
      <c r="F37" s="3" t="str">
        <f>IF(AND(БАЗА!$A56&lt;&gt;"",БАЗА!$P56&gt;0),БАЗА!H57,"")</f>
        <v/>
      </c>
      <c r="G37" s="54" t="str">
        <f>IF(AND(БАЗА!$A56&lt;&gt;"",БАЗА!$P56&gt;0),БАЗА!I56,"")</f>
        <v/>
      </c>
    </row>
    <row r="38" spans="1:7" x14ac:dyDescent="0.2">
      <c r="A38" s="43" t="str">
        <f>IF(AND(БАЗА!$A57&lt;&gt;"",БАЗА!$P57&gt;0),БАЗА!A57,"")</f>
        <v/>
      </c>
      <c r="B38" s="3" t="str">
        <f>IF(AND(БАЗА!$A57&lt;&gt;"",БАЗА!$P57&gt;0),БАЗА!C57,"")</f>
        <v/>
      </c>
      <c r="C38" s="4" t="str">
        <f>IF(AND(БАЗА!$A57&lt;&gt;"",БАЗА!$P57&gt;0),БАЗА!E57,"")</f>
        <v/>
      </c>
      <c r="D38" s="36" t="str">
        <f>IF(AND(БАЗА!$A57&lt;&gt;"",БАЗА!$P57&gt;0),БАЗА!$P57,"")</f>
        <v/>
      </c>
      <c r="E38" s="3" t="str">
        <f>IF(AND(БАЗА!$A57&lt;&gt;"",БАЗА!$P57&gt;0),БАЗА!G57,"")</f>
        <v/>
      </c>
      <c r="F38" s="3" t="str">
        <f>IF(AND(БАЗА!$A57&lt;&gt;"",БАЗА!$P57&gt;0),БАЗА!H58,"")</f>
        <v/>
      </c>
      <c r="G38" s="54" t="str">
        <f>IF(AND(БАЗА!$A57&lt;&gt;"",БАЗА!$P57&gt;0),БАЗА!I57,"")</f>
        <v/>
      </c>
    </row>
    <row r="39" spans="1:7" x14ac:dyDescent="0.2">
      <c r="A39" s="43" t="str">
        <f>IF(AND(БАЗА!$A58&lt;&gt;"",БАЗА!$P58&gt;0),БАЗА!A58,"")</f>
        <v/>
      </c>
      <c r="B39" s="3" t="str">
        <f>IF(AND(БАЗА!$A58&lt;&gt;"",БАЗА!$P58&gt;0),БАЗА!C58,"")</f>
        <v/>
      </c>
      <c r="C39" s="4" t="str">
        <f>IF(AND(БАЗА!$A58&lt;&gt;"",БАЗА!$P58&gt;0),БАЗА!E58,"")</f>
        <v/>
      </c>
      <c r="D39" s="36" t="str">
        <f>IF(AND(БАЗА!$A58&lt;&gt;"",БАЗА!$P58&gt;0),БАЗА!$P58,"")</f>
        <v/>
      </c>
      <c r="E39" s="3" t="str">
        <f>IF(AND(БАЗА!$A58&lt;&gt;"",БАЗА!$P58&gt;0),БАЗА!G58,"")</f>
        <v/>
      </c>
      <c r="F39" s="3" t="str">
        <f>IF(AND(БАЗА!$A58&lt;&gt;"",БАЗА!$P58&gt;0),БАЗА!H59,"")</f>
        <v/>
      </c>
      <c r="G39" s="54" t="str">
        <f>IF(AND(БАЗА!$A58&lt;&gt;"",БАЗА!$P58&gt;0),БАЗА!I58,"")</f>
        <v/>
      </c>
    </row>
    <row r="40" spans="1:7" x14ac:dyDescent="0.2">
      <c r="A40" s="43" t="str">
        <f>IF(AND(БАЗА!$A59&lt;&gt;"",БАЗА!$P59&gt;0),БАЗА!A59,"")</f>
        <v/>
      </c>
      <c r="B40" s="3" t="str">
        <f>IF(AND(БАЗА!$A59&lt;&gt;"",БАЗА!$P59&gt;0),БАЗА!C59,"")</f>
        <v/>
      </c>
      <c r="C40" s="4" t="str">
        <f>IF(AND(БАЗА!$A59&lt;&gt;"",БАЗА!$P59&gt;0),БАЗА!E59,"")</f>
        <v/>
      </c>
      <c r="D40" s="36" t="str">
        <f>IF(AND(БАЗА!$A59&lt;&gt;"",БАЗА!$P59&gt;0),БАЗА!$P59,"")</f>
        <v/>
      </c>
      <c r="E40" s="3" t="str">
        <f>IF(AND(БАЗА!$A59&lt;&gt;"",БАЗА!$P59&gt;0),БАЗА!G59,"")</f>
        <v/>
      </c>
      <c r="F40" s="3" t="str">
        <f>IF(AND(БАЗА!$A59&lt;&gt;"",БАЗА!$P59&gt;0),БАЗА!H60,"")</f>
        <v/>
      </c>
      <c r="G40" s="54" t="str">
        <f>IF(AND(БАЗА!$A59&lt;&gt;"",БАЗА!$P59&gt;0),БАЗА!I59,"")</f>
        <v/>
      </c>
    </row>
    <row r="41" spans="1:7" x14ac:dyDescent="0.2">
      <c r="A41" s="43" t="str">
        <f>IF(AND(БАЗА!$A60&lt;&gt;"",БАЗА!$P60&gt;0),БАЗА!A60,"")</f>
        <v/>
      </c>
      <c r="B41" s="3" t="str">
        <f>IF(AND(БАЗА!$A60&lt;&gt;"",БАЗА!$P60&gt;0),БАЗА!C60,"")</f>
        <v/>
      </c>
      <c r="C41" s="4" t="str">
        <f>IF(AND(БАЗА!$A60&lt;&gt;"",БАЗА!$P60&gt;0),БАЗА!E60,"")</f>
        <v/>
      </c>
      <c r="D41" s="36" t="str">
        <f>IF(AND(БАЗА!$A60&lt;&gt;"",БАЗА!$P60&gt;0),БАЗА!$P60,"")</f>
        <v/>
      </c>
      <c r="E41" s="3" t="str">
        <f>IF(AND(БАЗА!$A60&lt;&gt;"",БАЗА!$P60&gt;0),БАЗА!G60,"")</f>
        <v/>
      </c>
      <c r="F41" s="3" t="str">
        <f>IF(AND(БАЗА!$A60&lt;&gt;"",БАЗА!$P60&gt;0),БАЗА!H61,"")</f>
        <v/>
      </c>
      <c r="G41" s="54" t="str">
        <f>IF(AND(БАЗА!$A60&lt;&gt;"",БАЗА!$P60&gt;0),БАЗА!I60,"")</f>
        <v/>
      </c>
    </row>
    <row r="42" spans="1:7" x14ac:dyDescent="0.2">
      <c r="A42" s="43" t="str">
        <f>IF(AND(БАЗА!$A61&lt;&gt;"",БАЗА!$P61&gt;0),БАЗА!A61,"")</f>
        <v/>
      </c>
      <c r="B42" s="3" t="str">
        <f>IF(AND(БАЗА!$A61&lt;&gt;"",БАЗА!$P61&gt;0),БАЗА!C61,"")</f>
        <v/>
      </c>
      <c r="C42" s="4" t="str">
        <f>IF(AND(БАЗА!$A61&lt;&gt;"",БАЗА!$P61&gt;0),БАЗА!E61,"")</f>
        <v/>
      </c>
      <c r="D42" s="36" t="str">
        <f>IF(AND(БАЗА!$A61&lt;&gt;"",БАЗА!$P61&gt;0),БАЗА!$P61,"")</f>
        <v/>
      </c>
      <c r="E42" s="3" t="str">
        <f>IF(AND(БАЗА!$A61&lt;&gt;"",БАЗА!$P61&gt;0),БАЗА!G61,"")</f>
        <v/>
      </c>
      <c r="F42" s="3" t="str">
        <f>IF(AND(БАЗА!$A61&lt;&gt;"",БАЗА!$P61&gt;0),БАЗА!H62,"")</f>
        <v/>
      </c>
      <c r="G42" s="54" t="str">
        <f>IF(AND(БАЗА!$A61&lt;&gt;"",БАЗА!$P61&gt;0),БАЗА!I61,"")</f>
        <v/>
      </c>
    </row>
    <row r="43" spans="1:7" x14ac:dyDescent="0.2">
      <c r="A43" s="43" t="str">
        <f>IF(AND(БАЗА!$A62&lt;&gt;"",БАЗА!$P62&gt;0),БАЗА!A62,"")</f>
        <v/>
      </c>
      <c r="B43" s="3" t="str">
        <f>IF(AND(БАЗА!$A62&lt;&gt;"",БАЗА!$P62&gt;0),БАЗА!C62,"")</f>
        <v/>
      </c>
      <c r="C43" s="4" t="str">
        <f>IF(AND(БАЗА!$A62&lt;&gt;"",БАЗА!$P62&gt;0),БАЗА!E62,"")</f>
        <v/>
      </c>
      <c r="D43" s="36" t="str">
        <f>IF(AND(БАЗА!$A62&lt;&gt;"",БАЗА!$P62&gt;0),БАЗА!$P62,"")</f>
        <v/>
      </c>
      <c r="E43" s="3" t="str">
        <f>IF(AND(БАЗА!$A62&lt;&gt;"",БАЗА!$P62&gt;0),БАЗА!G62,"")</f>
        <v/>
      </c>
      <c r="F43" s="3" t="str">
        <f>IF(AND(БАЗА!$A62&lt;&gt;"",БАЗА!$P62&gt;0),БАЗА!H63,"")</f>
        <v/>
      </c>
      <c r="G43" s="54" t="str">
        <f>IF(AND(БАЗА!$A62&lt;&gt;"",БАЗА!$P62&gt;0),БАЗА!I62,"")</f>
        <v/>
      </c>
    </row>
    <row r="44" spans="1:7" x14ac:dyDescent="0.2">
      <c r="A44" s="43" t="str">
        <f>IF(AND(БАЗА!$A63&lt;&gt;"",БАЗА!$P63&gt;0),БАЗА!A63,"")</f>
        <v/>
      </c>
      <c r="B44" s="3" t="str">
        <f>IF(AND(БАЗА!$A63&lt;&gt;"",БАЗА!$P63&gt;0),БАЗА!C63,"")</f>
        <v/>
      </c>
      <c r="C44" s="4" t="str">
        <f>IF(AND(БАЗА!$A63&lt;&gt;"",БАЗА!$P63&gt;0),БАЗА!E63,"")</f>
        <v/>
      </c>
      <c r="D44" s="36" t="str">
        <f>IF(AND(БАЗА!$A63&lt;&gt;"",БАЗА!$P63&gt;0),БАЗА!$P63,"")</f>
        <v/>
      </c>
      <c r="E44" s="3" t="str">
        <f>IF(AND(БАЗА!$A63&lt;&gt;"",БАЗА!$P63&gt;0),БАЗА!G63,"")</f>
        <v/>
      </c>
      <c r="F44" s="3" t="str">
        <f>IF(AND(БАЗА!$A63&lt;&gt;"",БАЗА!$P63&gt;0),БАЗА!H64,"")</f>
        <v/>
      </c>
      <c r="G44" s="54" t="str">
        <f>IF(AND(БАЗА!$A63&lt;&gt;"",БАЗА!$P63&gt;0),БАЗА!I63,"")</f>
        <v/>
      </c>
    </row>
    <row r="45" spans="1:7" x14ac:dyDescent="0.2">
      <c r="A45" s="43" t="str">
        <f>IF(AND(БАЗА!$A64&lt;&gt;"",БАЗА!$P64&gt;0),БАЗА!A64,"")</f>
        <v/>
      </c>
      <c r="B45" s="3" t="str">
        <f>IF(AND(БАЗА!$A64&lt;&gt;"",БАЗА!$P64&gt;0),БАЗА!C64,"")</f>
        <v/>
      </c>
      <c r="C45" s="4" t="str">
        <f>IF(AND(БАЗА!$A64&lt;&gt;"",БАЗА!$P64&gt;0),БАЗА!E64,"")</f>
        <v/>
      </c>
      <c r="D45" s="36" t="str">
        <f>IF(AND(БАЗА!$A64&lt;&gt;"",БАЗА!$P64&gt;0),БАЗА!$P64,"")</f>
        <v/>
      </c>
      <c r="E45" s="3" t="str">
        <f>IF(AND(БАЗА!$A64&lt;&gt;"",БАЗА!$P64&gt;0),БАЗА!G64,"")</f>
        <v/>
      </c>
      <c r="F45" s="3" t="str">
        <f>IF(AND(БАЗА!$A64&lt;&gt;"",БАЗА!$P64&gt;0),БАЗА!H65,"")</f>
        <v/>
      </c>
      <c r="G45" s="54" t="str">
        <f>IF(AND(БАЗА!$A64&lt;&gt;"",БАЗА!$P64&gt;0),БАЗА!I64,"")</f>
        <v/>
      </c>
    </row>
    <row r="46" spans="1:7" x14ac:dyDescent="0.2">
      <c r="A46" s="43" t="str">
        <f>IF(AND(БАЗА!$A65&lt;&gt;"",БАЗА!$P65&gt;0),БАЗА!A65,"")</f>
        <v/>
      </c>
      <c r="B46" s="3" t="str">
        <f>IF(AND(БАЗА!$A65&lt;&gt;"",БАЗА!$P65&gt;0),БАЗА!C65,"")</f>
        <v/>
      </c>
      <c r="C46" s="4" t="str">
        <f>IF(AND(БАЗА!$A65&lt;&gt;"",БАЗА!$P65&gt;0),БАЗА!E65,"")</f>
        <v/>
      </c>
      <c r="D46" s="36" t="str">
        <f>IF(AND(БАЗА!$A65&lt;&gt;"",БАЗА!$P65&gt;0),БАЗА!$P65,"")</f>
        <v/>
      </c>
      <c r="E46" s="3" t="str">
        <f>IF(AND(БАЗА!$A65&lt;&gt;"",БАЗА!$P65&gt;0),БАЗА!G65,"")</f>
        <v/>
      </c>
      <c r="F46" s="3" t="str">
        <f>IF(AND(БАЗА!$A65&lt;&gt;"",БАЗА!$P65&gt;0),БАЗА!H66,"")</f>
        <v/>
      </c>
      <c r="G46" s="54" t="str">
        <f>IF(AND(БАЗА!$A65&lt;&gt;"",БАЗА!$P65&gt;0),БАЗА!I65,"")</f>
        <v/>
      </c>
    </row>
    <row r="47" spans="1:7" x14ac:dyDescent="0.2">
      <c r="A47" s="43" t="str">
        <f>IF(AND(БАЗА!$A66&lt;&gt;"",БАЗА!$P66&gt;0),БАЗА!A66,"")</f>
        <v/>
      </c>
      <c r="B47" s="3" t="str">
        <f>IF(AND(БАЗА!$A66&lt;&gt;"",БАЗА!$P66&gt;0),БАЗА!C66,"")</f>
        <v/>
      </c>
      <c r="C47" s="4" t="str">
        <f>IF(AND(БАЗА!$A66&lt;&gt;"",БАЗА!$P66&gt;0),БАЗА!E66,"")</f>
        <v/>
      </c>
      <c r="D47" s="36" t="str">
        <f>IF(AND(БАЗА!$A66&lt;&gt;"",БАЗА!$P66&gt;0),БАЗА!$P66,"")</f>
        <v/>
      </c>
      <c r="E47" s="3" t="str">
        <f>IF(AND(БАЗА!$A66&lt;&gt;"",БАЗА!$P66&gt;0),БАЗА!G66,"")</f>
        <v/>
      </c>
      <c r="F47" s="3" t="str">
        <f>IF(AND(БАЗА!$A66&lt;&gt;"",БАЗА!$P66&gt;0),БАЗА!H67,"")</f>
        <v/>
      </c>
      <c r="G47" s="54" t="str">
        <f>IF(AND(БАЗА!$A66&lt;&gt;"",БАЗА!$P66&gt;0),БАЗА!I66,"")</f>
        <v/>
      </c>
    </row>
    <row r="48" spans="1:7" x14ac:dyDescent="0.2">
      <c r="A48" s="43" t="str">
        <f>IF(AND(БАЗА!$A67&lt;&gt;"",БАЗА!$P67&gt;0),БАЗА!A67,"")</f>
        <v/>
      </c>
      <c r="B48" s="3" t="str">
        <f>IF(AND(БАЗА!$A67&lt;&gt;"",БАЗА!$P67&gt;0),БАЗА!C67,"")</f>
        <v/>
      </c>
      <c r="C48" s="4" t="str">
        <f>IF(AND(БАЗА!$A67&lt;&gt;"",БАЗА!$P67&gt;0),БАЗА!E67,"")</f>
        <v/>
      </c>
      <c r="D48" s="36" t="str">
        <f>IF(AND(БАЗА!$A67&lt;&gt;"",БАЗА!$P67&gt;0),БАЗА!$P67,"")</f>
        <v/>
      </c>
      <c r="E48" s="3" t="str">
        <f>IF(AND(БАЗА!$A67&lt;&gt;"",БАЗА!$P67&gt;0),БАЗА!G67,"")</f>
        <v/>
      </c>
      <c r="F48" s="3" t="str">
        <f>IF(AND(БАЗА!$A67&lt;&gt;"",БАЗА!$P67&gt;0),БАЗА!H68,"")</f>
        <v/>
      </c>
      <c r="G48" s="54" t="str">
        <f>IF(AND(БАЗА!$A67&lt;&gt;"",БАЗА!$P67&gt;0),БАЗА!I67,"")</f>
        <v/>
      </c>
    </row>
    <row r="49" spans="1:7" x14ac:dyDescent="0.2">
      <c r="A49" s="43" t="str">
        <f>IF(AND(БАЗА!$A68&lt;&gt;"",БАЗА!$P68&gt;0),БАЗА!A68,"")</f>
        <v/>
      </c>
      <c r="B49" s="3" t="str">
        <f>IF(AND(БАЗА!$A68&lt;&gt;"",БАЗА!$P68&gt;0),БАЗА!C68,"")</f>
        <v/>
      </c>
      <c r="C49" s="4" t="str">
        <f>IF(AND(БАЗА!$A68&lt;&gt;"",БАЗА!$P68&gt;0),БАЗА!E68,"")</f>
        <v/>
      </c>
      <c r="D49" s="36" t="str">
        <f>IF(AND(БАЗА!$A68&lt;&gt;"",БАЗА!$P68&gt;0),БАЗА!$P68,"")</f>
        <v/>
      </c>
      <c r="E49" s="3" t="str">
        <f>IF(AND(БАЗА!$A68&lt;&gt;"",БАЗА!$P68&gt;0),БАЗА!G68,"")</f>
        <v/>
      </c>
      <c r="F49" s="3" t="str">
        <f>IF(AND(БАЗА!$A68&lt;&gt;"",БАЗА!$P68&gt;0),БАЗА!H69,"")</f>
        <v/>
      </c>
      <c r="G49" s="54" t="str">
        <f>IF(AND(БАЗА!$A68&lt;&gt;"",БАЗА!$P68&gt;0),БАЗА!I68,"")</f>
        <v/>
      </c>
    </row>
    <row r="50" spans="1:7" x14ac:dyDescent="0.2">
      <c r="A50" s="43" t="str">
        <f>IF(AND(БАЗА!$A69&lt;&gt;"",БАЗА!$P69&gt;0),БАЗА!A69,"")</f>
        <v/>
      </c>
      <c r="B50" s="3" t="str">
        <f>IF(AND(БАЗА!$A69&lt;&gt;"",БАЗА!$P69&gt;0),БАЗА!C69,"")</f>
        <v/>
      </c>
      <c r="C50" s="4" t="str">
        <f>IF(AND(БАЗА!$A69&lt;&gt;"",БАЗА!$P69&gt;0),БАЗА!E69,"")</f>
        <v/>
      </c>
      <c r="D50" s="36" t="str">
        <f>IF(AND(БАЗА!$A69&lt;&gt;"",БАЗА!$P69&gt;0),БАЗА!$P69,"")</f>
        <v/>
      </c>
      <c r="E50" s="3" t="str">
        <f>IF(AND(БАЗА!$A69&lt;&gt;"",БАЗА!$P69&gt;0),БАЗА!G69,"")</f>
        <v/>
      </c>
      <c r="F50" s="3" t="str">
        <f>IF(AND(БАЗА!$A69&lt;&gt;"",БАЗА!$P69&gt;0),БАЗА!H70,"")</f>
        <v/>
      </c>
      <c r="G50" s="54" t="str">
        <f>IF(AND(БАЗА!$A69&lt;&gt;"",БАЗА!$P69&gt;0),БАЗА!I69,"")</f>
        <v/>
      </c>
    </row>
    <row r="51" spans="1:7" x14ac:dyDescent="0.2">
      <c r="A51" s="43" t="str">
        <f>IF(AND(БАЗА!$A70&lt;&gt;"",БАЗА!$P70&gt;0),БАЗА!A70,"")</f>
        <v/>
      </c>
      <c r="B51" s="3" t="str">
        <f>IF(AND(БАЗА!$A70&lt;&gt;"",БАЗА!$P70&gt;0),БАЗА!C70,"")</f>
        <v/>
      </c>
      <c r="C51" s="4" t="str">
        <f>IF(AND(БАЗА!$A70&lt;&gt;"",БАЗА!$P70&gt;0),БАЗА!E70,"")</f>
        <v/>
      </c>
      <c r="D51" s="36" t="str">
        <f>IF(AND(БАЗА!$A70&lt;&gt;"",БАЗА!$P70&gt;0),БАЗА!$P70,"")</f>
        <v/>
      </c>
      <c r="E51" s="3" t="str">
        <f>IF(AND(БАЗА!$A70&lt;&gt;"",БАЗА!$P70&gt;0),БАЗА!G70,"")</f>
        <v/>
      </c>
      <c r="F51" s="3" t="str">
        <f>IF(AND(БАЗА!$A70&lt;&gt;"",БАЗА!$P70&gt;0),БАЗА!H71,"")</f>
        <v/>
      </c>
      <c r="G51" s="54" t="str">
        <f>IF(AND(БАЗА!$A70&lt;&gt;"",БАЗА!$P70&gt;0),БАЗА!I70,"")</f>
        <v/>
      </c>
    </row>
    <row r="52" spans="1:7" ht="42.75" x14ac:dyDescent="0.2">
      <c r="A52" s="43" t="str">
        <f>IF(AND(БАЗА!$A71&lt;&gt;"",БАЗА!$P71&gt;0),БАЗА!A71,"")</f>
        <v>Розподіл електричної енергії для Київського судноплавного шлюзу на 2019 рік</v>
      </c>
      <c r="B52" s="3" t="str">
        <f>IF(AND(БАЗА!$A71&lt;&gt;"",БАЗА!$P71&gt;0),БАЗА!C71,"")</f>
        <v>65310000-9</v>
      </c>
      <c r="C52" s="4">
        <f>IF(AND(БАЗА!$A71&lt;&gt;"",БАЗА!$P71&gt;0),БАЗА!E71,"")</f>
        <v>2610</v>
      </c>
      <c r="D52" s="36">
        <f>IF(AND(БАЗА!$A71&lt;&gt;"",БАЗА!$P71&gt;0),БАЗА!$P71,"")</f>
        <v>334.65600000000001</v>
      </c>
      <c r="E52" s="3" t="str">
        <f>IF(AND(БАЗА!$A71&lt;&gt;"",БАЗА!$P71&gt;0),БАЗА!G71,"")</f>
        <v>Переговорна процедура</v>
      </c>
      <c r="F52" s="3" t="str">
        <f>IF(AND(БАЗА!$A71&lt;&gt;"",БАЗА!$P71&gt;0),БАЗА!H72,"")</f>
        <v>Грудень 2018р.</v>
      </c>
      <c r="G52" s="54">
        <f>IF(AND(БАЗА!$A71&lt;&gt;"",БАЗА!$P71&gt;0),БАЗА!I71,"")</f>
        <v>0</v>
      </c>
    </row>
    <row r="53" spans="1:7" x14ac:dyDescent="0.2">
      <c r="A53" s="43" t="str">
        <f>IF(AND(БАЗА!$A72&lt;&gt;"",БАЗА!$P72&gt;0),БАЗА!A72,"")</f>
        <v/>
      </c>
      <c r="B53" s="3" t="str">
        <f>IF(AND(БАЗА!$A72&lt;&gt;"",БАЗА!$P72&gt;0),БАЗА!C72,"")</f>
        <v/>
      </c>
      <c r="C53" s="4" t="str">
        <f>IF(AND(БАЗА!$A72&lt;&gt;"",БАЗА!$P72&gt;0),БАЗА!E72,"")</f>
        <v/>
      </c>
      <c r="D53" s="36" t="str">
        <f>IF(AND(БАЗА!$A72&lt;&gt;"",БАЗА!$P72&gt;0),БАЗА!$P72,"")</f>
        <v/>
      </c>
      <c r="E53" s="3" t="str">
        <f>IF(AND(БАЗА!$A72&lt;&gt;"",БАЗА!$P72&gt;0),БАЗА!G72,"")</f>
        <v/>
      </c>
      <c r="F53" s="3" t="str">
        <f>IF(AND(БАЗА!$A72&lt;&gt;"",БАЗА!$P72&gt;0),БАЗА!H73,"")</f>
        <v/>
      </c>
      <c r="G53" s="54" t="str">
        <f>IF(AND(БАЗА!$A72&lt;&gt;"",БАЗА!$P72&gt;0),БАЗА!I72,"")</f>
        <v/>
      </c>
    </row>
    <row r="54" spans="1:7" x14ac:dyDescent="0.2">
      <c r="A54" s="43" t="str">
        <f>IF(AND(БАЗА!$A73&lt;&gt;"",БАЗА!$P73&gt;0),БАЗА!A73,"")</f>
        <v/>
      </c>
      <c r="B54" s="3" t="str">
        <f>IF(AND(БАЗА!$A73&lt;&gt;"",БАЗА!$P73&gt;0),БАЗА!C73,"")</f>
        <v/>
      </c>
      <c r="C54" s="4" t="str">
        <f>IF(AND(БАЗА!$A73&lt;&gt;"",БАЗА!$P73&gt;0),БАЗА!E73,"")</f>
        <v/>
      </c>
      <c r="D54" s="36" t="str">
        <f>IF(AND(БАЗА!$A73&lt;&gt;"",БАЗА!$P73&gt;0),БАЗА!$P73,"")</f>
        <v/>
      </c>
      <c r="E54" s="3" t="str">
        <f>IF(AND(БАЗА!$A73&lt;&gt;"",БАЗА!$P73&gt;0),БАЗА!G73,"")</f>
        <v/>
      </c>
      <c r="F54" s="3" t="str">
        <f>IF(AND(БАЗА!$A73&lt;&gt;"",БАЗА!$P73&gt;0),БАЗА!H74,"")</f>
        <v/>
      </c>
      <c r="G54" s="54" t="str">
        <f>IF(AND(БАЗА!$A73&lt;&gt;"",БАЗА!$P73&gt;0),БАЗА!I73,"")</f>
        <v/>
      </c>
    </row>
    <row r="55" spans="1:7" x14ac:dyDescent="0.2">
      <c r="A55" s="43" t="str">
        <f>IF(AND(БАЗА!$A74&lt;&gt;"",БАЗА!$P74&gt;0),БАЗА!A74,"")</f>
        <v/>
      </c>
      <c r="B55" s="3" t="str">
        <f>IF(AND(БАЗА!$A74&lt;&gt;"",БАЗА!$P74&gt;0),БАЗА!C74,"")</f>
        <v/>
      </c>
      <c r="C55" s="4" t="str">
        <f>IF(AND(БАЗА!$A74&lt;&gt;"",БАЗА!$P74&gt;0),БАЗА!E74,"")</f>
        <v/>
      </c>
      <c r="D55" s="36" t="str">
        <f>IF(AND(БАЗА!$A74&lt;&gt;"",БАЗА!$P74&gt;0),БАЗА!$P74,"")</f>
        <v/>
      </c>
      <c r="E55" s="3" t="str">
        <f>IF(AND(БАЗА!$A74&lt;&gt;"",БАЗА!$P74&gt;0),БАЗА!G74,"")</f>
        <v/>
      </c>
      <c r="F55" s="3" t="str">
        <f>IF(AND(БАЗА!$A74&lt;&gt;"",БАЗА!$P74&gt;0),БАЗА!H75,"")</f>
        <v/>
      </c>
      <c r="G55" s="54" t="str">
        <f>IF(AND(БАЗА!$A74&lt;&gt;"",БАЗА!$P74&gt;0),БАЗА!I74,"")</f>
        <v/>
      </c>
    </row>
    <row r="56" spans="1:7" x14ac:dyDescent="0.2">
      <c r="A56" s="43" t="str">
        <f>IF(AND(БАЗА!$A75&lt;&gt;"",БАЗА!$P75&gt;0),БАЗА!A75,"")</f>
        <v/>
      </c>
      <c r="B56" s="3" t="str">
        <f>IF(AND(БАЗА!$A75&lt;&gt;"",БАЗА!$P75&gt;0),БАЗА!C75,"")</f>
        <v/>
      </c>
      <c r="C56" s="4" t="str">
        <f>IF(AND(БАЗА!$A75&lt;&gt;"",БАЗА!$P75&gt;0),БАЗА!E75,"")</f>
        <v/>
      </c>
      <c r="D56" s="36" t="str">
        <f>IF(AND(БАЗА!$A75&lt;&gt;"",БАЗА!$P75&gt;0),БАЗА!$P75,"")</f>
        <v/>
      </c>
      <c r="E56" s="3" t="str">
        <f>IF(AND(БАЗА!$A75&lt;&gt;"",БАЗА!$P75&gt;0),БАЗА!G75,"")</f>
        <v/>
      </c>
      <c r="F56" s="3" t="str">
        <f>IF(AND(БАЗА!$A75&lt;&gt;"",БАЗА!$P75&gt;0),БАЗА!H76,"")</f>
        <v/>
      </c>
      <c r="G56" s="54" t="str">
        <f>IF(AND(БАЗА!$A75&lt;&gt;"",БАЗА!$P75&gt;0),БАЗА!I75,"")</f>
        <v/>
      </c>
    </row>
    <row r="57" spans="1:7" x14ac:dyDescent="0.2">
      <c r="A57" s="43" t="str">
        <f>IF(AND(БАЗА!$A76&lt;&gt;"",БАЗА!$P76&gt;0),БАЗА!A76,"")</f>
        <v/>
      </c>
      <c r="B57" s="3" t="str">
        <f>IF(AND(БАЗА!$A76&lt;&gt;"",БАЗА!$P76&gt;0),БАЗА!C76,"")</f>
        <v/>
      </c>
      <c r="C57" s="4" t="str">
        <f>IF(AND(БАЗА!$A76&lt;&gt;"",БАЗА!$P76&gt;0),БАЗА!E76,"")</f>
        <v/>
      </c>
      <c r="D57" s="36" t="str">
        <f>IF(AND(БАЗА!$A76&lt;&gt;"",БАЗА!$P76&gt;0),БАЗА!$P76,"")</f>
        <v/>
      </c>
      <c r="E57" s="3" t="str">
        <f>IF(AND(БАЗА!$A76&lt;&gt;"",БАЗА!$P76&gt;0),БАЗА!G76,"")</f>
        <v/>
      </c>
      <c r="F57" s="3" t="str">
        <f>IF(AND(БАЗА!$A76&lt;&gt;"",БАЗА!$P76&gt;0),БАЗА!H77,"")</f>
        <v/>
      </c>
      <c r="G57" s="54" t="str">
        <f>IF(AND(БАЗА!$A76&lt;&gt;"",БАЗА!$P76&gt;0),БАЗА!I76,"")</f>
        <v/>
      </c>
    </row>
    <row r="58" spans="1:7" x14ac:dyDescent="0.2">
      <c r="A58" s="43" t="str">
        <f>IF(AND(БАЗА!$A77&lt;&gt;"",БАЗА!$P77&gt;0),БАЗА!A77,"")</f>
        <v/>
      </c>
      <c r="B58" s="3" t="str">
        <f>IF(AND(БАЗА!$A77&lt;&gt;"",БАЗА!$P77&gt;0),БАЗА!C77,"")</f>
        <v/>
      </c>
      <c r="C58" s="4" t="str">
        <f>IF(AND(БАЗА!$A77&lt;&gt;"",БАЗА!$P77&gt;0),БАЗА!E77,"")</f>
        <v/>
      </c>
      <c r="D58" s="36" t="str">
        <f>IF(AND(БАЗА!$A77&lt;&gt;"",БАЗА!$P77&gt;0),БАЗА!$P77,"")</f>
        <v/>
      </c>
      <c r="E58" s="3" t="str">
        <f>IF(AND(БАЗА!$A77&lt;&gt;"",БАЗА!$P77&gt;0),БАЗА!G77,"")</f>
        <v/>
      </c>
      <c r="F58" s="3" t="str">
        <f>IF(AND(БАЗА!$A77&lt;&gt;"",БАЗА!$P77&gt;0),БАЗА!H78,"")</f>
        <v/>
      </c>
      <c r="G58" s="54" t="str">
        <f>IF(AND(БАЗА!$A77&lt;&gt;"",БАЗА!$P77&gt;0),БАЗА!I77,"")</f>
        <v/>
      </c>
    </row>
    <row r="59" spans="1:7" x14ac:dyDescent="0.2">
      <c r="A59" s="43" t="str">
        <f>IF(AND(БАЗА!$A78&lt;&gt;"",БАЗА!$P78&gt;0),БАЗА!A78,"")</f>
        <v/>
      </c>
      <c r="B59" s="3" t="str">
        <f>IF(AND(БАЗА!$A78&lt;&gt;"",БАЗА!$P78&gt;0),БАЗА!C78,"")</f>
        <v/>
      </c>
      <c r="C59" s="4" t="str">
        <f>IF(AND(БАЗА!$A78&lt;&gt;"",БАЗА!$P78&gt;0),БАЗА!E78,"")</f>
        <v/>
      </c>
      <c r="D59" s="36" t="str">
        <f>IF(AND(БАЗА!$A78&lt;&gt;"",БАЗА!$P78&gt;0),БАЗА!$P78,"")</f>
        <v/>
      </c>
      <c r="E59" s="3" t="str">
        <f>IF(AND(БАЗА!$A78&lt;&gt;"",БАЗА!$P78&gt;0),БАЗА!G78,"")</f>
        <v/>
      </c>
      <c r="F59" s="3" t="str">
        <f>IF(AND(БАЗА!$A78&lt;&gt;"",БАЗА!$P78&gt;0),БАЗА!H79,"")</f>
        <v/>
      </c>
      <c r="G59" s="54" t="str">
        <f>IF(AND(БАЗА!$A78&lt;&gt;"",БАЗА!$P78&gt;0),БАЗА!I78,"")</f>
        <v/>
      </c>
    </row>
    <row r="60" spans="1:7" x14ac:dyDescent="0.2">
      <c r="A60" s="43" t="str">
        <f>IF(AND(БАЗА!$A79&lt;&gt;"",БАЗА!$P79&gt;0),БАЗА!A79,"")</f>
        <v/>
      </c>
      <c r="B60" s="3" t="str">
        <f>IF(AND(БАЗА!$A79&lt;&gt;"",БАЗА!$P79&gt;0),БАЗА!C79,"")</f>
        <v/>
      </c>
      <c r="C60" s="4" t="str">
        <f>IF(AND(БАЗА!$A79&lt;&gt;"",БАЗА!$P79&gt;0),БАЗА!E79,"")</f>
        <v/>
      </c>
      <c r="D60" s="36" t="str">
        <f>IF(AND(БАЗА!$A79&lt;&gt;"",БАЗА!$P79&gt;0),БАЗА!$P79,"")</f>
        <v/>
      </c>
      <c r="E60" s="3" t="str">
        <f>IF(AND(БАЗА!$A79&lt;&gt;"",БАЗА!$P79&gt;0),БАЗА!G79,"")</f>
        <v/>
      </c>
      <c r="F60" s="3" t="str">
        <f>IF(AND(БАЗА!$A79&lt;&gt;"",БАЗА!$P79&gt;0),БАЗА!H80,"")</f>
        <v/>
      </c>
      <c r="G60" s="54" t="str">
        <f>IF(AND(БАЗА!$A79&lt;&gt;"",БАЗА!$P79&gt;0),БАЗА!I79,"")</f>
        <v/>
      </c>
    </row>
    <row r="61" spans="1:7" x14ac:dyDescent="0.2">
      <c r="A61" s="43" t="str">
        <f>IF(AND(БАЗА!$A80&lt;&gt;"",БАЗА!$P80&gt;0),БАЗА!A80,"")</f>
        <v/>
      </c>
      <c r="B61" s="3" t="str">
        <f>IF(AND(БАЗА!$A80&lt;&gt;"",БАЗА!$P80&gt;0),БАЗА!C80,"")</f>
        <v/>
      </c>
      <c r="C61" s="4" t="str">
        <f>IF(AND(БАЗА!$A80&lt;&gt;"",БАЗА!$P80&gt;0),БАЗА!E80,"")</f>
        <v/>
      </c>
      <c r="D61" s="36" t="str">
        <f>IF(AND(БАЗА!$A80&lt;&gt;"",БАЗА!$P80&gt;0),БАЗА!$P80,"")</f>
        <v/>
      </c>
      <c r="E61" s="3" t="str">
        <f>IF(AND(БАЗА!$A80&lt;&gt;"",БАЗА!$P80&gt;0),БАЗА!G80,"")</f>
        <v/>
      </c>
      <c r="F61" s="3" t="str">
        <f>IF(AND(БАЗА!$A80&lt;&gt;"",БАЗА!$P80&gt;0),БАЗА!H81,"")</f>
        <v/>
      </c>
      <c r="G61" s="54" t="str">
        <f>IF(AND(БАЗА!$A80&lt;&gt;"",БАЗА!$P80&gt;0),БАЗА!I80,"")</f>
        <v/>
      </c>
    </row>
    <row r="62" spans="1:7" x14ac:dyDescent="0.2">
      <c r="A62" s="43" t="str">
        <f>IF(AND(БАЗА!$A81&lt;&gt;"",БАЗА!$P81&gt;0),БАЗА!A81,"")</f>
        <v/>
      </c>
      <c r="B62" s="3" t="str">
        <f>IF(AND(БАЗА!$A81&lt;&gt;"",БАЗА!$P81&gt;0),БАЗА!C81,"")</f>
        <v/>
      </c>
      <c r="C62" s="4" t="str">
        <f>IF(AND(БАЗА!$A81&lt;&gt;"",БАЗА!$P81&gt;0),БАЗА!E81,"")</f>
        <v/>
      </c>
      <c r="D62" s="36" t="str">
        <f>IF(AND(БАЗА!$A81&lt;&gt;"",БАЗА!$P81&gt;0),БАЗА!$P81,"")</f>
        <v/>
      </c>
      <c r="E62" s="3" t="str">
        <f>IF(AND(БАЗА!$A81&lt;&gt;"",БАЗА!$P81&gt;0),БАЗА!G81,"")</f>
        <v/>
      </c>
      <c r="F62" s="3" t="str">
        <f>IF(AND(БАЗА!$A81&lt;&gt;"",БАЗА!$P81&gt;0),БАЗА!H82,"")</f>
        <v/>
      </c>
      <c r="G62" s="54" t="str">
        <f>IF(AND(БАЗА!$A81&lt;&gt;"",БАЗА!$P81&gt;0),БАЗА!I81,"")</f>
        <v/>
      </c>
    </row>
    <row r="63" spans="1:7" x14ac:dyDescent="0.2">
      <c r="A63" s="43" t="str">
        <f>IF(AND(БАЗА!$A82&lt;&gt;"",БАЗА!$P82&gt;0),БАЗА!A82,"")</f>
        <v/>
      </c>
      <c r="B63" s="3" t="str">
        <f>IF(AND(БАЗА!$A82&lt;&gt;"",БАЗА!$P82&gt;0),БАЗА!C82,"")</f>
        <v/>
      </c>
      <c r="C63" s="4" t="str">
        <f>IF(AND(БАЗА!$A82&lt;&gt;"",БАЗА!$P82&gt;0),БАЗА!E82,"")</f>
        <v/>
      </c>
      <c r="D63" s="36" t="str">
        <f>IF(AND(БАЗА!$A82&lt;&gt;"",БАЗА!$P82&gt;0),БАЗА!$P82,"")</f>
        <v/>
      </c>
      <c r="E63" s="3" t="str">
        <f>IF(AND(БАЗА!$A82&lt;&gt;"",БАЗА!$P82&gt;0),БАЗА!G82,"")</f>
        <v/>
      </c>
      <c r="F63" s="3" t="str">
        <f>IF(AND(БАЗА!$A82&lt;&gt;"",БАЗА!$P82&gt;0),БАЗА!H83,"")</f>
        <v/>
      </c>
      <c r="G63" s="54" t="str">
        <f>IF(AND(БАЗА!$A82&lt;&gt;"",БАЗА!$P82&gt;0),БАЗА!I82,"")</f>
        <v/>
      </c>
    </row>
    <row r="64" spans="1:7" x14ac:dyDescent="0.2">
      <c r="A64" s="43" t="str">
        <f>IF(AND(БАЗА!$A83&lt;&gt;"",БАЗА!$P83&gt;0),БАЗА!A83,"")</f>
        <v/>
      </c>
      <c r="B64" s="3" t="str">
        <f>IF(AND(БАЗА!$A83&lt;&gt;"",БАЗА!$P83&gt;0),БАЗА!C83,"")</f>
        <v/>
      </c>
      <c r="C64" s="4" t="str">
        <f>IF(AND(БАЗА!$A83&lt;&gt;"",БАЗА!$P83&gt;0),БАЗА!E83,"")</f>
        <v/>
      </c>
      <c r="D64" s="36" t="str">
        <f>IF(AND(БАЗА!$A83&lt;&gt;"",БАЗА!$P83&gt;0),БАЗА!$P83,"")</f>
        <v/>
      </c>
      <c r="E64" s="3" t="str">
        <f>IF(AND(БАЗА!$A83&lt;&gt;"",БАЗА!$P83&gt;0),БАЗА!G83,"")</f>
        <v/>
      </c>
      <c r="F64" s="3" t="str">
        <f>IF(AND(БАЗА!$A83&lt;&gt;"",БАЗА!$P83&gt;0),БАЗА!H84,"")</f>
        <v/>
      </c>
      <c r="G64" s="54" t="str">
        <f>IF(AND(БАЗА!$A83&lt;&gt;"",БАЗА!$P83&gt;0),БАЗА!I83,"")</f>
        <v/>
      </c>
    </row>
    <row r="65" spans="1:7" x14ac:dyDescent="0.2">
      <c r="A65" s="43" t="str">
        <f>IF(AND(БАЗА!$A84&lt;&gt;"",БАЗА!$P84&gt;0),БАЗА!A84,"")</f>
        <v/>
      </c>
      <c r="B65" s="3" t="str">
        <f>IF(AND(БАЗА!$A84&lt;&gt;"",БАЗА!$P84&gt;0),БАЗА!C84,"")</f>
        <v/>
      </c>
      <c r="C65" s="4" t="str">
        <f>IF(AND(БАЗА!$A84&lt;&gt;"",БАЗА!$P84&gt;0),БАЗА!E84,"")</f>
        <v/>
      </c>
      <c r="D65" s="36" t="str">
        <f>IF(AND(БАЗА!$A84&lt;&gt;"",БАЗА!$P84&gt;0),БАЗА!$P84,"")</f>
        <v/>
      </c>
      <c r="E65" s="3" t="str">
        <f>IF(AND(БАЗА!$A84&lt;&gt;"",БАЗА!$P84&gt;0),БАЗА!G84,"")</f>
        <v/>
      </c>
      <c r="F65" s="3" t="str">
        <f>IF(AND(БАЗА!$A84&lt;&gt;"",БАЗА!$P84&gt;0),БАЗА!H85,"")</f>
        <v/>
      </c>
      <c r="G65" s="54" t="str">
        <f>IF(AND(БАЗА!$A84&lt;&gt;"",БАЗА!$P84&gt;0),БАЗА!I84,"")</f>
        <v/>
      </c>
    </row>
    <row r="66" spans="1:7" x14ac:dyDescent="0.2">
      <c r="A66" s="43" t="str">
        <f>IF(AND(БАЗА!$A85&lt;&gt;"",БАЗА!$P85&gt;0),БАЗА!A85,"")</f>
        <v/>
      </c>
      <c r="B66" s="3" t="str">
        <f>IF(AND(БАЗА!$A85&lt;&gt;"",БАЗА!$P85&gt;0),БАЗА!C85,"")</f>
        <v/>
      </c>
      <c r="C66" s="4" t="str">
        <f>IF(AND(БАЗА!$A85&lt;&gt;"",БАЗА!$P85&gt;0),БАЗА!E85,"")</f>
        <v/>
      </c>
      <c r="D66" s="36" t="str">
        <f>IF(AND(БАЗА!$A85&lt;&gt;"",БАЗА!$P85&gt;0),БАЗА!$P85,"")</f>
        <v/>
      </c>
      <c r="E66" s="3" t="str">
        <f>IF(AND(БАЗА!$A85&lt;&gt;"",БАЗА!$P85&gt;0),БАЗА!G85,"")</f>
        <v/>
      </c>
      <c r="F66" s="3" t="str">
        <f>IF(AND(БАЗА!$A85&lt;&gt;"",БАЗА!$P85&gt;0),БАЗА!H86,"")</f>
        <v/>
      </c>
      <c r="G66" s="54" t="str">
        <f>IF(AND(БАЗА!$A85&lt;&gt;"",БАЗА!$P85&gt;0),БАЗА!I85,"")</f>
        <v/>
      </c>
    </row>
    <row r="67" spans="1:7" ht="42.75" x14ac:dyDescent="0.2">
      <c r="A67" s="43" t="str">
        <f>IF(AND(БАЗА!$A86&lt;&gt;"",БАЗА!$P86&gt;0),БАЗА!A86,"")</f>
        <v>Забезпечення оборони та охорони території Київського судноплавного шлюзу в 2019 році</v>
      </c>
      <c r="B67" s="3" t="str">
        <f>IF(AND(БАЗА!$A86&lt;&gt;"",БАЗА!$P86&gt;0),БАЗА!C86,"")</f>
        <v>75220000-4</v>
      </c>
      <c r="C67" s="4">
        <f>IF(AND(БАЗА!$A86&lt;&gt;"",БАЗА!$P86&gt;0),БАЗА!E86,"")</f>
        <v>2610</v>
      </c>
      <c r="D67" s="36">
        <f>IF(AND(БАЗА!$A86&lt;&gt;"",БАЗА!$P86&gt;0),БАЗА!$P86,"")</f>
        <v>750</v>
      </c>
      <c r="E67" s="3" t="str">
        <f>IF(AND(БАЗА!$A86&lt;&gt;"",БАЗА!$P86&gt;0),БАЗА!G86,"")</f>
        <v>Переговорна процедура</v>
      </c>
      <c r="F67" s="3" t="str">
        <f>IF(AND(БАЗА!$A86&lt;&gt;"",БАЗА!$P86&gt;0),БАЗА!H87,"")</f>
        <v>Січень 2019р.</v>
      </c>
      <c r="G67" s="54">
        <f>IF(AND(БАЗА!$A86&lt;&gt;"",БАЗА!$P86&gt;0),БАЗА!I86,"")</f>
        <v>0</v>
      </c>
    </row>
    <row r="68" spans="1:7" x14ac:dyDescent="0.2">
      <c r="A68" s="43" t="str">
        <f>IF(AND(БАЗА!$A87&lt;&gt;"",БАЗА!$P87&gt;0),БАЗА!A87,"")</f>
        <v/>
      </c>
      <c r="B68" s="3" t="str">
        <f>IF(AND(БАЗА!$A87&lt;&gt;"",БАЗА!$P87&gt;0),БАЗА!C87,"")</f>
        <v/>
      </c>
      <c r="C68" s="4" t="str">
        <f>IF(AND(БАЗА!$A87&lt;&gt;"",БАЗА!$P87&gt;0),БАЗА!E87,"")</f>
        <v/>
      </c>
      <c r="D68" s="36" t="str">
        <f>IF(AND(БАЗА!$A87&lt;&gt;"",БАЗА!$P87&gt;0),БАЗА!$P87,"")</f>
        <v/>
      </c>
      <c r="E68" s="3" t="str">
        <f>IF(AND(БАЗА!$A87&lt;&gt;"",БАЗА!$P87&gt;0),БАЗА!G87,"")</f>
        <v/>
      </c>
      <c r="F68" s="3" t="str">
        <f>IF(AND(БАЗА!$A87&lt;&gt;"",БАЗА!$P87&gt;0),БАЗА!H88,"")</f>
        <v/>
      </c>
      <c r="G68" s="54" t="str">
        <f>IF(AND(БАЗА!$A87&lt;&gt;"",БАЗА!$P87&gt;0),БАЗА!I87,"")</f>
        <v/>
      </c>
    </row>
    <row r="69" spans="1:7" x14ac:dyDescent="0.2">
      <c r="A69" s="43" t="str">
        <f>IF(AND(БАЗА!$A88&lt;&gt;"",БАЗА!$P88&gt;0),БАЗА!A88,"")</f>
        <v/>
      </c>
      <c r="B69" s="3" t="str">
        <f>IF(AND(БАЗА!$A88&lt;&gt;"",БАЗА!$P88&gt;0),БАЗА!C88,"")</f>
        <v/>
      </c>
      <c r="C69" s="4" t="str">
        <f>IF(AND(БАЗА!$A88&lt;&gt;"",БАЗА!$P88&gt;0),БАЗА!E88,"")</f>
        <v/>
      </c>
      <c r="D69" s="36" t="str">
        <f>IF(AND(БАЗА!$A88&lt;&gt;"",БАЗА!$P88&gt;0),БАЗА!$P88,"")</f>
        <v/>
      </c>
      <c r="E69" s="3" t="str">
        <f>IF(AND(БАЗА!$A88&lt;&gt;"",БАЗА!$P88&gt;0),БАЗА!G88,"")</f>
        <v/>
      </c>
      <c r="F69" s="3" t="str">
        <f>IF(AND(БАЗА!$A88&lt;&gt;"",БАЗА!$P88&gt;0),БАЗА!H89,"")</f>
        <v/>
      </c>
      <c r="G69" s="54" t="str">
        <f>IF(AND(БАЗА!$A88&lt;&gt;"",БАЗА!$P88&gt;0),БАЗА!I88,"")</f>
        <v/>
      </c>
    </row>
    <row r="70" spans="1:7" x14ac:dyDescent="0.2">
      <c r="A70" s="43" t="str">
        <f>IF(AND(БАЗА!$A89&lt;&gt;"",БАЗА!$P89&gt;0),БАЗА!A89,"")</f>
        <v/>
      </c>
      <c r="B70" s="3" t="str">
        <f>IF(AND(БАЗА!$A89&lt;&gt;"",БАЗА!$P89&gt;0),БАЗА!C89,"")</f>
        <v/>
      </c>
      <c r="C70" s="4" t="str">
        <f>IF(AND(БАЗА!$A89&lt;&gt;"",БАЗА!$P89&gt;0),БАЗА!E89,"")</f>
        <v/>
      </c>
      <c r="D70" s="36" t="str">
        <f>IF(AND(БАЗА!$A89&lt;&gt;"",БАЗА!$P89&gt;0),БАЗА!$P89,"")</f>
        <v/>
      </c>
      <c r="E70" s="3" t="str">
        <f>IF(AND(БАЗА!$A89&lt;&gt;"",БАЗА!$P89&gt;0),БАЗА!G89,"")</f>
        <v/>
      </c>
      <c r="F70" s="3" t="str">
        <f>IF(AND(БАЗА!$A89&lt;&gt;"",БАЗА!$P89&gt;0),БАЗА!H90,"")</f>
        <v/>
      </c>
      <c r="G70" s="54" t="str">
        <f>IF(AND(БАЗА!$A89&lt;&gt;"",БАЗА!$P89&gt;0),БАЗА!I89,"")</f>
        <v/>
      </c>
    </row>
    <row r="71" spans="1:7" x14ac:dyDescent="0.2">
      <c r="A71" s="43" t="str">
        <f>IF(AND(БАЗА!$A90&lt;&gt;"",БАЗА!$P90&gt;0),БАЗА!A90,"")</f>
        <v/>
      </c>
      <c r="B71" s="3" t="str">
        <f>IF(AND(БАЗА!$A90&lt;&gt;"",БАЗА!$P90&gt;0),БАЗА!C90,"")</f>
        <v/>
      </c>
      <c r="C71" s="4" t="str">
        <f>IF(AND(БАЗА!$A90&lt;&gt;"",БАЗА!$P90&gt;0),БАЗА!E90,"")</f>
        <v/>
      </c>
      <c r="D71" s="36" t="str">
        <f>IF(AND(БАЗА!$A90&lt;&gt;"",БАЗА!$P90&gt;0),БАЗА!$P90,"")</f>
        <v/>
      </c>
      <c r="E71" s="3" t="str">
        <f>IF(AND(БАЗА!$A90&lt;&gt;"",БАЗА!$P90&gt;0),БАЗА!G90,"")</f>
        <v/>
      </c>
      <c r="F71" s="3" t="str">
        <f>IF(AND(БАЗА!$A90&lt;&gt;"",БАЗА!$P90&gt;0),БАЗА!H91,"")</f>
        <v/>
      </c>
      <c r="G71" s="54" t="str">
        <f>IF(AND(БАЗА!$A90&lt;&gt;"",БАЗА!$P90&gt;0),БАЗА!I90,"")</f>
        <v/>
      </c>
    </row>
    <row r="72" spans="1:7" x14ac:dyDescent="0.2">
      <c r="A72" s="43" t="str">
        <f>IF(AND(БАЗА!$A91&lt;&gt;"",БАЗА!$P91&gt;0),БАЗА!A91,"")</f>
        <v/>
      </c>
      <c r="B72" s="3" t="str">
        <f>IF(AND(БАЗА!$A91&lt;&gt;"",БАЗА!$P91&gt;0),БАЗА!C91,"")</f>
        <v/>
      </c>
      <c r="C72" s="4" t="str">
        <f>IF(AND(БАЗА!$A91&lt;&gt;"",БАЗА!$P91&gt;0),БАЗА!E91,"")</f>
        <v/>
      </c>
      <c r="D72" s="36" t="str">
        <f>IF(AND(БАЗА!$A91&lt;&gt;"",БАЗА!$P91&gt;0),БАЗА!$P91,"")</f>
        <v/>
      </c>
      <c r="E72" s="3" t="str">
        <f>IF(AND(БАЗА!$A91&lt;&gt;"",БАЗА!$P91&gt;0),БАЗА!G91,"")</f>
        <v/>
      </c>
      <c r="F72" s="3" t="str">
        <f>IF(AND(БАЗА!$A91&lt;&gt;"",БАЗА!$P91&gt;0),БАЗА!#REF!,"")</f>
        <v/>
      </c>
      <c r="G72" s="54" t="str">
        <f>IF(AND(БАЗА!$A91&lt;&gt;"",БАЗА!$P91&gt;0),БАЗА!I91,"")</f>
        <v/>
      </c>
    </row>
    <row r="73" spans="1:7" x14ac:dyDescent="0.2">
      <c r="A73" s="43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4" t="e">
        <f>IF(AND(БАЗА!#REF!&lt;&gt;"",БАЗА!#REF!&gt;0),БАЗА!#REF!,"")</f>
        <v>#REF!</v>
      </c>
    </row>
    <row r="74" spans="1:7" x14ac:dyDescent="0.2">
      <c r="A74" s="43" t="str">
        <f>IF(AND(БАЗА!$A92&lt;&gt;"",БАЗА!$P92&gt;0),БАЗА!A92,"")</f>
        <v/>
      </c>
      <c r="B74" s="3" t="str">
        <f>IF(AND(БАЗА!$A92&lt;&gt;"",БАЗА!$P92&gt;0),БАЗА!C92,"")</f>
        <v/>
      </c>
      <c r="C74" s="4" t="str">
        <f>IF(AND(БАЗА!$A92&lt;&gt;"",БАЗА!$P92&gt;0),БАЗА!E92,"")</f>
        <v/>
      </c>
      <c r="D74" s="36" t="str">
        <f>IF(AND(БАЗА!$A92&lt;&gt;"",БАЗА!$P92&gt;0),БАЗА!$P92,"")</f>
        <v/>
      </c>
      <c r="E74" s="3" t="str">
        <f>IF(AND(БАЗА!$A92&lt;&gt;"",БАЗА!$P92&gt;0),БАЗА!G92,"")</f>
        <v/>
      </c>
      <c r="F74" s="3" t="str">
        <f>IF(AND(БАЗА!$A92&lt;&gt;"",БАЗА!$P92&gt;0),БАЗА!#REF!,"")</f>
        <v/>
      </c>
      <c r="G74" s="54" t="str">
        <f>IF(AND(БАЗА!$A92&lt;&gt;"",БАЗА!$P92&gt;0),БАЗА!I92,"")</f>
        <v/>
      </c>
    </row>
    <row r="75" spans="1:7" x14ac:dyDescent="0.2">
      <c r="A75" s="43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4" t="e">
        <f>IF(AND(БАЗА!#REF!&lt;&gt;"",БАЗА!#REF!&gt;0),БАЗА!#REF!,"")</f>
        <v>#REF!</v>
      </c>
    </row>
    <row r="76" spans="1:7" x14ac:dyDescent="0.2">
      <c r="A76" s="43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4" t="e">
        <f>IF(AND(БАЗА!#REF!&lt;&gt;"",БАЗА!#REF!&gt;0),БАЗА!#REF!,"")</f>
        <v>#REF!</v>
      </c>
    </row>
    <row r="77" spans="1:7" x14ac:dyDescent="0.2">
      <c r="A77" s="43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4" t="e">
        <f>IF(AND(БАЗА!#REF!&lt;&gt;"",БАЗА!#REF!&gt;0),БАЗА!#REF!,"")</f>
        <v>#REF!</v>
      </c>
    </row>
    <row r="78" spans="1:7" x14ac:dyDescent="0.2">
      <c r="A78" s="43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4" t="e">
        <f>IF(AND(БАЗА!#REF!&lt;&gt;"",БАЗА!#REF!&gt;0),БАЗА!#REF!,"")</f>
        <v>#REF!</v>
      </c>
    </row>
    <row r="79" spans="1:7" x14ac:dyDescent="0.2">
      <c r="A79" s="43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4" t="e">
        <f>IF(AND(БАЗА!#REF!&lt;&gt;"",БАЗА!#REF!&gt;0),БАЗА!#REF!,"")</f>
        <v>#REF!</v>
      </c>
    </row>
    <row r="80" spans="1:7" x14ac:dyDescent="0.2">
      <c r="A80" s="43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4" t="e">
        <f>IF(AND(БАЗА!#REF!&lt;&gt;"",БАЗА!#REF!&gt;0),БАЗА!#REF!,"")</f>
        <v>#REF!</v>
      </c>
    </row>
    <row r="81" spans="1:7" x14ac:dyDescent="0.2">
      <c r="A81" s="43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4" t="e">
        <f>IF(AND(БАЗА!#REF!&lt;&gt;"",БАЗА!#REF!&gt;0),БАЗА!#REF!,"")</f>
        <v>#REF!</v>
      </c>
    </row>
    <row r="82" spans="1:7" x14ac:dyDescent="0.2">
      <c r="A82" s="43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4" t="e">
        <f>IF(AND(БАЗА!#REF!&lt;&gt;"",БАЗА!#REF!&gt;0),БАЗА!#REF!,"")</f>
        <v>#REF!</v>
      </c>
    </row>
    <row r="83" spans="1:7" x14ac:dyDescent="0.2">
      <c r="A83" s="43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4" t="e">
        <f>IF(AND(БАЗА!#REF!&lt;&gt;"",БАЗА!#REF!&gt;0),БАЗА!#REF!,"")</f>
        <v>#REF!</v>
      </c>
    </row>
    <row r="84" spans="1:7" x14ac:dyDescent="0.2">
      <c r="A84" s="43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4" t="e">
        <f>IF(AND(БАЗА!#REF!&lt;&gt;"",БАЗА!#REF!&gt;0),БАЗА!#REF!,"")</f>
        <v>#REF!</v>
      </c>
    </row>
    <row r="85" spans="1:7" x14ac:dyDescent="0.2">
      <c r="A85" s="43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4" t="e">
        <f>IF(AND(БАЗА!#REF!&lt;&gt;"",БАЗА!#REF!&gt;0),БАЗА!#REF!,"")</f>
        <v>#REF!</v>
      </c>
    </row>
    <row r="86" spans="1:7" x14ac:dyDescent="0.2">
      <c r="A86" s="43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4" t="e">
        <f>IF(AND(БАЗА!#REF!&lt;&gt;"",БАЗА!#REF!&gt;0),БАЗА!#REF!,"")</f>
        <v>#REF!</v>
      </c>
    </row>
    <row r="87" spans="1:7" x14ac:dyDescent="0.2">
      <c r="A87" s="43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4" t="e">
        <f>IF(AND(БАЗА!#REF!&lt;&gt;"",БАЗА!#REF!&gt;0),БАЗА!#REF!,"")</f>
        <v>#REF!</v>
      </c>
    </row>
    <row r="88" spans="1:7" ht="28.5" x14ac:dyDescent="0.2">
      <c r="A88" s="43" t="str">
        <f>IF(AND(БАЗА!$A93&lt;&gt;"",БАЗА!$P93&gt;0),БАЗА!A93,"")</f>
        <v>Лісоматеріали, дошки обрізні</v>
      </c>
      <c r="B88" s="3" t="str">
        <f>IF(AND(БАЗА!$A93&lt;&gt;"",БАЗА!$P93&gt;0),БАЗА!C93,"")</f>
        <v>03410000-7</v>
      </c>
      <c r="C88" s="4">
        <f>IF(AND(БАЗА!$A93&lt;&gt;"",БАЗА!$P93&gt;0),БАЗА!E93,"")</f>
        <v>0</v>
      </c>
      <c r="D88" s="36">
        <f>IF(AND(БАЗА!$A93&lt;&gt;"",БАЗА!$P93&gt;0),БАЗА!$P93,"")</f>
        <v>5</v>
      </c>
      <c r="E88" s="3" t="str">
        <f>IF(AND(БАЗА!$A93&lt;&gt;"",БАЗА!$P93&gt;0),БАЗА!G93,"")</f>
        <v>Без використання електронної системи</v>
      </c>
      <c r="F88" s="3" t="e">
        <f>IF(AND(БАЗА!$A93&lt;&gt;"",БАЗА!$P93&gt;0),БАЗА!#REF!,"")</f>
        <v>#REF!</v>
      </c>
      <c r="G88" s="54">
        <f>IF(AND(БАЗА!$A93&lt;&gt;"",БАЗА!$P93&gt;0),БАЗА!I93,"")</f>
        <v>0</v>
      </c>
    </row>
    <row r="89" spans="1:7" x14ac:dyDescent="0.2">
      <c r="A89" s="43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4" t="e">
        <f>IF(AND(БАЗА!#REF!&lt;&gt;"",БАЗА!#REF!&gt;0),БАЗА!#REF!,"")</f>
        <v>#REF!</v>
      </c>
    </row>
    <row r="90" spans="1:7" x14ac:dyDescent="0.2">
      <c r="A90" s="43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4" t="e">
        <f>IF(AND(БАЗА!#REF!&lt;&gt;"",БАЗА!#REF!&gt;0),БАЗА!#REF!,"")</f>
        <v>#REF!</v>
      </c>
    </row>
    <row r="91" spans="1:7" x14ac:dyDescent="0.2">
      <c r="A91" s="43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4" t="e">
        <f>IF(AND(БАЗА!#REF!&lt;&gt;"",БАЗА!#REF!&gt;0),БАЗА!#REF!,"")</f>
        <v>#REF!</v>
      </c>
    </row>
    <row r="92" spans="1:7" x14ac:dyDescent="0.2">
      <c r="A92" s="43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4" t="e">
        <f>IF(AND(БАЗА!#REF!&lt;&gt;"",БАЗА!#REF!&gt;0),БАЗА!#REF!,"")</f>
        <v>#REF!</v>
      </c>
    </row>
    <row r="93" spans="1:7" x14ac:dyDescent="0.2">
      <c r="A93" s="43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4" t="e">
        <f>IF(AND(БАЗА!#REF!&lt;&gt;"",БАЗА!#REF!&gt;0),БАЗА!#REF!,"")</f>
        <v>#REF!</v>
      </c>
    </row>
    <row r="94" spans="1:7" x14ac:dyDescent="0.2">
      <c r="A94" s="43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4" t="e">
        <f>IF(AND(БАЗА!#REF!&lt;&gt;"",БАЗА!#REF!&gt;0),БАЗА!#REF!,"")</f>
        <v>#REF!</v>
      </c>
    </row>
    <row r="95" spans="1:7" x14ac:dyDescent="0.2">
      <c r="A95" s="43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4" t="e">
        <f>IF(AND(БАЗА!#REF!&lt;&gt;"",БАЗА!#REF!&gt;0),БАЗА!#REF!,"")</f>
        <v>#REF!</v>
      </c>
    </row>
    <row r="96" spans="1:7" x14ac:dyDescent="0.2">
      <c r="A96" s="43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4" t="e">
        <f>IF(AND(БАЗА!#REF!&lt;&gt;"",БАЗА!#REF!&gt;0),БАЗА!#REF!,"")</f>
        <v>#REF!</v>
      </c>
    </row>
    <row r="97" spans="1:7" x14ac:dyDescent="0.2">
      <c r="A97" s="43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4" t="e">
        <f>IF(AND(БАЗА!#REF!&lt;&gt;"",БАЗА!#REF!&gt;0),БАЗА!#REF!,"")</f>
        <v>#REF!</v>
      </c>
    </row>
    <row r="98" spans="1:7" x14ac:dyDescent="0.2">
      <c r="A98" s="43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4" t="e">
        <f>IF(AND(БАЗА!#REF!&lt;&gt;"",БАЗА!#REF!&gt;0),БАЗА!#REF!,"")</f>
        <v>#REF!</v>
      </c>
    </row>
    <row r="99" spans="1:7" x14ac:dyDescent="0.2">
      <c r="A99" s="43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4" t="e">
        <f>IF(AND(БАЗА!#REF!&lt;&gt;"",БАЗА!#REF!&gt;0),БАЗА!#REF!,"")</f>
        <v>#REF!</v>
      </c>
    </row>
    <row r="100" spans="1:7" x14ac:dyDescent="0.2">
      <c r="A100" s="43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4" t="e">
        <f>IF(AND(БАЗА!#REF!&lt;&gt;"",БАЗА!#REF!&gt;0),БАЗА!#REF!,"")</f>
        <v>#REF!</v>
      </c>
    </row>
    <row r="101" spans="1:7" x14ac:dyDescent="0.2">
      <c r="A101" s="43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4" t="e">
        <f>IF(AND(БАЗА!#REF!&lt;&gt;"",БАЗА!#REF!&gt;0),БАЗА!#REF!,"")</f>
        <v>#REF!</v>
      </c>
    </row>
    <row r="102" spans="1:7" x14ac:dyDescent="0.2">
      <c r="A102" s="43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4" t="e">
        <f>IF(AND(БАЗА!#REF!&lt;&gt;"",БАЗА!#REF!&gt;0),БАЗА!#REF!,"")</f>
        <v>#REF!</v>
      </c>
    </row>
    <row r="103" spans="1:7" x14ac:dyDescent="0.2">
      <c r="A103" s="43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4" t="e">
        <f>IF(AND(БАЗА!#REF!&lt;&gt;"",БАЗА!#REF!&gt;0),БАЗА!#REF!,"")</f>
        <v>#REF!</v>
      </c>
    </row>
    <row r="104" spans="1:7" ht="28.5" x14ac:dyDescent="0.2">
      <c r="A104" s="43" t="str">
        <f>IF(AND(БАЗА!$A94&lt;&gt;"",БАЗА!$P94&gt;0),БАЗА!A94,"")</f>
        <v>Періодичні видання, журнали, газети, книги</v>
      </c>
      <c r="B104" s="3" t="str">
        <f>IF(AND(БАЗА!$A94&lt;&gt;"",БАЗА!$P94&gt;0),БАЗА!C94,"")</f>
        <v>22210000-5</v>
      </c>
      <c r="C104" s="4">
        <f>IF(AND(БАЗА!$A94&lt;&gt;"",БАЗА!$P94&gt;0),БАЗА!E94,"")</f>
        <v>0</v>
      </c>
      <c r="D104" s="36">
        <f>IF(AND(БАЗА!$A94&lt;&gt;"",БАЗА!$P94&gt;0),БАЗА!$P94,"")</f>
        <v>5</v>
      </c>
      <c r="E104" s="3" t="str">
        <f>IF(AND(БАЗА!$A94&lt;&gt;"",БАЗА!$P94&gt;0),БАЗА!G94,"")</f>
        <v>Без використання електронної системи</v>
      </c>
      <c r="F104" s="3" t="e">
        <f>IF(AND(БАЗА!$A94&lt;&gt;"",БАЗА!$P94&gt;0),БАЗА!#REF!,"")</f>
        <v>#REF!</v>
      </c>
      <c r="G104" s="54">
        <f>IF(AND(БАЗА!$A94&lt;&gt;"",БАЗА!$P94&gt;0),БАЗА!I94,"")</f>
        <v>0</v>
      </c>
    </row>
    <row r="105" spans="1:7" x14ac:dyDescent="0.2">
      <c r="A105" s="43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4" t="e">
        <f>IF(AND(БАЗА!#REF!&lt;&gt;"",БАЗА!#REF!&gt;0),БАЗА!#REF!,"")</f>
        <v>#REF!</v>
      </c>
    </row>
    <row r="106" spans="1:7" ht="28.5" x14ac:dyDescent="0.2">
      <c r="A106" s="43" t="str">
        <f>IF(AND(БАЗА!$A95&lt;&gt;"",БАЗА!$P95&gt;0),БАЗА!A95,"")</f>
        <v>Світлофори</v>
      </c>
      <c r="B106" s="3" t="str">
        <f>IF(AND(БАЗА!$A95&lt;&gt;"",БАЗА!$P95&gt;0),БАЗА!C95,"")</f>
        <v>34990000-3</v>
      </c>
      <c r="C106" s="4">
        <f>IF(AND(БАЗА!$A95&lt;&gt;"",БАЗА!$P95&gt;0),БАЗА!E95,"")</f>
        <v>0</v>
      </c>
      <c r="D106" s="36">
        <f>IF(AND(БАЗА!$A95&lt;&gt;"",БАЗА!$P95&gt;0),БАЗА!$P95,"")</f>
        <v>12</v>
      </c>
      <c r="E106" s="3" t="str">
        <f>IF(AND(БАЗА!$A95&lt;&gt;"",БАЗА!$P95&gt;0),БАЗА!G95,"")</f>
        <v>Без використання електронної системи</v>
      </c>
      <c r="F106" s="3" t="e">
        <f>IF(AND(БАЗА!$A95&lt;&gt;"",БАЗА!$P95&gt;0),БАЗА!#REF!,"")</f>
        <v>#REF!</v>
      </c>
      <c r="G106" s="54">
        <f>IF(AND(БАЗА!$A95&lt;&gt;"",БАЗА!$P95&gt;0),БАЗА!I95,"")</f>
        <v>0</v>
      </c>
    </row>
    <row r="107" spans="1:7" x14ac:dyDescent="0.2">
      <c r="A107" s="43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4" t="e">
        <f>IF(AND(БАЗА!#REF!&lt;&gt;"",БАЗА!#REF!&gt;0),БАЗА!#REF!,"")</f>
        <v>#REF!</v>
      </c>
    </row>
    <row r="108" spans="1:7" x14ac:dyDescent="0.2">
      <c r="A108" s="43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4" t="e">
        <f>IF(AND(БАЗА!#REF!&lt;&gt;"",БАЗА!#REF!&gt;0),БАЗА!#REF!,"")</f>
        <v>#REF!</v>
      </c>
    </row>
    <row r="109" spans="1:7" x14ac:dyDescent="0.2">
      <c r="A109" s="43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4" t="e">
        <f>IF(AND(БАЗА!#REF!&lt;&gt;"",БАЗА!#REF!&gt;0),БАЗА!#REF!,"")</f>
        <v>#REF!</v>
      </c>
    </row>
    <row r="110" spans="1:7" x14ac:dyDescent="0.2">
      <c r="A110" s="43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4" t="e">
        <f>IF(AND(БАЗА!#REF!&lt;&gt;"",БАЗА!#REF!&gt;0),БАЗА!#REF!,"")</f>
        <v>#REF!</v>
      </c>
    </row>
    <row r="111" spans="1:7" x14ac:dyDescent="0.2">
      <c r="A111" s="43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4" t="e">
        <f>IF(AND(БАЗА!#REF!&lt;&gt;"",БАЗА!#REF!&gt;0),БАЗА!#REF!,"")</f>
        <v>#REF!</v>
      </c>
    </row>
    <row r="112" spans="1:7" ht="28.5" x14ac:dyDescent="0.2">
      <c r="A112" s="43" t="str">
        <f>IF(AND(БАЗА!$A96&lt;&gt;"",БАЗА!$P96&gt;0),БАЗА!A96,"")</f>
        <v>Жалюзі</v>
      </c>
      <c r="B112" s="3" t="str">
        <f>IF(AND(БАЗА!$A96&lt;&gt;"",БАЗА!$P96&gt;0),БАЗА!C96,"")</f>
        <v>39510000-0</v>
      </c>
      <c r="C112" s="4">
        <f>IF(AND(БАЗА!$A96&lt;&gt;"",БАЗА!$P96&gt;0),БАЗА!E96,"")</f>
        <v>0</v>
      </c>
      <c r="D112" s="36">
        <f>IF(AND(БАЗА!$A96&lt;&gt;"",БАЗА!$P96&gt;0),БАЗА!$P96,"")</f>
        <v>10</v>
      </c>
      <c r="E112" s="3" t="str">
        <f>IF(AND(БАЗА!$A96&lt;&gt;"",БАЗА!$P96&gt;0),БАЗА!G96,"")</f>
        <v>Без використання електронної системи</v>
      </c>
      <c r="F112" s="3" t="e">
        <f>IF(AND(БАЗА!$A96&lt;&gt;"",БАЗА!$P96&gt;0),БАЗА!#REF!,"")</f>
        <v>#REF!</v>
      </c>
      <c r="G112" s="54">
        <f>IF(AND(БАЗА!$A96&lt;&gt;"",БАЗА!$P96&gt;0),БАЗА!I96,"")</f>
        <v>0</v>
      </c>
    </row>
    <row r="113" spans="1:7" x14ac:dyDescent="0.2">
      <c r="A113" s="43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4" t="e">
        <f>IF(AND(БАЗА!#REF!&lt;&gt;"",БАЗА!#REF!&gt;0),БАЗА!#REF!,"")</f>
        <v>#REF!</v>
      </c>
    </row>
    <row r="114" spans="1:7" x14ac:dyDescent="0.2">
      <c r="A114" s="43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4" t="e">
        <f>IF(AND(БАЗА!#REF!&lt;&gt;"",БАЗА!#REF!&gt;0),БАЗА!#REF!,"")</f>
        <v>#REF!</v>
      </c>
    </row>
    <row r="115" spans="1:7" x14ac:dyDescent="0.2">
      <c r="A115" s="43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4" t="e">
        <f>IF(AND(БАЗА!#REF!&lt;&gt;"",БАЗА!#REF!&gt;0),БАЗА!#REF!,"")</f>
        <v>#REF!</v>
      </c>
    </row>
    <row r="116" spans="1:7" x14ac:dyDescent="0.2">
      <c r="A116" s="43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4" t="e">
        <f>IF(AND(БАЗА!#REF!&lt;&gt;"",БАЗА!#REF!&gt;0),БАЗА!#REF!,"")</f>
        <v>#REF!</v>
      </c>
    </row>
    <row r="117" spans="1:7" x14ac:dyDescent="0.2">
      <c r="A117" s="43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4" t="e">
        <f>IF(AND(БАЗА!#REF!&lt;&gt;"",БАЗА!#REF!&gt;0),БАЗА!#REF!,"")</f>
        <v>#REF!</v>
      </c>
    </row>
    <row r="118" spans="1:7" x14ac:dyDescent="0.2">
      <c r="A118" s="43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4" t="e">
        <f>IF(AND(БАЗА!#REF!&lt;&gt;"",БАЗА!#REF!&gt;0),БАЗА!#REF!,"")</f>
        <v>#REF!</v>
      </c>
    </row>
    <row r="119" spans="1:7" x14ac:dyDescent="0.2">
      <c r="A119" s="43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4" t="e">
        <f>IF(AND(БАЗА!#REF!&lt;&gt;"",БАЗА!#REF!&gt;0),БАЗА!#REF!,"")</f>
        <v>#REF!</v>
      </c>
    </row>
    <row r="120" spans="1:7" x14ac:dyDescent="0.2">
      <c r="A120" s="43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4" t="e">
        <f>IF(AND(БАЗА!#REF!&lt;&gt;"",БАЗА!#REF!&gt;0),БАЗА!#REF!,"")</f>
        <v>#REF!</v>
      </c>
    </row>
    <row r="121" spans="1:7" x14ac:dyDescent="0.2">
      <c r="A121" s="43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4" t="e">
        <f>IF(AND(БАЗА!#REF!&lt;&gt;"",БАЗА!#REF!&gt;0),БАЗА!#REF!,"")</f>
        <v>#REF!</v>
      </c>
    </row>
    <row r="122" spans="1:7" x14ac:dyDescent="0.2">
      <c r="A122" s="43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4" t="e">
        <f>IF(AND(БАЗА!#REF!&lt;&gt;"",БАЗА!#REF!&gt;0),БАЗА!#REF!,"")</f>
        <v>#REF!</v>
      </c>
    </row>
    <row r="123" spans="1:7" x14ac:dyDescent="0.2">
      <c r="A123" s="43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4" t="e">
        <f>IF(AND(БАЗА!#REF!&lt;&gt;"",БАЗА!#REF!&gt;0),БАЗА!#REF!,"")</f>
        <v>#REF!</v>
      </c>
    </row>
    <row r="124" spans="1:7" x14ac:dyDescent="0.2">
      <c r="A124" s="43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4" t="e">
        <f>IF(AND(БАЗА!#REF!&lt;&gt;"",БАЗА!#REF!&gt;0),БАЗА!#REF!,"")</f>
        <v>#REF!</v>
      </c>
    </row>
    <row r="125" spans="1:7" x14ac:dyDescent="0.2">
      <c r="A125" s="43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4" t="e">
        <f>IF(AND(БАЗА!#REF!&lt;&gt;"",БАЗА!#REF!&gt;0),БАЗА!#REF!,"")</f>
        <v>#REF!</v>
      </c>
    </row>
    <row r="126" spans="1:7" x14ac:dyDescent="0.2">
      <c r="A126" s="43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4" t="e">
        <f>IF(AND(БАЗА!#REF!&lt;&gt;"",БАЗА!#REF!&gt;0),БАЗА!#REF!,"")</f>
        <v>#REF!</v>
      </c>
    </row>
    <row r="127" spans="1:7" x14ac:dyDescent="0.2">
      <c r="A127" s="43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4" t="e">
        <f>IF(AND(БАЗА!#REF!&lt;&gt;"",БАЗА!#REF!&gt;0),БАЗА!#REF!,"")</f>
        <v>#REF!</v>
      </c>
    </row>
    <row r="128" spans="1:7" x14ac:dyDescent="0.2">
      <c r="A128" s="43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4" t="e">
        <f>IF(AND(БАЗА!#REF!&lt;&gt;"",БАЗА!#REF!&gt;0),БАЗА!#REF!,"")</f>
        <v>#REF!</v>
      </c>
    </row>
    <row r="129" spans="1:7" x14ac:dyDescent="0.2">
      <c r="A129" s="43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4" t="e">
        <f>IF(AND(БАЗА!#REF!&lt;&gt;"",БАЗА!#REF!&gt;0),БАЗА!#REF!,"")</f>
        <v>#REF!</v>
      </c>
    </row>
    <row r="130" spans="1:7" x14ac:dyDescent="0.2">
      <c r="A130" s="43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4" t="e">
        <f>IF(AND(БАЗА!#REF!&lt;&gt;"",БАЗА!#REF!&gt;0),БАЗА!#REF!,"")</f>
        <v>#REF!</v>
      </c>
    </row>
    <row r="131" spans="1:7" x14ac:dyDescent="0.2">
      <c r="A131" s="43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4" t="e">
        <f>IF(AND(БАЗА!#REF!&lt;&gt;"",БАЗА!#REF!&gt;0),БАЗА!#REF!,"")</f>
        <v>#REF!</v>
      </c>
    </row>
    <row r="132" spans="1:7" x14ac:dyDescent="0.2">
      <c r="A132" s="43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4" t="e">
        <f>IF(AND(БАЗА!#REF!&lt;&gt;"",БАЗА!#REF!&gt;0),БАЗА!#REF!,"")</f>
        <v>#REF!</v>
      </c>
    </row>
    <row r="133" spans="1:7" x14ac:dyDescent="0.2">
      <c r="A133" s="43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4" t="e">
        <f>IF(AND(БАЗА!#REF!&lt;&gt;"",БАЗА!#REF!&gt;0),БАЗА!#REF!,"")</f>
        <v>#REF!</v>
      </c>
    </row>
    <row r="134" spans="1:7" x14ac:dyDescent="0.2">
      <c r="A134" s="43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4" t="e">
        <f>IF(AND(БАЗА!#REF!&lt;&gt;"",БАЗА!#REF!&gt;0),БАЗА!#REF!,"")</f>
        <v>#REF!</v>
      </c>
    </row>
    <row r="135" spans="1:7" x14ac:dyDescent="0.2">
      <c r="A135" s="43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4" t="e">
        <f>IF(AND(БАЗА!#REF!&lt;&gt;"",БАЗА!#REF!&gt;0),БАЗА!#REF!,"")</f>
        <v>#REF!</v>
      </c>
    </row>
    <row r="136" spans="1:7" x14ac:dyDescent="0.2">
      <c r="A136" s="43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4" t="e">
        <f>IF(AND(БАЗА!#REF!&lt;&gt;"",БАЗА!#REF!&gt;0),БАЗА!#REF!,"")</f>
        <v>#REF!</v>
      </c>
    </row>
    <row r="137" spans="1:7" x14ac:dyDescent="0.2">
      <c r="A137" s="43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4" t="e">
        <f>IF(AND(БАЗА!#REF!&lt;&gt;"",БАЗА!#REF!&gt;0),БАЗА!#REF!,"")</f>
        <v>#REF!</v>
      </c>
    </row>
    <row r="138" spans="1:7" x14ac:dyDescent="0.2">
      <c r="A138" s="43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4" t="e">
        <f>IF(AND(БАЗА!#REF!&lt;&gt;"",БАЗА!#REF!&gt;0),БАЗА!#REF!,"")</f>
        <v>#REF!</v>
      </c>
    </row>
    <row r="139" spans="1:7" x14ac:dyDescent="0.2">
      <c r="A139" s="43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4" t="e">
        <f>IF(AND(БАЗА!#REF!&lt;&gt;"",БАЗА!#REF!&gt;0),БАЗА!#REF!,"")</f>
        <v>#REF!</v>
      </c>
    </row>
    <row r="140" spans="1:7" x14ac:dyDescent="0.2">
      <c r="A140" s="43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4" t="e">
        <f>IF(AND(БАЗА!#REF!&lt;&gt;"",БАЗА!#REF!&gt;0),БАЗА!#REF!,"")</f>
        <v>#REF!</v>
      </c>
    </row>
    <row r="141" spans="1:7" x14ac:dyDescent="0.2">
      <c r="A141" s="43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4" t="e">
        <f>IF(AND(БАЗА!#REF!&lt;&gt;"",БАЗА!#REF!&gt;0),БАЗА!#REF!,"")</f>
        <v>#REF!</v>
      </c>
    </row>
    <row r="142" spans="1:7" x14ac:dyDescent="0.2">
      <c r="A142" s="43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4" t="e">
        <f>IF(AND(БАЗА!#REF!&lt;&gt;"",БАЗА!#REF!&gt;0),БАЗА!#REF!,"")</f>
        <v>#REF!</v>
      </c>
    </row>
    <row r="143" spans="1:7" x14ac:dyDescent="0.2">
      <c r="A143" s="43" t="str">
        <f>IF(AND(БАЗА!$A97&lt;&gt;"",БАЗА!$P97&gt;0),БАЗА!A97,"")</f>
        <v/>
      </c>
      <c r="B143" s="3" t="str">
        <f>IF(AND(БАЗА!$A97&lt;&gt;"",БАЗА!$P97&gt;0),БАЗА!C97,"")</f>
        <v/>
      </c>
      <c r="C143" s="4" t="str">
        <f>IF(AND(БАЗА!$A97&lt;&gt;"",БАЗА!$P97&gt;0),БАЗА!E97,"")</f>
        <v/>
      </c>
      <c r="D143" s="36" t="str">
        <f>IF(AND(БАЗА!$A97&lt;&gt;"",БАЗА!$P97&gt;0),БАЗА!$P97,"")</f>
        <v/>
      </c>
      <c r="E143" s="3" t="str">
        <f>IF(AND(БАЗА!$A97&lt;&gt;"",БАЗА!$P97&gt;0),БАЗА!G97,"")</f>
        <v/>
      </c>
      <c r="F143" s="3" t="str">
        <f>IF(AND(БАЗА!$A97&lt;&gt;"",БАЗА!$P97&gt;0),БАЗА!H98,"")</f>
        <v/>
      </c>
      <c r="G143" s="54" t="str">
        <f>IF(AND(БАЗА!$A97&lt;&gt;"",БАЗА!$P97&gt;0),БАЗА!I97,"")</f>
        <v/>
      </c>
    </row>
    <row r="144" spans="1:7" ht="28.5" x14ac:dyDescent="0.2">
      <c r="A144" s="43" t="str">
        <f>IF(AND(БАЗА!$A98&lt;&gt;"",БАЗА!$P98&gt;0),БАЗА!A98,"")</f>
        <v>Електротехнічна та монтажна продукція</v>
      </c>
      <c r="B144" s="3" t="str">
        <f>IF(AND(БАЗА!$A98&lt;&gt;"",БАЗА!$P98&gt;0),БАЗА!C98,"")</f>
        <v>31730000-2</v>
      </c>
      <c r="C144" s="4">
        <f>IF(AND(БАЗА!$A98&lt;&gt;"",БАЗА!$P98&gt;0),БАЗА!E98,"")</f>
        <v>0</v>
      </c>
      <c r="D144" s="36">
        <f>IF(AND(БАЗА!$A98&lt;&gt;"",БАЗА!$P98&gt;0),БАЗА!$P98,"")</f>
        <v>7</v>
      </c>
      <c r="E144" s="3" t="str">
        <f>IF(AND(БАЗА!$A98&lt;&gt;"",БАЗА!$P98&gt;0),БАЗА!G98,"")</f>
        <v>Без використання електронної системи</v>
      </c>
      <c r="F144" s="3" t="e">
        <f>IF(AND(БАЗА!$A98&lt;&gt;"",БАЗА!$P98&gt;0),БАЗА!#REF!,"")</f>
        <v>#REF!</v>
      </c>
      <c r="G144" s="54">
        <f>IF(AND(БАЗА!$A98&lt;&gt;"",БАЗА!$P98&gt;0),БАЗА!I98,"")</f>
        <v>0</v>
      </c>
    </row>
    <row r="145" spans="1:7" x14ac:dyDescent="0.2">
      <c r="A145" s="43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4" t="e">
        <f>IF(AND(БАЗА!#REF!&lt;&gt;"",БАЗА!#REF!&gt;0),БАЗА!#REF!,"")</f>
        <v>#REF!</v>
      </c>
    </row>
    <row r="146" spans="1:7" x14ac:dyDescent="0.2">
      <c r="A146" s="43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4" t="e">
        <f>IF(AND(БАЗА!#REF!&lt;&gt;"",БАЗА!#REF!&gt;0),БАЗА!#REF!,"")</f>
        <v>#REF!</v>
      </c>
    </row>
    <row r="147" spans="1:7" x14ac:dyDescent="0.2">
      <c r="A147" s="43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4" t="e">
        <f>IF(AND(БАЗА!#REF!&lt;&gt;"",БАЗА!#REF!&gt;0),БАЗА!#REF!,"")</f>
        <v>#REF!</v>
      </c>
    </row>
    <row r="148" spans="1:7" x14ac:dyDescent="0.2">
      <c r="A148" s="43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4" t="e">
        <f>IF(AND(БАЗА!#REF!&lt;&gt;"",БАЗА!#REF!&gt;0),БАЗА!#REF!,"")</f>
        <v>#REF!</v>
      </c>
    </row>
    <row r="149" spans="1:7" x14ac:dyDescent="0.2">
      <c r="A149" s="43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4" t="e">
        <f>IF(AND(БАЗА!#REF!&lt;&gt;"",БАЗА!#REF!&gt;0),БАЗА!#REF!,"")</f>
        <v>#REF!</v>
      </c>
    </row>
    <row r="150" spans="1:7" x14ac:dyDescent="0.2">
      <c r="A150" s="43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4" t="e">
        <f>IF(AND(БАЗА!#REF!&lt;&gt;"",БАЗА!#REF!&gt;0),БАЗА!#REF!,"")</f>
        <v>#REF!</v>
      </c>
    </row>
    <row r="151" spans="1:7" ht="28.5" x14ac:dyDescent="0.2">
      <c r="A151" s="43" t="str">
        <f>IF(AND(БАЗА!$A99&lt;&gt;"",БАЗА!$P99&gt;0),БАЗА!A99,"")</f>
        <v>Пропан і бутан та газ природний</v>
      </c>
      <c r="B151" s="3" t="str">
        <f>IF(AND(БАЗА!$A99&lt;&gt;"",БАЗА!$P99&gt;0),БАЗА!C99,"")</f>
        <v>09120000-6</v>
      </c>
      <c r="C151" s="4">
        <f>IF(AND(БАЗА!$A99&lt;&gt;"",БАЗА!$P99&gt;0),БАЗА!E99,"")</f>
        <v>0</v>
      </c>
      <c r="D151" s="36">
        <f>IF(AND(БАЗА!$A99&lt;&gt;"",БАЗА!$P99&gt;0),БАЗА!$P99,"")</f>
        <v>1.5</v>
      </c>
      <c r="E151" s="3" t="str">
        <f>IF(AND(БАЗА!$A99&lt;&gt;"",БАЗА!$P99&gt;0),БАЗА!G99,"")</f>
        <v>Без використання електронної системи</v>
      </c>
      <c r="F151" s="3" t="str">
        <f>IF(AND(БАЗА!$A99&lt;&gt;"",БАЗА!$P99&gt;0),БАЗА!H100,"")</f>
        <v>Січень 2019р.</v>
      </c>
      <c r="G151" s="54">
        <f>IF(AND(БАЗА!$A99&lt;&gt;"",БАЗА!$P99&gt;0),БАЗА!I99,"")</f>
        <v>0</v>
      </c>
    </row>
    <row r="152" spans="1:7" ht="28.5" x14ac:dyDescent="0.2">
      <c r="A152" s="43" t="str">
        <f>IF(AND(БАЗА!$A100&lt;&gt;"",БАЗА!$P100&gt;0),БАЗА!A100,"")</f>
        <v>Бензини моторні та дизельне пальне (картки на паливо)</v>
      </c>
      <c r="B152" s="3" t="str">
        <f>IF(AND(БАЗА!$A100&lt;&gt;"",БАЗА!$P100&gt;0),БАЗА!C100,"")</f>
        <v>09130000-9</v>
      </c>
      <c r="C152" s="4">
        <f>IF(AND(БАЗА!$A100&lt;&gt;"",БАЗА!$P100&gt;0),БАЗА!E100,"")</f>
        <v>0</v>
      </c>
      <c r="D152" s="36">
        <f>IF(AND(БАЗА!$A100&lt;&gt;"",БАЗА!$P100&gt;0),БАЗА!$P100,"")</f>
        <v>50</v>
      </c>
      <c r="E152" s="3" t="str">
        <f>IF(AND(БАЗА!$A100&lt;&gt;"",БАЗА!$P100&gt;0),БАЗА!G100,"")</f>
        <v>Відкриті торги</v>
      </c>
      <c r="F152" s="3" t="str">
        <f>IF(AND(БАЗА!$A100&lt;&gt;"",БАЗА!$P100&gt;0),БАЗА!H101,"")</f>
        <v>Січень 2019р.</v>
      </c>
      <c r="G152" s="54">
        <f>IF(AND(БАЗА!$A100&lt;&gt;"",БАЗА!$P100&gt;0),БАЗА!I100,"")</f>
        <v>0</v>
      </c>
    </row>
    <row r="153" spans="1:7" ht="28.5" x14ac:dyDescent="0.2">
      <c r="A153" s="43" t="str">
        <f>IF(AND(БАЗА!$A101&lt;&gt;"",БАЗА!$P101&gt;0),БАЗА!A101,"")</f>
        <v>Мастильні оливи та мастильні матеріали</v>
      </c>
      <c r="B153" s="3" t="str">
        <f>IF(AND(БАЗА!$A101&lt;&gt;"",БАЗА!$P101&gt;0),БАЗА!C101,"")</f>
        <v>09210000-4</v>
      </c>
      <c r="C153" s="4">
        <f>IF(AND(БАЗА!$A101&lt;&gt;"",БАЗА!$P101&gt;0),БАЗА!E101,"")</f>
        <v>0</v>
      </c>
      <c r="D153" s="36">
        <f>IF(AND(БАЗА!$A101&lt;&gt;"",БАЗА!$P101&gt;0),БАЗА!$P101,"")</f>
        <v>15</v>
      </c>
      <c r="E153" s="3" t="str">
        <f>IF(AND(БАЗА!$A101&lt;&gt;"",БАЗА!$P101&gt;0),БАЗА!G101,"")</f>
        <v>Без використання електронної системи</v>
      </c>
      <c r="F153" s="3" t="str">
        <f>IF(AND(БАЗА!$A101&lt;&gt;"",БАЗА!$P101&gt;0),БАЗА!H102,"")</f>
        <v>Упродовж року</v>
      </c>
      <c r="G153" s="54">
        <f>IF(AND(БАЗА!$A101&lt;&gt;"",БАЗА!$P101&gt;0),БАЗА!I101,"")</f>
        <v>0</v>
      </c>
    </row>
    <row r="154" spans="1:7" ht="28.5" x14ac:dyDescent="0.2">
      <c r="A154" s="43" t="str">
        <f>IF(AND(БАЗА!$A102&lt;&gt;"",БАЗА!$P102&gt;0),БАЗА!A102,"")</f>
        <v>Уайт-спірит</v>
      </c>
      <c r="B154" s="3" t="str">
        <f>IF(AND(БАЗА!$A102&lt;&gt;"",БАЗА!$P102&gt;0),БАЗА!C102,"")</f>
        <v>09220000-7</v>
      </c>
      <c r="C154" s="4">
        <f>IF(AND(БАЗА!$A102&lt;&gt;"",БАЗА!$P102&gt;0),БАЗА!E102,"")</f>
        <v>0</v>
      </c>
      <c r="D154" s="36">
        <f>IF(AND(БАЗА!$A102&lt;&gt;"",БАЗА!$P102&gt;0),БАЗА!$P102,"")</f>
        <v>1</v>
      </c>
      <c r="E154" s="3" t="str">
        <f>IF(AND(БАЗА!$A102&lt;&gt;"",БАЗА!$P102&gt;0),БАЗА!G102,"")</f>
        <v>Без використання електронної системи</v>
      </c>
      <c r="F154" s="3" t="str">
        <f>IF(AND(БАЗА!$A102&lt;&gt;"",БАЗА!$P102&gt;0),БАЗА!H103,"")</f>
        <v>Лютий 2019р.</v>
      </c>
      <c r="G154" s="54">
        <f>IF(AND(БАЗА!$A102&lt;&gt;"",БАЗА!$P102&gt;0),БАЗА!I102,"")</f>
        <v>0</v>
      </c>
    </row>
    <row r="155" spans="1:7" x14ac:dyDescent="0.2">
      <c r="A155" s="43" t="str">
        <f>IF(AND(БАЗА!$A103&lt;&gt;"",БАЗА!$P103&gt;0),БАЗА!A103,"")</f>
        <v>Сталь листова</v>
      </c>
      <c r="B155" s="3" t="str">
        <f>IF(AND(БАЗА!$A103&lt;&gt;"",БАЗА!$P103&gt;0),БАЗА!C103,"")</f>
        <v>14620000-3</v>
      </c>
      <c r="C155" s="4">
        <f>IF(AND(БАЗА!$A103&lt;&gt;"",БАЗА!$P103&gt;0),БАЗА!E103,"")</f>
        <v>0</v>
      </c>
      <c r="D155" s="36">
        <f>IF(AND(БАЗА!$A103&lt;&gt;"",БАЗА!$P103&gt;0),БАЗА!$P103,"")</f>
        <v>4</v>
      </c>
      <c r="E155" s="3" t="str">
        <f>IF(AND(БАЗА!$A103&lt;&gt;"",БАЗА!$P103&gt;0),БАЗА!G103,"")</f>
        <v>Відкриті торги</v>
      </c>
      <c r="F155" s="3" t="str">
        <f>IF(AND(БАЗА!$A103&lt;&gt;"",БАЗА!$P103&gt;0),БАЗА!H104,"")</f>
        <v>Упродовж року</v>
      </c>
      <c r="G155" s="54">
        <f>IF(AND(БАЗА!$A103&lt;&gt;"",БАЗА!$P103&gt;0),БАЗА!I103,"")</f>
        <v>0</v>
      </c>
    </row>
    <row r="156" spans="1:7" ht="28.5" x14ac:dyDescent="0.2">
      <c r="A156" s="43" t="str">
        <f>IF(AND(БАЗА!$A104&lt;&gt;"",БАЗА!$P104&gt;0),БАЗА!A104,"")</f>
        <v>Круги відрізні, зачисні, алмазні, заточні, шкурка шліфувальна</v>
      </c>
      <c r="B156" s="3" t="str">
        <f>IF(AND(БАЗА!$A104&lt;&gt;"",БАЗА!$P104&gt;0),БАЗА!C104,"")</f>
        <v>14810000-2</v>
      </c>
      <c r="C156" s="4">
        <f>IF(AND(БАЗА!$A104&lt;&gt;"",БАЗА!$P104&gt;0),БАЗА!E104,"")</f>
        <v>0</v>
      </c>
      <c r="D156" s="36">
        <f>IF(AND(БАЗА!$A104&lt;&gt;"",БАЗА!$P104&gt;0),БАЗА!$P104,"")</f>
        <v>2.5</v>
      </c>
      <c r="E156" s="3" t="str">
        <f>IF(AND(БАЗА!$A104&lt;&gt;"",БАЗА!$P104&gt;0),БАЗА!G104,"")</f>
        <v>Без використання електронної системи</v>
      </c>
      <c r="F156" s="3" t="str">
        <f>IF(AND(БАЗА!$A104&lt;&gt;"",БАЗА!$P104&gt;0),БАЗА!H105,"")</f>
        <v>Упродовж року</v>
      </c>
      <c r="G156" s="54">
        <f>IF(AND(БАЗА!$A104&lt;&gt;"",БАЗА!$P104&gt;0),БАЗА!I104,"")</f>
        <v>0</v>
      </c>
    </row>
    <row r="157" spans="1:7" x14ac:dyDescent="0.2">
      <c r="A157" s="43" t="str">
        <f>IF(AND(БАЗА!$A105&lt;&gt;"",БАЗА!$P105&gt;0),БАЗА!A105,"")</f>
        <v/>
      </c>
      <c r="B157" s="3" t="str">
        <f>IF(AND(БАЗА!$A105&lt;&gt;"",БАЗА!$P105&gt;0),БАЗА!C105,"")</f>
        <v/>
      </c>
      <c r="C157" s="4" t="str">
        <f>IF(AND(БАЗА!$A105&lt;&gt;"",БАЗА!$P105&gt;0),БАЗА!E105,"")</f>
        <v/>
      </c>
      <c r="D157" s="36" t="str">
        <f>IF(AND(БАЗА!$A105&lt;&gt;"",БАЗА!$P105&gt;0),БАЗА!$P105,"")</f>
        <v/>
      </c>
      <c r="E157" s="3" t="str">
        <f>IF(AND(БАЗА!$A105&lt;&gt;"",БАЗА!$P105&gt;0),БАЗА!G105,"")</f>
        <v/>
      </c>
      <c r="F157" s="3" t="str">
        <f>IF(AND(БАЗА!$A105&lt;&gt;"",БАЗА!$P105&gt;0),БАЗА!H106,"")</f>
        <v/>
      </c>
      <c r="G157" s="54" t="str">
        <f>IF(AND(БАЗА!$A105&lt;&gt;"",БАЗА!$P105&gt;0),БАЗА!I105,"")</f>
        <v/>
      </c>
    </row>
    <row r="158" spans="1:7" x14ac:dyDescent="0.2">
      <c r="A158" s="43" t="str">
        <f>IF(AND(БАЗА!$A106&lt;&gt;"",БАЗА!$P106&gt;0),БАЗА!A106,"")</f>
        <v/>
      </c>
      <c r="B158" s="3" t="str">
        <f>IF(AND(БАЗА!$A106&lt;&gt;"",БАЗА!$P106&gt;0),БАЗА!C106,"")</f>
        <v/>
      </c>
      <c r="C158" s="4" t="str">
        <f>IF(AND(БАЗА!$A106&lt;&gt;"",БАЗА!$P106&gt;0),БАЗА!E106,"")</f>
        <v/>
      </c>
      <c r="D158" s="36" t="str">
        <f>IF(AND(БАЗА!$A106&lt;&gt;"",БАЗА!$P106&gt;0),БАЗА!$P106,"")</f>
        <v/>
      </c>
      <c r="E158" s="3" t="str">
        <f>IF(AND(БАЗА!$A106&lt;&gt;"",БАЗА!$P106&gt;0),БАЗА!G106,"")</f>
        <v/>
      </c>
      <c r="F158" s="3" t="str">
        <f>IF(AND(БАЗА!$A106&lt;&gt;"",БАЗА!$P106&gt;0),БАЗА!H107,"")</f>
        <v/>
      </c>
      <c r="G158" s="54" t="str">
        <f>IF(AND(БАЗА!$A106&lt;&gt;"",БАЗА!$P106&gt;0),БАЗА!I106,"")</f>
        <v/>
      </c>
    </row>
    <row r="159" spans="1:7" ht="28.5" x14ac:dyDescent="0.2">
      <c r="A159" s="43" t="str">
        <f>IF(AND(БАЗА!$A107&lt;&gt;"",БАЗА!$P107&gt;0),БАЗА!A107,"")</f>
        <v>Молоко та вершки</v>
      </c>
      <c r="B159" s="3" t="str">
        <f>IF(AND(БАЗА!$A107&lt;&gt;"",БАЗА!$P107&gt;0),БАЗА!C107,"")</f>
        <v>15510000-6</v>
      </c>
      <c r="C159" s="4">
        <f>IF(AND(БАЗА!$A107&lt;&gt;"",БАЗА!$P107&gt;0),БАЗА!E107,"")</f>
        <v>0</v>
      </c>
      <c r="D159" s="36">
        <f>IF(AND(БАЗА!$A107&lt;&gt;"",БАЗА!$P107&gt;0),БАЗА!$P107,"")</f>
        <v>2</v>
      </c>
      <c r="E159" s="3" t="str">
        <f>IF(AND(БАЗА!$A107&lt;&gt;"",БАЗА!$P107&gt;0),БАЗА!G107,"")</f>
        <v>Без використання електронної системи</v>
      </c>
      <c r="F159" s="3" t="str">
        <f>IF(AND(БАЗА!$A107&lt;&gt;"",БАЗА!$P107&gt;0),БАЗА!H108,"")</f>
        <v>Упродовж року</v>
      </c>
      <c r="G159" s="54">
        <f>IF(AND(БАЗА!$A107&lt;&gt;"",БАЗА!$P107&gt;0),БАЗА!I107,"")</f>
        <v>0</v>
      </c>
    </row>
    <row r="160" spans="1:7" ht="28.5" x14ac:dyDescent="0.2">
      <c r="A160" s="43" t="str">
        <f>IF(AND(БАЗА!$A108&lt;&gt;"",БАЗА!$P108&gt;0),БАЗА!A108,"")</f>
        <v>Запасні частини до мотокоси</v>
      </c>
      <c r="B160" s="3" t="str">
        <f>IF(AND(БАЗА!$A108&lt;&gt;"",БАЗА!$P108&gt;0),БАЗА!C108,"")</f>
        <v>16810000-6</v>
      </c>
      <c r="C160" s="4">
        <f>IF(AND(БАЗА!$A108&lt;&gt;"",БАЗА!$P108&gt;0),БАЗА!E108,"")</f>
        <v>0</v>
      </c>
      <c r="D160" s="36">
        <f>IF(AND(БАЗА!$A108&lt;&gt;"",БАЗА!$P108&gt;0),БАЗА!$P108,"")</f>
        <v>2</v>
      </c>
      <c r="E160" s="3" t="str">
        <f>IF(AND(БАЗА!$A108&lt;&gt;"",БАЗА!$P108&gt;0),БАЗА!G108,"")</f>
        <v>Без використання електронної системи</v>
      </c>
      <c r="F160" s="3" t="str">
        <f>IF(AND(БАЗА!$A108&lt;&gt;"",БАЗА!$P108&gt;0),БАЗА!H109,"")</f>
        <v>Січень 2019р.</v>
      </c>
      <c r="G160" s="54">
        <f>IF(AND(БАЗА!$A108&lt;&gt;"",БАЗА!$P108&gt;0),БАЗА!I108,"")</f>
        <v>0</v>
      </c>
    </row>
    <row r="161" spans="1:7" x14ac:dyDescent="0.2">
      <c r="A161" s="43" t="str">
        <f>IF(AND(БАЗА!$A109&lt;&gt;"",БАЗА!$P109&gt;0),БАЗА!A109,"")</f>
        <v>Виробничий одяг</v>
      </c>
      <c r="B161" s="3" t="str">
        <f>IF(AND(БАЗА!$A109&lt;&gt;"",БАЗА!$P109&gt;0),БАЗА!C109,"")</f>
        <v>18110000-3</v>
      </c>
      <c r="C161" s="4">
        <f>IF(AND(БАЗА!$A109&lt;&gt;"",БАЗА!$P109&gt;0),БАЗА!E109,"")</f>
        <v>0</v>
      </c>
      <c r="D161" s="36">
        <f>IF(AND(БАЗА!$A109&lt;&gt;"",БАЗА!$P109&gt;0),БАЗА!$P109,"")</f>
        <v>20</v>
      </c>
      <c r="E161" s="3" t="str">
        <f>IF(AND(БАЗА!$A109&lt;&gt;"",БАЗА!$P109&gt;0),БАЗА!G109,"")</f>
        <v>Відкриті торги</v>
      </c>
      <c r="F161" s="3" t="str">
        <f>IF(AND(БАЗА!$A109&lt;&gt;"",БАЗА!$P109&gt;0),БАЗА!H110,"")</f>
        <v>Упродовж року</v>
      </c>
      <c r="G161" s="54">
        <f>IF(AND(БАЗА!$A109&lt;&gt;"",БАЗА!$P109&gt;0),БАЗА!I109,"")</f>
        <v>0</v>
      </c>
    </row>
    <row r="162" spans="1:7" ht="28.5" x14ac:dyDescent="0.2">
      <c r="A162" s="43" t="str">
        <f>IF(AND(БАЗА!$A110&lt;&gt;"",БАЗА!$P110&gt;0),БАЗА!A110,"")</f>
        <v>Рукавиці робочі</v>
      </c>
      <c r="B162" s="3" t="str">
        <f>IF(AND(БАЗА!$A110&lt;&gt;"",БАЗА!$P110&gt;0),БАЗА!C110,"")</f>
        <v>18140000-2</v>
      </c>
      <c r="C162" s="4">
        <f>IF(AND(БАЗА!$A110&lt;&gt;"",БАЗА!$P110&gt;0),БАЗА!E110,"")</f>
        <v>0</v>
      </c>
      <c r="D162" s="36">
        <f>IF(AND(БАЗА!$A110&lt;&gt;"",БАЗА!$P110&gt;0),БАЗА!$P110,"")</f>
        <v>5</v>
      </c>
      <c r="E162" s="3" t="str">
        <f>IF(AND(БАЗА!$A110&lt;&gt;"",БАЗА!$P110&gt;0),БАЗА!G110,"")</f>
        <v>Без використання електронної системи</v>
      </c>
      <c r="F162" s="3" t="str">
        <f>IF(AND(БАЗА!$A110&lt;&gt;"",БАЗА!$P110&gt;0),БАЗА!H111,"")</f>
        <v>Упродовж року</v>
      </c>
      <c r="G162" s="54">
        <f>IF(AND(БАЗА!$A110&lt;&gt;"",БАЗА!$P110&gt;0),БАЗА!I110,"")</f>
        <v>0</v>
      </c>
    </row>
    <row r="163" spans="1:7" ht="28.5" x14ac:dyDescent="0.2">
      <c r="A163" s="43" t="str">
        <f>IF(AND(БАЗА!$A111&lt;&gt;"",БАЗА!$P111&gt;0),БАЗА!A111,"")</f>
        <v>Вітрозахисні куртки</v>
      </c>
      <c r="B163" s="3" t="str">
        <f>IF(AND(БАЗА!$A111&lt;&gt;"",БАЗА!$P111&gt;0),БАЗА!C111,"")</f>
        <v>18210000-4</v>
      </c>
      <c r="C163" s="4">
        <f>IF(AND(БАЗА!$A111&lt;&gt;"",БАЗА!$P111&gt;0),БАЗА!E111,"")</f>
        <v>0</v>
      </c>
      <c r="D163" s="36">
        <f>IF(AND(БАЗА!$A111&lt;&gt;"",БАЗА!$P111&gt;0),БАЗА!$P111,"")</f>
        <v>5</v>
      </c>
      <c r="E163" s="3" t="str">
        <f>IF(AND(БАЗА!$A111&lt;&gt;"",БАЗА!$P111&gt;0),БАЗА!G111,"")</f>
        <v>Без використання електронної системи</v>
      </c>
      <c r="F163" s="3" t="str">
        <f>IF(AND(БАЗА!$A111&lt;&gt;"",БАЗА!$P111&gt;0),БАЗА!H112,"")</f>
        <v>Упродовж року</v>
      </c>
      <c r="G163" s="54">
        <f>IF(AND(БАЗА!$A111&lt;&gt;"",БАЗА!$P111&gt;0),БАЗА!I111,"")</f>
        <v>0</v>
      </c>
    </row>
    <row r="164" spans="1:7" ht="28.5" x14ac:dyDescent="0.2">
      <c r="A164" s="43" t="str">
        <f>IF(AND(БАЗА!$A112&lt;&gt;"",БАЗА!$P112&gt;0),БАЗА!A112,"")</f>
        <v>Рукавиці</v>
      </c>
      <c r="B164" s="3" t="str">
        <f>IF(AND(БАЗА!$A112&lt;&gt;"",БАЗА!$P112&gt;0),БАЗА!C112,"")</f>
        <v>18420000-9</v>
      </c>
      <c r="C164" s="4">
        <f>IF(AND(БАЗА!$A112&lt;&gt;"",БАЗА!$P112&gt;0),БАЗА!E112,"")</f>
        <v>0</v>
      </c>
      <c r="D164" s="36">
        <f>IF(AND(БАЗА!$A112&lt;&gt;"",БАЗА!$P112&gt;0),БАЗА!$P112,"")</f>
        <v>2</v>
      </c>
      <c r="E164" s="3" t="str">
        <f>IF(AND(БАЗА!$A112&lt;&gt;"",БАЗА!$P112&gt;0),БАЗА!G112,"")</f>
        <v>Без використання електронної системи</v>
      </c>
      <c r="F164" s="3" t="str">
        <f>IF(AND(БАЗА!$A112&lt;&gt;"",БАЗА!$P112&gt;0),БАЗА!H113,"")</f>
        <v>Упродовж року</v>
      </c>
      <c r="G164" s="54">
        <f>IF(AND(БАЗА!$A112&lt;&gt;"",БАЗА!$P112&gt;0),БАЗА!I112,"")</f>
        <v>0</v>
      </c>
    </row>
    <row r="165" spans="1:7" ht="28.5" x14ac:dyDescent="0.2">
      <c r="A165" s="43" t="str">
        <f>IF(AND(БАЗА!$A113&lt;&gt;"",БАЗА!$P113&gt;0),БАЗА!A113,"")</f>
        <v>Взуття робоче</v>
      </c>
      <c r="B165" s="3" t="str">
        <f>IF(AND(БАЗА!$A113&lt;&gt;"",БАЗА!$P113&gt;0),БАЗА!C113,"")</f>
        <v>18830000-6</v>
      </c>
      <c r="C165" s="4">
        <f>IF(AND(БАЗА!$A113&lt;&gt;"",БАЗА!$P113&gt;0),БАЗА!E113,"")</f>
        <v>0</v>
      </c>
      <c r="D165" s="36">
        <f>IF(AND(БАЗА!$A113&lt;&gt;"",БАЗА!$P113&gt;0),БАЗА!$P113,"")</f>
        <v>15</v>
      </c>
      <c r="E165" s="3" t="str">
        <f>IF(AND(БАЗА!$A113&lt;&gt;"",БАЗА!$P113&gt;0),БАЗА!G113,"")</f>
        <v>Без використання електронної системи</v>
      </c>
      <c r="F165" s="3" t="str">
        <f>IF(AND(БАЗА!$A113&lt;&gt;"",БАЗА!$P113&gt;0),БАЗА!H114,"")</f>
        <v>Упродовж року</v>
      </c>
      <c r="G165" s="54">
        <f>IF(AND(БАЗА!$A113&lt;&gt;"",БАЗА!$P113&gt;0),БАЗА!I113,"")</f>
        <v>0</v>
      </c>
    </row>
    <row r="166" spans="1:7" ht="28.5" x14ac:dyDescent="0.2">
      <c r="A166" s="43" t="str">
        <f>IF(AND(БАЗА!$A114&lt;&gt;"",БАЗА!$P114&gt;0),БАЗА!A114,"")</f>
        <v xml:space="preserve">Гумові вироби (гумове ущільнення, ізоляційна стрічка, гума листова) </v>
      </c>
      <c r="B166" s="3" t="str">
        <f>IF(AND(БАЗА!$A114&lt;&gt;"",БАЗА!$P114&gt;0),БАЗА!C114,"")</f>
        <v>19510000-4</v>
      </c>
      <c r="C166" s="4">
        <f>IF(AND(БАЗА!$A114&lt;&gt;"",БАЗА!$P114&gt;0),БАЗА!E114,"")</f>
        <v>0</v>
      </c>
      <c r="D166" s="36">
        <f>IF(AND(БАЗА!$A114&lt;&gt;"",БАЗА!$P114&gt;0),БАЗА!$P114,"")</f>
        <v>8</v>
      </c>
      <c r="E166" s="3" t="str">
        <f>IF(AND(БАЗА!$A114&lt;&gt;"",БАЗА!$P114&gt;0),БАЗА!G114,"")</f>
        <v>Звіт про укладання договору</v>
      </c>
      <c r="F166" s="3" t="str">
        <f>IF(AND(БАЗА!$A114&lt;&gt;"",БАЗА!$P114&gt;0),БАЗА!H115,"")</f>
        <v>Упродовж року</v>
      </c>
      <c r="G166" s="54">
        <f>IF(AND(БАЗА!$A114&lt;&gt;"",БАЗА!$P114&gt;0),БАЗА!I114,"")</f>
        <v>0</v>
      </c>
    </row>
    <row r="167" spans="1:7" ht="28.5" x14ac:dyDescent="0.2">
      <c r="A167" s="43" t="str">
        <f>IF(AND(БАЗА!$A115&lt;&gt;"",БАЗА!$P115&gt;0),БАЗА!A115,"")</f>
        <v>Поліетиленові мішки та пакети для сміття</v>
      </c>
      <c r="B167" s="3" t="str">
        <f>IF(AND(БАЗА!$A115&lt;&gt;"",БАЗА!$P115&gt;0),БАЗА!C115,"")</f>
        <v>19640000-4</v>
      </c>
      <c r="C167" s="4">
        <f>IF(AND(БАЗА!$A115&lt;&gt;"",БАЗА!$P115&gt;0),БАЗА!E115,"")</f>
        <v>0</v>
      </c>
      <c r="D167" s="36">
        <f>IF(AND(БАЗА!$A115&lt;&gt;"",БАЗА!$P115&gt;0),БАЗА!$P115,"")</f>
        <v>1</v>
      </c>
      <c r="E167" s="3" t="str">
        <f>IF(AND(БАЗА!$A115&lt;&gt;"",БАЗА!$P115&gt;0),БАЗА!G115,"")</f>
        <v>Без використання електронної системи</v>
      </c>
      <c r="F167" s="3" t="str">
        <f>IF(AND(БАЗА!$A115&lt;&gt;"",БАЗА!$P115&gt;0),БАЗА!H116,"")</f>
        <v>Упродовж року</v>
      </c>
      <c r="G167" s="54">
        <f>IF(AND(БАЗА!$A115&lt;&gt;"",БАЗА!$P115&gt;0),БАЗА!I115,"")</f>
        <v>0</v>
      </c>
    </row>
    <row r="168" spans="1:7" ht="28.5" x14ac:dyDescent="0.2">
      <c r="A168" s="43" t="str">
        <f>IF(AND(БАЗА!$A116&lt;&gt;"",БАЗА!$P116&gt;0),БАЗА!A116,"")</f>
        <v>Ліска до мотокоси</v>
      </c>
      <c r="B168" s="3" t="str">
        <f>IF(AND(БАЗА!$A116&lt;&gt;"",БАЗА!$P116&gt;0),БАЗА!C116,"")</f>
        <v>19720000-9</v>
      </c>
      <c r="C168" s="4">
        <f>IF(AND(БАЗА!$A116&lt;&gt;"",БАЗА!$P116&gt;0),БАЗА!E116,"")</f>
        <v>0</v>
      </c>
      <c r="D168" s="36">
        <f>IF(AND(БАЗА!$A116&lt;&gt;"",БАЗА!$P116&gt;0),БАЗА!$P116,"")</f>
        <v>2</v>
      </c>
      <c r="E168" s="3" t="str">
        <f>IF(AND(БАЗА!$A116&lt;&gt;"",БАЗА!$P116&gt;0),БАЗА!G116,"")</f>
        <v>Без використання електронної системи</v>
      </c>
      <c r="F168" s="3" t="str">
        <f>IF(AND(БАЗА!$A116&lt;&gt;"",БАЗА!$P116&gt;0),БАЗА!H117,"")</f>
        <v>Упродовж року</v>
      </c>
      <c r="G168" s="54">
        <f>IF(AND(БАЗА!$A116&lt;&gt;"",БАЗА!$P116&gt;0),БАЗА!I116,"")</f>
        <v>0</v>
      </c>
    </row>
    <row r="169" spans="1:7" ht="28.5" x14ac:dyDescent="0.2">
      <c r="A169" s="43" t="str">
        <f>IF(AND(БАЗА!$A117&lt;&gt;"",БАЗА!$P117&gt;0),БАЗА!A117,"")</f>
        <v>Періодичні видання, журнали, газети, книги</v>
      </c>
      <c r="B169" s="3" t="str">
        <f>IF(AND(БАЗА!$A117&lt;&gt;"",БАЗА!$P117&gt;0),БАЗА!C117,"")</f>
        <v>22210000-5</v>
      </c>
      <c r="C169" s="4">
        <f>IF(AND(БАЗА!$A117&lt;&gt;"",БАЗА!$P117&gt;0),БАЗА!E117,"")</f>
        <v>0</v>
      </c>
      <c r="D169" s="36">
        <f>IF(AND(БАЗА!$A117&lt;&gt;"",БАЗА!$P117&gt;0),БАЗА!$P117,"")</f>
        <v>2</v>
      </c>
      <c r="E169" s="3" t="str">
        <f>IF(AND(БАЗА!$A117&lt;&gt;"",БАЗА!$P117&gt;0),БАЗА!G117,"")</f>
        <v>Без використання електронної системи</v>
      </c>
      <c r="F169" s="3" t="str">
        <f>IF(AND(БАЗА!$A117&lt;&gt;"",БАЗА!$P117&gt;0),БАЗА!H118,"")</f>
        <v>Упродовж року</v>
      </c>
      <c r="G169" s="54">
        <f>IF(AND(БАЗА!$A117&lt;&gt;"",БАЗА!$P117&gt;0),БАЗА!I117,"")</f>
        <v>0</v>
      </c>
    </row>
    <row r="170" spans="1:7" ht="28.5" x14ac:dyDescent="0.2">
      <c r="A170" s="43" t="str">
        <f>IF(AND(БАЗА!$A118&lt;&gt;"",БАЗА!$P118&gt;0),БАЗА!A118,"")</f>
        <v>Марки</v>
      </c>
      <c r="B170" s="3" t="str">
        <f>IF(AND(БАЗА!$A118&lt;&gt;"",БАЗА!$P118&gt;0),БАЗА!C118,"")</f>
        <v>22410000-7</v>
      </c>
      <c r="C170" s="4">
        <f>IF(AND(БАЗА!$A118&lt;&gt;"",БАЗА!$P118&gt;0),БАЗА!E118,"")</f>
        <v>0</v>
      </c>
      <c r="D170" s="36">
        <f>IF(AND(БАЗА!$A118&lt;&gt;"",БАЗА!$P118&gt;0),БАЗА!$P118,"")</f>
        <v>2</v>
      </c>
      <c r="E170" s="3" t="str">
        <f>IF(AND(БАЗА!$A118&lt;&gt;"",БАЗА!$P118&gt;0),БАЗА!G118,"")</f>
        <v>Без використання електронної системи</v>
      </c>
      <c r="F170" s="3" t="str">
        <f>IF(AND(БАЗА!$A118&lt;&gt;"",БАЗА!$P118&gt;0),БАЗА!H119,"")</f>
        <v>Упродовж року</v>
      </c>
      <c r="G170" s="54">
        <f>IF(AND(БАЗА!$A118&lt;&gt;"",БАЗА!$P118&gt;0),БАЗА!I118,"")</f>
        <v>0</v>
      </c>
    </row>
    <row r="171" spans="1:7" ht="42.75" x14ac:dyDescent="0.2">
      <c r="A171" s="43" t="str">
        <f>IF(AND(БАЗА!$A119&lt;&gt;"",БАЗА!$P119&gt;0),БАЗА!A119,"")</f>
        <v>Паперові чи картонні реєстраційні журнали, бухгалтерські книги, блокноти, папірці для запису</v>
      </c>
      <c r="B171" s="3" t="str">
        <f>IF(AND(БАЗА!$A119&lt;&gt;"",БАЗА!$P119&gt;0),БАЗА!C119,"")</f>
        <v>22810000-1</v>
      </c>
      <c r="C171" s="4">
        <f>IF(AND(БАЗА!$A119&lt;&gt;"",БАЗА!$P119&gt;0),БАЗА!E119,"")</f>
        <v>0</v>
      </c>
      <c r="D171" s="36">
        <f>IF(AND(БАЗА!$A119&lt;&gt;"",БАЗА!$P119&gt;0),БАЗА!$P119,"")</f>
        <v>2</v>
      </c>
      <c r="E171" s="3" t="str">
        <f>IF(AND(БАЗА!$A119&lt;&gt;"",БАЗА!$P119&gt;0),БАЗА!G119,"")</f>
        <v>Без використання електронної системи</v>
      </c>
      <c r="F171" s="3" t="str">
        <f>IF(AND(БАЗА!$A119&lt;&gt;"",БАЗА!$P119&gt;0),БАЗА!H120,"")</f>
        <v>Упродовж року</v>
      </c>
      <c r="G171" s="54">
        <f>IF(AND(БАЗА!$A119&lt;&gt;"",БАЗА!$P119&gt;0),БАЗА!I119,"")</f>
        <v>0</v>
      </c>
    </row>
    <row r="172" spans="1:7" ht="28.5" x14ac:dyDescent="0.2">
      <c r="A172" s="43" t="str">
        <f>IF(AND(БАЗА!$A120&lt;&gt;"",БАЗА!$P120&gt;0),БАЗА!A120,"")</f>
        <v>Бланки</v>
      </c>
      <c r="B172" s="3" t="str">
        <f>IF(AND(БАЗА!$A120&lt;&gt;"",БАЗА!$P120&gt;0),БАЗА!C120,"")</f>
        <v>22820000-4</v>
      </c>
      <c r="C172" s="4">
        <f>IF(AND(БАЗА!$A120&lt;&gt;"",БАЗА!$P120&gt;0),БАЗА!E120,"")</f>
        <v>0</v>
      </c>
      <c r="D172" s="36">
        <f>IF(AND(БАЗА!$A120&lt;&gt;"",БАЗА!$P120&gt;0),БАЗА!$P120,"")</f>
        <v>2</v>
      </c>
      <c r="E172" s="3" t="str">
        <f>IF(AND(БАЗА!$A120&lt;&gt;"",БАЗА!$P120&gt;0),БАЗА!G120,"")</f>
        <v>Без використання електронної системи</v>
      </c>
      <c r="F172" s="3" t="str">
        <f>IF(AND(БАЗА!$A120&lt;&gt;"",БАЗА!$P120&gt;0),БАЗА!H121,"")</f>
        <v>Упродовж року</v>
      </c>
      <c r="G172" s="54">
        <f>IF(AND(БАЗА!$A120&lt;&gt;"",БАЗА!$P120&gt;0),БАЗА!I120,"")</f>
        <v>0</v>
      </c>
    </row>
    <row r="173" spans="1:7" ht="28.5" x14ac:dyDescent="0.2">
      <c r="A173" s="43" t="str">
        <f>IF(AND(БАЗА!$A121&lt;&gt;"",БАЗА!$P121&gt;0),БАЗА!A121,"")</f>
        <v>Папки</v>
      </c>
      <c r="B173" s="3" t="str">
        <f>IF(AND(БАЗА!$A121&lt;&gt;"",БАЗА!$P121&gt;0),БАЗА!C121,"")</f>
        <v>22850000-3</v>
      </c>
      <c r="C173" s="4">
        <f>IF(AND(БАЗА!$A121&lt;&gt;"",БАЗА!$P121&gt;0),БАЗА!E121,"")</f>
        <v>0</v>
      </c>
      <c r="D173" s="36">
        <f>IF(AND(БАЗА!$A121&lt;&gt;"",БАЗА!$P121&gt;0),БАЗА!$P121,"")</f>
        <v>2</v>
      </c>
      <c r="E173" s="3" t="str">
        <f>IF(AND(БАЗА!$A121&lt;&gt;"",БАЗА!$P121&gt;0),БАЗА!G121,"")</f>
        <v>Без використання електронної системи</v>
      </c>
      <c r="F173" s="3" t="e">
        <f>IF(AND(БАЗА!$A121&lt;&gt;"",БАЗА!$P121&gt;0),БАЗА!#REF!,"")</f>
        <v>#REF!</v>
      </c>
      <c r="G173" s="54">
        <f>IF(AND(БАЗА!$A121&lt;&gt;"",БАЗА!$P121&gt;0),БАЗА!I121,"")</f>
        <v>0</v>
      </c>
    </row>
    <row r="174" spans="1:7" x14ac:dyDescent="0.2">
      <c r="A174" s="43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4" t="e">
        <f>IF(AND(БАЗА!#REF!&lt;&gt;"",БАЗА!#REF!&gt;0),БАЗА!#REF!,"")</f>
        <v>#REF!</v>
      </c>
    </row>
    <row r="175" spans="1:7" ht="28.5" x14ac:dyDescent="0.2">
      <c r="A175" s="43" t="str">
        <f>IF(AND(БАЗА!$A122&lt;&gt;"",БАЗА!$P122&gt;0),БАЗА!A122,"")</f>
        <v>Промислові гази (вуглекислий газ, кисень, водень, аргон, інертні гази, азот)</v>
      </c>
      <c r="B175" s="3" t="str">
        <f>IF(AND(БАЗА!$A122&lt;&gt;"",БАЗА!$P122&gt;0),БАЗА!C122,"")</f>
        <v>24110000-8</v>
      </c>
      <c r="C175" s="4">
        <f>IF(AND(БАЗА!$A122&lt;&gt;"",БАЗА!$P122&gt;0),БАЗА!E122,"")</f>
        <v>0</v>
      </c>
      <c r="D175" s="36">
        <f>IF(AND(БАЗА!$A122&lt;&gt;"",БАЗА!$P122&gt;0),БАЗА!$P122,"")</f>
        <v>2</v>
      </c>
      <c r="E175" s="3" t="str">
        <f>IF(AND(БАЗА!$A122&lt;&gt;"",БАЗА!$P122&gt;0),БАЗА!G122,"")</f>
        <v>Без використання електронної системи</v>
      </c>
      <c r="F175" s="3" t="str">
        <f>IF(AND(БАЗА!$A122&lt;&gt;"",БАЗА!$P122&gt;0),БАЗА!H123,"")</f>
        <v>Упродовж року</v>
      </c>
      <c r="G175" s="54">
        <f>IF(AND(БАЗА!$A122&lt;&gt;"",БАЗА!$P122&gt;0),БАЗА!I122,"")</f>
        <v>0</v>
      </c>
    </row>
    <row r="176" spans="1:7" ht="28.5" x14ac:dyDescent="0.2">
      <c r="A176" s="43" t="str">
        <f>IF(AND(БАЗА!$A123&lt;&gt;"",БАЗА!$P123&gt;0),БАЗА!A123,"")</f>
        <v>Вапно гашене</v>
      </c>
      <c r="B176" s="3" t="str">
        <f>IF(AND(БАЗА!$A123&lt;&gt;"",БАЗА!$P123&gt;0),БАЗА!C123,"")</f>
        <v>24210000-9</v>
      </c>
      <c r="C176" s="4">
        <f>IF(AND(БАЗА!$A123&lt;&gt;"",БАЗА!$P123&gt;0),БАЗА!E123,"")</f>
        <v>0</v>
      </c>
      <c r="D176" s="36">
        <f>IF(AND(БАЗА!$A123&lt;&gt;"",БАЗА!$P123&gt;0),БАЗА!$P123,"")</f>
        <v>2</v>
      </c>
      <c r="E176" s="3" t="str">
        <f>IF(AND(БАЗА!$A123&lt;&gt;"",БАЗА!$P123&gt;0),БАЗА!G123,"")</f>
        <v>Без використання електронної системи</v>
      </c>
      <c r="F176" s="3" t="str">
        <f>IF(AND(БАЗА!$A123&lt;&gt;"",БАЗА!$P123&gt;0),БАЗА!H124,"")</f>
        <v>Упродовж року</v>
      </c>
      <c r="G176" s="54">
        <f>IF(AND(БАЗА!$A123&lt;&gt;"",БАЗА!$P123&gt;0),БАЗА!I123,"")</f>
        <v>0</v>
      </c>
    </row>
    <row r="177" spans="1:7" ht="28.5" x14ac:dyDescent="0.2">
      <c r="A177" s="43" t="str">
        <f>IF(AND(БАЗА!$A124&lt;&gt;"",БАЗА!$P124&gt;0),БАЗА!A124,"")</f>
        <v>Ацетилен, спирт технічний</v>
      </c>
      <c r="B177" s="3" t="str">
        <f>IF(AND(БАЗА!$A124&lt;&gt;"",БАЗА!$P124&gt;0),БАЗА!C124,"")</f>
        <v>24320000-3</v>
      </c>
      <c r="C177" s="4">
        <f>IF(AND(БАЗА!$A124&lt;&gt;"",БАЗА!$P124&gt;0),БАЗА!E124,"")</f>
        <v>0</v>
      </c>
      <c r="D177" s="36">
        <f>IF(AND(БАЗА!$A124&lt;&gt;"",БАЗА!$P124&gt;0),БАЗА!$P124,"")</f>
        <v>1</v>
      </c>
      <c r="E177" s="3" t="str">
        <f>IF(AND(БАЗА!$A124&lt;&gt;"",БАЗА!$P124&gt;0),БАЗА!G124,"")</f>
        <v>Без використання електронної системи</v>
      </c>
      <c r="F177" s="3" t="str">
        <f>IF(AND(БАЗА!$A124&lt;&gt;"",БАЗА!$P124&gt;0),БАЗА!H125,"")</f>
        <v>Упродовж року</v>
      </c>
      <c r="G177" s="54">
        <f>IF(AND(БАЗА!$A124&lt;&gt;"",БАЗА!$P124&gt;0),БАЗА!I124,"")</f>
        <v>0</v>
      </c>
    </row>
    <row r="178" spans="1:7" ht="28.5" x14ac:dyDescent="0.2">
      <c r="A178" s="43" t="str">
        <f>IF(AND(БАЗА!$A125&lt;&gt;"",БАЗА!$P125&gt;0),БАЗА!A125,"")</f>
        <v>Родентициди</v>
      </c>
      <c r="B178" s="3" t="str">
        <f>IF(AND(БАЗА!$A125&lt;&gt;"",БАЗА!$P125&gt;0),БАЗА!C125,"")</f>
        <v>24450000-3</v>
      </c>
      <c r="C178" s="4">
        <f>IF(AND(БАЗА!$A125&lt;&gt;"",БАЗА!$P125&gt;0),БАЗА!E125,"")</f>
        <v>0</v>
      </c>
      <c r="D178" s="36">
        <f>IF(AND(БАЗА!$A125&lt;&gt;"",БАЗА!$P125&gt;0),БАЗА!$P125,"")</f>
        <v>1</v>
      </c>
      <c r="E178" s="3" t="str">
        <f>IF(AND(БАЗА!$A125&lt;&gt;"",БАЗА!$P125&gt;0),БАЗА!G125,"")</f>
        <v>Без використання електронної системи</v>
      </c>
      <c r="F178" s="3" t="str">
        <f>IF(AND(БАЗА!$A125&lt;&gt;"",БАЗА!$P125&gt;0),БАЗА!H126,"")</f>
        <v>Упродовж року</v>
      </c>
      <c r="G178" s="54">
        <f>IF(AND(БАЗА!$A125&lt;&gt;"",БАЗА!$P125&gt;0),БАЗА!I125,"")</f>
        <v>0</v>
      </c>
    </row>
    <row r="179" spans="1:7" ht="28.5" x14ac:dyDescent="0.2">
      <c r="A179" s="43" t="str">
        <f>IF(AND(БАЗА!$A126&lt;&gt;"",БАЗА!$P126&gt;0),БАЗА!A126,"")</f>
        <v>Дезинфекційні засоби</v>
      </c>
      <c r="B179" s="3" t="str">
        <f>IF(AND(БАЗА!$A126&lt;&gt;"",БАЗА!$P126&gt;0),БАЗА!C126,"")</f>
        <v>24450000-3</v>
      </c>
      <c r="C179" s="4">
        <f>IF(AND(БАЗА!$A126&lt;&gt;"",БАЗА!$P126&gt;0),БАЗА!E126,"")</f>
        <v>0</v>
      </c>
      <c r="D179" s="36">
        <f>IF(AND(БАЗА!$A126&lt;&gt;"",БАЗА!$P126&gt;0),БАЗА!$P126,"")</f>
        <v>1</v>
      </c>
      <c r="E179" s="3" t="str">
        <f>IF(AND(БАЗА!$A126&lt;&gt;"",БАЗА!$P126&gt;0),БАЗА!G126,"")</f>
        <v>Без використання електронної системи</v>
      </c>
      <c r="F179" s="3" t="str">
        <f>IF(AND(БАЗА!$A126&lt;&gt;"",БАЗА!$P126&gt;0),БАЗА!H127,"")</f>
        <v>Упродовж року</v>
      </c>
      <c r="G179" s="54">
        <f>IF(AND(БАЗА!$A126&lt;&gt;"",БАЗА!$P126&gt;0),БАЗА!I126,"")</f>
        <v>0</v>
      </c>
    </row>
    <row r="180" spans="1:7" ht="28.5" x14ac:dyDescent="0.2">
      <c r="A180" s="43" t="str">
        <f>IF(AND(БАЗА!$A127&lt;&gt;"",БАЗА!$P127&gt;0),БАЗА!A127,"")</f>
        <v>Піна монтажна</v>
      </c>
      <c r="B180" s="3" t="str">
        <f>IF(AND(БАЗА!$A127&lt;&gt;"",БАЗА!$P127&gt;0),БАЗА!C127,"")</f>
        <v>24520000-5</v>
      </c>
      <c r="C180" s="4">
        <f>IF(AND(БАЗА!$A127&lt;&gt;"",БАЗА!$P127&gt;0),БАЗА!E127,"")</f>
        <v>0</v>
      </c>
      <c r="D180" s="36">
        <f>IF(AND(БАЗА!$A127&lt;&gt;"",БАЗА!$P127&gt;0),БАЗА!$P127,"")</f>
        <v>1</v>
      </c>
      <c r="E180" s="3" t="str">
        <f>IF(AND(БАЗА!$A127&lt;&gt;"",БАЗА!$P127&gt;0),БАЗА!G127,"")</f>
        <v>Без використання електронної системи</v>
      </c>
      <c r="F180" s="3" t="str">
        <f>IF(AND(БАЗА!$A127&lt;&gt;"",БАЗА!$P127&gt;0),БАЗА!H128,"")</f>
        <v>Упродовж року</v>
      </c>
      <c r="G180" s="54">
        <f>IF(AND(БАЗА!$A127&lt;&gt;"",БАЗА!$P127&gt;0),БАЗА!I127,"")</f>
        <v>0</v>
      </c>
    </row>
    <row r="181" spans="1:7" ht="28.5" x14ac:dyDescent="0.2">
      <c r="A181" s="43" t="str">
        <f>IF(AND(БАЗА!$A128&lt;&gt;"",БАЗА!$P128&gt;0),БАЗА!A128,"")</f>
        <v>Акриловий герметик</v>
      </c>
      <c r="B181" s="3" t="str">
        <f>IF(AND(БАЗА!$A128&lt;&gt;"",БАЗА!$P128&gt;0),БАЗА!C128,"")</f>
        <v>24540000-1</v>
      </c>
      <c r="C181" s="4">
        <f>IF(AND(БАЗА!$A128&lt;&gt;"",БАЗА!$P128&gt;0),БАЗА!E128,"")</f>
        <v>0</v>
      </c>
      <c r="D181" s="36">
        <f>IF(AND(БАЗА!$A128&lt;&gt;"",БАЗА!$P128&gt;0),БАЗА!$P128,"")</f>
        <v>1</v>
      </c>
      <c r="E181" s="3" t="str">
        <f>IF(AND(БАЗА!$A128&lt;&gt;"",БАЗА!$P128&gt;0),БАЗА!G128,"")</f>
        <v>Без використання електронної системи</v>
      </c>
      <c r="F181" s="3" t="str">
        <f>IF(AND(БАЗА!$A128&lt;&gt;"",БАЗА!$P128&gt;0),БАЗА!H129,"")</f>
        <v>Упродовж року</v>
      </c>
      <c r="G181" s="54">
        <f>IF(AND(БАЗА!$A128&lt;&gt;"",БАЗА!$P128&gt;0),БАЗА!I128,"")</f>
        <v>0</v>
      </c>
    </row>
    <row r="182" spans="1:7" x14ac:dyDescent="0.2">
      <c r="A182" s="43" t="str">
        <f>IF(AND(БАЗА!$A129&lt;&gt;"",БАЗА!$P129&gt;0),БАЗА!A129,"")</f>
        <v/>
      </c>
      <c r="B182" s="3" t="str">
        <f>IF(AND(БАЗА!$A129&lt;&gt;"",БАЗА!$P129&gt;0),БАЗА!C129,"")</f>
        <v/>
      </c>
      <c r="C182" s="4" t="str">
        <f>IF(AND(БАЗА!$A129&lt;&gt;"",БАЗА!$P129&gt;0),БАЗА!E129,"")</f>
        <v/>
      </c>
      <c r="D182" s="36" t="str">
        <f>IF(AND(БАЗА!$A129&lt;&gt;"",БАЗА!$P129&gt;0),БАЗА!$P129,"")</f>
        <v/>
      </c>
      <c r="E182" s="3" t="str">
        <f>IF(AND(БАЗА!$A129&lt;&gt;"",БАЗА!$P129&gt;0),БАЗА!G129,"")</f>
        <v/>
      </c>
      <c r="F182" s="3" t="str">
        <f>IF(AND(БАЗА!$A129&lt;&gt;"",БАЗА!$P129&gt;0),БАЗА!H130,"")</f>
        <v/>
      </c>
      <c r="G182" s="54" t="str">
        <f>IF(AND(БАЗА!$A129&lt;&gt;"",БАЗА!$P129&gt;0),БАЗА!I129,"")</f>
        <v/>
      </c>
    </row>
    <row r="183" spans="1:7" ht="28.5" x14ac:dyDescent="0.2">
      <c r="A183" s="43" t="str">
        <f>IF(AND(БАЗА!$A130&lt;&gt;"",БАЗА!$P130&gt;0),БАЗА!A130,"")</f>
        <v>Клеї</v>
      </c>
      <c r="B183" s="3" t="str">
        <f>IF(AND(БАЗА!$A130&lt;&gt;"",БАЗА!$P130&gt;0),БАЗА!C130,"")</f>
        <v>24910000-6</v>
      </c>
      <c r="C183" s="4">
        <f>IF(AND(БАЗА!$A130&lt;&gt;"",БАЗА!$P130&gt;0),БАЗА!E130,"")</f>
        <v>0</v>
      </c>
      <c r="D183" s="36">
        <f>IF(AND(БАЗА!$A130&lt;&gt;"",БАЗА!$P130&gt;0),БАЗА!$P130,"")</f>
        <v>1</v>
      </c>
      <c r="E183" s="3" t="str">
        <f>IF(AND(БАЗА!$A130&lt;&gt;"",БАЗА!$P130&gt;0),БАЗА!G130,"")</f>
        <v>Без використання електронної системи</v>
      </c>
      <c r="F183" s="3" t="str">
        <f>IF(AND(БАЗА!$A130&lt;&gt;"",БАЗА!$P130&gt;0),БАЗА!H131,"")</f>
        <v>Упродовж року</v>
      </c>
      <c r="G183" s="54">
        <f>IF(AND(БАЗА!$A130&lt;&gt;"",БАЗА!$P130&gt;0),БАЗА!I130,"")</f>
        <v>0</v>
      </c>
    </row>
    <row r="184" spans="1:7" x14ac:dyDescent="0.2">
      <c r="A184" s="43" t="str">
        <f>IF(AND(БАЗА!$A131&lt;&gt;"",БАЗА!$P131&gt;0),БАЗА!A131,"")</f>
        <v/>
      </c>
      <c r="B184" s="3" t="str">
        <f>IF(AND(БАЗА!$A131&lt;&gt;"",БАЗА!$P131&gt;0),БАЗА!C131,"")</f>
        <v/>
      </c>
      <c r="C184" s="4" t="str">
        <f>IF(AND(БАЗА!$A131&lt;&gt;"",БАЗА!$P131&gt;0),БАЗА!E131,"")</f>
        <v/>
      </c>
      <c r="D184" s="36" t="str">
        <f>IF(AND(БАЗА!$A131&lt;&gt;"",БАЗА!$P131&gt;0),БАЗА!$P131,"")</f>
        <v/>
      </c>
      <c r="E184" s="3" t="str">
        <f>IF(AND(БАЗА!$A131&lt;&gt;"",БАЗА!$P131&gt;0),БАЗА!G131,"")</f>
        <v/>
      </c>
      <c r="F184" s="3" t="str">
        <f>IF(AND(БАЗА!$A131&lt;&gt;"",БАЗА!$P131&gt;0),БАЗА!H132,"")</f>
        <v/>
      </c>
      <c r="G184" s="54" t="str">
        <f>IF(AND(БАЗА!$A131&lt;&gt;"",БАЗА!$P131&gt;0),БАЗА!I131,"")</f>
        <v/>
      </c>
    </row>
    <row r="185" spans="1:7" x14ac:dyDescent="0.2">
      <c r="A185" s="43" t="str">
        <f>IF(AND(БАЗА!$A132&lt;&gt;"",БАЗА!$P132&gt;0),БАЗА!A132,"")</f>
        <v/>
      </c>
      <c r="B185" s="3" t="str">
        <f>IF(AND(БАЗА!$A132&lt;&gt;"",БАЗА!$P132&gt;0),БАЗА!C132,"")</f>
        <v/>
      </c>
      <c r="C185" s="4" t="str">
        <f>IF(AND(БАЗА!$A132&lt;&gt;"",БАЗА!$P132&gt;0),БАЗА!E132,"")</f>
        <v/>
      </c>
      <c r="D185" s="36" t="str">
        <f>IF(AND(БАЗА!$A132&lt;&gt;"",БАЗА!$P132&gt;0),БАЗА!$P132,"")</f>
        <v/>
      </c>
      <c r="E185" s="3" t="str">
        <f>IF(AND(БАЗА!$A132&lt;&gt;"",БАЗА!$P132&gt;0),БАЗА!G132,"")</f>
        <v/>
      </c>
      <c r="F185" s="3" t="str">
        <f>IF(AND(БАЗА!$A132&lt;&gt;"",БАЗА!$P132&gt;0),БАЗА!H133,"")</f>
        <v/>
      </c>
      <c r="G185" s="54" t="str">
        <f>IF(AND(БАЗА!$A132&lt;&gt;"",БАЗА!$P132&gt;0),БАЗА!I132,"")</f>
        <v/>
      </c>
    </row>
    <row r="186" spans="1:7" x14ac:dyDescent="0.2">
      <c r="A186" s="43" t="str">
        <f>IF(AND(БАЗА!$A133&lt;&gt;"",БАЗА!$P133&gt;0),БАЗА!A133,"")</f>
        <v/>
      </c>
      <c r="B186" s="3" t="str">
        <f>IF(AND(БАЗА!$A133&lt;&gt;"",БАЗА!$P133&gt;0),БАЗА!C133,"")</f>
        <v/>
      </c>
      <c r="C186" s="4" t="str">
        <f>IF(AND(БАЗА!$A133&lt;&gt;"",БАЗА!$P133&gt;0),БАЗА!E133,"")</f>
        <v/>
      </c>
      <c r="D186" s="36" t="str">
        <f>IF(AND(БАЗА!$A133&lt;&gt;"",БАЗА!$P133&gt;0),БАЗА!$P133,"")</f>
        <v/>
      </c>
      <c r="E186" s="3" t="str">
        <f>IF(AND(БАЗА!$A133&lt;&gt;"",БАЗА!$P133&gt;0),БАЗА!G133,"")</f>
        <v/>
      </c>
      <c r="F186" s="3" t="str">
        <f>IF(AND(БАЗА!$A133&lt;&gt;"",БАЗА!$P133&gt;0),БАЗА!H134,"")</f>
        <v/>
      </c>
      <c r="G186" s="54" t="str">
        <f>IF(AND(БАЗА!$A133&lt;&gt;"",БАЗА!$P133&gt;0),БАЗА!I133,"")</f>
        <v/>
      </c>
    </row>
    <row r="187" spans="1:7" ht="28.5" x14ac:dyDescent="0.2">
      <c r="A187" s="43" t="str">
        <f>IF(AND(БАЗА!$A134&lt;&gt;"",БАЗА!$P134&gt;0),БАЗА!A134,"")</f>
        <v>Калькулятори</v>
      </c>
      <c r="B187" s="3" t="str">
        <f>IF(AND(БАЗА!$A134&lt;&gt;"",БАЗА!$P134&gt;0),БАЗА!C134,"")</f>
        <v>30140000-2</v>
      </c>
      <c r="C187" s="4">
        <f>IF(AND(БАЗА!$A134&lt;&gt;"",БАЗА!$P134&gt;0),БАЗА!E134,"")</f>
        <v>0</v>
      </c>
      <c r="D187" s="36">
        <f>IF(AND(БАЗА!$A134&lt;&gt;"",БАЗА!$P134&gt;0),БАЗА!$P134,"")</f>
        <v>1</v>
      </c>
      <c r="E187" s="3" t="str">
        <f>IF(AND(БАЗА!$A134&lt;&gt;"",БАЗА!$P134&gt;0),БАЗА!G134,"")</f>
        <v>Без використання електронної системи</v>
      </c>
      <c r="F187" s="3" t="str">
        <f>IF(AND(БАЗА!$A134&lt;&gt;"",БАЗА!$P134&gt;0),БАЗА!H135,"")</f>
        <v>Упродовж року</v>
      </c>
      <c r="G187" s="54">
        <f>IF(AND(БАЗА!$A134&lt;&gt;"",БАЗА!$P134&gt;0),БАЗА!I134,"")</f>
        <v>0</v>
      </c>
    </row>
    <row r="188" spans="1:7" ht="57" x14ac:dyDescent="0.2">
      <c r="A188" s="43" t="str">
        <f>IF(AND(БАЗА!$A135&lt;&gt;"",БАЗА!$P135&gt;0),БАЗА!A135,"")</f>
        <v>Офісне приладдя (папір, канцелярське приладдя, конверти, вимірювальні рулетки, штепсельна краска, файли, тощо)</v>
      </c>
      <c r="B188" s="3" t="str">
        <f>IF(AND(БАЗА!$A135&lt;&gt;"",БАЗА!$P135&gt;0),БАЗА!C135,"")</f>
        <v>30190000-7</v>
      </c>
      <c r="C188" s="4">
        <f>IF(AND(БАЗА!$A135&lt;&gt;"",БАЗА!$P135&gt;0),БАЗА!E135,"")</f>
        <v>0</v>
      </c>
      <c r="D188" s="36">
        <f>IF(AND(БАЗА!$A135&lt;&gt;"",БАЗА!$P135&gt;0),БАЗА!$P135,"")</f>
        <v>16</v>
      </c>
      <c r="E188" s="3" t="str">
        <f>IF(AND(БАЗА!$A135&lt;&gt;"",БАЗА!$P135&gt;0),БАЗА!G135,"")</f>
        <v>Без використання електронної системи</v>
      </c>
      <c r="F188" s="3" t="str">
        <f>IF(AND(БАЗА!$A135&lt;&gt;"",БАЗА!$P135&gt;0),БАЗА!H136,"")</f>
        <v>Упродовж року</v>
      </c>
      <c r="G188" s="54">
        <f>IF(AND(БАЗА!$A135&lt;&gt;"",БАЗА!$P135&gt;0),БАЗА!I135,"")</f>
        <v>0</v>
      </c>
    </row>
    <row r="189" spans="1:7" ht="28.5" x14ac:dyDescent="0.2">
      <c r="A189" s="43" t="str">
        <f>IF(AND(БАЗА!$A136&lt;&gt;"",БАЗА!$P136&gt;0),БАЗА!A136,"")</f>
        <v>Персональні комп'ютери</v>
      </c>
      <c r="B189" s="3" t="str">
        <f>IF(AND(БАЗА!$A136&lt;&gt;"",БАЗА!$P136&gt;0),БАЗА!C136,"")</f>
        <v>30210000-4</v>
      </c>
      <c r="C189" s="4">
        <f>IF(AND(БАЗА!$A136&lt;&gt;"",БАЗА!$P136&gt;0),БАЗА!E136,"")</f>
        <v>0</v>
      </c>
      <c r="D189" s="36">
        <f>IF(AND(БАЗА!$A136&lt;&gt;"",БАЗА!$P136&gt;0),БАЗА!$P136,"")</f>
        <v>40</v>
      </c>
      <c r="E189" s="3" t="str">
        <f>IF(AND(БАЗА!$A136&lt;&gt;"",БАЗА!$P136&gt;0),БАЗА!G136,"")</f>
        <v>Без використання електронної системи</v>
      </c>
      <c r="F189" s="3" t="str">
        <f>IF(AND(БАЗА!$A136&lt;&gt;"",БАЗА!$P136&gt;0),БАЗА!H137,"")</f>
        <v>Упродовж року</v>
      </c>
      <c r="G189" s="54">
        <f>IF(AND(БАЗА!$A136&lt;&gt;"",БАЗА!$P136&gt;0),БАЗА!I136,"")</f>
        <v>0</v>
      </c>
    </row>
    <row r="190" spans="1:7" ht="28.5" x14ac:dyDescent="0.2">
      <c r="A190" s="43" t="str">
        <f>IF(AND(БАЗА!$A137&lt;&gt;"",БАЗА!$P137&gt;0),БАЗА!A137,"")</f>
        <v>Засоби для очищення комп'ютерного обладнання</v>
      </c>
      <c r="B190" s="3" t="str">
        <f>IF(AND(БАЗА!$A137&lt;&gt;"",БАЗА!$P137&gt;0),БАЗА!C137,"")</f>
        <v>30230000-0</v>
      </c>
      <c r="C190" s="4">
        <f>IF(AND(БАЗА!$A137&lt;&gt;"",БАЗА!$P137&gt;0),БАЗА!E137,"")</f>
        <v>0</v>
      </c>
      <c r="D190" s="36">
        <f>IF(AND(БАЗА!$A137&lt;&gt;"",БАЗА!$P137&gt;0),БАЗА!$P137,"")</f>
        <v>1</v>
      </c>
      <c r="E190" s="3" t="str">
        <f>IF(AND(БАЗА!$A137&lt;&gt;"",БАЗА!$P137&gt;0),БАЗА!G137,"")</f>
        <v>Без використання електронної системи</v>
      </c>
      <c r="F190" s="3" t="str">
        <f>IF(AND(БАЗА!$A137&lt;&gt;"",БАЗА!$P137&gt;0),БАЗА!H138,"")</f>
        <v>Упродовж року</v>
      </c>
      <c r="G190" s="54">
        <f>IF(AND(БАЗА!$A137&lt;&gt;"",БАЗА!$P137&gt;0),БАЗА!I137,"")</f>
        <v>0</v>
      </c>
    </row>
    <row r="191" spans="1:7" ht="57" x14ac:dyDescent="0.2">
      <c r="A191" s="43" t="str">
        <f>IF(AND(БАЗА!$A138&lt;&gt;"",БАЗА!$P138&gt;0),БАЗА!A138,"")</f>
        <v>Електрообладнання (вимикачі, запобіжники, щити, шафи з плавкими запобіжниками, розпобільчі коробки, розмикачі, клеми, тощо)</v>
      </c>
      <c r="B191" s="3" t="str">
        <f>IF(AND(БАЗА!$A138&lt;&gt;"",БАЗА!$P138&gt;0),БАЗА!C138,"")</f>
        <v>31210000-1</v>
      </c>
      <c r="C191" s="4">
        <f>IF(AND(БАЗА!$A138&lt;&gt;"",БАЗА!$P138&gt;0),БАЗА!E138,"")</f>
        <v>0</v>
      </c>
      <c r="D191" s="36">
        <f>IF(AND(БАЗА!$A138&lt;&gt;"",БАЗА!$P138&gt;0),БАЗА!$P138,"")</f>
        <v>5</v>
      </c>
      <c r="E191" s="3" t="str">
        <f>IF(AND(БАЗА!$A138&lt;&gt;"",БАЗА!$P138&gt;0),БАЗА!G138,"")</f>
        <v>Без використання електронної системи</v>
      </c>
      <c r="F191" s="3" t="str">
        <f>IF(AND(БАЗА!$A138&lt;&gt;"",БАЗА!$P138&gt;0),БАЗА!H139,"")</f>
        <v>Упродовж року</v>
      </c>
      <c r="G191" s="54">
        <f>IF(AND(БАЗА!$A138&lt;&gt;"",БАЗА!$P138&gt;0),БАЗА!I138,"")</f>
        <v>0</v>
      </c>
    </row>
    <row r="192" spans="1:7" ht="57" x14ac:dyDescent="0.2">
      <c r="A192" s="43" t="str">
        <f>IF(AND(БАЗА!$A139&lt;&gt;"",БАЗА!$P139&gt;0),БАЗА!A139,"")</f>
        <v>Елементи електричних схем (вилки, розетки, вимикачі, реле, лампові патрони, коробки, з’єднувачі та контактні елементи)</v>
      </c>
      <c r="B192" s="3" t="str">
        <f>IF(AND(БАЗА!$A139&lt;&gt;"",БАЗА!$P139&gt;0),БАЗА!C139,"")</f>
        <v>31220000-4</v>
      </c>
      <c r="C192" s="4">
        <f>IF(AND(БАЗА!$A139&lt;&gt;"",БАЗА!$P139&gt;0),БАЗА!E139,"")</f>
        <v>0</v>
      </c>
      <c r="D192" s="36">
        <f>IF(AND(БАЗА!$A139&lt;&gt;"",БАЗА!$P139&gt;0),БАЗА!$P139,"")</f>
        <v>2</v>
      </c>
      <c r="E192" s="3" t="str">
        <f>IF(AND(БАЗА!$A139&lt;&gt;"",БАЗА!$P139&gt;0),БАЗА!G139,"")</f>
        <v>Без використання електронної системи</v>
      </c>
      <c r="F192" s="3" t="str">
        <f>IF(AND(БАЗА!$A139&lt;&gt;"",БАЗА!$P139&gt;0),БАЗА!H140,"")</f>
        <v>Упродовж року</v>
      </c>
      <c r="G192" s="54">
        <f>IF(AND(БАЗА!$A139&lt;&gt;"",БАЗА!$P139&gt;0),БАЗА!I139,"")</f>
        <v>0</v>
      </c>
    </row>
    <row r="193" spans="1:7" ht="28.5" x14ac:dyDescent="0.2">
      <c r="A193" s="43" t="str">
        <f>IF(AND(БАЗА!$A140&lt;&gt;"",БАЗА!$P140&gt;0),БАЗА!A140,"")</f>
        <v>Електророзподільні кабелі</v>
      </c>
      <c r="B193" s="3" t="str">
        <f>IF(AND(БАЗА!$A140&lt;&gt;"",БАЗА!$P140&gt;0),БАЗА!C140,"")</f>
        <v>31320000-5</v>
      </c>
      <c r="C193" s="4">
        <f>IF(AND(БАЗА!$A140&lt;&gt;"",БАЗА!$P140&gt;0),БАЗА!E140,"")</f>
        <v>0</v>
      </c>
      <c r="D193" s="36">
        <f>IF(AND(БАЗА!$A140&lt;&gt;"",БАЗА!$P140&gt;0),БАЗА!$P140,"")</f>
        <v>2</v>
      </c>
      <c r="E193" s="3" t="str">
        <f>IF(AND(БАЗА!$A140&lt;&gt;"",БАЗА!$P140&gt;0),БАЗА!G140,"")</f>
        <v>Без використання електронної системи</v>
      </c>
      <c r="F193" s="3" t="str">
        <f>IF(AND(БАЗА!$A140&lt;&gt;"",БАЗА!$P140&gt;0),БАЗА!H141,"")</f>
        <v>Упродовж року</v>
      </c>
      <c r="G193" s="54">
        <f>IF(AND(БАЗА!$A140&lt;&gt;"",БАЗА!$P140&gt;0),БАЗА!I140,"")</f>
        <v>0</v>
      </c>
    </row>
    <row r="194" spans="1:7" ht="28.5" x14ac:dyDescent="0.2">
      <c r="A194" s="43" t="str">
        <f>IF(AND(БАЗА!$A141&lt;&gt;"",БАЗА!$P141&gt;0),БАЗА!A141,"")</f>
        <v>Приладдя до ізольованих кабелів</v>
      </c>
      <c r="B194" s="3" t="str">
        <f>IF(AND(БАЗА!$A141&lt;&gt;"",БАЗА!$P141&gt;0),БАЗА!C141,"")</f>
        <v>31340000-1</v>
      </c>
      <c r="C194" s="4">
        <f>IF(AND(БАЗА!$A141&lt;&gt;"",БАЗА!$P141&gt;0),БАЗА!E141,"")</f>
        <v>0</v>
      </c>
      <c r="D194" s="36">
        <f>IF(AND(БАЗА!$A141&lt;&gt;"",БАЗА!$P141&gt;0),БАЗА!$P141,"")</f>
        <v>1</v>
      </c>
      <c r="E194" s="3" t="str">
        <f>IF(AND(БАЗА!$A141&lt;&gt;"",БАЗА!$P141&gt;0),БАЗА!G141,"")</f>
        <v>Без використання електронної системи</v>
      </c>
      <c r="F194" s="3" t="str">
        <f>IF(AND(БАЗА!$A141&lt;&gt;"",БАЗА!$P141&gt;0),БАЗА!H142,"")</f>
        <v>Упродовж року</v>
      </c>
      <c r="G194" s="54">
        <f>IF(AND(БАЗА!$A141&lt;&gt;"",БАЗА!$P141&gt;0),БАЗА!I141,"")</f>
        <v>0</v>
      </c>
    </row>
    <row r="195" spans="1:7" x14ac:dyDescent="0.2">
      <c r="A195" s="43" t="str">
        <f>IF(AND(БАЗА!$A142&lt;&gt;"",БАЗА!$P142&gt;0),БАЗА!A142,"")</f>
        <v/>
      </c>
      <c r="B195" s="3" t="str">
        <f>IF(AND(БАЗА!$A142&lt;&gt;"",БАЗА!$P142&gt;0),БАЗА!C142,"")</f>
        <v/>
      </c>
      <c r="C195" s="4" t="str">
        <f>IF(AND(БАЗА!$A142&lt;&gt;"",БАЗА!$P142&gt;0),БАЗА!E142,"")</f>
        <v/>
      </c>
      <c r="D195" s="36" t="str">
        <f>IF(AND(БАЗА!$A142&lt;&gt;"",БАЗА!$P142&gt;0),БАЗА!$P142,"")</f>
        <v/>
      </c>
      <c r="E195" s="3" t="str">
        <f>IF(AND(БАЗА!$A142&lt;&gt;"",БАЗА!$P142&gt;0),БАЗА!G142,"")</f>
        <v/>
      </c>
      <c r="F195" s="3" t="str">
        <f>IF(AND(БАЗА!$A142&lt;&gt;"",БАЗА!$P142&gt;0),БАЗА!H143,"")</f>
        <v/>
      </c>
      <c r="G195" s="54" t="str">
        <f>IF(AND(БАЗА!$A142&lt;&gt;"",БАЗА!$P142&gt;0),БАЗА!I142,"")</f>
        <v/>
      </c>
    </row>
    <row r="196" spans="1:7" ht="28.5" x14ac:dyDescent="0.2">
      <c r="A196" s="43" t="str">
        <f>IF(AND(БАЗА!$A143&lt;&gt;"",БАЗА!$P143&gt;0),БАЗА!A143,"")</f>
        <v>Освітлювальне обладнання та лампи розжарення</v>
      </c>
      <c r="B196" s="3" t="str">
        <f>IF(AND(БАЗА!$A143&lt;&gt;"",БАЗА!$P143&gt;0),БАЗА!C143,"")</f>
        <v>31510000-4</v>
      </c>
      <c r="C196" s="4">
        <f>IF(AND(БАЗА!$A143&lt;&gt;"",БАЗА!$P143&gt;0),БАЗА!E143,"")</f>
        <v>0</v>
      </c>
      <c r="D196" s="36">
        <f>IF(AND(БАЗА!$A143&lt;&gt;"",БАЗА!$P143&gt;0),БАЗА!$P143,"")</f>
        <v>5</v>
      </c>
      <c r="E196" s="3" t="str">
        <f>IF(AND(БАЗА!$A143&lt;&gt;"",БАЗА!$P143&gt;0),БАЗА!G143,"")</f>
        <v>Без використання електронної системи</v>
      </c>
      <c r="F196" s="3" t="str">
        <f>IF(AND(БАЗА!$A143&lt;&gt;"",БАЗА!$P143&gt;0),БАЗА!H144,"")</f>
        <v>Упродовж року</v>
      </c>
      <c r="G196" s="54">
        <f>IF(AND(БАЗА!$A143&lt;&gt;"",БАЗА!$P143&gt;0),БАЗА!I143,"")</f>
        <v>0</v>
      </c>
    </row>
    <row r="197" spans="1:7" ht="28.5" x14ac:dyDescent="0.2">
      <c r="A197" s="43" t="str">
        <f>IF(AND(БАЗА!$A144&lt;&gt;"",БАЗА!$P144&gt;0),БАЗА!A144,"")</f>
        <v>Портативні ліхтарі</v>
      </c>
      <c r="B197" s="3" t="str">
        <f>IF(AND(БАЗА!$A144&lt;&gt;"",БАЗА!$P144&gt;0),БАЗА!C144,"")</f>
        <v>31520000-7</v>
      </c>
      <c r="C197" s="4">
        <f>IF(AND(БАЗА!$A144&lt;&gt;"",БАЗА!$P144&gt;0),БАЗА!E144,"")</f>
        <v>0</v>
      </c>
      <c r="D197" s="36">
        <f>IF(AND(БАЗА!$A144&lt;&gt;"",БАЗА!$P144&gt;0),БАЗА!$P144,"")</f>
        <v>2</v>
      </c>
      <c r="E197" s="3" t="str">
        <f>IF(AND(БАЗА!$A144&lt;&gt;"",БАЗА!$P144&gt;0),БАЗА!G144,"")</f>
        <v>Без використання електронної системи</v>
      </c>
      <c r="F197" s="3" t="str">
        <f>IF(AND(БАЗА!$A144&lt;&gt;"",БАЗА!$P144&gt;0),БАЗА!H145,"")</f>
        <v>Упродовж року</v>
      </c>
      <c r="G197" s="54">
        <f>IF(AND(БАЗА!$A144&lt;&gt;"",БАЗА!$P144&gt;0),БАЗА!I144,"")</f>
        <v>0</v>
      </c>
    </row>
    <row r="198" spans="1:7" ht="28.5" x14ac:dyDescent="0.2">
      <c r="A198" s="43" t="str">
        <f>IF(AND(БАЗА!$A145&lt;&gt;"",БАЗА!$P145&gt;0),БАЗА!A145,"")</f>
        <v>Ізоляційне приладдя</v>
      </c>
      <c r="B198" s="3" t="str">
        <f>IF(AND(БАЗА!$A145&lt;&gt;"",БАЗА!$P145&gt;0),БАЗА!C145,"")</f>
        <v>31650000-7</v>
      </c>
      <c r="C198" s="4">
        <f>IF(AND(БАЗА!$A145&lt;&gt;"",БАЗА!$P145&gt;0),БАЗА!E145,"")</f>
        <v>0</v>
      </c>
      <c r="D198" s="36">
        <f>IF(AND(БАЗА!$A145&lt;&gt;"",БАЗА!$P145&gt;0),БАЗА!$P145,"")</f>
        <v>3</v>
      </c>
      <c r="E198" s="3" t="str">
        <f>IF(AND(БАЗА!$A145&lt;&gt;"",БАЗА!$P145&gt;0),БАЗА!G145,"")</f>
        <v>Без використання електронної системи</v>
      </c>
      <c r="F198" s="3" t="str">
        <f>IF(AND(БАЗА!$A145&lt;&gt;"",БАЗА!$P145&gt;0),БАЗА!H147,"")</f>
        <v>Упродовж року</v>
      </c>
      <c r="G198" s="54">
        <f>IF(AND(БАЗА!$A145&lt;&gt;"",БАЗА!$P145&gt;0),БАЗА!I145,"")</f>
        <v>0</v>
      </c>
    </row>
    <row r="199" spans="1:7" x14ac:dyDescent="0.2">
      <c r="A199" s="43" t="str">
        <f>IF(AND(БАЗА!$A147&lt;&gt;"",БАЗА!$P147&gt;0),БАЗА!A147,"")</f>
        <v/>
      </c>
      <c r="B199" s="3" t="str">
        <f>IF(AND(БАЗА!$A147&lt;&gt;"",БАЗА!$P147&gt;0),БАЗА!C147,"")</f>
        <v/>
      </c>
      <c r="C199" s="4" t="str">
        <f>IF(AND(БАЗА!$A147&lt;&gt;"",БАЗА!$P147&gt;0),БАЗА!E147,"")</f>
        <v/>
      </c>
      <c r="D199" s="36" t="str">
        <f>IF(AND(БАЗА!$A147&lt;&gt;"",БАЗА!$P147&gt;0),БАЗА!$P147,"")</f>
        <v/>
      </c>
      <c r="E199" s="3" t="str">
        <f>IF(AND(БАЗА!$A147&lt;&gt;"",БАЗА!$P147&gt;0),БАЗА!G147,"")</f>
        <v/>
      </c>
      <c r="F199" s="3" t="str">
        <f>IF(AND(БАЗА!$A147&lt;&gt;"",БАЗА!$P147&gt;0),БАЗА!#REF!,"")</f>
        <v/>
      </c>
      <c r="G199" s="54" t="str">
        <f>IF(AND(БАЗА!$A147&lt;&gt;"",БАЗА!$P147&gt;0),БАЗА!I147,"")</f>
        <v/>
      </c>
    </row>
    <row r="200" spans="1:7" x14ac:dyDescent="0.2">
      <c r="A200" s="43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4" t="e">
        <f>IF(AND(БАЗА!#REF!&lt;&gt;"",БАЗА!#REF!&gt;0),БАЗА!#REF!,"")</f>
        <v>#REF!</v>
      </c>
    </row>
    <row r="201" spans="1:7" x14ac:dyDescent="0.2">
      <c r="A201" s="43" t="str">
        <f>IF(AND(БАЗА!$A149&lt;&gt;"",БАЗА!$P149&gt;0),БАЗА!A149,"")</f>
        <v/>
      </c>
      <c r="B201" s="3" t="str">
        <f>IF(AND(БАЗА!$A149&lt;&gt;"",БАЗА!$P149&gt;0),БАЗА!C149,"")</f>
        <v/>
      </c>
      <c r="C201" s="4" t="str">
        <f>IF(AND(БАЗА!$A149&lt;&gt;"",БАЗА!$P149&gt;0),БАЗА!E149,"")</f>
        <v/>
      </c>
      <c r="D201" s="36" t="str">
        <f>IF(AND(БАЗА!$A149&lt;&gt;"",БАЗА!$P149&gt;0),БАЗА!$P149,"")</f>
        <v/>
      </c>
      <c r="E201" s="3" t="str">
        <f>IF(AND(БАЗА!$A149&lt;&gt;"",БАЗА!$P149&gt;0),БАЗА!G149,"")</f>
        <v/>
      </c>
      <c r="F201" s="3" t="str">
        <f>IF(AND(БАЗА!$A149&lt;&gt;"",БАЗА!$P149&gt;0),БАЗА!H150,"")</f>
        <v/>
      </c>
      <c r="G201" s="54" t="str">
        <f>IF(AND(БАЗА!$A149&lt;&gt;"",БАЗА!$P149&gt;0),БАЗА!I149,"")</f>
        <v/>
      </c>
    </row>
    <row r="202" spans="1:7" x14ac:dyDescent="0.2">
      <c r="A202" s="43" t="str">
        <f>IF(AND(БАЗА!$A150&lt;&gt;"",БАЗА!$P150&gt;0),БАЗА!A150,"")</f>
        <v/>
      </c>
      <c r="B202" s="3" t="str">
        <f>IF(AND(БАЗА!$A150&lt;&gt;"",БАЗА!$P150&gt;0),БАЗА!C150,"")</f>
        <v/>
      </c>
      <c r="C202" s="4" t="str">
        <f>IF(AND(БАЗА!$A150&lt;&gt;"",БАЗА!$P150&gt;0),БАЗА!E150,"")</f>
        <v/>
      </c>
      <c r="D202" s="36" t="str">
        <f>IF(AND(БАЗА!$A150&lt;&gt;"",БАЗА!$P150&gt;0),БАЗА!$P150,"")</f>
        <v/>
      </c>
      <c r="E202" s="3" t="str">
        <f>IF(AND(БАЗА!$A150&lt;&gt;"",БАЗА!$P150&gt;0),БАЗА!G150,"")</f>
        <v/>
      </c>
      <c r="F202" s="3" t="str">
        <f>IF(AND(БАЗА!$A150&lt;&gt;"",БАЗА!$P150&gt;0),БАЗА!H151,"")</f>
        <v/>
      </c>
      <c r="G202" s="54" t="str">
        <f>IF(AND(БАЗА!$A150&lt;&gt;"",БАЗА!$P150&gt;0),БАЗА!I150,"")</f>
        <v/>
      </c>
    </row>
    <row r="203" spans="1:7" x14ac:dyDescent="0.2">
      <c r="A203" s="43" t="str">
        <f>IF(AND(БАЗА!$A151&lt;&gt;"",БАЗА!$P151&gt;0),БАЗА!A151,"")</f>
        <v/>
      </c>
      <c r="B203" s="3" t="str">
        <f>IF(AND(БАЗА!$A151&lt;&gt;"",БАЗА!$P151&gt;0),БАЗА!C151,"")</f>
        <v/>
      </c>
      <c r="C203" s="4" t="str">
        <f>IF(AND(БАЗА!$A151&lt;&gt;"",БАЗА!$P151&gt;0),БАЗА!E151,"")</f>
        <v/>
      </c>
      <c r="D203" s="36" t="str">
        <f>IF(AND(БАЗА!$A151&lt;&gt;"",БАЗА!$P151&gt;0),БАЗА!$P151,"")</f>
        <v/>
      </c>
      <c r="E203" s="3" t="str">
        <f>IF(AND(БАЗА!$A151&lt;&gt;"",БАЗА!$P151&gt;0),БАЗА!G151,"")</f>
        <v/>
      </c>
      <c r="F203" s="3" t="str">
        <f>IF(AND(БАЗА!$A151&lt;&gt;"",БАЗА!$P151&gt;0),БАЗА!H152,"")</f>
        <v/>
      </c>
      <c r="G203" s="54" t="str">
        <f>IF(AND(БАЗА!$A151&lt;&gt;"",БАЗА!$P151&gt;0),БАЗА!I151,"")</f>
        <v/>
      </c>
    </row>
    <row r="204" spans="1:7" ht="28.5" x14ac:dyDescent="0.2">
      <c r="A204" s="43" t="str">
        <f>IF(AND(БАЗА!$A152&lt;&gt;"",БАЗА!$P152&gt;0),БАЗА!A152,"")</f>
        <v>Телефонні апарати та супровідна апаратура</v>
      </c>
      <c r="B204" s="3" t="str">
        <f>IF(AND(БАЗА!$A152&lt;&gt;"",БАЗА!$P152&gt;0),БАЗА!C152,"")</f>
        <v>32550000-3</v>
      </c>
      <c r="C204" s="4">
        <f>IF(AND(БАЗА!$A152&lt;&gt;"",БАЗА!$P152&gt;0),БАЗА!E152,"")</f>
        <v>0</v>
      </c>
      <c r="D204" s="36">
        <f>IF(AND(БАЗА!$A152&lt;&gt;"",БАЗА!$P152&gt;0),БАЗА!$P152,"")</f>
        <v>2</v>
      </c>
      <c r="E204" s="3" t="str">
        <f>IF(AND(БАЗА!$A152&lt;&gt;"",БАЗА!$P152&gt;0),БАЗА!G152,"")</f>
        <v>Без використання електронної системи</v>
      </c>
      <c r="F204" s="3" t="str">
        <f>IF(AND(БАЗА!$A152&lt;&gt;"",БАЗА!$P152&gt;0),БАЗА!H153,"")</f>
        <v>Упродовж року</v>
      </c>
      <c r="G204" s="54">
        <f>IF(AND(БАЗА!$A152&lt;&gt;"",БАЗА!$P152&gt;0),БАЗА!I152,"")</f>
        <v>0</v>
      </c>
    </row>
    <row r="205" spans="1:7" ht="28.5" x14ac:dyDescent="0.2">
      <c r="A205" s="43" t="str">
        <f>IF(AND(БАЗА!$A153&lt;&gt;"",БАЗА!$P153&gt;0),БАЗА!A153,"")</f>
        <v>Ганчір'я обтиральне бавовняне</v>
      </c>
      <c r="B205" s="3" t="str">
        <f>IF(AND(БАЗА!$A153&lt;&gt;"",БАЗА!$P153&gt;0),БАЗА!C153,"")</f>
        <v>19620000-8</v>
      </c>
      <c r="C205" s="4">
        <f>IF(AND(БАЗА!$A153&lt;&gt;"",БАЗА!$P153&gt;0),БАЗА!E153,"")</f>
        <v>0</v>
      </c>
      <c r="D205" s="36">
        <f>IF(AND(БАЗА!$A153&lt;&gt;"",БАЗА!$P153&gt;0),БАЗА!$P153,"")</f>
        <v>2</v>
      </c>
      <c r="E205" s="3" t="str">
        <f>IF(AND(БАЗА!$A153&lt;&gt;"",БАЗА!$P153&gt;0),БАЗА!G153,"")</f>
        <v>Без використання електронної системи</v>
      </c>
      <c r="F205" s="3" t="str">
        <f>IF(AND(БАЗА!$A153&lt;&gt;"",БАЗА!$P153&gt;0),БАЗА!H154,"")</f>
        <v>Упродовж року</v>
      </c>
      <c r="G205" s="54">
        <f>IF(AND(БАЗА!$A153&lt;&gt;"",БАЗА!$P153&gt;0),БАЗА!I153,"")</f>
        <v>0</v>
      </c>
    </row>
    <row r="206" spans="1:7" ht="28.5" x14ac:dyDescent="0.2">
      <c r="A206" s="43" t="str">
        <f>IF(AND(БАЗА!$A154&lt;&gt;"",БАЗА!$P154&gt;0),БАЗА!A154,"")</f>
        <v>Аптечки першої медичної допомоги</v>
      </c>
      <c r="B206" s="3" t="str">
        <f>IF(AND(БАЗА!$A154&lt;&gt;"",БАЗА!$P154&gt;0),БАЗА!C154,"")</f>
        <v>33190000-8</v>
      </c>
      <c r="C206" s="4">
        <f>IF(AND(БАЗА!$A154&lt;&gt;"",БАЗА!$P154&gt;0),БАЗА!E154,"")</f>
        <v>0</v>
      </c>
      <c r="D206" s="36">
        <f>IF(AND(БАЗА!$A154&lt;&gt;"",БАЗА!$P154&gt;0),БАЗА!$P154,"")</f>
        <v>7</v>
      </c>
      <c r="E206" s="3" t="str">
        <f>IF(AND(БАЗА!$A154&lt;&gt;"",БАЗА!$P154&gt;0),БАЗА!G154,"")</f>
        <v>Без використання електронної системи</v>
      </c>
      <c r="F206" s="3" t="str">
        <f>IF(AND(БАЗА!$A154&lt;&gt;"",БАЗА!$P154&gt;0),БАЗА!H155,"")</f>
        <v>Упродовж року</v>
      </c>
      <c r="G206" s="54">
        <f>IF(AND(БАЗА!$A154&lt;&gt;"",БАЗА!$P154&gt;0),БАЗА!I154,"")</f>
        <v>0</v>
      </c>
    </row>
    <row r="207" spans="1:7" ht="28.5" x14ac:dyDescent="0.2">
      <c r="A207" s="43" t="str">
        <f>IF(AND(БАЗА!$A155&lt;&gt;"",БАЗА!$P155&gt;0),БАЗА!A155,"")</f>
        <v>Мило господарське та туалетне</v>
      </c>
      <c r="B207" s="3" t="str">
        <f>IF(AND(БАЗА!$A155&lt;&gt;"",БАЗА!$P155&gt;0),БАЗА!C155,"")</f>
        <v>33710000-0</v>
      </c>
      <c r="C207" s="4">
        <f>IF(AND(БАЗА!$A155&lt;&gt;"",БАЗА!$P155&gt;0),БАЗА!E155,"")</f>
        <v>0</v>
      </c>
      <c r="D207" s="36">
        <f>IF(AND(БАЗА!$A155&lt;&gt;"",БАЗА!$P155&gt;0),БАЗА!$P155,"")</f>
        <v>3</v>
      </c>
      <c r="E207" s="3" t="str">
        <f>IF(AND(БАЗА!$A155&lt;&gt;"",БАЗА!$P155&gt;0),БАЗА!G155,"")</f>
        <v>Без використання електронної системи</v>
      </c>
      <c r="F207" s="3" t="str">
        <f>IF(AND(БАЗА!$A155&lt;&gt;"",БАЗА!$P155&gt;0),БАЗА!H156,"")</f>
        <v>Упродовж року</v>
      </c>
      <c r="G207" s="54">
        <f>IF(AND(БАЗА!$A155&lt;&gt;"",БАЗА!$P155&gt;0),БАЗА!I155,"")</f>
        <v>0</v>
      </c>
    </row>
    <row r="208" spans="1:7" ht="28.5" x14ac:dyDescent="0.2">
      <c r="A208" s="43" t="str">
        <f>IF(AND(БАЗА!$A156&lt;&gt;"",БАЗА!$P156&gt;0),БАЗА!A156,"")</f>
        <v>Запасні частини до автотранспорту</v>
      </c>
      <c r="B208" s="3" t="str">
        <f>IF(AND(БАЗА!$A156&lt;&gt;"",БАЗА!$P156&gt;0),БАЗА!C156,"")</f>
        <v>34330000-9</v>
      </c>
      <c r="C208" s="4">
        <f>IF(AND(БАЗА!$A156&lt;&gt;"",БАЗА!$P156&gt;0),БАЗА!E156,"")</f>
        <v>0</v>
      </c>
      <c r="D208" s="36">
        <f>IF(AND(БАЗА!$A156&lt;&gt;"",БАЗА!$P156&gt;0),БАЗА!$P156,"")</f>
        <v>15</v>
      </c>
      <c r="E208" s="3" t="str">
        <f>IF(AND(БАЗА!$A156&lt;&gt;"",БАЗА!$P156&gt;0),БАЗА!G156,"")</f>
        <v>Звіт про укладання договору</v>
      </c>
      <c r="F208" s="3" t="str">
        <f>IF(AND(БАЗА!$A156&lt;&gt;"",БАЗА!$P156&gt;0),БАЗА!H157,"")</f>
        <v>Упродовж року</v>
      </c>
      <c r="G208" s="54">
        <f>IF(AND(БАЗА!$A156&lt;&gt;"",БАЗА!$P156&gt;0),БАЗА!I156,"")</f>
        <v>0</v>
      </c>
    </row>
    <row r="209" spans="1:7" ht="28.5" x14ac:dyDescent="0.2">
      <c r="A209" s="43" t="str">
        <f>IF(AND(БАЗА!$A157&lt;&gt;"",БАЗА!$P157&gt;0),БАЗА!A157,"")</f>
        <v>Автомобільні шини</v>
      </c>
      <c r="B209" s="3" t="str">
        <f>IF(AND(БАЗА!$A157&lt;&gt;"",БАЗА!$P157&gt;0),БАЗА!C157,"")</f>
        <v>34350000-5</v>
      </c>
      <c r="C209" s="4">
        <f>IF(AND(БАЗА!$A157&lt;&gt;"",БАЗА!$P157&gt;0),БАЗА!E157,"")</f>
        <v>0</v>
      </c>
      <c r="D209" s="36">
        <f>IF(AND(БАЗА!$A157&lt;&gt;"",БАЗА!$P157&gt;0),БАЗА!$P157,"")</f>
        <v>5</v>
      </c>
      <c r="E209" s="3" t="str">
        <f>IF(AND(БАЗА!$A157&lt;&gt;"",БАЗА!$P157&gt;0),БАЗА!G157,"")</f>
        <v>Без використання електронної системи</v>
      </c>
      <c r="F209" s="3" t="str">
        <f>IF(AND(БАЗА!$A157&lt;&gt;"",БАЗА!$P157&gt;0),БАЗА!H160,"")</f>
        <v>Упродовж року</v>
      </c>
      <c r="G209" s="54">
        <f>IF(AND(БАЗА!$A157&lt;&gt;"",БАЗА!$P157&gt;0),БАЗА!I157,"")</f>
        <v>0</v>
      </c>
    </row>
    <row r="210" spans="1:7" ht="28.5" x14ac:dyDescent="0.2">
      <c r="A210" s="43" t="str">
        <f>IF(AND(БАЗА!$A160&lt;&gt;"",БАЗА!$P160&gt;0),БАЗА!A160,"")</f>
        <v>Вогнегасники, піноутворювачі, пожежні рукава</v>
      </c>
      <c r="B210" s="3" t="str">
        <f>IF(AND(БАЗА!$A160&lt;&gt;"",БАЗА!$P160&gt;0),БАЗА!C160,"")</f>
        <v>35110000-8</v>
      </c>
      <c r="C210" s="4">
        <f>IF(AND(БАЗА!$A160&lt;&gt;"",БАЗА!$P160&gt;0),БАЗА!E160,"")</f>
        <v>0</v>
      </c>
      <c r="D210" s="36">
        <f>IF(AND(БАЗА!$A160&lt;&gt;"",БАЗА!$P160&gt;0),БАЗА!$P160,"")</f>
        <v>7</v>
      </c>
      <c r="E210" s="3" t="str">
        <f>IF(AND(БАЗА!$A160&lt;&gt;"",БАЗА!$P160&gt;0),БАЗА!G160,"")</f>
        <v>Без використання електронної системи</v>
      </c>
      <c r="F210" s="3" t="str">
        <f>IF(AND(БАЗА!$A160&lt;&gt;"",БАЗА!$P160&gt;0),БАЗА!H161,"")</f>
        <v>Лютий 2019р.</v>
      </c>
      <c r="G210" s="54">
        <f>IF(AND(БАЗА!$A160&lt;&gt;"",БАЗА!$P160&gt;0),БАЗА!I160,"")</f>
        <v>0</v>
      </c>
    </row>
    <row r="211" spans="1:7" x14ac:dyDescent="0.2">
      <c r="A211" s="43" t="str">
        <f>IF(AND(БАЗА!$A161&lt;&gt;"",БАЗА!$P161&gt;0),БАЗА!A161,"")</f>
        <v/>
      </c>
      <c r="B211" s="3" t="str">
        <f>IF(AND(БАЗА!$A161&lt;&gt;"",БАЗА!$P161&gt;0),БАЗА!C161,"")</f>
        <v/>
      </c>
      <c r="C211" s="4" t="str">
        <f>IF(AND(БАЗА!$A161&lt;&gt;"",БАЗА!$P161&gt;0),БАЗА!E161,"")</f>
        <v/>
      </c>
      <c r="D211" s="36" t="str">
        <f>IF(AND(БАЗА!$A161&lt;&gt;"",БАЗА!$P161&gt;0),БАЗА!$P161,"")</f>
        <v/>
      </c>
      <c r="E211" s="3" t="str">
        <f>IF(AND(БАЗА!$A161&lt;&gt;"",БАЗА!$P161&gt;0),БАЗА!G161,"")</f>
        <v/>
      </c>
      <c r="F211" s="3" t="str">
        <f>IF(AND(БАЗА!$A161&lt;&gt;"",БАЗА!$P161&gt;0),БАЗА!H162,"")</f>
        <v/>
      </c>
      <c r="G211" s="54" t="str">
        <f>IF(AND(БАЗА!$A161&lt;&gt;"",БАЗА!$P161&gt;0),БАЗА!I161,"")</f>
        <v/>
      </c>
    </row>
    <row r="212" spans="1:7" x14ac:dyDescent="0.2">
      <c r="A212" s="43" t="str">
        <f>IF(AND(БАЗА!$A162&lt;&gt;"",БАЗА!$P162&gt;0),БАЗА!A162,"")</f>
        <v/>
      </c>
      <c r="B212" s="3" t="str">
        <f>IF(AND(БАЗА!$A162&lt;&gt;"",БАЗА!$P162&gt;0),БАЗА!C162,"")</f>
        <v/>
      </c>
      <c r="C212" s="4" t="str">
        <f>IF(AND(БАЗА!$A162&lt;&gt;"",БАЗА!$P162&gt;0),БАЗА!E162,"")</f>
        <v/>
      </c>
      <c r="D212" s="36" t="str">
        <f>IF(AND(БАЗА!$A162&lt;&gt;"",БАЗА!$P162&gt;0),БАЗА!$P162,"")</f>
        <v/>
      </c>
      <c r="E212" s="3" t="str">
        <f>IF(AND(БАЗА!$A162&lt;&gt;"",БАЗА!$P162&gt;0),БАЗА!G162,"")</f>
        <v/>
      </c>
      <c r="F212" s="3" t="str">
        <f>IF(AND(БАЗА!$A162&lt;&gt;"",БАЗА!$P162&gt;0),БАЗА!H163,"")</f>
        <v/>
      </c>
      <c r="G212" s="54" t="str">
        <f>IF(AND(БАЗА!$A162&lt;&gt;"",БАЗА!$P162&gt;0),БАЗА!I162,"")</f>
        <v/>
      </c>
    </row>
    <row r="213" spans="1:7" ht="28.5" x14ac:dyDescent="0.2">
      <c r="A213" s="43" t="str">
        <f>IF(AND(БАЗА!$A163&lt;&gt;"",БАЗА!$P163&gt;0),БАЗА!A163,"")</f>
        <v>Термометри, гігрометри, тощо</v>
      </c>
      <c r="B213" s="3" t="str">
        <f>IF(AND(БАЗА!$A163&lt;&gt;"",БАЗА!$P163&gt;0),БАЗА!C163,"")</f>
        <v>38410000-2</v>
      </c>
      <c r="C213" s="4">
        <f>IF(AND(БАЗА!$A163&lt;&gt;"",БАЗА!$P163&gt;0),БАЗА!E163,"")</f>
        <v>0</v>
      </c>
      <c r="D213" s="36">
        <f>IF(AND(БАЗА!$A163&lt;&gt;"",БАЗА!$P163&gt;0),БАЗА!$P163,"")</f>
        <v>1</v>
      </c>
      <c r="E213" s="3" t="str">
        <f>IF(AND(БАЗА!$A163&lt;&gt;"",БАЗА!$P163&gt;0),БАЗА!G163,"")</f>
        <v>Без використання електронної системи</v>
      </c>
      <c r="F213" s="3" t="str">
        <f>IF(AND(БАЗА!$A163&lt;&gt;"",БАЗА!$P163&gt;0),БАЗА!H164,"")</f>
        <v>Упродовж року</v>
      </c>
      <c r="G213" s="54">
        <f>IF(AND(БАЗА!$A163&lt;&gt;"",БАЗА!$P163&gt;0),БАЗА!I163,"")</f>
        <v>0</v>
      </c>
    </row>
    <row r="214" spans="1:7" ht="28.5" x14ac:dyDescent="0.2">
      <c r="A214" s="43" t="str">
        <f>IF(AND(БАЗА!$A164&lt;&gt;"",БАЗА!$P164&gt;0),БАЗА!A164,"")</f>
        <v>Лічильники води</v>
      </c>
      <c r="B214" s="3" t="str">
        <f>IF(AND(БАЗА!$A164&lt;&gt;"",БАЗА!$P164&gt;0),БАЗА!C164,"")</f>
        <v>38420000-5</v>
      </c>
      <c r="C214" s="4">
        <f>IF(AND(БАЗА!$A164&lt;&gt;"",БАЗА!$P164&gt;0),БАЗА!E164,"")</f>
        <v>0</v>
      </c>
      <c r="D214" s="36">
        <f>IF(AND(БАЗА!$A164&lt;&gt;"",БАЗА!$P164&gt;0),БАЗА!$P164,"")</f>
        <v>2</v>
      </c>
      <c r="E214" s="3" t="str">
        <f>IF(AND(БАЗА!$A164&lt;&gt;"",БАЗА!$P164&gt;0),БАЗА!G164,"")</f>
        <v>Без використання електронної системи</v>
      </c>
      <c r="F214" s="3" t="e">
        <f>IF(AND(БАЗА!$A164&lt;&gt;"",БАЗА!$P164&gt;0),БАЗА!#REF!,"")</f>
        <v>#REF!</v>
      </c>
      <c r="G214" s="54">
        <f>IF(AND(БАЗА!$A164&lt;&gt;"",БАЗА!$P164&gt;0),БАЗА!I164,"")</f>
        <v>0</v>
      </c>
    </row>
    <row r="215" spans="1:7" x14ac:dyDescent="0.2">
      <c r="A215" s="43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4" t="e">
        <f>IF(AND(БАЗА!#REF!&lt;&gt;"",БАЗА!#REF!&gt;0),БАЗА!#REF!,"")</f>
        <v>#REF!</v>
      </c>
    </row>
    <row r="216" spans="1:7" x14ac:dyDescent="0.2">
      <c r="A216" s="43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4" t="e">
        <f>IF(AND(БАЗА!#REF!&lt;&gt;"",БАЗА!#REF!&gt;0),БАЗА!#REF!,"")</f>
        <v>#REF!</v>
      </c>
    </row>
    <row r="217" spans="1:7" ht="28.5" x14ac:dyDescent="0.2">
      <c r="A217" s="43" t="str">
        <f>IF(AND(БАЗА!$A165&lt;&gt;"",БАЗА!$P165&gt;0),БАЗА!A165,"")</f>
        <v>Ножиці, сікатор</v>
      </c>
      <c r="B217" s="3" t="str">
        <f>IF(AND(БАЗА!$A165&lt;&gt;"",БАЗА!$P165&gt;0),БАЗА!C165,"")</f>
        <v>39240000-6</v>
      </c>
      <c r="C217" s="4">
        <f>IF(AND(БАЗА!$A165&lt;&gt;"",БАЗА!$P165&gt;0),БАЗА!E165,"")</f>
        <v>0</v>
      </c>
      <c r="D217" s="36">
        <f>IF(AND(БАЗА!$A165&lt;&gt;"",БАЗА!$P165&gt;0),БАЗА!$P165,"")</f>
        <v>1</v>
      </c>
      <c r="E217" s="3" t="str">
        <f>IF(AND(БАЗА!$A165&lt;&gt;"",БАЗА!$P165&gt;0),БАЗА!G165,"")</f>
        <v>Без використання електронної системи</v>
      </c>
      <c r="F217" s="3" t="e">
        <f>IF(AND(БАЗА!$A165&lt;&gt;"",БАЗА!$P165&gt;0),БАЗА!#REF!,"")</f>
        <v>#REF!</v>
      </c>
      <c r="G217" s="54">
        <f>IF(AND(БАЗА!$A165&lt;&gt;"",БАЗА!$P165&gt;0),БАЗА!I165,"")</f>
        <v>0</v>
      </c>
    </row>
    <row r="218" spans="1:7" x14ac:dyDescent="0.2">
      <c r="A218" s="43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4" t="e">
        <f>IF(AND(БАЗА!#REF!&lt;&gt;"",БАЗА!#REF!&gt;0),БАЗА!#REF!,"")</f>
        <v>#REF!</v>
      </c>
    </row>
    <row r="219" spans="1:7" x14ac:dyDescent="0.2">
      <c r="A219" s="43" t="str">
        <f>IF(AND(БАЗА!$A166&lt;&gt;"",БАЗА!$P166&gt;0),БАЗА!A166,"")</f>
        <v/>
      </c>
      <c r="B219" s="3" t="str">
        <f>IF(AND(БАЗА!$A166&lt;&gt;"",БАЗА!$P166&gt;0),БАЗА!C166,"")</f>
        <v/>
      </c>
      <c r="C219" s="4" t="str">
        <f>IF(AND(БАЗА!$A166&lt;&gt;"",БАЗА!$P166&gt;0),БАЗА!E166,"")</f>
        <v/>
      </c>
      <c r="D219" s="36" t="str">
        <f>IF(AND(БАЗА!$A166&lt;&gt;"",БАЗА!$P166&gt;0),БАЗА!$P166,"")</f>
        <v/>
      </c>
      <c r="E219" s="3" t="str">
        <f>IF(AND(БАЗА!$A166&lt;&gt;"",БАЗА!$P166&gt;0),БАЗА!G166,"")</f>
        <v/>
      </c>
      <c r="F219" s="3" t="str">
        <f>IF(AND(БАЗА!$A166&lt;&gt;"",БАЗА!$P166&gt;0),БАЗА!H167,"")</f>
        <v/>
      </c>
      <c r="G219" s="54" t="str">
        <f>IF(AND(БАЗА!$A166&lt;&gt;"",БАЗА!$P166&gt;0),БАЗА!I166,"")</f>
        <v/>
      </c>
    </row>
    <row r="220" spans="1:7" ht="42.75" x14ac:dyDescent="0.2">
      <c r="A220" s="43" t="str">
        <f>IF(AND(БАЗА!$A167&lt;&gt;"",БАЗА!$P167&gt;0),БАЗА!A167,"")</f>
        <v>Електричні побутові прилади (електричні обігрівачі, тени, елетрочайники, пилососи,  вентилятори)</v>
      </c>
      <c r="B220" s="3" t="str">
        <f>IF(AND(БАЗА!$A167&lt;&gt;"",БАЗА!$P167&gt;0),БАЗА!C167,"")</f>
        <v>39710000-2</v>
      </c>
      <c r="C220" s="4">
        <f>IF(AND(БАЗА!$A167&lt;&gt;"",БАЗА!$P167&gt;0),БАЗА!E167,"")</f>
        <v>0</v>
      </c>
      <c r="D220" s="36">
        <f>IF(AND(БАЗА!$A167&lt;&gt;"",БАЗА!$P167&gt;0),БАЗА!$P167,"")</f>
        <v>5</v>
      </c>
      <c r="E220" s="3" t="str">
        <f>IF(AND(БАЗА!$A167&lt;&gt;"",БАЗА!$P167&gt;0),БАЗА!G167,"")</f>
        <v>Без використання електронної системи</v>
      </c>
      <c r="F220" s="3" t="str">
        <f>IF(AND(БАЗА!$A167&lt;&gt;"",БАЗА!$P167&gt;0),БАЗА!H169,"")</f>
        <v>Упродовж року</v>
      </c>
      <c r="G220" s="54">
        <f>IF(AND(БАЗА!$A167&lt;&gt;"",БАЗА!$P167&gt;0),БАЗА!I167,"")</f>
        <v>0</v>
      </c>
    </row>
    <row r="221" spans="1:7" ht="28.5" x14ac:dyDescent="0.2">
      <c r="A221" s="43" t="str">
        <f>IF(AND(БАЗА!$A169&lt;&gt;"",БАЗА!$P169&gt;0),БАЗА!A169,"")</f>
        <v>Мийні засоби</v>
      </c>
      <c r="B221" s="3" t="str">
        <f>IF(AND(БАЗА!$A169&lt;&gt;"",БАЗА!$P169&gt;0),БАЗА!C169,"")</f>
        <v>39830000-9</v>
      </c>
      <c r="C221" s="4">
        <f>IF(AND(БАЗА!$A169&lt;&gt;"",БАЗА!$P169&gt;0),БАЗА!E169,"")</f>
        <v>0</v>
      </c>
      <c r="D221" s="36">
        <f>IF(AND(БАЗА!$A169&lt;&gt;"",БАЗА!$P169&gt;0),БАЗА!$P169,"")</f>
        <v>5</v>
      </c>
      <c r="E221" s="3" t="str">
        <f>IF(AND(БАЗА!$A169&lt;&gt;"",БАЗА!$P169&gt;0),БАЗА!G169,"")</f>
        <v>Без використання електронної системи</v>
      </c>
      <c r="F221" s="3" t="str">
        <f>IF(AND(БАЗА!$A169&lt;&gt;"",БАЗА!$P169&gt;0),БАЗА!H170,"")</f>
        <v>Упродовж року</v>
      </c>
      <c r="G221" s="54">
        <f>IF(AND(БАЗА!$A169&lt;&gt;"",БАЗА!$P169&gt;0),БАЗА!I169,"")</f>
        <v>0</v>
      </c>
    </row>
    <row r="222" spans="1:7" ht="28.5" x14ac:dyDescent="0.2">
      <c r="A222" s="43" t="str">
        <f>IF(AND(БАЗА!$A170&lt;&gt;"",БАЗА!$P170&gt;0),БАЗА!A170,"")</f>
        <v>Кульові крани</v>
      </c>
      <c r="B222" s="3" t="str">
        <f>IF(AND(БАЗА!$A170&lt;&gt;"",БАЗА!$P170&gt;0),БАЗА!C170,"")</f>
        <v>42130000-9</v>
      </c>
      <c r="C222" s="4">
        <f>IF(AND(БАЗА!$A170&lt;&gt;"",БАЗА!$P170&gt;0),БАЗА!E170,"")</f>
        <v>0</v>
      </c>
      <c r="D222" s="36">
        <f>IF(AND(БАЗА!$A170&lt;&gt;"",БАЗА!$P170&gt;0),БАЗА!$P170,"")</f>
        <v>1</v>
      </c>
      <c r="E222" s="3" t="str">
        <f>IF(AND(БАЗА!$A170&lt;&gt;"",БАЗА!$P170&gt;0),БАЗА!G170,"")</f>
        <v>Без використання електронної системи</v>
      </c>
      <c r="F222" s="3" t="e">
        <f>IF(AND(БАЗА!$A170&lt;&gt;"",БАЗА!$P170&gt;0),БАЗА!#REF!,"")</f>
        <v>#REF!</v>
      </c>
      <c r="G222" s="54">
        <f>IF(AND(БАЗА!$A170&lt;&gt;"",БАЗА!$P170&gt;0),БАЗА!I170,"")</f>
        <v>0</v>
      </c>
    </row>
    <row r="223" spans="1:7" x14ac:dyDescent="0.2">
      <c r="A223" s="43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4" t="e">
        <f>IF(AND(БАЗА!#REF!&lt;&gt;"",БАЗА!#REF!&gt;0),БАЗА!#REF!,"")</f>
        <v>#REF!</v>
      </c>
    </row>
    <row r="224" spans="1:7" ht="28.5" x14ac:dyDescent="0.2">
      <c r="A224" s="43" t="str">
        <f>IF(AND(БАЗА!$A171&lt;&gt;"",БАЗА!$P171&gt;0),БАЗА!A171,"")</f>
        <v>Електромеханічні ручні інструменти</v>
      </c>
      <c r="B224" s="3" t="str">
        <f>IF(AND(БАЗА!$A171&lt;&gt;"",БАЗА!$P171&gt;0),БАЗА!C171,"")</f>
        <v>42650000-7</v>
      </c>
      <c r="C224" s="4">
        <f>IF(AND(БАЗА!$A171&lt;&gt;"",БАЗА!$P171&gt;0),БАЗА!E171,"")</f>
        <v>0</v>
      </c>
      <c r="D224" s="36">
        <f>IF(AND(БАЗА!$A171&lt;&gt;"",БАЗА!$P171&gt;0),БАЗА!$P171,"")</f>
        <v>5</v>
      </c>
      <c r="E224" s="3" t="str">
        <f>IF(AND(БАЗА!$A171&lt;&gt;"",БАЗА!$P171&gt;0),БАЗА!G171,"")</f>
        <v>Без використання електронної системи</v>
      </c>
      <c r="F224" s="3" t="str">
        <f>IF(AND(БАЗА!$A171&lt;&gt;"",БАЗА!$P171&gt;0),БАЗА!H172,"")</f>
        <v>Упродовж року</v>
      </c>
      <c r="G224" s="54">
        <f>IF(AND(БАЗА!$A171&lt;&gt;"",БАЗА!$P171&gt;0),БАЗА!I171,"")</f>
        <v>0</v>
      </c>
    </row>
    <row r="225" spans="1:7" ht="28.5" x14ac:dyDescent="0.2">
      <c r="A225" s="43" t="str">
        <f>IF(AND(БАЗА!$A172&lt;&gt;"",БАЗА!$P172&gt;0),БАЗА!A172,"")</f>
        <v>Зварювальне обладнання різне</v>
      </c>
      <c r="B225" s="3" t="str">
        <f>IF(AND(БАЗА!$A172&lt;&gt;"",БАЗА!$P172&gt;0),БАЗА!C172,"")</f>
        <v>42660000-0</v>
      </c>
      <c r="C225" s="4">
        <f>IF(AND(БАЗА!$A172&lt;&gt;"",БАЗА!$P172&gt;0),БАЗА!E172,"")</f>
        <v>0</v>
      </c>
      <c r="D225" s="36">
        <f>IF(AND(БАЗА!$A172&lt;&gt;"",БАЗА!$P172&gt;0),БАЗА!$P172,"")</f>
        <v>2</v>
      </c>
      <c r="E225" s="3" t="str">
        <f>IF(AND(БАЗА!$A172&lt;&gt;"",БАЗА!$P172&gt;0),БАЗА!G172,"")</f>
        <v>Без використання електронної системи</v>
      </c>
      <c r="F225" s="3" t="str">
        <f>IF(AND(БАЗА!$A172&lt;&gt;"",БАЗА!$P172&gt;0),БАЗА!H173,"")</f>
        <v>Упродовж року</v>
      </c>
      <c r="G225" s="54">
        <f>IF(AND(БАЗА!$A172&lt;&gt;"",БАЗА!$P172&gt;0),БАЗА!I172,"")</f>
        <v>0</v>
      </c>
    </row>
    <row r="226" spans="1:7" ht="28.5" x14ac:dyDescent="0.2">
      <c r="A226" s="43" t="str">
        <f>IF(AND(БАЗА!$A173&lt;&gt;"",БАЗА!$P173&gt;0),БАЗА!A173,"")</f>
        <v>Частини та приладдя до вертсатів</v>
      </c>
      <c r="B226" s="3" t="str">
        <f>IF(AND(БАЗА!$A173&lt;&gt;"",БАЗА!$P173&gt;0),БАЗА!C173,"")</f>
        <v>42670000-3</v>
      </c>
      <c r="C226" s="4">
        <f>IF(AND(БАЗА!$A173&lt;&gt;"",БАЗА!$P173&gt;0),БАЗА!E173,"")</f>
        <v>0</v>
      </c>
      <c r="D226" s="36">
        <f>IF(AND(БАЗА!$A173&lt;&gt;"",БАЗА!$P173&gt;0),БАЗА!$P173,"")</f>
        <v>5</v>
      </c>
      <c r="E226" s="3" t="str">
        <f>IF(AND(БАЗА!$A173&lt;&gt;"",БАЗА!$P173&gt;0),БАЗА!G173,"")</f>
        <v>Без використання електронної системи</v>
      </c>
      <c r="F226" s="3" t="str">
        <f>IF(AND(БАЗА!$A173&lt;&gt;"",БАЗА!$P173&gt;0),БАЗА!H174,"")</f>
        <v>Упродовж року</v>
      </c>
      <c r="G226" s="54">
        <f>IF(AND(БАЗА!$A173&lt;&gt;"",БАЗА!$P173&gt;0),БАЗА!I173,"")</f>
        <v>0</v>
      </c>
    </row>
    <row r="227" spans="1:7" ht="28.5" x14ac:dyDescent="0.2">
      <c r="A227" s="43" t="str">
        <f>IF(AND(БАЗА!$A174&lt;&gt;"",БАЗА!$P174&gt;0),БАЗА!A174,"")</f>
        <v>Оливні, бензинові та повітрозабірні фільтри</v>
      </c>
      <c r="B227" s="3" t="str">
        <f>IF(AND(БАЗА!$A174&lt;&gt;"",БАЗА!$P174&gt;0),БАЗА!C174,"")</f>
        <v>42910000-8</v>
      </c>
      <c r="C227" s="4">
        <f>IF(AND(БАЗА!$A174&lt;&gt;"",БАЗА!$P174&gt;0),БАЗА!E174,"")</f>
        <v>0</v>
      </c>
      <c r="D227" s="36">
        <f>IF(AND(БАЗА!$A174&lt;&gt;"",БАЗА!$P174&gt;0),БАЗА!$P174,"")</f>
        <v>3</v>
      </c>
      <c r="E227" s="3" t="str">
        <f>IF(AND(БАЗА!$A174&lt;&gt;"",БАЗА!$P174&gt;0),БАЗА!G174,"")</f>
        <v>Без використання електронної системи</v>
      </c>
      <c r="F227" s="3" t="str">
        <f>IF(AND(БАЗА!$A174&lt;&gt;"",БАЗА!$P174&gt;0),БАЗА!H175,"")</f>
        <v>Упродовж року</v>
      </c>
      <c r="G227" s="54">
        <f>IF(AND(БАЗА!$A174&lt;&gt;"",БАЗА!$P174&gt;0),БАЗА!I174,"")</f>
        <v>0</v>
      </c>
    </row>
    <row r="228" spans="1:7" x14ac:dyDescent="0.2">
      <c r="A228" s="43" t="str">
        <f>IF(AND(БАЗА!$A175&lt;&gt;"",БАЗА!$P175&gt;0),БАЗА!A175,"")</f>
        <v/>
      </c>
      <c r="B228" s="3" t="str">
        <f>IF(AND(БАЗА!$A175&lt;&gt;"",БАЗА!$P175&gt;0),БАЗА!C175,"")</f>
        <v/>
      </c>
      <c r="C228" s="4" t="str">
        <f>IF(AND(БАЗА!$A175&lt;&gt;"",БАЗА!$P175&gt;0),БАЗА!E175,"")</f>
        <v/>
      </c>
      <c r="D228" s="36" t="str">
        <f>IF(AND(БАЗА!$A175&lt;&gt;"",БАЗА!$P175&gt;0),БАЗА!$P175,"")</f>
        <v/>
      </c>
      <c r="E228" s="3" t="str">
        <f>IF(AND(БАЗА!$A175&lt;&gt;"",БАЗА!$P175&gt;0),БАЗА!G175,"")</f>
        <v/>
      </c>
      <c r="F228" s="3" t="str">
        <f>IF(AND(БАЗА!$A175&lt;&gt;"",БАЗА!$P175&gt;0),БАЗА!H176,"")</f>
        <v/>
      </c>
      <c r="G228" s="54" t="str">
        <f>IF(AND(БАЗА!$A175&lt;&gt;"",БАЗА!$P175&gt;0),БАЗА!I175,"")</f>
        <v/>
      </c>
    </row>
    <row r="229" spans="1:7" ht="28.5" x14ac:dyDescent="0.2">
      <c r="A229" s="43" t="str">
        <f>IF(AND(БАЗА!$A176&lt;&gt;"",БАЗА!$P176&gt;0),БАЗА!A176,"")</f>
        <v>Електричні ручні інструменти</v>
      </c>
      <c r="B229" s="3" t="str">
        <f>IF(AND(БАЗА!$A176&lt;&gt;"",БАЗА!$P176&gt;0),БАЗА!C176,"")</f>
        <v>43830000-0</v>
      </c>
      <c r="C229" s="4">
        <f>IF(AND(БАЗА!$A176&lt;&gt;"",БАЗА!$P176&gt;0),БАЗА!E176,"")</f>
        <v>0</v>
      </c>
      <c r="D229" s="36">
        <f>IF(AND(БАЗА!$A176&lt;&gt;"",БАЗА!$P176&gt;0),БАЗА!$P176,"")</f>
        <v>5</v>
      </c>
      <c r="E229" s="3" t="str">
        <f>IF(AND(БАЗА!$A176&lt;&gt;"",БАЗА!$P176&gt;0),БАЗА!G176,"")</f>
        <v>Без використання електронної системи</v>
      </c>
      <c r="F229" s="3" t="str">
        <f>IF(AND(БАЗА!$A176&lt;&gt;"",БАЗА!$P176&gt;0),БАЗА!H177,"")</f>
        <v>Упродовж року</v>
      </c>
      <c r="G229" s="54">
        <f>IF(AND(БАЗА!$A176&lt;&gt;"",БАЗА!$P176&gt;0),БАЗА!I176,"")</f>
        <v>0</v>
      </c>
    </row>
    <row r="230" spans="1:7" x14ac:dyDescent="0.2">
      <c r="A230" s="43" t="str">
        <f>IF(AND(БАЗА!$A177&lt;&gt;"",БАЗА!$P177&gt;0),БАЗА!A177,"")</f>
        <v/>
      </c>
      <c r="B230" s="3" t="str">
        <f>IF(AND(БАЗА!$A177&lt;&gt;"",БАЗА!$P177&gt;0),БАЗА!C177,"")</f>
        <v/>
      </c>
      <c r="C230" s="4" t="str">
        <f>IF(AND(БАЗА!$A177&lt;&gt;"",БАЗА!$P177&gt;0),БАЗА!E177,"")</f>
        <v/>
      </c>
      <c r="D230" s="36" t="str">
        <f>IF(AND(БАЗА!$A177&lt;&gt;"",БАЗА!$P177&gt;0),БАЗА!$P177,"")</f>
        <v/>
      </c>
      <c r="E230" s="3" t="str">
        <f>IF(AND(БАЗА!$A177&lt;&gt;"",БАЗА!$P177&gt;0),БАЗА!G177,"")</f>
        <v/>
      </c>
      <c r="F230" s="3" t="str">
        <f>IF(AND(БАЗА!$A177&lt;&gt;"",БАЗА!$P177&gt;0),БАЗА!H178,"")</f>
        <v/>
      </c>
      <c r="G230" s="54" t="str">
        <f>IF(AND(БАЗА!$A177&lt;&gt;"",БАЗА!$P177&gt;0),БАЗА!I177,"")</f>
        <v/>
      </c>
    </row>
    <row r="231" spans="1:7" ht="28.5" x14ac:dyDescent="0.2">
      <c r="A231" s="43" t="str">
        <f>IF(AND(БАЗА!$A178&lt;&gt;"",БАЗА!$P178&gt;0),БАЗА!A178,"")</f>
        <v>Конструкційні матеріали та супутні вироби</v>
      </c>
      <c r="B231" s="3" t="str">
        <f>IF(AND(БАЗА!$A178&lt;&gt;"",БАЗА!$P178&gt;0),БАЗА!C178,"")</f>
        <v>44110000-4</v>
      </c>
      <c r="C231" s="4">
        <f>IF(AND(БАЗА!$A178&lt;&gt;"",БАЗА!$P178&gt;0),БАЗА!E178,"")</f>
        <v>0</v>
      </c>
      <c r="D231" s="36">
        <f>IF(AND(БАЗА!$A178&lt;&gt;"",БАЗА!$P178&gt;0),БАЗА!$P178,"")</f>
        <v>5</v>
      </c>
      <c r="E231" s="3" t="str">
        <f>IF(AND(БАЗА!$A178&lt;&gt;"",БАЗА!$P178&gt;0),БАЗА!G178,"")</f>
        <v>Без використання електронної системи</v>
      </c>
      <c r="F231" s="3" t="str">
        <f>IF(AND(БАЗА!$A178&lt;&gt;"",БАЗА!$P178&gt;0),БАЗА!H180,"")</f>
        <v>Упродовж року</v>
      </c>
      <c r="G231" s="54">
        <f>IF(AND(БАЗА!$A178&lt;&gt;"",БАЗА!$P178&gt;0),БАЗА!I178,"")</f>
        <v>0</v>
      </c>
    </row>
    <row r="232" spans="1:7" ht="28.5" x14ac:dyDescent="0.2">
      <c r="A232" s="43" t="str">
        <f>IF(AND(БАЗА!$A180&lt;&gt;"",БАЗА!$P180&gt;0),БАЗА!A180,"")</f>
        <v>Труби та арматура, супутні вироби в асортименті</v>
      </c>
      <c r="B232" s="3" t="str">
        <f>IF(AND(БАЗА!$A180&lt;&gt;"",БАЗА!$P180&gt;0),БАЗА!C180,"")</f>
        <v>44160000-9</v>
      </c>
      <c r="C232" s="4">
        <f>IF(AND(БАЗА!$A180&lt;&gt;"",БАЗА!$P180&gt;0),БАЗА!E180,"")</f>
        <v>0</v>
      </c>
      <c r="D232" s="36">
        <f>IF(AND(БАЗА!$A180&lt;&gt;"",БАЗА!$P180&gt;0),БАЗА!$P180,"")</f>
        <v>5</v>
      </c>
      <c r="E232" s="3" t="str">
        <f>IF(AND(БАЗА!$A180&lt;&gt;"",БАЗА!$P180&gt;0),БАЗА!G180,"")</f>
        <v>Без використання електронної системи</v>
      </c>
      <c r="F232" s="3" t="str">
        <f>IF(AND(БАЗА!$A180&lt;&gt;"",БАЗА!$P180&gt;0),БАЗА!H181,"")</f>
        <v>Упродовж року</v>
      </c>
      <c r="G232" s="54">
        <f>IF(AND(БАЗА!$A180&lt;&gt;"",БАЗА!$P180&gt;0),БАЗА!I180,"")</f>
        <v>0</v>
      </c>
    </row>
    <row r="233" spans="1:7" ht="28.5" x14ac:dyDescent="0.2">
      <c r="A233" s="43" t="str">
        <f>IF(AND(БАЗА!$A181&lt;&gt;"",БАЗА!$P181&gt;0),БАЗА!A181,"")</f>
        <v>Цвяхи</v>
      </c>
      <c r="B233" s="3" t="str">
        <f>IF(AND(БАЗА!$A181&lt;&gt;"",БАЗА!$P181&gt;0),БАЗА!C181,"")</f>
        <v>44190000-8</v>
      </c>
      <c r="C233" s="4">
        <f>IF(AND(БАЗА!$A181&lt;&gt;"",БАЗА!$P181&gt;0),БАЗА!E181,"")</f>
        <v>0</v>
      </c>
      <c r="D233" s="36">
        <f>IF(AND(БАЗА!$A181&lt;&gt;"",БАЗА!$P181&gt;0),БАЗА!$P181,"")</f>
        <v>1</v>
      </c>
      <c r="E233" s="3" t="str">
        <f>IF(AND(БАЗА!$A181&lt;&gt;"",БАЗА!$P181&gt;0),БАЗА!G181,"")</f>
        <v>Без використання електронної системи</v>
      </c>
      <c r="F233" s="3" t="str">
        <f>IF(AND(БАЗА!$A181&lt;&gt;"",БАЗА!$P181&gt;0),БАЗА!H182,"")</f>
        <v>Упродовж року</v>
      </c>
      <c r="G233" s="54">
        <f>IF(AND(БАЗА!$A181&lt;&gt;"",БАЗА!$P181&gt;0),БАЗА!I181,"")</f>
        <v>0</v>
      </c>
    </row>
    <row r="234" spans="1:7" ht="28.5" x14ac:dyDescent="0.2">
      <c r="A234" s="43" t="str">
        <f>IF(AND(БАЗА!$A182&lt;&gt;"",БАЗА!$P182&gt;0),БАЗА!A182,"")</f>
        <v>Інші різні конструкційні матеріали</v>
      </c>
      <c r="B234" s="3" t="str">
        <f>IF(AND(БАЗА!$A182&lt;&gt;"",БАЗА!$P182&gt;0),БАЗА!C182,"")</f>
        <v>44190000-8</v>
      </c>
      <c r="C234" s="4">
        <f>IF(AND(БАЗА!$A182&lt;&gt;"",БАЗА!$P182&gt;0),БАЗА!E182,"")</f>
        <v>0</v>
      </c>
      <c r="D234" s="36">
        <f>IF(AND(БАЗА!$A182&lt;&gt;"",БАЗА!$P182&gt;0),БАЗА!$P182,"")</f>
        <v>3</v>
      </c>
      <c r="E234" s="3" t="str">
        <f>IF(AND(БАЗА!$A182&lt;&gt;"",БАЗА!$P182&gt;0),БАЗА!G182,"")</f>
        <v>Без використання електронної системи</v>
      </c>
      <c r="F234" s="3" t="str">
        <f>IF(AND(БАЗА!$A182&lt;&gt;"",БАЗА!$P182&gt;0),БАЗА!H183,"")</f>
        <v>Упродовж року</v>
      </c>
      <c r="G234" s="54">
        <f>IF(AND(БАЗА!$A182&lt;&gt;"",БАЗА!$P182&gt;0),БАЗА!I182,"")</f>
        <v>0</v>
      </c>
    </row>
    <row r="235" spans="1:7" ht="28.5" x14ac:dyDescent="0.2">
      <c r="A235" s="43" t="str">
        <f>IF(AND(БАЗА!$A183&lt;&gt;"",БАЗА!$P183&gt;0),БАЗА!A183,"")</f>
        <v>Вікна, двері та супутні  вироби</v>
      </c>
      <c r="B235" s="3" t="str">
        <f>IF(AND(БАЗА!$A183&lt;&gt;"",БАЗА!$P183&gt;0),БАЗА!C183,"")</f>
        <v>44220000-8</v>
      </c>
      <c r="C235" s="4">
        <f>IF(AND(БАЗА!$A183&lt;&gt;"",БАЗА!$P183&gt;0),БАЗА!E183,"")</f>
        <v>0</v>
      </c>
      <c r="D235" s="36">
        <f>IF(AND(БАЗА!$A183&lt;&gt;"",БАЗА!$P183&gt;0),БАЗА!$P183,"")</f>
        <v>8</v>
      </c>
      <c r="E235" s="3" t="str">
        <f>IF(AND(БАЗА!$A183&lt;&gt;"",БАЗА!$P183&gt;0),БАЗА!G183,"")</f>
        <v>Без використання електронної системи</v>
      </c>
      <c r="F235" s="3" t="str">
        <f>IF(AND(БАЗА!$A183&lt;&gt;"",БАЗА!$P183&gt;0),БАЗА!H184,"")</f>
        <v>Упродовж року</v>
      </c>
      <c r="G235" s="54">
        <f>IF(AND(БАЗА!$A183&lt;&gt;"",БАЗА!$P183&gt;0),БАЗА!I183,"")</f>
        <v>0</v>
      </c>
    </row>
    <row r="236" spans="1:7" ht="28.5" x14ac:dyDescent="0.2">
      <c r="A236" s="43" t="str">
        <f>IF(AND(БАЗА!$A184&lt;&gt;"",БАЗА!$P184&gt;0),БАЗА!A184,"")</f>
        <v>Металеві троси</v>
      </c>
      <c r="B236" s="3" t="str">
        <f>IF(AND(БАЗА!$A184&lt;&gt;"",БАЗА!$P184&gt;0),БАЗА!C184,"")</f>
        <v>44310000-6</v>
      </c>
      <c r="C236" s="4">
        <f>IF(AND(БАЗА!$A184&lt;&gt;"",БАЗА!$P184&gt;0),БАЗА!E184,"")</f>
        <v>0</v>
      </c>
      <c r="D236" s="36">
        <f>IF(AND(БАЗА!$A184&lt;&gt;"",БАЗА!$P184&gt;0),БАЗА!$P184,"")</f>
        <v>1</v>
      </c>
      <c r="E236" s="3" t="str">
        <f>IF(AND(БАЗА!$A184&lt;&gt;"",БАЗА!$P184&gt;0),БАЗА!G184,"")</f>
        <v>Звіт про укладання договору</v>
      </c>
      <c r="F236" s="3" t="str">
        <f>IF(AND(БАЗА!$A184&lt;&gt;"",БАЗА!$P184&gt;0),БАЗА!H185,"")</f>
        <v>Упродовж року</v>
      </c>
      <c r="G236" s="54">
        <f>IF(AND(БАЗА!$A184&lt;&gt;"",БАЗА!$P184&gt;0),БАЗА!I184,"")</f>
        <v>0</v>
      </c>
    </row>
    <row r="237" spans="1:7" x14ac:dyDescent="0.2">
      <c r="A237" s="43" t="str">
        <f>IF(AND(БАЗА!$A185&lt;&gt;"",БАЗА!$P185&gt;0),БАЗА!A185,"")</f>
        <v/>
      </c>
      <c r="B237" s="3" t="str">
        <f>IF(AND(БАЗА!$A185&lt;&gt;"",БАЗА!$P185&gt;0),БАЗА!C185,"")</f>
        <v/>
      </c>
      <c r="C237" s="4" t="str">
        <f>IF(AND(БАЗА!$A185&lt;&gt;"",БАЗА!$P185&gt;0),БАЗА!E185,"")</f>
        <v/>
      </c>
      <c r="D237" s="36" t="str">
        <f>IF(AND(БАЗА!$A185&lt;&gt;"",БАЗА!$P185&gt;0),БАЗА!$P185,"")</f>
        <v/>
      </c>
      <c r="E237" s="3" t="str">
        <f>IF(AND(БАЗА!$A185&lt;&gt;"",БАЗА!$P185&gt;0),БАЗА!G185,"")</f>
        <v/>
      </c>
      <c r="F237" s="3" t="str">
        <f>IF(AND(БАЗА!$A185&lt;&gt;"",БАЗА!$P185&gt;0),БАЗА!H186,"")</f>
        <v/>
      </c>
      <c r="G237" s="54" t="str">
        <f>IF(AND(БАЗА!$A185&lt;&gt;"",БАЗА!$P185&gt;0),БАЗА!I185,"")</f>
        <v/>
      </c>
    </row>
    <row r="238" spans="1:7" ht="28.5" x14ac:dyDescent="0.2">
      <c r="A238" s="43" t="str">
        <f>IF(AND(БАЗА!$A186&lt;&gt;"",БАЗА!$P186&gt;0),БАЗА!A186,"")</f>
        <v>Дріт колючий, дріт вязальний, сітка рабиця</v>
      </c>
      <c r="B238" s="3" t="str">
        <f>IF(AND(БАЗА!$A186&lt;&gt;"",БАЗА!$P186&gt;0),БАЗА!C186,"")</f>
        <v>44310000-6</v>
      </c>
      <c r="C238" s="4">
        <f>IF(AND(БАЗА!$A186&lt;&gt;"",БАЗА!$P186&gt;0),БАЗА!E186,"")</f>
        <v>0</v>
      </c>
      <c r="D238" s="36">
        <f>IF(AND(БАЗА!$A186&lt;&gt;"",БАЗА!$P186&gt;0),БАЗА!$P186,"")</f>
        <v>5</v>
      </c>
      <c r="E238" s="3" t="str">
        <f>IF(AND(БАЗА!$A186&lt;&gt;"",БАЗА!$P186&gt;0),БАЗА!G186,"")</f>
        <v>Без використання електронної системи</v>
      </c>
      <c r="F238" s="3" t="e">
        <f>IF(AND(БАЗА!$A186&lt;&gt;"",БАЗА!$P186&gt;0),БАЗА!#REF!,"")</f>
        <v>#REF!</v>
      </c>
      <c r="G238" s="54">
        <f>IF(AND(БАЗА!$A186&lt;&gt;"",БАЗА!$P186&gt;0),БАЗА!I186,"")</f>
        <v>0</v>
      </c>
    </row>
    <row r="239" spans="1:7" x14ac:dyDescent="0.2">
      <c r="A239" s="43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4" t="e">
        <f>IF(AND(БАЗА!#REF!&lt;&gt;"",БАЗА!#REF!&gt;0),БАЗА!#REF!,"")</f>
        <v>#REF!</v>
      </c>
    </row>
    <row r="240" spans="1:7" ht="28.5" x14ac:dyDescent="0.2">
      <c r="A240" s="43" t="str">
        <f>IF(AND(БАЗА!$A187&lt;&gt;"",БАЗА!$P187&gt;0),БАЗА!A187,"")</f>
        <v>Клейкі стрічки</v>
      </c>
      <c r="B240" s="3" t="str">
        <f>IF(AND(БАЗА!$A187&lt;&gt;"",БАЗА!$P187&gt;0),БАЗА!C187,"")</f>
        <v>44420000-0</v>
      </c>
      <c r="C240" s="4">
        <f>IF(AND(БАЗА!$A187&lt;&gt;"",БАЗА!$P187&gt;0),БАЗА!E187,"")</f>
        <v>0</v>
      </c>
      <c r="D240" s="36">
        <f>IF(AND(БАЗА!$A187&lt;&gt;"",БАЗА!$P187&gt;0),БАЗА!$P187,"")</f>
        <v>1</v>
      </c>
      <c r="E240" s="3" t="str">
        <f>IF(AND(БАЗА!$A187&lt;&gt;"",БАЗА!$P187&gt;0),БАЗА!G187,"")</f>
        <v>Без використання електронної системи</v>
      </c>
      <c r="F240" s="3" t="str">
        <f>IF(AND(БАЗА!$A187&lt;&gt;"",БАЗА!$P187&gt;0),БАЗА!H188,"")</f>
        <v>Упродовж року</v>
      </c>
      <c r="G240" s="54">
        <f>IF(AND(БАЗА!$A187&lt;&gt;"",БАЗА!$P187&gt;0),БАЗА!I187,"")</f>
        <v>0</v>
      </c>
    </row>
    <row r="241" spans="1:7" x14ac:dyDescent="0.2">
      <c r="A241" s="43" t="str">
        <f>IF(AND(БАЗА!$A188&lt;&gt;"",БАЗА!$P188&gt;0),БАЗА!A188,"")</f>
        <v/>
      </c>
      <c r="B241" s="3" t="str">
        <f>IF(AND(БАЗА!$A188&lt;&gt;"",БАЗА!$P188&gt;0),БАЗА!C188,"")</f>
        <v/>
      </c>
      <c r="C241" s="4" t="str">
        <f>IF(AND(БАЗА!$A188&lt;&gt;"",БАЗА!$P188&gt;0),БАЗА!E188,"")</f>
        <v/>
      </c>
      <c r="D241" s="36" t="str">
        <f>IF(AND(БАЗА!$A188&lt;&gt;"",БАЗА!$P188&gt;0),БАЗА!$P188,"")</f>
        <v/>
      </c>
      <c r="E241" s="3" t="str">
        <f>IF(AND(БАЗА!$A188&lt;&gt;"",БАЗА!$P188&gt;0),БАЗА!G188,"")</f>
        <v/>
      </c>
      <c r="F241" s="3" t="str">
        <f>IF(AND(БАЗА!$A188&lt;&gt;"",БАЗА!$P188&gt;0),БАЗА!H189,"")</f>
        <v/>
      </c>
      <c r="G241" s="54" t="str">
        <f>IF(AND(БАЗА!$A188&lt;&gt;"",БАЗА!$P188&gt;0),БАЗА!I188,"")</f>
        <v/>
      </c>
    </row>
    <row r="242" spans="1:7" ht="28.5" x14ac:dyDescent="0.2">
      <c r="A242" s="43" t="str">
        <f>IF(AND(БАЗА!$A189&lt;&gt;"",БАЗА!$P189&gt;0),БАЗА!A189,"")</f>
        <v>Ущільнювачі</v>
      </c>
      <c r="B242" s="3" t="str">
        <f>IF(AND(БАЗА!$A189&lt;&gt;"",БАЗА!$P189&gt;0),БАЗА!C189,"")</f>
        <v>44420000-0</v>
      </c>
      <c r="C242" s="4">
        <f>IF(AND(БАЗА!$A189&lt;&gt;"",БАЗА!$P189&gt;0),БАЗА!E189,"")</f>
        <v>0</v>
      </c>
      <c r="D242" s="36">
        <f>IF(AND(БАЗА!$A189&lt;&gt;"",БАЗА!$P189&gt;0),БАЗА!$P189,"")</f>
        <v>3</v>
      </c>
      <c r="E242" s="3" t="str">
        <f>IF(AND(БАЗА!$A189&lt;&gt;"",БАЗА!$P189&gt;0),БАЗА!G189,"")</f>
        <v>Без використання електронної системи</v>
      </c>
      <c r="F242" s="3" t="str">
        <f>IF(AND(БАЗА!$A189&lt;&gt;"",БАЗА!$P189&gt;0),БАЗА!H190,"")</f>
        <v>Упродовж року</v>
      </c>
      <c r="G242" s="54">
        <f>IF(AND(БАЗА!$A189&lt;&gt;"",БАЗА!$P189&gt;0),БАЗА!I189,"")</f>
        <v>0</v>
      </c>
    </row>
    <row r="243" spans="1:7" x14ac:dyDescent="0.2">
      <c r="A243" s="43" t="str">
        <f>IF(AND(БАЗА!$A190&lt;&gt;"",БАЗА!$P190&gt;0),БАЗА!A190,"")</f>
        <v/>
      </c>
      <c r="B243" s="3" t="str">
        <f>IF(AND(БАЗА!$A190&lt;&gt;"",БАЗА!$P190&gt;0),БАЗА!C190,"")</f>
        <v/>
      </c>
      <c r="C243" s="4" t="str">
        <f>IF(AND(БАЗА!$A190&lt;&gt;"",БАЗА!$P190&gt;0),БАЗА!E190,"")</f>
        <v/>
      </c>
      <c r="D243" s="36" t="str">
        <f>IF(AND(БАЗА!$A190&lt;&gt;"",БАЗА!$P190&gt;0),БАЗА!$P190,"")</f>
        <v/>
      </c>
      <c r="E243" s="3" t="str">
        <f>IF(AND(БАЗА!$A190&lt;&gt;"",БАЗА!$P190&gt;0),БАЗА!G190,"")</f>
        <v/>
      </c>
      <c r="F243" s="3" t="str">
        <f>IF(AND(БАЗА!$A190&lt;&gt;"",БАЗА!$P190&gt;0),БАЗА!H191,"")</f>
        <v/>
      </c>
      <c r="G243" s="54" t="str">
        <f>IF(AND(БАЗА!$A190&lt;&gt;"",БАЗА!$P190&gt;0),БАЗА!I190,"")</f>
        <v/>
      </c>
    </row>
    <row r="244" spans="1:7" x14ac:dyDescent="0.2">
      <c r="A244" s="43" t="str">
        <f>IF(AND(БАЗА!$A191&lt;&gt;"",БАЗА!$P191&gt;0),БАЗА!A191,"")</f>
        <v/>
      </c>
      <c r="B244" s="3" t="str">
        <f>IF(AND(БАЗА!$A191&lt;&gt;"",БАЗА!$P191&gt;0),БАЗА!C191,"")</f>
        <v/>
      </c>
      <c r="C244" s="4" t="str">
        <f>IF(AND(БАЗА!$A191&lt;&gt;"",БАЗА!$P191&gt;0),БАЗА!E191,"")</f>
        <v/>
      </c>
      <c r="D244" s="36" t="str">
        <f>IF(AND(БАЗА!$A191&lt;&gt;"",БАЗА!$P191&gt;0),БАЗА!$P191,"")</f>
        <v/>
      </c>
      <c r="E244" s="3" t="str">
        <f>IF(AND(БАЗА!$A191&lt;&gt;"",БАЗА!$P191&gt;0),БАЗА!G191,"")</f>
        <v/>
      </c>
      <c r="F244" s="3" t="str">
        <f>IF(AND(БАЗА!$A191&lt;&gt;"",БАЗА!$P191&gt;0),БАЗА!H192,"")</f>
        <v/>
      </c>
      <c r="G244" s="54" t="str">
        <f>IF(AND(БАЗА!$A191&lt;&gt;"",БАЗА!$P191&gt;0),БАЗА!I191,"")</f>
        <v/>
      </c>
    </row>
    <row r="245" spans="1:7" ht="28.5" x14ac:dyDescent="0.2">
      <c r="A245" s="43" t="str">
        <f>IF(AND(БАЗА!$A192&lt;&gt;"",БАЗА!$P192&gt;0),БАЗА!A192,"")</f>
        <v>Підшипники</v>
      </c>
      <c r="B245" s="3" t="str">
        <f>IF(AND(БАЗА!$A192&lt;&gt;"",БАЗА!$P192&gt;0),БАЗА!C192,"")</f>
        <v>44440000-6</v>
      </c>
      <c r="C245" s="4">
        <f>IF(AND(БАЗА!$A192&lt;&gt;"",БАЗА!$P192&gt;0),БАЗА!E192,"")</f>
        <v>0</v>
      </c>
      <c r="D245" s="36">
        <f>IF(AND(БАЗА!$A192&lt;&gt;"",БАЗА!$P192&gt;0),БАЗА!$P192,"")</f>
        <v>2</v>
      </c>
      <c r="E245" s="3" t="str">
        <f>IF(AND(БАЗА!$A192&lt;&gt;"",БАЗА!$P192&gt;0),БАЗА!G192,"")</f>
        <v>Без використання електронної системи</v>
      </c>
      <c r="F245" s="3" t="str">
        <f>IF(AND(БАЗА!$A192&lt;&gt;"",БАЗА!$P192&gt;0),БАЗА!H193,"")</f>
        <v>Упродовж року</v>
      </c>
      <c r="G245" s="54">
        <f>IF(AND(БАЗА!$A192&lt;&gt;"",БАЗА!$P192&gt;0),БАЗА!I192,"")</f>
        <v>0</v>
      </c>
    </row>
    <row r="246" spans="1:7" ht="28.5" x14ac:dyDescent="0.2">
      <c r="A246" s="43" t="str">
        <f>IF(AND(БАЗА!$A193&lt;&gt;"",БАЗА!$P193&gt;0),БАЗА!A193,"")</f>
        <v>Ручні інструменти різні</v>
      </c>
      <c r="B246" s="3" t="str">
        <f>IF(AND(БАЗА!$A193&lt;&gt;"",БАЗА!$P193&gt;0),БАЗА!C193,"")</f>
        <v>44510000-8</v>
      </c>
      <c r="C246" s="4">
        <f>IF(AND(БАЗА!$A193&lt;&gt;"",БАЗА!$P193&gt;0),БАЗА!E193,"")</f>
        <v>0</v>
      </c>
      <c r="D246" s="36">
        <f>IF(AND(БАЗА!$A193&lt;&gt;"",БАЗА!$P193&gt;0),БАЗА!$P193,"")</f>
        <v>4</v>
      </c>
      <c r="E246" s="3" t="str">
        <f>IF(AND(БАЗА!$A193&lt;&gt;"",БАЗА!$P193&gt;0),БАЗА!G193,"")</f>
        <v>Без використання електронної системи</v>
      </c>
      <c r="F246" s="3" t="str">
        <f>IF(AND(БАЗА!$A193&lt;&gt;"",БАЗА!$P193&gt;0),БАЗА!H194,"")</f>
        <v>Упродовж року</v>
      </c>
      <c r="G246" s="54">
        <f>IF(AND(БАЗА!$A193&lt;&gt;"",БАЗА!$P193&gt;0),БАЗА!I193,"")</f>
        <v>0</v>
      </c>
    </row>
    <row r="247" spans="1:7" ht="28.5" x14ac:dyDescent="0.2">
      <c r="A247" s="43" t="str">
        <f>IF(AND(БАЗА!$A194&lt;&gt;"",БАЗА!$P194&gt;0),БАЗА!A194,"")</f>
        <v>Ручні знаряддя</v>
      </c>
      <c r="B247" s="3" t="str">
        <f>IF(AND(БАЗА!$A194&lt;&gt;"",БАЗА!$P194&gt;0),БАЗА!C194,"")</f>
        <v>44510000-8</v>
      </c>
      <c r="C247" s="4">
        <f>IF(AND(БАЗА!$A194&lt;&gt;"",БАЗА!$P194&gt;0),БАЗА!E194,"")</f>
        <v>0</v>
      </c>
      <c r="D247" s="36">
        <f>IF(AND(БАЗА!$A194&lt;&gt;"",БАЗА!$P194&gt;0),БАЗА!$P194,"")</f>
        <v>3</v>
      </c>
      <c r="E247" s="3" t="str">
        <f>IF(AND(БАЗА!$A194&lt;&gt;"",БАЗА!$P194&gt;0),БАЗА!G194,"")</f>
        <v>Без використання електронної системи</v>
      </c>
      <c r="F247" s="3" t="str">
        <f>IF(AND(БАЗА!$A194&lt;&gt;"",БАЗА!$P194&gt;0),БАЗА!H195,"")</f>
        <v>Упродовж року</v>
      </c>
      <c r="G247" s="54">
        <f>IF(AND(БАЗА!$A194&lt;&gt;"",БАЗА!$P194&gt;0),БАЗА!I194,"")</f>
        <v>0</v>
      </c>
    </row>
    <row r="248" spans="1:7" ht="28.5" x14ac:dyDescent="0.2">
      <c r="A248" s="43" t="str">
        <f>IF(AND(БАЗА!$A195&lt;&gt;"",БАЗА!$P195&gt;0),БАЗА!A195,"")</f>
        <v>Навісні та врізні замки</v>
      </c>
      <c r="B248" s="3" t="str">
        <f>IF(AND(БАЗА!$A195&lt;&gt;"",БАЗА!$P195&gt;0),БАЗА!C195,"")</f>
        <v>44520000-1</v>
      </c>
      <c r="C248" s="4">
        <f>IF(AND(БАЗА!$A195&lt;&gt;"",БАЗА!$P195&gt;0),БАЗА!E195,"")</f>
        <v>0</v>
      </c>
      <c r="D248" s="36">
        <f>IF(AND(БАЗА!$A195&lt;&gt;"",БАЗА!$P195&gt;0),БАЗА!$P195,"")</f>
        <v>3</v>
      </c>
      <c r="E248" s="3" t="str">
        <f>IF(AND(БАЗА!$A195&lt;&gt;"",БАЗА!$P195&gt;0),БАЗА!G195,"")</f>
        <v>Без використання електронної системи</v>
      </c>
      <c r="F248" s="3" t="str">
        <f>IF(AND(БАЗА!$A195&lt;&gt;"",БАЗА!$P195&gt;0),БАЗА!H196,"")</f>
        <v>Упродовж року</v>
      </c>
      <c r="G248" s="54">
        <f>IF(AND(БАЗА!$A195&lt;&gt;"",БАЗА!$P195&gt;0),БАЗА!I195,"")</f>
        <v>0</v>
      </c>
    </row>
    <row r="249" spans="1:7" ht="28.5" x14ac:dyDescent="0.2">
      <c r="A249" s="43" t="str">
        <f>IF(AND(БАЗА!$A196&lt;&gt;"",БАЗА!$P196&gt;0),БАЗА!A196,"")</f>
        <v>Петлі для дверей</v>
      </c>
      <c r="B249" s="3" t="str">
        <f>IF(AND(БАЗА!$A196&lt;&gt;"",БАЗА!$P196&gt;0),БАЗА!C196,"")</f>
        <v>44520000-1</v>
      </c>
      <c r="C249" s="4">
        <f>IF(AND(БАЗА!$A196&lt;&gt;"",БАЗА!$P196&gt;0),БАЗА!E196,"")</f>
        <v>0</v>
      </c>
      <c r="D249" s="36">
        <f>IF(AND(БАЗА!$A196&lt;&gt;"",БАЗА!$P196&gt;0),БАЗА!$P196,"")</f>
        <v>1</v>
      </c>
      <c r="E249" s="3" t="str">
        <f>IF(AND(БАЗА!$A196&lt;&gt;"",БАЗА!$P196&gt;0),БАЗА!G196,"")</f>
        <v>Без використання електронної системи</v>
      </c>
      <c r="F249" s="3" t="str">
        <f>IF(AND(БАЗА!$A196&lt;&gt;"",БАЗА!$P196&gt;0),БАЗА!H197,"")</f>
        <v>Упродовж року</v>
      </c>
      <c r="G249" s="54">
        <f>IF(AND(БАЗА!$A196&lt;&gt;"",БАЗА!$P196&gt;0),БАЗА!I196,"")</f>
        <v>0</v>
      </c>
    </row>
    <row r="250" spans="1:7" ht="28.5" x14ac:dyDescent="0.2">
      <c r="A250" s="43" t="str">
        <f>IF(AND(БАЗА!$A197&lt;&gt;"",БАЗА!$P197&gt;0),БАЗА!A197,"")</f>
        <v>Сердцевина в замок</v>
      </c>
      <c r="B250" s="3" t="str">
        <f>IF(AND(БАЗА!$A197&lt;&gt;"",БАЗА!$P197&gt;0),БАЗА!C197,"")</f>
        <v>44520000-1</v>
      </c>
      <c r="C250" s="4">
        <f>IF(AND(БАЗА!$A197&lt;&gt;"",БАЗА!$P197&gt;0),БАЗА!E197,"")</f>
        <v>0</v>
      </c>
      <c r="D250" s="36">
        <f>IF(AND(БАЗА!$A197&lt;&gt;"",БАЗА!$P197&gt;0),БАЗА!$P197,"")</f>
        <v>1</v>
      </c>
      <c r="E250" s="3" t="str">
        <f>IF(AND(БАЗА!$A197&lt;&gt;"",БАЗА!$P197&gt;0),БАЗА!G197,"")</f>
        <v>Без використання електронної системи</v>
      </c>
      <c r="F250" s="3" t="str">
        <f>IF(AND(БАЗА!$A197&lt;&gt;"",БАЗА!$P197&gt;0),БАЗА!H198,"")</f>
        <v>Упродовж року</v>
      </c>
      <c r="G250" s="54">
        <f>IF(AND(БАЗА!$A197&lt;&gt;"",БАЗА!$P197&gt;0),БАЗА!I197,"")</f>
        <v>0</v>
      </c>
    </row>
    <row r="251" spans="1:7" ht="28.5" x14ac:dyDescent="0.2">
      <c r="A251" s="43" t="str">
        <f>IF(AND(БАЗА!$A198&lt;&gt;"",БАЗА!$P198&gt;0),БАЗА!A198,"")</f>
        <v>Кріпильні деталі з наріззю</v>
      </c>
      <c r="B251" s="3" t="str">
        <f>IF(AND(БАЗА!$A198&lt;&gt;"",БАЗА!$P198&gt;0),БАЗА!C198,"")</f>
        <v>44530000-4</v>
      </c>
      <c r="C251" s="4">
        <f>IF(AND(БАЗА!$A198&lt;&gt;"",БАЗА!$P198&gt;0),БАЗА!E198,"")</f>
        <v>0</v>
      </c>
      <c r="D251" s="36">
        <f>IF(AND(БАЗА!$A198&lt;&gt;"",БАЗА!$P198&gt;0),БАЗА!$P198,"")</f>
        <v>3</v>
      </c>
      <c r="E251" s="3" t="str">
        <f>IF(AND(БАЗА!$A198&lt;&gt;"",БАЗА!$P198&gt;0),БАЗА!G198,"")</f>
        <v>Без використання електронної системи</v>
      </c>
      <c r="F251" s="3" t="str">
        <f>IF(AND(БАЗА!$A198&lt;&gt;"",БАЗА!$P198&gt;0),БАЗА!H199,"")</f>
        <v>Січень 2019р.</v>
      </c>
      <c r="G251" s="54">
        <f>IF(AND(БАЗА!$A198&lt;&gt;"",БАЗА!$P198&gt;0),БАЗА!I198,"")</f>
        <v>0</v>
      </c>
    </row>
    <row r="252" spans="1:7" x14ac:dyDescent="0.2">
      <c r="A252" s="43" t="str">
        <f>IF(AND(БАЗА!$A199&lt;&gt;"",БАЗА!$P199&gt;0),БАЗА!A199,"")</f>
        <v/>
      </c>
      <c r="B252" s="3" t="str">
        <f>IF(AND(БАЗА!$A199&lt;&gt;"",БАЗА!$P199&gt;0),БАЗА!C199,"")</f>
        <v/>
      </c>
      <c r="C252" s="4" t="str">
        <f>IF(AND(БАЗА!$A199&lt;&gt;"",БАЗА!$P199&gt;0),БАЗА!E199,"")</f>
        <v/>
      </c>
      <c r="D252" s="36" t="str">
        <f>IF(AND(БАЗА!$A199&lt;&gt;"",БАЗА!$P199&gt;0),БАЗА!$P199,"")</f>
        <v/>
      </c>
      <c r="E252" s="3" t="str">
        <f>IF(AND(БАЗА!$A199&lt;&gt;"",БАЗА!$P199&gt;0),БАЗА!G199,"")</f>
        <v/>
      </c>
      <c r="F252" s="3" t="str">
        <f>IF(AND(БАЗА!$A199&lt;&gt;"",БАЗА!$P199&gt;0),БАЗА!H200,"")</f>
        <v/>
      </c>
      <c r="G252" s="54" t="str">
        <f>IF(AND(БАЗА!$A199&lt;&gt;"",БАЗА!$P199&gt;0),БАЗА!I199,"")</f>
        <v/>
      </c>
    </row>
    <row r="253" spans="1:7" ht="28.5" x14ac:dyDescent="0.2">
      <c r="A253" s="43" t="str">
        <f>IF(AND(БАЗА!$A200&lt;&gt;"",БАЗА!$P200&gt;0),БАЗА!A200,"")</f>
        <v>Фарбувальні матеріали</v>
      </c>
      <c r="B253" s="3" t="str">
        <f>IF(AND(БАЗА!$A200&lt;&gt;"",БАЗА!$P200&gt;0),БАЗА!C200,"")</f>
        <v>44810000-1</v>
      </c>
      <c r="C253" s="4">
        <f>IF(AND(БАЗА!$A200&lt;&gt;"",БАЗА!$P200&gt;0),БАЗА!E200,"")</f>
        <v>0</v>
      </c>
      <c r="D253" s="36">
        <f>IF(AND(БАЗА!$A200&lt;&gt;"",БАЗА!$P200&gt;0),БАЗА!$P200,"")</f>
        <v>15</v>
      </c>
      <c r="E253" s="3" t="str">
        <f>IF(AND(БАЗА!$A200&lt;&gt;"",БАЗА!$P200&gt;0),БАЗА!G200,"")</f>
        <v>Без використання електронної системи</v>
      </c>
      <c r="F253" s="3" t="str">
        <f>IF(AND(БАЗА!$A200&lt;&gt;"",БАЗА!$P200&gt;0),БАЗА!H201,"")</f>
        <v>Упродовж року</v>
      </c>
      <c r="G253" s="54">
        <f>IF(AND(БАЗА!$A200&lt;&gt;"",БАЗА!$P200&gt;0),БАЗА!I200,"")</f>
        <v>0</v>
      </c>
    </row>
    <row r="254" spans="1:7" ht="28.5" x14ac:dyDescent="0.2">
      <c r="A254" s="43" t="str">
        <f>IF(AND(БАЗА!$A201&lt;&gt;"",БАЗА!$P201&gt;0),БАЗА!A201,"")</f>
        <v>Мастики, шпаклівки, замазки та розчинники</v>
      </c>
      <c r="B254" s="3" t="str">
        <f>IF(AND(БАЗА!$A201&lt;&gt;"",БАЗА!$P201&gt;0),БАЗА!C201,"")</f>
        <v>44830000-7</v>
      </c>
      <c r="C254" s="4">
        <f>IF(AND(БАЗА!$A201&lt;&gt;"",БАЗА!$P201&gt;0),БАЗА!E201,"")</f>
        <v>0</v>
      </c>
      <c r="D254" s="36">
        <f>IF(AND(БАЗА!$A201&lt;&gt;"",БАЗА!$P201&gt;0),БАЗА!$P201,"")</f>
        <v>5</v>
      </c>
      <c r="E254" s="3" t="str">
        <f>IF(AND(БАЗА!$A201&lt;&gt;"",БАЗА!$P201&gt;0),БАЗА!G201,"")</f>
        <v>Без використання електронної системи</v>
      </c>
      <c r="F254" s="3" t="str">
        <f>IF(AND(БАЗА!$A201&lt;&gt;"",БАЗА!$P201&gt;0),БАЗА!H203,"")</f>
        <v>Травень 2019р.</v>
      </c>
      <c r="G254" s="54">
        <f>IF(AND(БАЗА!$A201&lt;&gt;"",БАЗА!$P201&gt;0),БАЗА!I201,"")</f>
        <v>0</v>
      </c>
    </row>
    <row r="255" spans="1:7" x14ac:dyDescent="0.2">
      <c r="A255" s="43" t="str">
        <f>IF(AND(БАЗА!$A203&lt;&gt;"",БАЗА!$P203&gt;0),БАЗА!A203,"")</f>
        <v/>
      </c>
      <c r="B255" s="3" t="str">
        <f>IF(AND(БАЗА!$A203&lt;&gt;"",БАЗА!$P203&gt;0),БАЗА!C203,"")</f>
        <v/>
      </c>
      <c r="C255" s="4" t="str">
        <f>IF(AND(БАЗА!$A203&lt;&gt;"",БАЗА!$P203&gt;0),БАЗА!E203,"")</f>
        <v/>
      </c>
      <c r="D255" s="36" t="str">
        <f>IF(AND(БАЗА!$A203&lt;&gt;"",БАЗА!$P203&gt;0),БАЗА!$P203,"")</f>
        <v/>
      </c>
      <c r="E255" s="3" t="str">
        <f>IF(AND(БАЗА!$A203&lt;&gt;"",БАЗА!$P203&gt;0),БАЗА!G203,"")</f>
        <v/>
      </c>
      <c r="F255" s="3" t="str">
        <f>IF(AND(БАЗА!$A203&lt;&gt;"",БАЗА!$P203&gt;0),БАЗА!H204,"")</f>
        <v/>
      </c>
      <c r="G255" s="54" t="str">
        <f>IF(AND(БАЗА!$A203&lt;&gt;"",БАЗА!$P203&gt;0),БАЗА!I203,"")</f>
        <v/>
      </c>
    </row>
    <row r="256" spans="1:7" ht="28.5" x14ac:dyDescent="0.2">
      <c r="A256" s="43" t="str">
        <f>IF(AND(БАЗА!$A204&lt;&gt;"",БАЗА!$P204&gt;0),БАЗА!A204,"")</f>
        <v>Роботи по встановленню скла</v>
      </c>
      <c r="B256" s="3" t="str">
        <f>IF(AND(БАЗА!$A204&lt;&gt;"",БАЗА!$P204&gt;0),БАЗА!C204,"")</f>
        <v>45440000-3</v>
      </c>
      <c r="C256" s="4">
        <f>IF(AND(БАЗА!$A204&lt;&gt;"",БАЗА!$P204&gt;0),БАЗА!E204,"")</f>
        <v>0</v>
      </c>
      <c r="D256" s="36">
        <f>IF(AND(БАЗА!$A204&lt;&gt;"",БАЗА!$P204&gt;0),БАЗА!$P204,"")</f>
        <v>10</v>
      </c>
      <c r="E256" s="3" t="str">
        <f>IF(AND(БАЗА!$A204&lt;&gt;"",БАЗА!$P204&gt;0),БАЗА!G204,"")</f>
        <v>Без використання електронної системи</v>
      </c>
      <c r="F256" s="3" t="str">
        <f>IF(AND(БАЗА!$A204&lt;&gt;"",БАЗА!$P204&gt;0),БАЗА!H205,"")</f>
        <v>Упродовж року</v>
      </c>
      <c r="G256" s="54">
        <f>IF(AND(БАЗА!$A204&lt;&gt;"",БАЗА!$P204&gt;0),БАЗА!I204,"")</f>
        <v>0</v>
      </c>
    </row>
    <row r="257" spans="1:7" ht="42.75" x14ac:dyDescent="0.2">
      <c r="A257" s="43" t="str">
        <f>IF(AND(БАЗА!$A205&lt;&gt;"",БАЗА!$P205&gt;0),БАЗА!A205,"")</f>
        <v>Технічний огляд, технічне обслуговування та ремонт автотранспортних засобів</v>
      </c>
      <c r="B257" s="3" t="str">
        <f>IF(AND(БАЗА!$A205&lt;&gt;"",БАЗА!$P205&gt;0),БАЗА!C205,"")</f>
        <v>50110000-9</v>
      </c>
      <c r="C257" s="4">
        <f>IF(AND(БАЗА!$A205&lt;&gt;"",БАЗА!$P205&gt;0),БАЗА!E205,"")</f>
        <v>0</v>
      </c>
      <c r="D257" s="36">
        <f>IF(AND(БАЗА!$A205&lt;&gt;"",БАЗА!$P205&gt;0),БАЗА!$P205,"")</f>
        <v>15</v>
      </c>
      <c r="E257" s="3" t="str">
        <f>IF(AND(БАЗА!$A205&lt;&gt;"",БАЗА!$P205&gt;0),БАЗА!G205,"")</f>
        <v>Звіт про укладання договору</v>
      </c>
      <c r="F257" s="3" t="str">
        <f>IF(AND(БАЗА!$A205&lt;&gt;"",БАЗА!$P205&gt;0),БАЗА!H206,"")</f>
        <v>Упродовж року</v>
      </c>
      <c r="G257" s="54">
        <f>IF(AND(БАЗА!$A205&lt;&gt;"",БАЗА!$P205&gt;0),БАЗА!I205,"")</f>
        <v>0</v>
      </c>
    </row>
    <row r="258" spans="1:7" ht="28.5" x14ac:dyDescent="0.2">
      <c r="A258" s="43" t="str">
        <f>IF(AND(БАЗА!$A206&lt;&gt;"",БАЗА!$P206&gt;0),БАЗА!A206,"")</f>
        <v>Технічне обслуговування і ремонт офісної техніки</v>
      </c>
      <c r="B258" s="3" t="str">
        <f>IF(AND(БАЗА!$A206&lt;&gt;"",БАЗА!$P206&gt;0),БАЗА!C206,"")</f>
        <v>50310000-1</v>
      </c>
      <c r="C258" s="4">
        <f>IF(AND(БАЗА!$A206&lt;&gt;"",БАЗА!$P206&gt;0),БАЗА!E206,"")</f>
        <v>0</v>
      </c>
      <c r="D258" s="36">
        <f>IF(AND(БАЗА!$A206&lt;&gt;"",БАЗА!$P206&gt;0),БАЗА!$P206,"")</f>
        <v>10</v>
      </c>
      <c r="E258" s="3" t="str">
        <f>IF(AND(БАЗА!$A206&lt;&gt;"",БАЗА!$P206&gt;0),БАЗА!G206,"")</f>
        <v>Без використання електронної системи</v>
      </c>
      <c r="F258" s="3" t="e">
        <f>IF(AND(БАЗА!$A206&lt;&gt;"",БАЗА!$P206&gt;0),БАЗА!#REF!,"")</f>
        <v>#REF!</v>
      </c>
      <c r="G258" s="54">
        <f>IF(AND(БАЗА!$A206&lt;&gt;"",БАЗА!$P206&gt;0),БАЗА!I206,"")</f>
        <v>0</v>
      </c>
    </row>
    <row r="259" spans="1:7" x14ac:dyDescent="0.2">
      <c r="A259" s="43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4" t="e">
        <f>IF(AND(БАЗА!#REF!&lt;&gt;"",БАЗА!#REF!&gt;0),БАЗА!#REF!,"")</f>
        <v>#REF!</v>
      </c>
    </row>
    <row r="260" spans="1:7" x14ac:dyDescent="0.2">
      <c r="A260" s="43" t="str">
        <f>IF(AND(БАЗА!$A207&lt;&gt;"",БАЗА!$P207&gt;0),БАЗА!A207,"")</f>
        <v/>
      </c>
      <c r="B260" s="3" t="str">
        <f>IF(AND(БАЗА!$A207&lt;&gt;"",БАЗА!$P207&gt;0),БАЗА!C207,"")</f>
        <v/>
      </c>
      <c r="C260" s="4" t="str">
        <f>IF(AND(БАЗА!$A207&lt;&gt;"",БАЗА!$P207&gt;0),БАЗА!E207,"")</f>
        <v/>
      </c>
      <c r="D260" s="36" t="str">
        <f>IF(AND(БАЗА!$A207&lt;&gt;"",БАЗА!$P207&gt;0),БАЗА!$P207,"")</f>
        <v/>
      </c>
      <c r="E260" s="3" t="str">
        <f>IF(AND(БАЗА!$A207&lt;&gt;"",БАЗА!$P207&gt;0),БАЗА!G207,"")</f>
        <v/>
      </c>
      <c r="F260" s="3" t="str">
        <f>IF(AND(БАЗА!$A207&lt;&gt;"",БАЗА!$P207&gt;0),БАЗА!H208,"")</f>
        <v/>
      </c>
      <c r="G260" s="54" t="str">
        <f>IF(AND(БАЗА!$A207&lt;&gt;"",БАЗА!$P207&gt;0),БАЗА!I207,"")</f>
        <v/>
      </c>
    </row>
    <row r="261" spans="1:7" x14ac:dyDescent="0.2">
      <c r="A261" s="43" t="str">
        <f>IF(AND(БАЗА!$A208&lt;&gt;"",БАЗА!$P208&gt;0),БАЗА!A208,"")</f>
        <v/>
      </c>
      <c r="B261" s="3" t="str">
        <f>IF(AND(БАЗА!$A208&lt;&gt;"",БАЗА!$P208&gt;0),БАЗА!C208,"")</f>
        <v/>
      </c>
      <c r="C261" s="4" t="str">
        <f>IF(AND(БАЗА!$A208&lt;&gt;"",БАЗА!$P208&gt;0),БАЗА!E208,"")</f>
        <v/>
      </c>
      <c r="D261" s="36" t="str">
        <f>IF(AND(БАЗА!$A208&lt;&gt;"",БАЗА!$P208&gt;0),БАЗА!$P208,"")</f>
        <v/>
      </c>
      <c r="E261" s="3" t="str">
        <f>IF(AND(БАЗА!$A208&lt;&gt;"",БАЗА!$P208&gt;0),БАЗА!G208,"")</f>
        <v/>
      </c>
      <c r="F261" s="3" t="str">
        <f>IF(AND(БАЗА!$A208&lt;&gt;"",БАЗА!$P208&gt;0),БАЗА!H209,"")</f>
        <v/>
      </c>
      <c r="G261" s="54" t="str">
        <f>IF(AND(БАЗА!$A208&lt;&gt;"",БАЗА!$P208&gt;0),БАЗА!I208,"")</f>
        <v/>
      </c>
    </row>
    <row r="262" spans="1:7" ht="42.75" x14ac:dyDescent="0.2">
      <c r="A262" s="43" t="str">
        <f>IF(AND(БАЗА!$A209&lt;&gt;"",БАЗА!$P209&gt;0),БАЗА!A209,"")</f>
        <v>Послуги з технічного огляду, обслуговування та ремонту кранів та насосів</v>
      </c>
      <c r="B262" s="3" t="str">
        <f>IF(AND(БАЗА!$A209&lt;&gt;"",БАЗА!$P209&gt;0),БАЗА!C209,"")</f>
        <v>50510000-3</v>
      </c>
      <c r="C262" s="4">
        <f>IF(AND(БАЗА!$A209&lt;&gt;"",БАЗА!$P209&gt;0),БАЗА!E209,"")</f>
        <v>0</v>
      </c>
      <c r="D262" s="36">
        <f>IF(AND(БАЗА!$A209&lt;&gt;"",БАЗА!$P209&gt;0),БАЗА!$P209,"")</f>
        <v>6</v>
      </c>
      <c r="E262" s="3" t="str">
        <f>IF(AND(БАЗА!$A209&lt;&gt;"",БАЗА!$P209&gt;0),БАЗА!G209,"")</f>
        <v>Звіт про укладання договору</v>
      </c>
      <c r="F262" s="3" t="str">
        <f>IF(AND(БАЗА!$A209&lt;&gt;"",БАЗА!$P209&gt;0),БАЗА!H210,"")</f>
        <v>Червень 2019р.</v>
      </c>
      <c r="G262" s="54">
        <f>IF(AND(БАЗА!$A209&lt;&gt;"",БАЗА!$P209&gt;0),БАЗА!I209,"")</f>
        <v>0</v>
      </c>
    </row>
    <row r="263" spans="1:7" x14ac:dyDescent="0.2">
      <c r="A263" s="43" t="str">
        <f>IF(AND(БАЗА!$A210&lt;&gt;"",БАЗА!$P210&gt;0),БАЗА!A210,"")</f>
        <v/>
      </c>
      <c r="B263" s="3" t="str">
        <f>IF(AND(БАЗА!$A210&lt;&gt;"",БАЗА!$P210&gt;0),БАЗА!C210,"")</f>
        <v/>
      </c>
      <c r="C263" s="4" t="str">
        <f>IF(AND(БАЗА!$A210&lt;&gt;"",БАЗА!$P210&gt;0),БАЗА!E210,"")</f>
        <v/>
      </c>
      <c r="D263" s="36" t="str">
        <f>IF(AND(БАЗА!$A210&lt;&gt;"",БАЗА!$P210&gt;0),БАЗА!$P210,"")</f>
        <v/>
      </c>
      <c r="E263" s="3" t="str">
        <f>IF(AND(БАЗА!$A210&lt;&gt;"",БАЗА!$P210&gt;0),БАЗА!G210,"")</f>
        <v/>
      </c>
      <c r="F263" s="3" t="str">
        <f>IF(AND(БАЗА!$A210&lt;&gt;"",БАЗА!$P210&gt;0),БАЗА!H211,"")</f>
        <v/>
      </c>
      <c r="G263" s="54" t="str">
        <f>IF(AND(БАЗА!$A210&lt;&gt;"",БАЗА!$P210&gt;0),БАЗА!I210,"")</f>
        <v/>
      </c>
    </row>
    <row r="264" spans="1:7" x14ac:dyDescent="0.2">
      <c r="A264" s="43" t="str">
        <f>IF(AND(БАЗА!$A211&lt;&gt;"",БАЗА!$P211&gt;0),БАЗА!A211,"")</f>
        <v/>
      </c>
      <c r="B264" s="3" t="str">
        <f>IF(AND(БАЗА!$A211&lt;&gt;"",БАЗА!$P211&gt;0),БАЗА!C211,"")</f>
        <v/>
      </c>
      <c r="C264" s="4" t="str">
        <f>IF(AND(БАЗА!$A211&lt;&gt;"",БАЗА!$P211&gt;0),БАЗА!E211,"")</f>
        <v/>
      </c>
      <c r="D264" s="36" t="str">
        <f>IF(AND(БАЗА!$A211&lt;&gt;"",БАЗА!$P211&gt;0),БАЗА!$P211,"")</f>
        <v/>
      </c>
      <c r="E264" s="3" t="str">
        <f>IF(AND(БАЗА!$A211&lt;&gt;"",БАЗА!$P211&gt;0),БАЗА!G211,"")</f>
        <v/>
      </c>
      <c r="F264" s="3" t="str">
        <f>IF(AND(БАЗА!$A211&lt;&gt;"",БАЗА!$P211&gt;0),БАЗА!H212,"")</f>
        <v/>
      </c>
      <c r="G264" s="54" t="str">
        <f>IF(AND(БАЗА!$A211&lt;&gt;"",БАЗА!$P211&gt;0),БАЗА!I211,"")</f>
        <v/>
      </c>
    </row>
    <row r="265" spans="1:7" x14ac:dyDescent="0.2">
      <c r="A265" s="43" t="str">
        <f>IF(AND(БАЗА!$A212&lt;&gt;"",БАЗА!$P212&gt;0),БАЗА!A212,"")</f>
        <v/>
      </c>
      <c r="B265" s="3" t="str">
        <f>IF(AND(БАЗА!$A212&lt;&gt;"",БАЗА!$P212&gt;0),БАЗА!C212,"")</f>
        <v/>
      </c>
      <c r="C265" s="4" t="str">
        <f>IF(AND(БАЗА!$A212&lt;&gt;"",БАЗА!$P212&gt;0),БАЗА!E212,"")</f>
        <v/>
      </c>
      <c r="D265" s="36" t="str">
        <f>IF(AND(БАЗА!$A212&lt;&gt;"",БАЗА!$P212&gt;0),БАЗА!$P212,"")</f>
        <v/>
      </c>
      <c r="E265" s="3" t="str">
        <f>IF(AND(БАЗА!$A212&lt;&gt;"",БАЗА!$P212&gt;0),БАЗА!G212,"")</f>
        <v/>
      </c>
      <c r="F265" s="3" t="str">
        <f>IF(AND(БАЗА!$A212&lt;&gt;"",БАЗА!$P212&gt;0),БАЗА!H214,"")</f>
        <v/>
      </c>
      <c r="G265" s="54" t="str">
        <f>IF(AND(БАЗА!$A212&lt;&gt;"",БАЗА!$P212&gt;0),БАЗА!I212,"")</f>
        <v/>
      </c>
    </row>
    <row r="266" spans="1:7" ht="28.5" x14ac:dyDescent="0.2">
      <c r="A266" s="43" t="str">
        <f>IF(AND(БАЗА!$A214&lt;&gt;"",БАЗА!$P214&gt;0),БАЗА!A214,"")</f>
        <v>Кур'єрські послуги</v>
      </c>
      <c r="B266" s="3" t="str">
        <f>IF(AND(БАЗА!$A214&lt;&gt;"",БАЗА!$P214&gt;0),БАЗА!C214,"")</f>
        <v>64120000-3</v>
      </c>
      <c r="C266" s="4">
        <f>IF(AND(БАЗА!$A214&lt;&gt;"",БАЗА!$P214&gt;0),БАЗА!E214,"")</f>
        <v>0</v>
      </c>
      <c r="D266" s="36">
        <f>IF(AND(БАЗА!$A214&lt;&gt;"",БАЗА!$P214&gt;0),БАЗА!$P214,"")</f>
        <v>5</v>
      </c>
      <c r="E266" s="3" t="str">
        <f>IF(AND(БАЗА!$A214&lt;&gt;"",БАЗА!$P214&gt;0),БАЗА!G214,"")</f>
        <v>Без використання електронної системи</v>
      </c>
      <c r="F266" s="3" t="str">
        <f>IF(AND(БАЗА!$A214&lt;&gt;"",БАЗА!$P214&gt;0),БАЗА!H215,"")</f>
        <v>Упродовж року</v>
      </c>
      <c r="G266" s="54">
        <f>IF(AND(БАЗА!$A214&lt;&gt;"",БАЗА!$P214&gt;0),БАЗА!I214,"")</f>
        <v>0</v>
      </c>
    </row>
    <row r="267" spans="1:7" ht="28.5" x14ac:dyDescent="0.2">
      <c r="A267" s="43" t="str">
        <f>IF(AND(БАЗА!$A215&lt;&gt;"",БАЗА!$P215&gt;0),БАЗА!A215,"")</f>
        <v>Послуги з громадського та мобільного телефонного зв'язку</v>
      </c>
      <c r="B267" s="3" t="str">
        <f>IF(AND(БАЗА!$A215&lt;&gt;"",БАЗА!$P215&gt;0),БАЗА!C215,"")</f>
        <v>64210000-1</v>
      </c>
      <c r="C267" s="4">
        <f>IF(AND(БАЗА!$A215&lt;&gt;"",БАЗА!$P215&gt;0),БАЗА!E215,"")</f>
        <v>0</v>
      </c>
      <c r="D267" s="36">
        <f>IF(AND(БАЗА!$A215&lt;&gt;"",БАЗА!$P215&gt;0),БАЗА!$P215,"")</f>
        <v>11</v>
      </c>
      <c r="E267" s="3" t="str">
        <f>IF(AND(БАЗА!$A215&lt;&gt;"",БАЗА!$P215&gt;0),БАЗА!G215,"")</f>
        <v>Без використання електронної системи</v>
      </c>
      <c r="F267" s="3" t="str">
        <f>IF(AND(БАЗА!$A215&lt;&gt;"",БАЗА!$P215&gt;0),БАЗА!H216,"")</f>
        <v>Упродовж року</v>
      </c>
      <c r="G267" s="54">
        <f>IF(AND(БАЗА!$A215&lt;&gt;"",БАЗА!$P215&gt;0),БАЗА!I215,"")</f>
        <v>0</v>
      </c>
    </row>
    <row r="268" spans="1:7" ht="28.5" x14ac:dyDescent="0.2">
      <c r="A268" s="43" t="str">
        <f>IF(AND(БАЗА!$A216&lt;&gt;"",БАЗА!$P216&gt;0),БАЗА!A216,"")</f>
        <v>Послуги з водопостачання</v>
      </c>
      <c r="B268" s="3" t="str">
        <f>IF(AND(БАЗА!$A216&lt;&gt;"",БАЗА!$P216&gt;0),БАЗА!C216,"")</f>
        <v>65110000-7</v>
      </c>
      <c r="C268" s="4">
        <f>IF(AND(БАЗА!$A216&lt;&gt;"",БАЗА!$P216&gt;0),БАЗА!E216,"")</f>
        <v>0</v>
      </c>
      <c r="D268" s="36">
        <f>IF(AND(БАЗА!$A216&lt;&gt;"",БАЗА!$P216&gt;0),БАЗА!$P216,"")</f>
        <v>20</v>
      </c>
      <c r="E268" s="3" t="str">
        <f>IF(AND(БАЗА!$A216&lt;&gt;"",БАЗА!$P216&gt;0),БАЗА!G216,"")</f>
        <v>Без використання електронної системи</v>
      </c>
      <c r="F268" s="3" t="str">
        <f>IF(AND(БАЗА!$A216&lt;&gt;"",БАЗА!$P216&gt;0),БАЗА!H217,"")</f>
        <v>Упродовж року</v>
      </c>
      <c r="G268" s="54">
        <f>IF(AND(БАЗА!$A216&lt;&gt;"",БАЗА!$P216&gt;0),БАЗА!I216,"")</f>
        <v>0</v>
      </c>
    </row>
    <row r="269" spans="1:7" ht="28.5" x14ac:dyDescent="0.2">
      <c r="A269" s="43" t="str">
        <f>IF(AND(БАЗА!$A217&lt;&gt;"",БАЗА!$P217&gt;0),БАЗА!A217,"")</f>
        <v>Банківські послуги</v>
      </c>
      <c r="B269" s="3" t="str">
        <f>IF(AND(БАЗА!$A217&lt;&gt;"",БАЗА!$P217&gt;0),БАЗА!C217,"")</f>
        <v>66110000-4</v>
      </c>
      <c r="C269" s="4">
        <f>IF(AND(БАЗА!$A217&lt;&gt;"",БАЗА!$P217&gt;0),БАЗА!E217,"")</f>
        <v>0</v>
      </c>
      <c r="D269" s="36">
        <f>IF(AND(БАЗА!$A217&lt;&gt;"",БАЗА!$P217&gt;0),БАЗА!$P217,"")</f>
        <v>15</v>
      </c>
      <c r="E269" s="3" t="str">
        <f>IF(AND(БАЗА!$A217&lt;&gt;"",БАЗА!$P217&gt;0),БАЗА!G217,"")</f>
        <v>Без використання електронної системи</v>
      </c>
      <c r="F269" s="3" t="str">
        <f>IF(AND(БАЗА!$A217&lt;&gt;"",БАЗА!$P217&gt;0),БАЗА!H218,"")</f>
        <v>Упродовж року</v>
      </c>
      <c r="G269" s="54">
        <f>IF(AND(БАЗА!$A217&lt;&gt;"",БАЗА!$P217&gt;0),БАЗА!I217,"")</f>
        <v>0</v>
      </c>
    </row>
    <row r="270" spans="1:7" ht="42.75" x14ac:dyDescent="0.2">
      <c r="A270" s="43" t="str">
        <f>IF(AND(БАЗА!$A218&lt;&gt;"",БАЗА!$P218&gt;0),БАЗА!A218,"")</f>
        <v>Страхування членів добровільної пожежної дружини, автотранспорту та водіїв</v>
      </c>
      <c r="B270" s="3" t="str">
        <f>IF(AND(БАЗА!$A218&lt;&gt;"",БАЗА!$P218&gt;0),БАЗА!C218,"")</f>
        <v>66510000-8</v>
      </c>
      <c r="C270" s="4">
        <f>IF(AND(БАЗА!$A218&lt;&gt;"",БАЗА!$P218&gt;0),БАЗА!E218,"")</f>
        <v>0</v>
      </c>
      <c r="D270" s="36">
        <f>IF(AND(БАЗА!$A218&lt;&gt;"",БАЗА!$P218&gt;0),БАЗА!$P218,"")</f>
        <v>5</v>
      </c>
      <c r="E270" s="3" t="str">
        <f>IF(AND(БАЗА!$A218&lt;&gt;"",БАЗА!$P218&gt;0),БАЗА!G218,"")</f>
        <v>Без використання електронної системи</v>
      </c>
      <c r="F270" s="3" t="str">
        <f>IF(AND(БАЗА!$A218&lt;&gt;"",БАЗА!$P218&gt;0),БАЗА!H219,"")</f>
        <v>Лютий 2019р.</v>
      </c>
      <c r="G270" s="54">
        <f>IF(AND(БАЗА!$A218&lt;&gt;"",БАЗА!$P218&gt;0),БАЗА!I218,"")</f>
        <v>0</v>
      </c>
    </row>
    <row r="271" spans="1:7" x14ac:dyDescent="0.2">
      <c r="A271" s="43" t="str">
        <f>IF(AND(БАЗА!$A219&lt;&gt;"",БАЗА!$P219&gt;0),БАЗА!A219,"")</f>
        <v/>
      </c>
      <c r="B271" s="3" t="str">
        <f>IF(AND(БАЗА!$A219&lt;&gt;"",БАЗА!$P219&gt;0),БАЗА!C219,"")</f>
        <v/>
      </c>
      <c r="C271" s="4" t="str">
        <f>IF(AND(БАЗА!$A219&lt;&gt;"",БАЗА!$P219&gt;0),БАЗА!E219,"")</f>
        <v/>
      </c>
      <c r="D271" s="36" t="str">
        <f>IF(AND(БАЗА!$A219&lt;&gt;"",БАЗА!$P219&gt;0),БАЗА!$P219,"")</f>
        <v/>
      </c>
      <c r="E271" s="3" t="str">
        <f>IF(AND(БАЗА!$A219&lt;&gt;"",БАЗА!$P219&gt;0),БАЗА!G219,"")</f>
        <v/>
      </c>
      <c r="F271" s="3" t="str">
        <f>IF(AND(БАЗА!$A219&lt;&gt;"",БАЗА!$P219&gt;0),БАЗА!H220,"")</f>
        <v/>
      </c>
      <c r="G271" s="54" t="str">
        <f>IF(AND(БАЗА!$A219&lt;&gt;"",БАЗА!$P219&gt;0),БАЗА!I219,"")</f>
        <v/>
      </c>
    </row>
    <row r="272" spans="1:7" ht="28.5" x14ac:dyDescent="0.2">
      <c r="A272" s="43" t="str">
        <f>IF(AND(БАЗА!$A220&lt;&gt;"",БАЗА!$P220&gt;0),БАЗА!A220,"")</f>
        <v>Послуги з технічного огляду (діагностики) автотранспорту</v>
      </c>
      <c r="B272" s="3" t="str">
        <f>IF(AND(БАЗА!$A220&lt;&gt;"",БАЗА!$P220&gt;0),БАЗА!C220,"")</f>
        <v>71630000-3</v>
      </c>
      <c r="C272" s="4">
        <f>IF(AND(БАЗА!$A220&lt;&gt;"",БАЗА!$P220&gt;0),БАЗА!E220,"")</f>
        <v>0</v>
      </c>
      <c r="D272" s="36">
        <f>IF(AND(БАЗА!$A220&lt;&gt;"",БАЗА!$P220&gt;0),БАЗА!$P220,"")</f>
        <v>5</v>
      </c>
      <c r="E272" s="3" t="str">
        <f>IF(AND(БАЗА!$A220&lt;&gt;"",БАЗА!$P220&gt;0),БАЗА!G220,"")</f>
        <v>Без використання електронної системи</v>
      </c>
      <c r="F272" s="3" t="e">
        <f>IF(AND(БАЗА!$A220&lt;&gt;"",БАЗА!$P220&gt;0),БАЗА!#REF!,"")</f>
        <v>#REF!</v>
      </c>
      <c r="G272" s="54">
        <f>IF(AND(БАЗА!$A220&lt;&gt;"",БАЗА!$P220&gt;0),БАЗА!I220,"")</f>
        <v>0</v>
      </c>
    </row>
    <row r="273" spans="1:7" x14ac:dyDescent="0.2">
      <c r="A273" s="43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4" t="e">
        <f>IF(AND(БАЗА!#REF!&lt;&gt;"",БАЗА!#REF!&gt;0),БАЗА!#REF!,"")</f>
        <v>#REF!</v>
      </c>
    </row>
    <row r="274" spans="1:7" x14ac:dyDescent="0.2">
      <c r="A274" s="43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4" t="e">
        <f>IF(AND(БАЗА!#REF!&lt;&gt;"",БАЗА!#REF!&gt;0),БАЗА!#REF!,"")</f>
        <v>#REF!</v>
      </c>
    </row>
    <row r="275" spans="1:7" ht="42.75" x14ac:dyDescent="0.2">
      <c r="A275" s="43" t="str">
        <f>IF(AND(БАЗА!$A221&lt;&gt;"",БАЗА!$P221&gt;0),БАЗА!A221,"")</f>
        <v>Послуги з експертного обстеження, технічного огляду устаткування підвищеної небезпеки</v>
      </c>
      <c r="B275" s="3" t="str">
        <f>IF(AND(БАЗА!$A221&lt;&gt;"",БАЗА!$P221&gt;0),БАЗА!C221,"")</f>
        <v>71630000-3</v>
      </c>
      <c r="C275" s="4">
        <f>IF(AND(БАЗА!$A221&lt;&gt;"",БАЗА!$P221&gt;0),БАЗА!E221,"")</f>
        <v>0</v>
      </c>
      <c r="D275" s="36">
        <f>IF(AND(БАЗА!$A221&lt;&gt;"",БАЗА!$P221&gt;0),БАЗА!$P221,"")</f>
        <v>10</v>
      </c>
      <c r="E275" s="3" t="str">
        <f>IF(AND(БАЗА!$A221&lt;&gt;"",БАЗА!$P221&gt;0),БАЗА!G221,"")</f>
        <v>Без використання електронної системи</v>
      </c>
      <c r="F275" s="3" t="str">
        <f>IF(AND(БАЗА!$A221&lt;&gt;"",БАЗА!$P221&gt;0),БАЗА!H222,"")</f>
        <v>Упродовж року</v>
      </c>
      <c r="G275" s="54">
        <f>IF(AND(БАЗА!$A221&lt;&gt;"",БАЗА!$P221&gt;0),БАЗА!I221,"")</f>
        <v>0</v>
      </c>
    </row>
    <row r="276" spans="1:7" x14ac:dyDescent="0.2">
      <c r="A276" s="43" t="str">
        <f>IF(AND(БАЗА!$A222&lt;&gt;"",БАЗА!$P222&gt;0),БАЗА!A222,"")</f>
        <v/>
      </c>
      <c r="B276" s="3" t="str">
        <f>IF(AND(БАЗА!$A222&lt;&gt;"",БАЗА!$P222&gt;0),БАЗА!C222,"")</f>
        <v/>
      </c>
      <c r="C276" s="4" t="str">
        <f>IF(AND(БАЗА!$A222&lt;&gt;"",БАЗА!$P222&gt;0),БАЗА!E222,"")</f>
        <v/>
      </c>
      <c r="D276" s="36" t="str">
        <f>IF(AND(БАЗА!$A222&lt;&gt;"",БАЗА!$P222&gt;0),БАЗА!$P222,"")</f>
        <v/>
      </c>
      <c r="E276" s="3" t="str">
        <f>IF(AND(БАЗА!$A222&lt;&gt;"",БАЗА!$P222&gt;0),БАЗА!G222,"")</f>
        <v/>
      </c>
      <c r="F276" s="3" t="str">
        <f>IF(AND(БАЗА!$A222&lt;&gt;"",БАЗА!$P222&gt;0),БАЗА!H223,"")</f>
        <v/>
      </c>
      <c r="G276" s="54" t="str">
        <f>IF(AND(БАЗА!$A222&lt;&gt;"",БАЗА!$P222&gt;0),БАЗА!I222,"")</f>
        <v/>
      </c>
    </row>
    <row r="277" spans="1:7" ht="71.25" x14ac:dyDescent="0.2">
      <c r="A277" s="43" t="str">
        <f>IF(AND(БАЗА!$A223&lt;&gt;"",БАЗА!$P223&gt;0),БАЗА!A223,"")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77" s="3" t="str">
        <f>IF(AND(БАЗА!$A223&lt;&gt;"",БАЗА!$P223&gt;0),БАЗА!C223,"")</f>
        <v>72260000-5</v>
      </c>
      <c r="C277" s="4">
        <f>IF(AND(БАЗА!$A223&lt;&gt;"",БАЗА!$P223&gt;0),БАЗА!E223,"")</f>
        <v>0</v>
      </c>
      <c r="D277" s="36">
        <f>IF(AND(БАЗА!$A223&lt;&gt;"",БАЗА!$P223&gt;0),БАЗА!$P223,"")</f>
        <v>15</v>
      </c>
      <c r="E277" s="3" t="str">
        <f>IF(AND(БАЗА!$A223&lt;&gt;"",БАЗА!$P223&gt;0),БАЗА!G223,"")</f>
        <v>Без використання електронної системи</v>
      </c>
      <c r="F277" s="3" t="str">
        <f>IF(AND(БАЗА!$A223&lt;&gt;"",БАЗА!$P223&gt;0),БАЗА!H224,"")</f>
        <v>Упродовж року</v>
      </c>
      <c r="G277" s="54">
        <f>IF(AND(БАЗА!$A223&lt;&gt;"",БАЗА!$P223&gt;0),БАЗА!I223,"")</f>
        <v>0</v>
      </c>
    </row>
    <row r="278" spans="1:7" x14ac:dyDescent="0.2">
      <c r="A278" s="43" t="str">
        <f>IF(AND(БАЗА!$A224&lt;&gt;"",БАЗА!$P224&gt;0),БАЗА!A224,"")</f>
        <v/>
      </c>
      <c r="B278" s="3" t="str">
        <f>IF(AND(БАЗА!$A224&lt;&gt;"",БАЗА!$P224&gt;0),БАЗА!C224,"")</f>
        <v/>
      </c>
      <c r="C278" s="4" t="str">
        <f>IF(AND(БАЗА!$A224&lt;&gt;"",БАЗА!$P224&gt;0),БАЗА!E224,"")</f>
        <v/>
      </c>
      <c r="D278" s="36" t="str">
        <f>IF(AND(БАЗА!$A224&lt;&gt;"",БАЗА!$P224&gt;0),БАЗА!$P224,"")</f>
        <v/>
      </c>
      <c r="E278" s="3" t="str">
        <f>IF(AND(БАЗА!$A224&lt;&gt;"",БАЗА!$P224&gt;0),БАЗА!G224,"")</f>
        <v/>
      </c>
      <c r="F278" s="3" t="str">
        <f>IF(AND(БАЗА!$A224&lt;&gt;"",БАЗА!$P224&gt;0),БАЗА!H225,"")</f>
        <v/>
      </c>
      <c r="G278" s="54" t="str">
        <f>IF(AND(БАЗА!$A224&lt;&gt;"",БАЗА!$P224&gt;0),БАЗА!I224,"")</f>
        <v/>
      </c>
    </row>
    <row r="279" spans="1:7" ht="28.5" x14ac:dyDescent="0.2">
      <c r="A279" s="43" t="str">
        <f>IF(AND(БАЗА!$A225&lt;&gt;"",БАЗА!$P225&gt;0),БАЗА!A225,"")</f>
        <v>Інтернет-послуги</v>
      </c>
      <c r="B279" s="3" t="str">
        <f>IF(AND(БАЗА!$A225&lt;&gt;"",БАЗА!$P225&gt;0),БАЗА!C225,"")</f>
        <v>72410000-7</v>
      </c>
      <c r="C279" s="4">
        <f>IF(AND(БАЗА!$A225&lt;&gt;"",БАЗА!$P225&gt;0),БАЗА!E225,"")</f>
        <v>0</v>
      </c>
      <c r="D279" s="36">
        <f>IF(AND(БАЗА!$A225&lt;&gt;"",БАЗА!$P225&gt;0),БАЗА!$P225,"")</f>
        <v>10</v>
      </c>
      <c r="E279" s="3" t="str">
        <f>IF(AND(БАЗА!$A225&lt;&gt;"",БАЗА!$P225&gt;0),БАЗА!G225,"")</f>
        <v>Без використання електронної системи</v>
      </c>
      <c r="F279" s="3" t="str">
        <f>IF(AND(БАЗА!$A225&lt;&gt;"",БАЗА!$P225&gt;0),БАЗА!H226,"")</f>
        <v>Упродовж року</v>
      </c>
      <c r="G279" s="54">
        <f>IF(AND(БАЗА!$A225&lt;&gt;"",БАЗА!$P225&gt;0),БАЗА!I225,"")</f>
        <v>0</v>
      </c>
    </row>
    <row r="280" spans="1:7" ht="28.5" x14ac:dyDescent="0.2">
      <c r="A280" s="43" t="str">
        <f>IF(AND(БАЗА!$A226&lt;&gt;"",БАЗА!$P226&gt;0),БАЗА!A226,"")</f>
        <v>Послуги з професійної підготовки у сфері підвищення кваліфікації</v>
      </c>
      <c r="B280" s="3" t="str">
        <f>IF(AND(БАЗА!$A226&lt;&gt;"",БАЗА!$P226&gt;0),БАЗА!C226,"")</f>
        <v>80570000-0</v>
      </c>
      <c r="C280" s="4">
        <f>IF(AND(БАЗА!$A226&lt;&gt;"",БАЗА!$P226&gt;0),БАЗА!E226,"")</f>
        <v>0</v>
      </c>
      <c r="D280" s="36">
        <f>IF(AND(БАЗА!$A226&lt;&gt;"",БАЗА!$P226&gt;0),БАЗА!$P226,"")</f>
        <v>5</v>
      </c>
      <c r="E280" s="3" t="str">
        <f>IF(AND(БАЗА!$A226&lt;&gt;"",БАЗА!$P226&gt;0),БАЗА!G226,"")</f>
        <v>Без використання електронної системи</v>
      </c>
      <c r="F280" s="3" t="str">
        <f>IF(AND(БАЗА!$A226&lt;&gt;"",БАЗА!$P226&gt;0),БАЗА!H227,"")</f>
        <v>Упродовж року</v>
      </c>
      <c r="G280" s="54">
        <f>IF(AND(БАЗА!$A226&lt;&gt;"",БАЗА!$P226&gt;0),БАЗА!I226,"")</f>
        <v>0</v>
      </c>
    </row>
    <row r="281" spans="1:7" ht="28.5" x14ac:dyDescent="0.2">
      <c r="A281" s="43" t="str">
        <f>IF(AND(БАЗА!$A227&lt;&gt;"",БАЗА!$P227&gt;0),БАЗА!A227,"")</f>
        <v>Періодичні медичні огляди працівників. Передрейсовий медичний огляд водіїв</v>
      </c>
      <c r="B281" s="3" t="str">
        <f>IF(AND(БАЗА!$A227&lt;&gt;"",БАЗА!$P227&gt;0),БАЗА!C227,"")</f>
        <v>85110000-3</v>
      </c>
      <c r="C281" s="4">
        <f>IF(AND(БАЗА!$A227&lt;&gt;"",БАЗА!$P227&gt;0),БАЗА!E227,"")</f>
        <v>0</v>
      </c>
      <c r="D281" s="36">
        <f>IF(AND(БАЗА!$A227&lt;&gt;"",БАЗА!$P227&gt;0),БАЗА!$P227,"")</f>
        <v>5</v>
      </c>
      <c r="E281" s="3" t="str">
        <f>IF(AND(БАЗА!$A227&lt;&gt;"",БАЗА!$P227&gt;0),БАЗА!G227,"")</f>
        <v>Без використання електронної системи</v>
      </c>
      <c r="F281" s="3" t="str">
        <f>IF(AND(БАЗА!$A227&lt;&gt;"",БАЗА!$P227&gt;0),БАЗА!H228,"")</f>
        <v>Упродовж року</v>
      </c>
      <c r="G281" s="54">
        <f>IF(AND(БАЗА!$A227&lt;&gt;"",БАЗА!$P227&gt;0),БАЗА!I227,"")</f>
        <v>0</v>
      </c>
    </row>
    <row r="282" spans="1:7" ht="28.5" x14ac:dyDescent="0.2">
      <c r="A282" s="43" t="str">
        <f>IF(AND(БАЗА!$A228&lt;&gt;"",БАЗА!$P228&gt;0),БАЗА!A228,"")</f>
        <v xml:space="preserve">Послуги з водовідведення </v>
      </c>
      <c r="B282" s="3" t="str">
        <f>IF(AND(БАЗА!$A228&lt;&gt;"",БАЗА!$P228&gt;0),БАЗА!C228,"")</f>
        <v>90430000-0</v>
      </c>
      <c r="C282" s="4">
        <f>IF(AND(БАЗА!$A228&lt;&gt;"",БАЗА!$P228&gt;0),БАЗА!E228,"")</f>
        <v>0</v>
      </c>
      <c r="D282" s="36">
        <f>IF(AND(БАЗА!$A228&lt;&gt;"",БАЗА!$P228&gt;0),БАЗА!$P228,"")</f>
        <v>5</v>
      </c>
      <c r="E282" s="3" t="str">
        <f>IF(AND(БАЗА!$A228&lt;&gt;"",БАЗА!$P228&gt;0),БАЗА!G228,"")</f>
        <v>Без використання електронної системи</v>
      </c>
      <c r="F282" s="3" t="str">
        <f>IF(AND(БАЗА!$A228&lt;&gt;"",БАЗА!$P228&gt;0),БАЗА!H229,"")</f>
        <v>Упродовж року</v>
      </c>
      <c r="G282" s="54">
        <f>IF(AND(БАЗА!$A228&lt;&gt;"",БАЗА!$P228&gt;0),БАЗА!I228,"")</f>
        <v>0</v>
      </c>
    </row>
    <row r="283" spans="1:7" ht="28.5" x14ac:dyDescent="0.2">
      <c r="A283" s="43" t="str">
        <f>IF(AND(БАЗА!$A229&lt;&gt;"",БАЗА!$P229&gt;0),БАЗА!A229,"")</f>
        <v>Здавання та утилізація відходів</v>
      </c>
      <c r="B283" s="3" t="str">
        <f>IF(AND(БАЗА!$A229&lt;&gt;"",БАЗА!$P229&gt;0),БАЗА!C229,"")</f>
        <v>90510000-5</v>
      </c>
      <c r="C283" s="4">
        <f>IF(AND(БАЗА!$A229&lt;&gt;"",БАЗА!$P229&gt;0),БАЗА!E229,"")</f>
        <v>0</v>
      </c>
      <c r="D283" s="36">
        <f>IF(AND(БАЗА!$A229&lt;&gt;"",БАЗА!$P229&gt;0),БАЗА!$P229,"")</f>
        <v>10</v>
      </c>
      <c r="E283" s="3" t="str">
        <f>IF(AND(БАЗА!$A229&lt;&gt;"",БАЗА!$P229&gt;0),БАЗА!G229,"")</f>
        <v>Без використання електронної системи</v>
      </c>
      <c r="F283" s="3" t="e">
        <f>IF(AND(БАЗА!$A229&lt;&gt;"",БАЗА!$P229&gt;0),БАЗА!#REF!,"")</f>
        <v>#REF!</v>
      </c>
      <c r="G283" s="54">
        <f>IF(AND(БАЗА!$A229&lt;&gt;"",БАЗА!$P229&gt;0),БАЗА!I229,"")</f>
        <v>0</v>
      </c>
    </row>
    <row r="284" spans="1:7" x14ac:dyDescent="0.2">
      <c r="A284" s="43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4" t="e">
        <f>IF(AND(БАЗА!#REF!&lt;&gt;"",БАЗА!#REF!&gt;0),БАЗА!#REF!,"")</f>
        <v>#REF!</v>
      </c>
    </row>
    <row r="285" spans="1:7" x14ac:dyDescent="0.2">
      <c r="A285" s="43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4" t="e">
        <f>IF(AND(БАЗА!#REF!&lt;&gt;"",БАЗА!#REF!&gt;0),БАЗА!#REF!,"")</f>
        <v>#REF!</v>
      </c>
    </row>
    <row r="286" spans="1:7" x14ac:dyDescent="0.2">
      <c r="A286" s="43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4" t="e">
        <f>IF(AND(БАЗА!#REF!&lt;&gt;"",БАЗА!#REF!&gt;0),БАЗА!#REF!,"")</f>
        <v>#REF!</v>
      </c>
    </row>
    <row r="287" spans="1:7" x14ac:dyDescent="0.2">
      <c r="A287" s="43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4" t="e">
        <f>IF(AND(БАЗА!#REF!&lt;&gt;"",БАЗА!#REF!&gt;0),БАЗА!#REF!,"")</f>
        <v>#REF!</v>
      </c>
    </row>
    <row r="288" spans="1:7" x14ac:dyDescent="0.2">
      <c r="A288" s="43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4" t="e">
        <f>IF(AND(БАЗА!#REF!&lt;&gt;"",БАЗА!#REF!&gt;0),БАЗА!#REF!,"")</f>
        <v>#REF!</v>
      </c>
    </row>
    <row r="289" spans="1:7" x14ac:dyDescent="0.2">
      <c r="A289" s="43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4" t="e">
        <f>IF(AND(БАЗА!#REF!&lt;&gt;"",БАЗА!#REF!&gt;0),БАЗА!#REF!,"")</f>
        <v>#REF!</v>
      </c>
    </row>
    <row r="290" spans="1:7" ht="42.75" x14ac:dyDescent="0.2">
      <c r="A290" s="43" t="str">
        <f>IF(AND(БАЗА!$A230&lt;&gt;"",БАЗА!$P230&gt;0),БАЗА!A230,"")</f>
        <v>Господарське приладдя (мітли, щітки, відра та інше господарське та прибиральне приладдя)</v>
      </c>
      <c r="B290" s="3" t="str">
        <f>IF(AND(БАЗА!$A230&lt;&gt;"",БАЗА!$P230&gt;0),БАЗА!C230,"")</f>
        <v>39220000-0</v>
      </c>
      <c r="C290" s="4">
        <f>IF(AND(БАЗА!$A230&lt;&gt;"",БАЗА!$P230&gt;0),БАЗА!E230,"")</f>
        <v>0</v>
      </c>
      <c r="D290" s="36">
        <f>IF(AND(БАЗА!$A230&lt;&gt;"",БАЗА!$P230&gt;0),БАЗА!$P230,"")</f>
        <v>3</v>
      </c>
      <c r="E290" s="3" t="str">
        <f>IF(AND(БАЗА!$A230&lt;&gt;"",БАЗА!$P230&gt;0),БАЗА!G230,"")</f>
        <v>Без використання електронної системи</v>
      </c>
      <c r="F290" s="3" t="e">
        <f>IF(AND(БАЗА!$A230&lt;&gt;"",БАЗА!$P230&gt;0),БАЗА!#REF!,"")</f>
        <v>#REF!</v>
      </c>
      <c r="G290" s="54">
        <f>IF(AND(БАЗА!$A230&lt;&gt;"",БАЗА!$P230&gt;0),БАЗА!I230,"")</f>
        <v>0</v>
      </c>
    </row>
    <row r="291" spans="1:7" x14ac:dyDescent="0.2">
      <c r="A291" s="43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4" t="e">
        <f>IF(AND(БАЗА!#REF!&lt;&gt;"",БАЗА!#REF!&gt;0),БАЗА!#REF!,"")</f>
        <v>#REF!</v>
      </c>
    </row>
    <row r="292" spans="1:7" x14ac:dyDescent="0.2">
      <c r="A292" s="43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4" t="e">
        <f>IF(AND(БАЗА!#REF!&lt;&gt;"",БАЗА!#REF!&gt;0),БАЗА!#REF!,"")</f>
        <v>#REF!</v>
      </c>
    </row>
    <row r="293" spans="1:7" x14ac:dyDescent="0.2">
      <c r="A293" s="43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4" t="e">
        <f>IF(AND(БАЗА!#REF!&lt;&gt;"",БАЗА!#REF!&gt;0),БАЗА!#REF!,"")</f>
        <v>#REF!</v>
      </c>
    </row>
    <row r="294" spans="1:7" ht="28.5" x14ac:dyDescent="0.2">
      <c r="A294" s="43" t="str">
        <f>IF(AND(БАЗА!$A231&lt;&gt;"",БАЗА!$P231&gt;0),БАЗА!A231,"")</f>
        <v>Насоси</v>
      </c>
      <c r="B294" s="3" t="str">
        <f>IF(AND(БАЗА!$A231&lt;&gt;"",БАЗА!$P231&gt;0),БАЗА!C231,"")</f>
        <v>42120000-6</v>
      </c>
      <c r="C294" s="4">
        <f>IF(AND(БАЗА!$A231&lt;&gt;"",БАЗА!$P231&gt;0),БАЗА!E231,"")</f>
        <v>0</v>
      </c>
      <c r="D294" s="36">
        <f>IF(AND(БАЗА!$A231&lt;&gt;"",БАЗА!$P231&gt;0),БАЗА!$P231,"")</f>
        <v>22</v>
      </c>
      <c r="E294" s="3" t="str">
        <f>IF(AND(БАЗА!$A231&lt;&gt;"",БАЗА!$P231&gt;0),БАЗА!G231,"")</f>
        <v>Без використання електронної системи</v>
      </c>
      <c r="F294" s="3" t="e">
        <f>IF(AND(БАЗА!$A231&lt;&gt;"",БАЗА!$P231&gt;0),БАЗА!#REF!,"")</f>
        <v>#REF!</v>
      </c>
      <c r="G294" s="54">
        <f>IF(AND(БАЗА!$A231&lt;&gt;"",БАЗА!$P231&gt;0),БАЗА!I231,"")</f>
        <v>0</v>
      </c>
    </row>
    <row r="295" spans="1:7" x14ac:dyDescent="0.2">
      <c r="A295" s="43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4" t="e">
        <f>IF(AND(БАЗА!#REF!&lt;&gt;"",БАЗА!#REF!&gt;0),БАЗА!#REF!,"")</f>
        <v>#REF!</v>
      </c>
    </row>
    <row r="296" spans="1:7" ht="28.5" x14ac:dyDescent="0.2">
      <c r="A296" s="43" t="str">
        <f>IF(AND(БАЗА!$A232&lt;&gt;"",БАЗА!$P232&gt;0),БАЗА!A232,"")</f>
        <v>Кабелі та супутня продукція</v>
      </c>
      <c r="B296" s="3" t="str">
        <f>IF(AND(БАЗА!$A232&lt;&gt;"",БАЗА!$P232&gt;0),БАЗА!C232,"")</f>
        <v>44320000-9</v>
      </c>
      <c r="C296" s="4">
        <f>IF(AND(БАЗА!$A232&lt;&gt;"",БАЗА!$P232&gt;0),БАЗА!E232,"")</f>
        <v>0</v>
      </c>
      <c r="D296" s="36">
        <f>IF(AND(БАЗА!$A232&lt;&gt;"",БАЗА!$P232&gt;0),БАЗА!$P232,"")</f>
        <v>8</v>
      </c>
      <c r="E296" s="3" t="str">
        <f>IF(AND(БАЗА!$A232&lt;&gt;"",БАЗА!$P232&gt;0),БАЗА!G232,"")</f>
        <v>Звіт про укладання договору</v>
      </c>
      <c r="F296" s="3" t="e">
        <f>IF(AND(БАЗА!$A232&lt;&gt;"",БАЗА!$P232&gt;0),БАЗА!#REF!,"")</f>
        <v>#REF!</v>
      </c>
      <c r="G296" s="54">
        <f>IF(AND(БАЗА!$A232&lt;&gt;"",БАЗА!$P232&gt;0),БАЗА!I232,"")</f>
        <v>0</v>
      </c>
    </row>
    <row r="297" spans="1:7" x14ac:dyDescent="0.2">
      <c r="A297" s="43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4" t="e">
        <f>IF(AND(БАЗА!#REF!&lt;&gt;"",БАЗА!#REF!&gt;0),БАЗА!#REF!,"")</f>
        <v>#REF!</v>
      </c>
    </row>
    <row r="298" spans="1:7" x14ac:dyDescent="0.2">
      <c r="A298" s="43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4" t="e">
        <f>IF(AND(БАЗА!#REF!&lt;&gt;"",БАЗА!#REF!&gt;0),БАЗА!#REF!,"")</f>
        <v>#REF!</v>
      </c>
    </row>
    <row r="299" spans="1:7" x14ac:dyDescent="0.2">
      <c r="A299" s="43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4" t="e">
        <f>IF(AND(БАЗА!#REF!&lt;&gt;"",БАЗА!#REF!&gt;0),БАЗА!#REF!,"")</f>
        <v>#REF!</v>
      </c>
    </row>
    <row r="300" spans="1:7" x14ac:dyDescent="0.2">
      <c r="A300" s="43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4" t="e">
        <f>IF(AND(БАЗА!#REF!&lt;&gt;"",БАЗА!#REF!&gt;0),БАЗА!#REF!,"")</f>
        <v>#REF!</v>
      </c>
    </row>
    <row r="301" spans="1:7" x14ac:dyDescent="0.2">
      <c r="A301" s="43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4" t="e">
        <f>IF(AND(БАЗА!#REF!&lt;&gt;"",БАЗА!#REF!&gt;0),БАЗА!#REF!,"")</f>
        <v>#REF!</v>
      </c>
    </row>
    <row r="302" spans="1:7" x14ac:dyDescent="0.2">
      <c r="A302" s="43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4" t="e">
        <f>IF(AND(БАЗА!#REF!&lt;&gt;"",БАЗА!#REF!&gt;0),БАЗА!#REF!,"")</f>
        <v>#REF!</v>
      </c>
    </row>
    <row r="303" spans="1:7" x14ac:dyDescent="0.2">
      <c r="A303" s="43" t="str">
        <f>IF(AND(БАЗА!$A233&lt;&gt;"",БАЗА!$P233&gt;0),БАЗА!A233,"")</f>
        <v/>
      </c>
      <c r="B303" s="3" t="str">
        <f>IF(AND(БАЗА!$A233&lt;&gt;"",БАЗА!$P233&gt;0),БАЗА!C233,"")</f>
        <v/>
      </c>
      <c r="C303" s="4" t="str">
        <f>IF(AND(БАЗА!$A233&lt;&gt;"",БАЗА!$P233&gt;0),БАЗА!E233,"")</f>
        <v/>
      </c>
      <c r="D303" s="36" t="str">
        <f>IF(AND(БАЗА!$A233&lt;&gt;"",БАЗА!$P233&gt;0),БАЗА!$P233,"")</f>
        <v/>
      </c>
      <c r="E303" s="3" t="str">
        <f>IF(AND(БАЗА!$A233&lt;&gt;"",БАЗА!$P233&gt;0),БАЗА!G233,"")</f>
        <v/>
      </c>
      <c r="F303" s="3" t="str">
        <f>IF(AND(БАЗА!$A233&lt;&gt;"",БАЗА!$P233&gt;0),БАЗА!#REF!,"")</f>
        <v/>
      </c>
      <c r="G303" s="54" t="str">
        <f>IF(AND(БАЗА!$A233&lt;&gt;"",БАЗА!$P233&gt;0),БАЗА!I233,"")</f>
        <v/>
      </c>
    </row>
    <row r="304" spans="1:7" x14ac:dyDescent="0.2">
      <c r="A304" s="43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4" t="e">
        <f>IF(AND(БАЗА!#REF!&lt;&gt;"",БАЗА!#REF!&gt;0),БАЗА!#REF!,"")</f>
        <v>#REF!</v>
      </c>
    </row>
    <row r="305" spans="1:7" x14ac:dyDescent="0.2">
      <c r="A305" s="43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4" t="e">
        <f>IF(AND(БАЗА!#REF!&lt;&gt;"",БАЗА!#REF!&gt;0),БАЗА!#REF!,"")</f>
        <v>#REF!</v>
      </c>
    </row>
    <row r="306" spans="1:7" x14ac:dyDescent="0.2">
      <c r="A306" s="43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4" t="e">
        <f>IF(AND(БАЗА!#REF!&lt;&gt;"",БАЗА!#REF!&gt;0),БАЗА!#REF!,"")</f>
        <v>#REF!</v>
      </c>
    </row>
    <row r="307" spans="1:7" x14ac:dyDescent="0.2">
      <c r="A307" s="43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4" t="e">
        <f>IF(AND(БАЗА!#REF!&lt;&gt;"",БАЗА!#REF!&gt;0),БАЗА!#REF!,"")</f>
        <v>#REF!</v>
      </c>
    </row>
    <row r="308" spans="1:7" x14ac:dyDescent="0.2">
      <c r="A308" s="43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4" t="e">
        <f>IF(AND(БАЗА!#REF!&lt;&gt;"",БАЗА!#REF!&gt;0),БАЗА!#REF!,"")</f>
        <v>#REF!</v>
      </c>
    </row>
    <row r="309" spans="1:7" x14ac:dyDescent="0.2">
      <c r="A309" s="43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4" t="e">
        <f>IF(AND(БАЗА!#REF!&lt;&gt;"",БАЗА!#REF!&gt;0),БАЗА!#REF!,"")</f>
        <v>#REF!</v>
      </c>
    </row>
    <row r="310" spans="1:7" x14ac:dyDescent="0.2">
      <c r="A310" s="43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4" t="e">
        <f>IF(AND(БАЗА!#REF!&lt;&gt;"",БАЗА!#REF!&gt;0),БАЗА!#REF!,"")</f>
        <v>#REF!</v>
      </c>
    </row>
    <row r="311" spans="1:7" ht="42.75" x14ac:dyDescent="0.2">
      <c r="A311" s="43" t="str">
        <f>IF(AND(БАЗА!$A234&lt;&gt;"",БАЗА!$P234&gt;0),БАЗА!A234,"")</f>
        <v>Послуги по лабораторному випробовуванню діелектричних засобів, кабелів та МВ</v>
      </c>
      <c r="B311" s="3" t="str">
        <f>IF(AND(БАЗА!$A234&lt;&gt;"",БАЗА!$P234&gt;0),БАЗА!C234,"")</f>
        <v>71610000-7</v>
      </c>
      <c r="C311" s="4">
        <f>IF(AND(БАЗА!$A234&lt;&gt;"",БАЗА!$P234&gt;0),БАЗА!E234,"")</f>
        <v>0</v>
      </c>
      <c r="D311" s="36">
        <f>IF(AND(БАЗА!$A234&lt;&gt;"",БАЗА!$P234&gt;0),БАЗА!$P234,"")</f>
        <v>5</v>
      </c>
      <c r="E311" s="3" t="str">
        <f>IF(AND(БАЗА!$A234&lt;&gt;"",БАЗА!$P234&gt;0),БАЗА!G234,"")</f>
        <v>Без використання електронної системи</v>
      </c>
      <c r="F311" s="3" t="str">
        <f>IF(AND(БАЗА!$A234&lt;&gt;"",БАЗА!$P234&gt;0),БАЗА!H235,"")</f>
        <v>Упродовж року</v>
      </c>
      <c r="G311" s="54">
        <f>IF(AND(БАЗА!$A234&lt;&gt;"",БАЗА!$P234&gt;0),БАЗА!I234,"")</f>
        <v>0</v>
      </c>
    </row>
    <row r="312" spans="1:7" ht="28.5" x14ac:dyDescent="0.2">
      <c r="A312" s="43" t="str">
        <f>IF(AND(БАЗА!$A235&lt;&gt;"",БАЗА!$P235&gt;0),БАЗА!A235,"")</f>
        <v>Послуги по перевірці та калібруванню вимірювальних приладів</v>
      </c>
      <c r="B312" s="3" t="str">
        <f>IF(AND(БАЗА!$A235&lt;&gt;"",БАЗА!$P235&gt;0),БАЗА!C235,"")</f>
        <v>50430000-8</v>
      </c>
      <c r="C312" s="4">
        <f>IF(AND(БАЗА!$A235&lt;&gt;"",БАЗА!$P235&gt;0),БАЗА!E235,"")</f>
        <v>0</v>
      </c>
      <c r="D312" s="36">
        <f>IF(AND(БАЗА!$A235&lt;&gt;"",БАЗА!$P235&gt;0),БАЗА!$P235,"")</f>
        <v>4</v>
      </c>
      <c r="E312" s="3" t="str">
        <f>IF(AND(БАЗА!$A235&lt;&gt;"",БАЗА!$P235&gt;0),БАЗА!G235,"")</f>
        <v>Без використання електронної системи</v>
      </c>
      <c r="F312" s="3" t="str">
        <f>IF(AND(БАЗА!$A235&lt;&gt;"",БАЗА!$P235&gt;0),БАЗА!H236,"")</f>
        <v>Березень 2019р.</v>
      </c>
      <c r="G312" s="54">
        <f>IF(AND(БАЗА!$A235&lt;&gt;"",БАЗА!$P235&gt;0),БАЗА!I235,"")</f>
        <v>0</v>
      </c>
    </row>
    <row r="313" spans="1:7" x14ac:dyDescent="0.2">
      <c r="A313" s="43" t="str">
        <f>IF(AND(БАЗА!$A236&lt;&gt;"",БАЗА!$P236&gt;0),БАЗА!A236,"")</f>
        <v/>
      </c>
      <c r="B313" s="3" t="str">
        <f>IF(AND(БАЗА!$A236&lt;&gt;"",БАЗА!$P236&gt;0),БАЗА!C236,"")</f>
        <v/>
      </c>
      <c r="C313" s="4" t="str">
        <f>IF(AND(БАЗА!$A236&lt;&gt;"",БАЗА!$P236&gt;0),БАЗА!E236,"")</f>
        <v/>
      </c>
      <c r="D313" s="36" t="str">
        <f>IF(AND(БАЗА!$A236&lt;&gt;"",БАЗА!$P236&gt;0),БАЗА!$P236,"")</f>
        <v/>
      </c>
      <c r="E313" s="3" t="str">
        <f>IF(AND(БАЗА!$A236&lt;&gt;"",БАЗА!$P236&gt;0),БАЗА!G236,"")</f>
        <v/>
      </c>
      <c r="F313" s="3" t="str">
        <f>IF(AND(БАЗА!$A236&lt;&gt;"",БАЗА!$P236&gt;0),БАЗА!H237,"")</f>
        <v/>
      </c>
      <c r="G313" s="54" t="str">
        <f>IF(AND(БАЗА!$A236&lt;&gt;"",БАЗА!$P236&gt;0),БАЗА!I236,"")</f>
        <v/>
      </c>
    </row>
    <row r="314" spans="1:7" ht="42.75" x14ac:dyDescent="0.2">
      <c r="A314" s="43" t="str">
        <f>IF(AND(БАЗА!$A237&lt;&gt;"",БАЗА!$P237&gt;0),БАЗА!A237,"")</f>
        <v>Послуги з ремонту і технічного обслуговування вимірювальних, випробувальних і контрольних приладів</v>
      </c>
      <c r="B314" s="3" t="str">
        <f>IF(AND(БАЗА!$A237&lt;&gt;"",БАЗА!$P237&gt;0),БАЗА!C237,"")</f>
        <v>50410000-2</v>
      </c>
      <c r="C314" s="4">
        <f>IF(AND(БАЗА!$A237&lt;&gt;"",БАЗА!$P237&gt;0),БАЗА!E237,"")</f>
        <v>0</v>
      </c>
      <c r="D314" s="36">
        <f>IF(AND(БАЗА!$A237&lt;&gt;"",БАЗА!$P237&gt;0),БАЗА!$P237,"")</f>
        <v>5</v>
      </c>
      <c r="E314" s="3" t="str">
        <f>IF(AND(БАЗА!$A237&lt;&gt;"",БАЗА!$P237&gt;0),БАЗА!G237,"")</f>
        <v>Без використання електронної системи</v>
      </c>
      <c r="F314" s="3" t="e">
        <f>IF(AND(БАЗА!$A237&lt;&gt;"",БАЗА!$P237&gt;0),БАЗА!#REF!,"")</f>
        <v>#REF!</v>
      </c>
      <c r="G314" s="54">
        <f>IF(AND(БАЗА!$A237&lt;&gt;"",БАЗА!$P237&gt;0),БАЗА!I237,"")</f>
        <v>0</v>
      </c>
    </row>
    <row r="315" spans="1:7" x14ac:dyDescent="0.2">
      <c r="A315" s="43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4" t="e">
        <f>IF(AND(БАЗА!#REF!&lt;&gt;"",БАЗА!#REF!&gt;0),БАЗА!#REF!,"")</f>
        <v>#REF!</v>
      </c>
    </row>
    <row r="316" spans="1:7" x14ac:dyDescent="0.2">
      <c r="A316" s="43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4" t="e">
        <f>IF(AND(БАЗА!#REF!&lt;&gt;"",БАЗА!#REF!&gt;0),БАЗА!#REF!,"")</f>
        <v>#REF!</v>
      </c>
    </row>
    <row r="317" spans="1:7" x14ac:dyDescent="0.2">
      <c r="A317" s="43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4" t="e">
        <f>IF(AND(БАЗА!#REF!&lt;&gt;"",БАЗА!#REF!&gt;0),БАЗА!#REF!,"")</f>
        <v>#REF!</v>
      </c>
    </row>
    <row r="318" spans="1:7" x14ac:dyDescent="0.2">
      <c r="A318" s="43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4" t="e">
        <f>IF(AND(БАЗА!#REF!&lt;&gt;"",БАЗА!#REF!&gt;0),БАЗА!#REF!,"")</f>
        <v>#REF!</v>
      </c>
    </row>
    <row r="319" spans="1:7" x14ac:dyDescent="0.2">
      <c r="A319" s="43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4" t="e">
        <f>IF(AND(БАЗА!#REF!&lt;&gt;"",БАЗА!#REF!&gt;0),БАЗА!#REF!,"")</f>
        <v>#REF!</v>
      </c>
    </row>
    <row r="320" spans="1:7" x14ac:dyDescent="0.2">
      <c r="A320" s="43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4" t="e">
        <f>IF(AND(БАЗА!#REF!&lt;&gt;"",БАЗА!#REF!&gt;0),БАЗА!#REF!,"")</f>
        <v>#REF!</v>
      </c>
    </row>
    <row r="321" spans="1:7" x14ac:dyDescent="0.2">
      <c r="A321" s="43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4" t="e">
        <f>IF(AND(БАЗА!#REF!&lt;&gt;"",БАЗА!#REF!&gt;0),БАЗА!#REF!,"")</f>
        <v>#REF!</v>
      </c>
    </row>
    <row r="322" spans="1:7" x14ac:dyDescent="0.2">
      <c r="A322" s="43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4" t="e">
        <f>IF(AND(БАЗА!#REF!&lt;&gt;"",БАЗА!#REF!&gt;0),БАЗА!#REF!,"")</f>
        <v>#REF!</v>
      </c>
    </row>
    <row r="323" spans="1:7" x14ac:dyDescent="0.2">
      <c r="A323" s="43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4" t="e">
        <f>IF(AND(БАЗА!#REF!&lt;&gt;"",БАЗА!#REF!&gt;0),БАЗА!#REF!,"")</f>
        <v>#REF!</v>
      </c>
    </row>
    <row r="324" spans="1:7" ht="28.5" x14ac:dyDescent="0.2">
      <c r="A324" s="43" t="str">
        <f>IF(AND(БАЗА!$A239&lt;&gt;"",БАЗА!$P239&gt;0),БАЗА!A239,"")</f>
        <v>Настінна та настельна освітлювапльна арматура</v>
      </c>
      <c r="B324" s="3" t="str">
        <f>IF(AND(БАЗА!$A239&lt;&gt;"",БАЗА!$P239&gt;0),БАЗА!C239,"")</f>
        <v>31520000-7</v>
      </c>
      <c r="C324" s="4">
        <f>IF(AND(БАЗА!$A239&lt;&gt;"",БАЗА!$P239&gt;0),БАЗА!E239,"")</f>
        <v>0</v>
      </c>
      <c r="D324" s="36">
        <f>IF(AND(БАЗА!$A239&lt;&gt;"",БАЗА!$P239&gt;0),БАЗА!$P239,"")</f>
        <v>1</v>
      </c>
      <c r="E324" s="3" t="str">
        <f>IF(AND(БАЗА!$A239&lt;&gt;"",БАЗА!$P239&gt;0),БАЗА!G239,"")</f>
        <v>Без використання електронної системи</v>
      </c>
      <c r="F324" s="3" t="e">
        <f>IF(AND(БАЗА!$A239&lt;&gt;"",БАЗА!$P239&gt;0),БАЗА!#REF!,"")</f>
        <v>#REF!</v>
      </c>
      <c r="G324" s="54">
        <f>IF(AND(БАЗА!$A239&lt;&gt;"",БАЗА!$P239&gt;0),БАЗА!I239,"")</f>
        <v>0</v>
      </c>
    </row>
    <row r="325" spans="1:7" x14ac:dyDescent="0.2">
      <c r="A325" s="43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4" t="e">
        <f>IF(AND(БАЗА!#REF!&lt;&gt;"",БАЗА!#REF!&gt;0),БАЗА!#REF!,"")</f>
        <v>#REF!</v>
      </c>
    </row>
    <row r="326" spans="1:7" x14ac:dyDescent="0.2">
      <c r="A326" s="43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4" t="e">
        <f>IF(AND(БАЗА!#REF!&lt;&gt;"",БАЗА!#REF!&gt;0),БАЗА!#REF!,"")</f>
        <v>#REF!</v>
      </c>
    </row>
    <row r="327" spans="1:7" x14ac:dyDescent="0.2">
      <c r="A327" s="43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4" t="e">
        <f>IF(AND(БАЗА!#REF!&lt;&gt;"",БАЗА!#REF!&gt;0),БАЗА!#REF!,"")</f>
        <v>#REF!</v>
      </c>
    </row>
    <row r="328" spans="1:7" x14ac:dyDescent="0.2">
      <c r="A328" s="43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4" t="e">
        <f>IF(AND(БАЗА!#REF!&lt;&gt;"",БАЗА!#REF!&gt;0),БАЗА!#REF!,"")</f>
        <v>#REF!</v>
      </c>
    </row>
    <row r="329" spans="1:7" x14ac:dyDescent="0.2">
      <c r="A329" s="43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4" t="e">
        <f>IF(AND(БАЗА!#REF!&lt;&gt;"",БАЗА!#REF!&gt;0),БАЗА!#REF!,"")</f>
        <v>#REF!</v>
      </c>
    </row>
    <row r="330" spans="1:7" x14ac:dyDescent="0.2">
      <c r="A330" s="43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4" t="e">
        <f>IF(AND(БАЗА!#REF!&lt;&gt;"",БАЗА!#REF!&gt;0),БАЗА!#REF!,"")</f>
        <v>#REF!</v>
      </c>
    </row>
    <row r="331" spans="1:7" x14ac:dyDescent="0.2">
      <c r="A331" s="43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4" t="e">
        <f>IF(AND(БАЗА!#REF!&lt;&gt;"",БАЗА!#REF!&gt;0),БАЗА!#REF!,"")</f>
        <v>#REF!</v>
      </c>
    </row>
    <row r="332" spans="1:7" x14ac:dyDescent="0.2">
      <c r="A332" s="43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4" t="e">
        <f>IF(AND(БАЗА!#REF!&lt;&gt;"",БАЗА!#REF!&gt;0),БАЗА!#REF!,"")</f>
        <v>#REF!</v>
      </c>
    </row>
    <row r="333" spans="1:7" x14ac:dyDescent="0.2">
      <c r="A333" s="43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4" t="e">
        <f>IF(AND(БАЗА!#REF!&lt;&gt;"",БАЗА!#REF!&gt;0),БАЗА!#REF!,"")</f>
        <v>#REF!</v>
      </c>
    </row>
    <row r="334" spans="1:7" x14ac:dyDescent="0.2">
      <c r="A334" s="43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4" t="e">
        <f>IF(AND(БАЗА!#REF!&lt;&gt;"",БАЗА!#REF!&gt;0),БАЗА!#REF!,"")</f>
        <v>#REF!</v>
      </c>
    </row>
    <row r="335" spans="1:7" x14ac:dyDescent="0.2">
      <c r="A335" s="43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4" t="e">
        <f>IF(AND(БАЗА!#REF!&lt;&gt;"",БАЗА!#REF!&gt;0),БАЗА!#REF!,"")</f>
        <v>#REF!</v>
      </c>
    </row>
    <row r="336" spans="1:7" x14ac:dyDescent="0.2">
      <c r="A336" s="43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4" t="e">
        <f>IF(AND(БАЗА!#REF!&lt;&gt;"",БАЗА!#REF!&gt;0),БАЗА!#REF!,"")</f>
        <v>#REF!</v>
      </c>
    </row>
    <row r="337" spans="1:7" x14ac:dyDescent="0.2">
      <c r="A337" s="43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4" t="e">
        <f>IF(AND(БАЗА!#REF!&lt;&gt;"",БАЗА!#REF!&gt;0),БАЗА!#REF!,"")</f>
        <v>#REF!</v>
      </c>
    </row>
    <row r="338" spans="1:7" x14ac:dyDescent="0.2">
      <c r="A338" s="43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4" t="e">
        <f>IF(AND(БАЗА!#REF!&lt;&gt;"",БАЗА!#REF!&gt;0),БАЗА!#REF!,"")</f>
        <v>#REF!</v>
      </c>
    </row>
    <row r="339" spans="1:7" x14ac:dyDescent="0.2">
      <c r="A339" s="43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4" t="e">
        <f>IF(AND(БАЗА!#REF!&lt;&gt;"",БАЗА!#REF!&gt;0),БАЗА!#REF!,"")</f>
        <v>#REF!</v>
      </c>
    </row>
    <row r="340" spans="1:7" x14ac:dyDescent="0.2">
      <c r="A340" s="43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4" t="e">
        <f>IF(AND(БАЗА!#REF!&lt;&gt;"",БАЗА!#REF!&gt;0),БАЗА!#REF!,"")</f>
        <v>#REF!</v>
      </c>
    </row>
    <row r="341" spans="1:7" x14ac:dyDescent="0.2">
      <c r="A341" s="43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4" t="e">
        <f>IF(AND(БАЗА!#REF!&lt;&gt;"",БАЗА!#REF!&gt;0),БАЗА!#REF!,"")</f>
        <v>#REF!</v>
      </c>
    </row>
    <row r="342" spans="1:7" x14ac:dyDescent="0.2">
      <c r="A342" s="43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4" t="e">
        <f>IF(AND(БАЗА!#REF!&lt;&gt;"",БАЗА!#REF!&gt;0),БАЗА!#REF!,"")</f>
        <v>#REF!</v>
      </c>
    </row>
    <row r="343" spans="1:7" x14ac:dyDescent="0.2">
      <c r="A343" s="43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4" t="e">
        <f>IF(AND(БАЗА!#REF!&lt;&gt;"",БАЗА!#REF!&gt;0),БАЗА!#REF!,"")</f>
        <v>#REF!</v>
      </c>
    </row>
    <row r="344" spans="1:7" x14ac:dyDescent="0.2">
      <c r="A344" s="43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4" t="e">
        <f>IF(AND(БАЗА!#REF!&lt;&gt;"",БАЗА!#REF!&gt;0),БАЗА!#REF!,"")</f>
        <v>#REF!</v>
      </c>
    </row>
    <row r="345" spans="1:7" x14ac:dyDescent="0.2">
      <c r="A345" s="43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4" t="e">
        <f>IF(AND(БАЗА!#REF!&lt;&gt;"",БАЗА!#REF!&gt;0),БАЗА!#REF!,"")</f>
        <v>#REF!</v>
      </c>
    </row>
    <row r="346" spans="1:7" x14ac:dyDescent="0.2">
      <c r="A346" s="43" t="str">
        <f>IF(AND(БАЗА!$A240&lt;&gt;"",БАЗА!$P240&gt;0),БАЗА!A240,"")</f>
        <v/>
      </c>
      <c r="B346" s="3" t="str">
        <f>IF(AND(БАЗА!$A240&lt;&gt;"",БАЗА!$P240&gt;0),БАЗА!C240,"")</f>
        <v/>
      </c>
      <c r="C346" s="4" t="str">
        <f>IF(AND(БАЗА!$A240&lt;&gt;"",БАЗА!$P240&gt;0),БАЗА!E240,"")</f>
        <v/>
      </c>
      <c r="D346" s="36" t="str">
        <f>IF(AND(БАЗА!$A240&lt;&gt;"",БАЗА!$P240&gt;0),БАЗА!$P240,"")</f>
        <v/>
      </c>
      <c r="E346" s="3" t="str">
        <f>IF(AND(БАЗА!$A240&lt;&gt;"",БАЗА!$P240&gt;0),БАЗА!G240,"")</f>
        <v/>
      </c>
      <c r="F346" s="3" t="str">
        <f>IF(AND(БАЗА!$A240&lt;&gt;"",БАЗА!$P240&gt;0),БАЗА!H241,"")</f>
        <v/>
      </c>
      <c r="G346" s="54" t="str">
        <f>IF(AND(БАЗА!$A240&lt;&gt;"",БАЗА!$P240&gt;0),БАЗА!I240,"")</f>
        <v/>
      </c>
    </row>
    <row r="347" spans="1:7" x14ac:dyDescent="0.2">
      <c r="A347" s="43" t="str">
        <f>IF(AND(БАЗА!$A241&lt;&gt;"",БАЗА!$P241&gt;0),БАЗА!A241,"")</f>
        <v/>
      </c>
      <c r="B347" s="3" t="str">
        <f>IF(AND(БАЗА!$A241&lt;&gt;"",БАЗА!$P241&gt;0),БАЗА!C241,"")</f>
        <v/>
      </c>
      <c r="C347" s="4" t="str">
        <f>IF(AND(БАЗА!$A241&lt;&gt;"",БАЗА!$P241&gt;0),БАЗА!E241,"")</f>
        <v/>
      </c>
      <c r="D347" s="36" t="str">
        <f>IF(AND(БАЗА!$A241&lt;&gt;"",БАЗА!$P241&gt;0),БАЗА!$P241,"")</f>
        <v/>
      </c>
      <c r="E347" s="3" t="str">
        <f>IF(AND(БАЗА!$A241&lt;&gt;"",БАЗА!$P241&gt;0),БАЗА!G241,"")</f>
        <v/>
      </c>
      <c r="F347" s="3" t="str">
        <f>IF(AND(БАЗА!$A241&lt;&gt;"",БАЗА!$P241&gt;0),БАЗА!#REF!,"")</f>
        <v/>
      </c>
      <c r="G347" s="54" t="str">
        <f>IF(AND(БАЗА!$A241&lt;&gt;"",БАЗА!$P241&gt;0),БАЗА!I241,"")</f>
        <v/>
      </c>
    </row>
    <row r="348" spans="1:7" x14ac:dyDescent="0.2">
      <c r="A348" s="43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4" t="e">
        <f>IF(AND(БАЗА!#REF!&lt;&gt;"",БАЗА!#REF!&gt;0),БАЗА!#REF!,"")</f>
        <v>#REF!</v>
      </c>
    </row>
    <row r="349" spans="1:7" x14ac:dyDescent="0.2">
      <c r="A349" s="43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4" t="e">
        <f>IF(AND(БАЗА!#REF!&lt;&gt;"",БАЗА!#REF!&gt;0),БАЗА!#REF!,"")</f>
        <v>#REF!</v>
      </c>
    </row>
    <row r="350" spans="1:7" x14ac:dyDescent="0.2">
      <c r="A350" s="43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4" t="e">
        <f>IF(AND(БАЗА!#REF!&lt;&gt;"",БАЗА!#REF!&gt;0),БАЗА!#REF!,"")</f>
        <v>#REF!</v>
      </c>
    </row>
    <row r="351" spans="1:7" x14ac:dyDescent="0.2">
      <c r="A351" s="43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4" t="e">
        <f>IF(AND(БАЗА!#REF!&lt;&gt;"",БАЗА!#REF!&gt;0),БАЗА!#REF!,"")</f>
        <v>#REF!</v>
      </c>
    </row>
    <row r="352" spans="1:7" x14ac:dyDescent="0.2">
      <c r="A352" s="43" t="str">
        <f>IF(AND(БАЗА!$A242&lt;&gt;"",БАЗА!$P242&gt;0),БАЗА!A242,"")</f>
        <v/>
      </c>
      <c r="B352" s="3" t="str">
        <f>IF(AND(БАЗА!$A242&lt;&gt;"",БАЗА!$P242&gt;0),БАЗА!C242,"")</f>
        <v/>
      </c>
      <c r="C352" s="4" t="str">
        <f>IF(AND(БАЗА!$A242&lt;&gt;"",БАЗА!$P242&gt;0),БАЗА!E242,"")</f>
        <v/>
      </c>
      <c r="D352" s="36" t="str">
        <f>IF(AND(БАЗА!$A242&lt;&gt;"",БАЗА!$P242&gt;0),БАЗА!$P242,"")</f>
        <v/>
      </c>
      <c r="E352" s="3" t="str">
        <f>IF(AND(БАЗА!$A242&lt;&gt;"",БАЗА!$P242&gt;0),БАЗА!G242,"")</f>
        <v/>
      </c>
      <c r="F352" s="3" t="str">
        <f>IF(AND(БАЗА!$A242&lt;&gt;"",БАЗА!$P242&gt;0),БАЗА!H243,"")</f>
        <v/>
      </c>
      <c r="G352" s="54" t="str">
        <f>IF(AND(БАЗА!$A242&lt;&gt;"",БАЗА!$P242&gt;0),БАЗА!I242,"")</f>
        <v/>
      </c>
    </row>
    <row r="353" spans="1:7" x14ac:dyDescent="0.2">
      <c r="A353" s="43" t="str">
        <f>IF(AND(БАЗА!$A243&lt;&gt;"",БАЗА!$P243&gt;0),БАЗА!A243,"")</f>
        <v/>
      </c>
      <c r="B353" s="3" t="str">
        <f>IF(AND(БАЗА!$A243&lt;&gt;"",БАЗА!$P243&gt;0),БАЗА!C243,"")</f>
        <v/>
      </c>
      <c r="C353" s="4" t="str">
        <f>IF(AND(БАЗА!$A243&lt;&gt;"",БАЗА!$P243&gt;0),БАЗА!E243,"")</f>
        <v/>
      </c>
      <c r="D353" s="36" t="str">
        <f>IF(AND(БАЗА!$A243&lt;&gt;"",БАЗА!$P243&gt;0),БАЗА!$P243,"")</f>
        <v/>
      </c>
      <c r="E353" s="3" t="str">
        <f>IF(AND(БАЗА!$A243&lt;&gt;"",БАЗА!$P243&gt;0),БАЗА!G243,"")</f>
        <v/>
      </c>
      <c r="F353" s="3" t="str">
        <f>IF(AND(БАЗА!$A243&lt;&gt;"",БАЗА!$P243&gt;0),БАЗА!H244,"")</f>
        <v/>
      </c>
      <c r="G353" s="54" t="str">
        <f>IF(AND(БАЗА!$A243&lt;&gt;"",БАЗА!$P243&gt;0),БАЗА!I243,"")</f>
        <v/>
      </c>
    </row>
    <row r="354" spans="1:7" x14ac:dyDescent="0.2">
      <c r="A354" s="43" t="str">
        <f>IF(AND(БАЗА!$A244&lt;&gt;"",БАЗА!$P244&gt;0),БАЗА!A244,"")</f>
        <v/>
      </c>
      <c r="B354" s="3" t="str">
        <f>IF(AND(БАЗА!$A244&lt;&gt;"",БАЗА!$P244&gt;0),БАЗА!C244,"")</f>
        <v/>
      </c>
      <c r="C354" s="4" t="str">
        <f>IF(AND(БАЗА!$A244&lt;&gt;"",БАЗА!$P244&gt;0),БАЗА!E244,"")</f>
        <v/>
      </c>
      <c r="D354" s="36" t="str">
        <f>IF(AND(БАЗА!$A244&lt;&gt;"",БАЗА!$P244&gt;0),БАЗА!$P244,"")</f>
        <v/>
      </c>
      <c r="E354" s="3" t="str">
        <f>IF(AND(БАЗА!$A244&lt;&gt;"",БАЗА!$P244&gt;0),БАЗА!G244,"")</f>
        <v/>
      </c>
      <c r="F354" s="3" t="str">
        <f>IF(AND(БАЗА!$A244&lt;&gt;"",БАЗА!$P244&gt;0),БАЗА!#REF!,"")</f>
        <v/>
      </c>
      <c r="G354" s="54" t="str">
        <f>IF(AND(БАЗА!$A244&lt;&gt;"",БАЗА!$P244&gt;0),БАЗА!I244,"")</f>
        <v/>
      </c>
    </row>
    <row r="355" spans="1:7" x14ac:dyDescent="0.2">
      <c r="A355" s="43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4" t="e">
        <f>IF(AND(БАЗА!#REF!&lt;&gt;"",БАЗА!#REF!&gt;0),БАЗА!#REF!,"")</f>
        <v>#REF!</v>
      </c>
    </row>
    <row r="356" spans="1:7" x14ac:dyDescent="0.2">
      <c r="A356" s="43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4" t="e">
        <f>IF(AND(БАЗА!#REF!&lt;&gt;"",БАЗА!#REF!&gt;0),БАЗА!#REF!,"")</f>
        <v>#REF!</v>
      </c>
    </row>
    <row r="357" spans="1:7" x14ac:dyDescent="0.2">
      <c r="A357" s="43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4" t="e">
        <f>IF(AND(БАЗА!#REF!&lt;&gt;"",БАЗА!#REF!&gt;0),БАЗА!#REF!,"")</f>
        <v>#REF!</v>
      </c>
    </row>
    <row r="358" spans="1:7" x14ac:dyDescent="0.2">
      <c r="A358" s="43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4" t="e">
        <f>IF(AND(БАЗА!#REF!&lt;&gt;"",БАЗА!#REF!&gt;0),БАЗА!#REF!,"")</f>
        <v>#REF!</v>
      </c>
    </row>
    <row r="359" spans="1:7" x14ac:dyDescent="0.2">
      <c r="A359" s="43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4" t="e">
        <f>IF(AND(БАЗА!#REF!&lt;&gt;"",БАЗА!#REF!&gt;0),БАЗА!#REF!,"")</f>
        <v>#REF!</v>
      </c>
    </row>
    <row r="360" spans="1:7" x14ac:dyDescent="0.2">
      <c r="A360" s="43" t="str">
        <f>IF(AND(БАЗА!$A245&lt;&gt;"",БАЗА!$P245&gt;0),БАЗА!A245,"")</f>
        <v/>
      </c>
      <c r="B360" s="3" t="str">
        <f>IF(AND(БАЗА!$A245&lt;&gt;"",БАЗА!$P245&gt;0),БАЗА!C245,"")</f>
        <v/>
      </c>
      <c r="C360" s="4" t="str">
        <f>IF(AND(БАЗА!$A245&lt;&gt;"",БАЗА!$P245&gt;0),БАЗА!E245,"")</f>
        <v/>
      </c>
      <c r="D360" s="36" t="str">
        <f>IF(AND(БАЗА!$A245&lt;&gt;"",БАЗА!$P245&gt;0),БАЗА!$P245,"")</f>
        <v/>
      </c>
      <c r="E360" s="3" t="str">
        <f>IF(AND(БАЗА!$A245&lt;&gt;"",БАЗА!$P245&gt;0),БАЗА!G245,"")</f>
        <v/>
      </c>
      <c r="F360" s="3" t="str">
        <f>IF(AND(БАЗА!$A245&lt;&gt;"",БАЗА!$P245&gt;0),БАЗА!H246,"")</f>
        <v/>
      </c>
      <c r="G360" s="54" t="str">
        <f>IF(AND(БАЗА!$A245&lt;&gt;"",БАЗА!$P245&gt;0),БАЗА!I245,"")</f>
        <v/>
      </c>
    </row>
    <row r="361" spans="1:7" x14ac:dyDescent="0.2">
      <c r="A361" s="43" t="str">
        <f>IF(AND(БАЗА!$A246&lt;&gt;"",БАЗА!$P246&gt;0),БАЗА!A246,"")</f>
        <v/>
      </c>
      <c r="B361" s="3" t="str">
        <f>IF(AND(БАЗА!$A246&lt;&gt;"",БАЗА!$P246&gt;0),БАЗА!C246,"")</f>
        <v/>
      </c>
      <c r="C361" s="4" t="str">
        <f>IF(AND(БАЗА!$A246&lt;&gt;"",БАЗА!$P246&gt;0),БАЗА!E246,"")</f>
        <v/>
      </c>
      <c r="D361" s="36" t="str">
        <f>IF(AND(БАЗА!$A246&lt;&gt;"",БАЗА!$P246&gt;0),БАЗА!$P246,"")</f>
        <v/>
      </c>
      <c r="E361" s="3" t="str">
        <f>IF(AND(БАЗА!$A246&lt;&gt;"",БАЗА!$P246&gt;0),БАЗА!G246,"")</f>
        <v/>
      </c>
      <c r="F361" s="3" t="str">
        <f>IF(AND(БАЗА!$A246&lt;&gt;"",БАЗА!$P246&gt;0),БАЗА!H247,"")</f>
        <v/>
      </c>
      <c r="G361" s="54" t="str">
        <f>IF(AND(БАЗА!$A246&lt;&gt;"",БАЗА!$P246&gt;0),БАЗА!I246,"")</f>
        <v/>
      </c>
    </row>
    <row r="362" spans="1:7" x14ac:dyDescent="0.2">
      <c r="A362" s="43" t="str">
        <f>IF(AND(БАЗА!$A247&lt;&gt;"",БАЗА!$P247&gt;0),БАЗА!A247,"")</f>
        <v/>
      </c>
      <c r="B362" s="3" t="str">
        <f>IF(AND(БАЗА!$A247&lt;&gt;"",БАЗА!$P247&gt;0),БАЗА!C247,"")</f>
        <v/>
      </c>
      <c r="C362" s="4" t="str">
        <f>IF(AND(БАЗА!$A247&lt;&gt;"",БАЗА!$P247&gt;0),БАЗА!E247,"")</f>
        <v/>
      </c>
      <c r="D362" s="36" t="str">
        <f>IF(AND(БАЗА!$A247&lt;&gt;"",БАЗА!$P247&gt;0),БАЗА!$P247,"")</f>
        <v/>
      </c>
      <c r="E362" s="3" t="str">
        <f>IF(AND(БАЗА!$A247&lt;&gt;"",БАЗА!$P247&gt;0),БАЗА!G247,"")</f>
        <v/>
      </c>
      <c r="F362" s="3" t="str">
        <f>IF(AND(БАЗА!$A247&lt;&gt;"",БАЗА!$P247&gt;0),БАЗА!H248,"")</f>
        <v/>
      </c>
      <c r="G362" s="54" t="str">
        <f>IF(AND(БАЗА!$A247&lt;&gt;"",БАЗА!$P247&gt;0),БАЗА!I247,"")</f>
        <v/>
      </c>
    </row>
    <row r="363" spans="1:7" x14ac:dyDescent="0.2">
      <c r="A363" s="43" t="str">
        <f>IF(AND(БАЗА!$A248&lt;&gt;"",БАЗА!$P248&gt;0),БАЗА!A248,"")</f>
        <v/>
      </c>
      <c r="B363" s="3" t="str">
        <f>IF(AND(БАЗА!$A248&lt;&gt;"",БАЗА!$P248&gt;0),БАЗА!C248,"")</f>
        <v/>
      </c>
      <c r="C363" s="4" t="str">
        <f>IF(AND(БАЗА!$A248&lt;&gt;"",БАЗА!$P248&gt;0),БАЗА!E248,"")</f>
        <v/>
      </c>
      <c r="D363" s="36" t="str">
        <f>IF(AND(БАЗА!$A248&lt;&gt;"",БАЗА!$P248&gt;0),БАЗА!$P248,"")</f>
        <v/>
      </c>
      <c r="E363" s="3" t="str">
        <f>IF(AND(БАЗА!$A248&lt;&gt;"",БАЗА!$P248&gt;0),БАЗА!G248,"")</f>
        <v/>
      </c>
      <c r="F363" s="3" t="str">
        <f>IF(AND(БАЗА!$A248&lt;&gt;"",БАЗА!$P248&gt;0),БАЗА!H249,"")</f>
        <v/>
      </c>
      <c r="G363" s="54" t="str">
        <f>IF(AND(БАЗА!$A248&lt;&gt;"",БАЗА!$P248&gt;0),БАЗА!I248,"")</f>
        <v/>
      </c>
    </row>
    <row r="364" spans="1:7" x14ac:dyDescent="0.2">
      <c r="A364" s="43" t="str">
        <f>IF(AND(БАЗА!$A249&lt;&gt;"",БАЗА!$P249&gt;0),БАЗА!A249,"")</f>
        <v/>
      </c>
      <c r="B364" s="3" t="str">
        <f>IF(AND(БАЗА!$A249&lt;&gt;"",БАЗА!$P249&gt;0),БАЗА!C249,"")</f>
        <v/>
      </c>
      <c r="C364" s="4" t="str">
        <f>IF(AND(БАЗА!$A249&lt;&gt;"",БАЗА!$P249&gt;0),БАЗА!E249,"")</f>
        <v/>
      </c>
      <c r="D364" s="36" t="str">
        <f>IF(AND(БАЗА!$A249&lt;&gt;"",БАЗА!$P249&gt;0),БАЗА!$P249,"")</f>
        <v/>
      </c>
      <c r="E364" s="3" t="str">
        <f>IF(AND(БАЗА!$A249&lt;&gt;"",БАЗА!$P249&gt;0),БАЗА!G249,"")</f>
        <v/>
      </c>
      <c r="F364" s="3" t="str">
        <f>IF(AND(БАЗА!$A249&lt;&gt;"",БАЗА!$P249&gt;0),БАЗА!H250,"")</f>
        <v/>
      </c>
      <c r="G364" s="54" t="str">
        <f>IF(AND(БАЗА!$A249&lt;&gt;"",БАЗА!$P249&gt;0),БАЗА!I249,"")</f>
        <v/>
      </c>
    </row>
    <row r="365" spans="1:7" x14ac:dyDescent="0.2">
      <c r="A365" s="43" t="str">
        <f>IF(AND(БАЗА!$A250&lt;&gt;"",БАЗА!$P250&gt;0),БАЗА!A250,"")</f>
        <v/>
      </c>
      <c r="B365" s="3" t="str">
        <f>IF(AND(БАЗА!$A250&lt;&gt;"",БАЗА!$P250&gt;0),БАЗА!C250,"")</f>
        <v/>
      </c>
      <c r="C365" s="4" t="str">
        <f>IF(AND(БАЗА!$A250&lt;&gt;"",БАЗА!$P250&gt;0),БАЗА!E250,"")</f>
        <v/>
      </c>
      <c r="D365" s="36" t="str">
        <f>IF(AND(БАЗА!$A250&lt;&gt;"",БАЗА!$P250&gt;0),БАЗА!$P250,"")</f>
        <v/>
      </c>
      <c r="E365" s="3" t="str">
        <f>IF(AND(БАЗА!$A250&lt;&gt;"",БАЗА!$P250&gt;0),БАЗА!G250,"")</f>
        <v/>
      </c>
      <c r="F365" s="3" t="str">
        <f>IF(AND(БАЗА!$A250&lt;&gt;"",БАЗА!$P250&gt;0),БАЗА!H251,"")</f>
        <v/>
      </c>
      <c r="G365" s="54" t="str">
        <f>IF(AND(БАЗА!$A250&lt;&gt;"",БАЗА!$P250&gt;0),БАЗА!I250,"")</f>
        <v/>
      </c>
    </row>
    <row r="366" spans="1:7" x14ac:dyDescent="0.2">
      <c r="A366" s="43" t="str">
        <f>IF(AND(БАЗА!$A251&lt;&gt;"",БАЗА!$P251&gt;0),БАЗА!A251,"")</f>
        <v/>
      </c>
      <c r="B366" s="3" t="str">
        <f>IF(AND(БАЗА!$A251&lt;&gt;"",БАЗА!$P251&gt;0),БАЗА!C251,"")</f>
        <v/>
      </c>
      <c r="C366" s="4" t="str">
        <f>IF(AND(БАЗА!$A251&lt;&gt;"",БАЗА!$P251&gt;0),БАЗА!E251,"")</f>
        <v/>
      </c>
      <c r="D366" s="36" t="str">
        <f>IF(AND(БАЗА!$A251&lt;&gt;"",БАЗА!$P251&gt;0),БАЗА!$P251,"")</f>
        <v/>
      </c>
      <c r="E366" s="3" t="str">
        <f>IF(AND(БАЗА!$A251&lt;&gt;"",БАЗА!$P251&gt;0),БАЗА!G251,"")</f>
        <v/>
      </c>
      <c r="F366" s="3" t="str">
        <f>IF(AND(БАЗА!$A251&lt;&gt;"",БАЗА!$P251&gt;0),БАЗА!H252,"")</f>
        <v/>
      </c>
      <c r="G366" s="54" t="str">
        <f>IF(AND(БАЗА!$A251&lt;&gt;"",БАЗА!$P251&gt;0),БАЗА!I251,"")</f>
        <v/>
      </c>
    </row>
    <row r="367" spans="1:7" x14ac:dyDescent="0.2">
      <c r="A367" s="43" t="str">
        <f>IF(AND(БАЗА!$A252&lt;&gt;"",БАЗА!$P252&gt;0),БАЗА!A252,"")</f>
        <v/>
      </c>
      <c r="B367" s="3" t="str">
        <f>IF(AND(БАЗА!$A252&lt;&gt;"",БАЗА!$P252&gt;0),БАЗА!C252,"")</f>
        <v/>
      </c>
      <c r="C367" s="4" t="str">
        <f>IF(AND(БАЗА!$A252&lt;&gt;"",БАЗА!$P252&gt;0),БАЗА!E252,"")</f>
        <v/>
      </c>
      <c r="D367" s="36" t="str">
        <f>IF(AND(БАЗА!$A252&lt;&gt;"",БАЗА!$P252&gt;0),БАЗА!$P252,"")</f>
        <v/>
      </c>
      <c r="E367" s="3" t="str">
        <f>IF(AND(БАЗА!$A252&lt;&gt;"",БАЗА!$P252&gt;0),БАЗА!G252,"")</f>
        <v/>
      </c>
      <c r="F367" s="3" t="str">
        <f>IF(AND(БАЗА!$A252&lt;&gt;"",БАЗА!$P252&gt;0),БАЗА!#REF!,"")</f>
        <v/>
      </c>
      <c r="G367" s="54" t="str">
        <f>IF(AND(БАЗА!$A252&lt;&gt;"",БАЗА!$P252&gt;0),БАЗА!I252,"")</f>
        <v/>
      </c>
    </row>
    <row r="368" spans="1:7" x14ac:dyDescent="0.2">
      <c r="A368" s="43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4" t="e">
        <f>IF(AND(БАЗА!#REF!&lt;&gt;"",БАЗА!#REF!&gt;0),БАЗА!#REF!,"")</f>
        <v>#REF!</v>
      </c>
    </row>
    <row r="369" spans="1:7" x14ac:dyDescent="0.2">
      <c r="A369" s="43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4" t="e">
        <f>IF(AND(БАЗА!#REF!&lt;&gt;"",БАЗА!#REF!&gt;0),БАЗА!#REF!,"")</f>
        <v>#REF!</v>
      </c>
    </row>
    <row r="370" spans="1:7" x14ac:dyDescent="0.2">
      <c r="A370" s="43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4" t="e">
        <f>IF(AND(БАЗА!#REF!&lt;&gt;"",БАЗА!#REF!&gt;0),БАЗА!#REF!,"")</f>
        <v>#REF!</v>
      </c>
    </row>
    <row r="371" spans="1:7" x14ac:dyDescent="0.2">
      <c r="A371" s="43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4" t="e">
        <f>IF(AND(БАЗА!#REF!&lt;&gt;"",БАЗА!#REF!&gt;0),БАЗА!#REF!,"")</f>
        <v>#REF!</v>
      </c>
    </row>
    <row r="372" spans="1:7" x14ac:dyDescent="0.2">
      <c r="A372" s="43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4" t="e">
        <f>IF(AND(БАЗА!#REF!&lt;&gt;"",БАЗА!#REF!&gt;0),БАЗА!#REF!,"")</f>
        <v>#REF!</v>
      </c>
    </row>
    <row r="373" spans="1:7" x14ac:dyDescent="0.2">
      <c r="A373" s="43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4" t="e">
        <f>IF(AND(БАЗА!#REF!&lt;&gt;"",БАЗА!#REF!&gt;0),БАЗА!#REF!,"")</f>
        <v>#REF!</v>
      </c>
    </row>
    <row r="374" spans="1:7" x14ac:dyDescent="0.2">
      <c r="A374" s="43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4" t="e">
        <f>IF(AND(БАЗА!#REF!&lt;&gt;"",БАЗА!#REF!&gt;0),БАЗА!#REF!,"")</f>
        <v>#REF!</v>
      </c>
    </row>
    <row r="375" spans="1:7" x14ac:dyDescent="0.2">
      <c r="A375" s="43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4" t="e">
        <f>IF(AND(БАЗА!#REF!&lt;&gt;"",БАЗА!#REF!&gt;0),БАЗА!#REF!,"")</f>
        <v>#REF!</v>
      </c>
    </row>
    <row r="376" spans="1:7" x14ac:dyDescent="0.2">
      <c r="A376" s="43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4" t="e">
        <f>IF(AND(БАЗА!#REF!&lt;&gt;"",БАЗА!#REF!&gt;0),БАЗА!#REF!,"")</f>
        <v>#REF!</v>
      </c>
    </row>
    <row r="377" spans="1:7" x14ac:dyDescent="0.2">
      <c r="A377" s="43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4" t="e">
        <f>IF(AND(БАЗА!#REF!&lt;&gt;"",БАЗА!#REF!&gt;0),БАЗА!#REF!,"")</f>
        <v>#REF!</v>
      </c>
    </row>
    <row r="378" spans="1:7" x14ac:dyDescent="0.2">
      <c r="A378" s="43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4" t="e">
        <f>IF(AND(БАЗА!#REF!&lt;&gt;"",БАЗА!#REF!&gt;0),БАЗА!#REF!,"")</f>
        <v>#REF!</v>
      </c>
    </row>
    <row r="379" spans="1:7" x14ac:dyDescent="0.2">
      <c r="A379" s="43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4" t="e">
        <f>IF(AND(БАЗА!#REF!&lt;&gt;"",БАЗА!#REF!&gt;0),БАЗА!#REF!,"")</f>
        <v>#REF!</v>
      </c>
    </row>
    <row r="380" spans="1:7" x14ac:dyDescent="0.2">
      <c r="A380" s="43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4" t="e">
        <f>IF(AND(БАЗА!#REF!&lt;&gt;"",БАЗА!#REF!&gt;0),БАЗА!#REF!,"")</f>
        <v>#REF!</v>
      </c>
    </row>
    <row r="381" spans="1:7" x14ac:dyDescent="0.2">
      <c r="A381" s="43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4" t="e">
        <f>IF(AND(БАЗА!#REF!&lt;&gt;"",БАЗА!#REF!&gt;0),БАЗА!#REF!,"")</f>
        <v>#REF!</v>
      </c>
    </row>
    <row r="382" spans="1:7" x14ac:dyDescent="0.2">
      <c r="A382" s="43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4" t="e">
        <f>IF(AND(БАЗА!#REF!&lt;&gt;"",БАЗА!#REF!&gt;0),БАЗА!#REF!,"")</f>
        <v>#REF!</v>
      </c>
    </row>
    <row r="383" spans="1:7" x14ac:dyDescent="0.2">
      <c r="A383" s="43" t="str">
        <f>IF(AND(БАЗА!$A253&lt;&gt;"",БАЗА!$P253&gt;0),БАЗА!A253,"")</f>
        <v/>
      </c>
      <c r="B383" s="3" t="str">
        <f>IF(AND(БАЗА!$A253&lt;&gt;"",БАЗА!$P253&gt;0),БАЗА!C253,"")</f>
        <v/>
      </c>
      <c r="C383" s="4" t="str">
        <f>IF(AND(БАЗА!$A253&lt;&gt;"",БАЗА!$P253&gt;0),БАЗА!E253,"")</f>
        <v/>
      </c>
      <c r="D383" s="36" t="str">
        <f>IF(AND(БАЗА!$A253&lt;&gt;"",БАЗА!$P253&gt;0),БАЗА!$P253,"")</f>
        <v/>
      </c>
      <c r="E383" s="3" t="str">
        <f>IF(AND(БАЗА!$A253&lt;&gt;"",БАЗА!$P253&gt;0),БАЗА!G253,"")</f>
        <v/>
      </c>
      <c r="F383" s="3" t="str">
        <f>IF(AND(БАЗА!$A253&lt;&gt;"",БАЗА!$P253&gt;0),БАЗА!#REF!,"")</f>
        <v/>
      </c>
      <c r="G383" s="54" t="str">
        <f>IF(AND(БАЗА!$A253&lt;&gt;"",БАЗА!$P253&gt;0),БАЗА!I253,"")</f>
        <v/>
      </c>
    </row>
    <row r="384" spans="1:7" x14ac:dyDescent="0.2">
      <c r="A384" s="43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4" t="e">
        <f>IF(AND(БАЗА!#REF!&lt;&gt;"",БАЗА!#REF!&gt;0),БАЗА!#REF!,"")</f>
        <v>#REF!</v>
      </c>
    </row>
    <row r="385" spans="1:7" x14ac:dyDescent="0.2">
      <c r="A385" s="43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4" t="e">
        <f>IF(AND(БАЗА!#REF!&lt;&gt;"",БАЗА!#REF!&gt;0),БАЗА!#REF!,"")</f>
        <v>#REF!</v>
      </c>
    </row>
    <row r="386" spans="1:7" x14ac:dyDescent="0.2">
      <c r="A386" s="43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4" t="e">
        <f>IF(AND(БАЗА!#REF!&lt;&gt;"",БАЗА!#REF!&gt;0),БАЗА!#REF!,"")</f>
        <v>#REF!</v>
      </c>
    </row>
    <row r="387" spans="1:7" x14ac:dyDescent="0.2">
      <c r="A387" s="43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4" t="e">
        <f>IF(AND(БАЗА!#REF!&lt;&gt;"",БАЗА!#REF!&gt;0),БАЗА!#REF!,"")</f>
        <v>#REF!</v>
      </c>
    </row>
    <row r="388" spans="1:7" x14ac:dyDescent="0.2">
      <c r="A388" s="43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4" t="e">
        <f>IF(AND(БАЗА!#REF!&lt;&gt;"",БАЗА!#REF!&gt;0),БАЗА!#REF!,"")</f>
        <v>#REF!</v>
      </c>
    </row>
    <row r="389" spans="1:7" x14ac:dyDescent="0.2">
      <c r="A389" s="43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4" t="e">
        <f>IF(AND(БАЗА!#REF!&lt;&gt;"",БАЗА!#REF!&gt;0),БАЗА!#REF!,"")</f>
        <v>#REF!</v>
      </c>
    </row>
    <row r="390" spans="1:7" x14ac:dyDescent="0.2">
      <c r="A390" s="43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4" t="e">
        <f>IF(AND(БАЗА!#REF!&lt;&gt;"",БАЗА!#REF!&gt;0),БАЗА!#REF!,"")</f>
        <v>#REF!</v>
      </c>
    </row>
    <row r="391" spans="1:7" x14ac:dyDescent="0.2">
      <c r="A391" s="43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4" t="e">
        <f>IF(AND(БАЗА!#REF!&lt;&gt;"",БАЗА!#REF!&gt;0),БАЗА!#REF!,"")</f>
        <v>#REF!</v>
      </c>
    </row>
    <row r="392" spans="1:7" x14ac:dyDescent="0.2">
      <c r="A392" s="43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4" t="e">
        <f>IF(AND(БАЗА!#REF!&lt;&gt;"",БАЗА!#REF!&gt;0),БАЗА!#REF!,"")</f>
        <v>#REF!</v>
      </c>
    </row>
    <row r="393" spans="1:7" x14ac:dyDescent="0.2">
      <c r="A393" s="43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4" t="e">
        <f>IF(AND(БАЗА!#REF!&lt;&gt;"",БАЗА!#REF!&gt;0),БАЗА!#REF!,"")</f>
        <v>#REF!</v>
      </c>
    </row>
    <row r="394" spans="1:7" x14ac:dyDescent="0.2">
      <c r="A394" s="43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4" t="e">
        <f>IF(AND(БАЗА!#REF!&lt;&gt;"",БАЗА!#REF!&gt;0),БАЗА!#REF!,"")</f>
        <v>#REF!</v>
      </c>
    </row>
    <row r="395" spans="1:7" x14ac:dyDescent="0.2">
      <c r="A395" s="43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4" t="e">
        <f>IF(AND(БАЗА!#REF!&lt;&gt;"",БАЗА!#REF!&gt;0),БАЗА!#REF!,"")</f>
        <v>#REF!</v>
      </c>
    </row>
    <row r="396" spans="1:7" x14ac:dyDescent="0.2">
      <c r="A396" s="43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4" t="e">
        <f>IF(AND(БАЗА!#REF!&lt;&gt;"",БАЗА!#REF!&gt;0),БАЗА!#REF!,"")</f>
        <v>#REF!</v>
      </c>
    </row>
    <row r="397" spans="1:7" x14ac:dyDescent="0.2">
      <c r="A397" s="43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4" t="e">
        <f>IF(AND(БАЗА!#REF!&lt;&gt;"",БАЗА!#REF!&gt;0),БАЗА!#REF!,"")</f>
        <v>#REF!</v>
      </c>
    </row>
    <row r="398" spans="1:7" ht="28.5" x14ac:dyDescent="0.2">
      <c r="A398" s="43" t="str">
        <f>IF(AND(БАЗА!$A254&lt;&gt;"",БАЗА!$P254&gt;0),БАЗА!A254,"")</f>
        <v>Фільтри-помякшувачі для води</v>
      </c>
      <c r="B398" s="3" t="str">
        <f>IF(AND(БАЗА!$A254&lt;&gt;"",БАЗА!$P254&gt;0),БАЗА!C254,"")</f>
        <v>42910000-8</v>
      </c>
      <c r="C398" s="4">
        <f>IF(AND(БАЗА!$A254&lt;&gt;"",БАЗА!$P254&gt;0),БАЗА!E254,"")</f>
        <v>0</v>
      </c>
      <c r="D398" s="36">
        <f>IF(AND(БАЗА!$A254&lt;&gt;"",БАЗА!$P254&gt;0),БАЗА!$P254,"")</f>
        <v>2</v>
      </c>
      <c r="E398" s="3" t="str">
        <f>IF(AND(БАЗА!$A254&lt;&gt;"",БАЗА!$P254&gt;0),БАЗА!G254,"")</f>
        <v>Без використання електронної системи</v>
      </c>
      <c r="F398" s="3" t="e">
        <f>IF(AND(БАЗА!$A254&lt;&gt;"",БАЗА!$P254&gt;0),БАЗА!#REF!,"")</f>
        <v>#REF!</v>
      </c>
      <c r="G398" s="54">
        <f>IF(AND(БАЗА!$A254&lt;&gt;"",БАЗА!$P254&gt;0),БАЗА!I254,"")</f>
        <v>0</v>
      </c>
    </row>
    <row r="399" spans="1:7" x14ac:dyDescent="0.2">
      <c r="A399" s="43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IF(AND(БАЗА!#REF!&lt;&gt;"",БАЗА!#REF!&gt;0),БАЗА!H255,"")</f>
        <v>#REF!</v>
      </c>
      <c r="G399" s="54" t="e">
        <f>IF(AND(БАЗА!#REF!&lt;&gt;"",БАЗА!#REF!&gt;0),БАЗА!#REF!,"")</f>
        <v>#REF!</v>
      </c>
    </row>
    <row r="400" spans="1:7" ht="28.5" x14ac:dyDescent="0.2">
      <c r="A400" s="43" t="str">
        <f>IF(AND(БАЗА!$A255&lt;&gt;"",БАЗА!$P255&gt;0),БАЗА!A255,"")</f>
        <v>Запасні частини до бензопили</v>
      </c>
      <c r="B400" s="3" t="str">
        <f>IF(AND(БАЗА!$A255&lt;&gt;"",БАЗА!$P255&gt;0),БАЗА!C255,"")</f>
        <v>16820000-9</v>
      </c>
      <c r="C400" s="4">
        <f>IF(AND(БАЗА!$A255&lt;&gt;"",БАЗА!$P255&gt;0),БАЗА!E255,"")</f>
        <v>0</v>
      </c>
      <c r="D400" s="36">
        <f>IF(AND(БАЗА!$A255&lt;&gt;"",БАЗА!$P255&gt;0),БАЗА!$P255,"")</f>
        <v>1</v>
      </c>
      <c r="E400" s="3" t="str">
        <f>IF(AND(БАЗА!$A255&lt;&gt;"",БАЗА!$P255&gt;0),БАЗА!G255,"")</f>
        <v>Без використання електронної системи</v>
      </c>
      <c r="F400" s="3" t="e">
        <f>IF(AND(БАЗА!$A255&lt;&gt;"",БАЗА!$P255&gt;0),БАЗА!#REF!,"")</f>
        <v>#REF!</v>
      </c>
      <c r="G400" s="54">
        <f>IF(AND(БАЗА!$A255&lt;&gt;"",БАЗА!$P255&gt;0),БАЗА!I255,"")</f>
        <v>0</v>
      </c>
    </row>
    <row r="401" spans="1:7" x14ac:dyDescent="0.2">
      <c r="A401" s="43" t="e">
        <f>IF(AND(БАЗА!#REF!&lt;&gt;"",БАЗА!#REF!&gt;0),БАЗА!#REF!,"")</f>
        <v>#REF!</v>
      </c>
      <c r="B401" s="3" t="e">
        <f>IF(AND(БАЗА!#REF!&lt;&gt;"",БАЗА!#REF!&gt;0),БАЗА!#REF!,"")</f>
        <v>#REF!</v>
      </c>
      <c r="C401" s="4" t="e">
        <f>IF(AND(БАЗА!#REF!&lt;&gt;"",БАЗА!#REF!&gt;0),БАЗА!#REF!,"")</f>
        <v>#REF!</v>
      </c>
      <c r="D401" s="36" t="e">
        <f>IF(AND(БАЗА!#REF!&lt;&gt;"",БАЗА!#REF!&gt;0),БАЗА!#REF!,"")</f>
        <v>#REF!</v>
      </c>
      <c r="E401" s="3" t="e">
        <f>IF(AND(БАЗА!#REF!&lt;&gt;"",БАЗА!#REF!&gt;0),БАЗА!#REF!,"")</f>
        <v>#REF!</v>
      </c>
      <c r="F401" s="3" t="e">
        <f>IF(AND(БАЗА!#REF!&lt;&gt;"",БАЗА!#REF!&gt;0),БАЗА!H256,"")</f>
        <v>#REF!</v>
      </c>
      <c r="G401" s="54" t="e">
        <f>IF(AND(БАЗА!#REF!&lt;&gt;"",БАЗА!#REF!&gt;0),БАЗА!#REF!,"")</f>
        <v>#REF!</v>
      </c>
    </row>
    <row r="402" spans="1:7" ht="28.5" x14ac:dyDescent="0.2">
      <c r="A402" s="43" t="str">
        <f>IF(AND(БАЗА!$A256&lt;&gt;"",БАЗА!$P256&gt;0),БАЗА!A256,"")</f>
        <v>Прапор України</v>
      </c>
      <c r="B402" s="3" t="str">
        <f>IF(AND(БАЗА!$A256&lt;&gt;"",БАЗА!$P256&gt;0),БАЗА!C256,"")</f>
        <v>35820000-8</v>
      </c>
      <c r="C402" s="4">
        <f>IF(AND(БАЗА!$A256&lt;&gt;"",БАЗА!$P256&gt;0),БАЗА!E256,"")</f>
        <v>0</v>
      </c>
      <c r="D402" s="36">
        <f>IF(AND(БАЗА!$A256&lt;&gt;"",БАЗА!$P256&gt;0),БАЗА!$P256,"")</f>
        <v>1</v>
      </c>
      <c r="E402" s="3" t="str">
        <f>IF(AND(БАЗА!$A256&lt;&gt;"",БАЗА!$P256&gt;0),БАЗА!G256,"")</f>
        <v>Без використання електронної системи</v>
      </c>
      <c r="F402" s="3" t="e">
        <f>IF(AND(БАЗА!$A256&lt;&gt;"",БАЗА!$P256&gt;0),БАЗА!#REF!,"")</f>
        <v>#REF!</v>
      </c>
      <c r="G402" s="54">
        <f>IF(AND(БАЗА!$A256&lt;&gt;"",БАЗА!$P256&gt;0),БАЗА!I256,"")</f>
        <v>0</v>
      </c>
    </row>
    <row r="403" spans="1:7" x14ac:dyDescent="0.2">
      <c r="A403" s="43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4" t="e">
        <f>IF(AND(БАЗА!#REF!&lt;&gt;"",БАЗА!#REF!&gt;0),БАЗА!#REF!,"")</f>
        <v>#REF!</v>
      </c>
    </row>
    <row r="404" spans="1:7" x14ac:dyDescent="0.2">
      <c r="A404" s="43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4" t="e">
        <f>IF(AND(БАЗА!#REF!&lt;&gt;"",БАЗА!#REF!&gt;0),БАЗА!#REF!,"")</f>
        <v>#REF!</v>
      </c>
    </row>
    <row r="405" spans="1:7" x14ac:dyDescent="0.2">
      <c r="A405" s="43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4" t="e">
        <f>IF(AND(БАЗА!#REF!&lt;&gt;"",БАЗА!#REF!&gt;0),БАЗА!#REF!,"")</f>
        <v>#REF!</v>
      </c>
    </row>
    <row r="406" spans="1:7" x14ac:dyDescent="0.2">
      <c r="A406" s="43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4" t="e">
        <f>IF(AND(БАЗА!#REF!&lt;&gt;"",БАЗА!#REF!&gt;0),БАЗА!#REF!,"")</f>
        <v>#REF!</v>
      </c>
    </row>
    <row r="407" spans="1:7" x14ac:dyDescent="0.2">
      <c r="A407" s="43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IF(AND(БАЗА!#REF!&lt;&gt;"",БАЗА!#REF!&gt;0),БАЗА!#REF!,"")</f>
        <v>#REF!</v>
      </c>
      <c r="G407" s="54" t="e">
        <f>IF(AND(БАЗА!#REF!&lt;&gt;"",БАЗА!#REF!&gt;0),БАЗА!#REF!,"")</f>
        <v>#REF!</v>
      </c>
    </row>
    <row r="408" spans="1:7" x14ac:dyDescent="0.2">
      <c r="A408" s="43" t="e">
        <f>IF(AND(БАЗА!#REF!&lt;&gt;"",БАЗА!#REF!&gt;0),БАЗА!#REF!,"")</f>
        <v>#REF!</v>
      </c>
      <c r="B408" s="3" t="e">
        <f>IF(AND(БАЗА!#REF!&lt;&gt;"",БАЗА!#REF!&gt;0),БАЗА!#REF!,"")</f>
        <v>#REF!</v>
      </c>
      <c r="C408" s="4" t="e">
        <f>IF(AND(БАЗА!#REF!&lt;&gt;"",БАЗА!#REF!&gt;0),БАЗА!#REF!,"")</f>
        <v>#REF!</v>
      </c>
      <c r="D408" s="36" t="e">
        <f>IF(AND(БАЗА!#REF!&lt;&gt;"",БАЗА!#REF!&gt;0),БАЗА!#REF!,"")</f>
        <v>#REF!</v>
      </c>
      <c r="E408" s="3" t="e">
        <f>IF(AND(БАЗА!#REF!&lt;&gt;"",БАЗА!#REF!&gt;0),БАЗА!#REF!,"")</f>
        <v>#REF!</v>
      </c>
      <c r="F408" s="3" t="e">
        <f>IF(AND(БАЗА!#REF!&lt;&gt;"",БАЗА!#REF!&gt;0),БАЗА!#REF!,"")</f>
        <v>#REF!</v>
      </c>
      <c r="G408" s="54" t="e">
        <f>IF(AND(БАЗА!#REF!&lt;&gt;"",БАЗА!#REF!&gt;0),БАЗА!#REF!,"")</f>
        <v>#REF!</v>
      </c>
    </row>
    <row r="409" spans="1:7" x14ac:dyDescent="0.2">
      <c r="A409" s="43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4" t="e">
        <f>IF(AND(БАЗА!#REF!&lt;&gt;"",БАЗА!#REF!&gt;0),БАЗА!#REF!,"")</f>
        <v>#REF!</v>
      </c>
    </row>
    <row r="410" spans="1:7" x14ac:dyDescent="0.2">
      <c r="A410" s="43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IF(AND(БАЗА!#REF!&lt;&gt;"",БАЗА!#REF!&gt;0),БАЗА!#REF!,"")</f>
        <v>#REF!</v>
      </c>
      <c r="G410" s="54" t="e">
        <f>IF(AND(БАЗА!#REF!&lt;&gt;"",БАЗА!#REF!&gt;0),БАЗА!#REF!,"")</f>
        <v>#REF!</v>
      </c>
    </row>
    <row r="411" spans="1:7" x14ac:dyDescent="0.2">
      <c r="A411" s="43" t="e">
        <f>IF(AND(БАЗА!#REF!&lt;&gt;"",БАЗА!#REF!&gt;0),БАЗА!#REF!,"")</f>
        <v>#REF!</v>
      </c>
      <c r="B411" s="3" t="e">
        <f>IF(AND(БАЗА!#REF!&lt;&gt;"",БАЗА!#REF!&gt;0),БАЗА!#REF!,"")</f>
        <v>#REF!</v>
      </c>
      <c r="C411" s="4" t="e">
        <f>IF(AND(БАЗА!#REF!&lt;&gt;"",БАЗА!#REF!&gt;0),БАЗА!#REF!,"")</f>
        <v>#REF!</v>
      </c>
      <c r="D411" s="36" t="e">
        <f>IF(AND(БАЗА!#REF!&lt;&gt;"",БАЗА!#REF!&gt;0),БАЗА!#REF!,"")</f>
        <v>#REF!</v>
      </c>
      <c r="E411" s="3" t="e">
        <f>IF(AND(БАЗА!#REF!&lt;&gt;"",БАЗА!#REF!&gt;0),БАЗА!#REF!,"")</f>
        <v>#REF!</v>
      </c>
      <c r="F411" s="3" t="e">
        <f>IF(AND(БАЗА!#REF!&lt;&gt;"",БАЗА!#REF!&gt;0),БАЗА!#REF!,"")</f>
        <v>#REF!</v>
      </c>
      <c r="G411" s="54" t="e">
        <f>IF(AND(БАЗА!#REF!&lt;&gt;"",БАЗА!#REF!&gt;0),БАЗА!#REF!,"")</f>
        <v>#REF!</v>
      </c>
    </row>
    <row r="412" spans="1:7" x14ac:dyDescent="0.2">
      <c r="A412" s="43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4" t="e">
        <f>IF(AND(БАЗА!#REF!&lt;&gt;"",БАЗА!#REF!&gt;0),БАЗА!#REF!,"")</f>
        <v>#REF!</v>
      </c>
    </row>
    <row r="413" spans="1:7" x14ac:dyDescent="0.2">
      <c r="A413" s="43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4" t="e">
        <f>IF(AND(БАЗА!#REF!&lt;&gt;"",БАЗА!#REF!&gt;0),БАЗА!#REF!,"")</f>
        <v>#REF!</v>
      </c>
    </row>
    <row r="414" spans="1:7" x14ac:dyDescent="0.2">
      <c r="A414" s="43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4" t="e">
        <f>IF(AND(БАЗА!#REF!&lt;&gt;"",БАЗА!#REF!&gt;0),БАЗА!#REF!,"")</f>
        <v>#REF!</v>
      </c>
    </row>
    <row r="415" spans="1:7" x14ac:dyDescent="0.2">
      <c r="A415" s="43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4" t="e">
        <f>IF(AND(БАЗА!#REF!&lt;&gt;"",БАЗА!#REF!&gt;0),БАЗА!#REF!,"")</f>
        <v>#REF!</v>
      </c>
    </row>
    <row r="416" spans="1:7" x14ac:dyDescent="0.2">
      <c r="A416" s="43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IF(AND(БАЗА!#REF!&lt;&gt;"",БАЗА!#REF!&gt;0),БАЗА!H257,"")</f>
        <v>#REF!</v>
      </c>
      <c r="G416" s="54" t="e">
        <f>IF(AND(БАЗА!#REF!&lt;&gt;"",БАЗА!#REF!&gt;0),БАЗА!#REF!,"")</f>
        <v>#REF!</v>
      </c>
    </row>
    <row r="417" spans="1:7" ht="28.5" x14ac:dyDescent="0.2">
      <c r="A417" s="43" t="str">
        <f>IF(AND(БАЗА!$A257&lt;&gt;"",БАЗА!$P257&gt;0),БАЗА!A257,"")</f>
        <v>Плащі з прогумованої тканини</v>
      </c>
      <c r="B417" s="3" t="str">
        <f>IF(AND(БАЗА!$A257&lt;&gt;"",БАЗА!$P257&gt;0),БАЗА!C257,"")</f>
        <v>18220000-7</v>
      </c>
      <c r="C417" s="4">
        <f>IF(AND(БАЗА!$A257&lt;&gt;"",БАЗА!$P257&gt;0),БАЗА!E257,"")</f>
        <v>0</v>
      </c>
      <c r="D417" s="36">
        <f>IF(AND(БАЗА!$A257&lt;&gt;"",БАЗА!$P257&gt;0),БАЗА!$P257,"")</f>
        <v>1</v>
      </c>
      <c r="E417" s="3" t="str">
        <f>IF(AND(БАЗА!$A257&lt;&gt;"",БАЗА!$P257&gt;0),БАЗА!G257,"")</f>
        <v>Без використання електронної системи</v>
      </c>
      <c r="F417" s="3" t="str">
        <f>IF(AND(БАЗА!$A257&lt;&gt;"",БАЗА!$P257&gt;0),БАЗА!H258,"")</f>
        <v>Червень 2019р.</v>
      </c>
      <c r="G417" s="54">
        <f>IF(AND(БАЗА!$A257&lt;&gt;"",БАЗА!$P257&gt;0),БАЗА!I257,"")</f>
        <v>0</v>
      </c>
    </row>
    <row r="418" spans="1:7" x14ac:dyDescent="0.2">
      <c r="A418" s="43" t="str">
        <f>IF(AND(БАЗА!$A258&lt;&gt;"",БАЗА!$P258&gt;0),БАЗА!A258,"")</f>
        <v/>
      </c>
      <c r="B418" s="3" t="str">
        <f>IF(AND(БАЗА!$A258&lt;&gt;"",БАЗА!$P258&gt;0),БАЗА!C258,"")</f>
        <v/>
      </c>
      <c r="C418" s="4" t="str">
        <f>IF(AND(БАЗА!$A258&lt;&gt;"",БАЗА!$P258&gt;0),БАЗА!E258,"")</f>
        <v/>
      </c>
      <c r="D418" s="36" t="str">
        <f>IF(AND(БАЗА!$A258&lt;&gt;"",БАЗА!$P258&gt;0),БАЗА!$P258,"")</f>
        <v/>
      </c>
      <c r="E418" s="3" t="str">
        <f>IF(AND(БАЗА!$A258&lt;&gt;"",БАЗА!$P258&gt;0),БАЗА!G258,"")</f>
        <v/>
      </c>
      <c r="F418" s="3" t="str">
        <f>IF(AND(БАЗА!$A258&lt;&gt;"",БАЗА!$P258&gt;0),БАЗА!#REF!,"")</f>
        <v/>
      </c>
      <c r="G418" s="54" t="str">
        <f>IF(AND(БАЗА!$A258&lt;&gt;"",БАЗА!$P258&gt;0),БАЗА!I258,"")</f>
        <v/>
      </c>
    </row>
    <row r="419" spans="1:7" x14ac:dyDescent="0.2">
      <c r="A419" s="43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4" t="e">
        <f>IF(AND(БАЗА!#REF!&lt;&gt;"",БАЗА!#REF!&gt;0),БАЗА!#REF!,"")</f>
        <v>#REF!</v>
      </c>
    </row>
    <row r="420" spans="1:7" x14ac:dyDescent="0.2">
      <c r="A420" s="43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4" t="e">
        <f>IF(AND(БАЗА!#REF!&lt;&gt;"",БАЗА!#REF!&gt;0),БАЗА!#REF!,"")</f>
        <v>#REF!</v>
      </c>
    </row>
    <row r="421" spans="1:7" x14ac:dyDescent="0.2">
      <c r="A421" s="43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4" t="e">
        <f>IF(AND(БАЗА!#REF!&lt;&gt;"",БАЗА!#REF!&gt;0),БАЗА!#REF!,"")</f>
        <v>#REF!</v>
      </c>
    </row>
    <row r="422" spans="1:7" x14ac:dyDescent="0.2">
      <c r="A422" s="43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4" t="e">
        <f>IF(AND(БАЗА!#REF!&lt;&gt;"",БАЗА!#REF!&gt;0),БАЗА!#REF!,"")</f>
        <v>#REF!</v>
      </c>
    </row>
    <row r="423" spans="1:7" x14ac:dyDescent="0.2">
      <c r="A423" s="43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IF(AND(БАЗА!#REF!&lt;&gt;"",БАЗА!#REF!&gt;0),БАЗА!H259,"")</f>
        <v>#REF!</v>
      </c>
      <c r="G423" s="54" t="e">
        <f>IF(AND(БАЗА!#REF!&lt;&gt;"",БАЗА!#REF!&gt;0),БАЗА!#REF!,"")</f>
        <v>#REF!</v>
      </c>
    </row>
    <row r="424" spans="1:7" ht="28.5" x14ac:dyDescent="0.2">
      <c r="A424" s="43" t="str">
        <f>IF(AND(БАЗА!$A259&lt;&gt;"",БАЗА!$P259&gt;0),БАЗА!A259,"")</f>
        <v>Папір газетний</v>
      </c>
      <c r="B424" s="3" t="str">
        <f>IF(AND(БАЗА!$A259&lt;&gt;"",БАЗА!$P259&gt;0),БАЗА!C259,"")</f>
        <v>22990000-6</v>
      </c>
      <c r="C424" s="4">
        <f>IF(AND(БАЗА!$A259&lt;&gt;"",БАЗА!$P259&gt;0),БАЗА!E259,"")</f>
        <v>0</v>
      </c>
      <c r="D424" s="36">
        <f>IF(AND(БАЗА!$A259&lt;&gt;"",БАЗА!$P259&gt;0),БАЗА!$P259,"")</f>
        <v>0.5</v>
      </c>
      <c r="E424" s="3" t="str">
        <f>IF(AND(БАЗА!$A259&lt;&gt;"",БАЗА!$P259&gt;0),БАЗА!G259,"")</f>
        <v>Без використання електронної системи</v>
      </c>
      <c r="F424" s="3" t="e">
        <f>IF(AND(БАЗА!$A259&lt;&gt;"",БАЗА!$P259&gt;0),БАЗА!#REF!,"")</f>
        <v>#REF!</v>
      </c>
      <c r="G424" s="54">
        <f>IF(AND(БАЗА!$A259&lt;&gt;"",БАЗА!$P259&gt;0),БАЗА!I259,"")</f>
        <v>0</v>
      </c>
    </row>
    <row r="425" spans="1:7" x14ac:dyDescent="0.2">
      <c r="A425" s="43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4" t="e">
        <f>IF(AND(БАЗА!#REF!&lt;&gt;"",БАЗА!#REF!&gt;0),БАЗА!#REF!,"")</f>
        <v>#REF!</v>
      </c>
    </row>
    <row r="426" spans="1:7" x14ac:dyDescent="0.2">
      <c r="A426" s="43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IF(AND(БАЗА!#REF!&lt;&gt;"",БАЗА!#REF!&gt;0),БАЗА!H260,"")</f>
        <v>#REF!</v>
      </c>
      <c r="G426" s="54" t="e">
        <f>IF(AND(БАЗА!#REF!&lt;&gt;"",БАЗА!#REF!&gt;0),БАЗА!#REF!,"")</f>
        <v>#REF!</v>
      </c>
    </row>
    <row r="427" spans="1:7" ht="28.5" x14ac:dyDescent="0.2">
      <c r="A427" s="43" t="str">
        <f>IF(AND(БАЗА!$A260&lt;&gt;"",БАЗА!$P260&gt;0),БАЗА!A260,"")</f>
        <v xml:space="preserve">Зошити канцелярські </v>
      </c>
      <c r="B427" s="3" t="str">
        <f>IF(AND(БАЗА!$A260&lt;&gt;"",БАЗА!$P260&gt;0),БАЗА!C260,"")</f>
        <v>22830000-6</v>
      </c>
      <c r="C427" s="4">
        <f>IF(AND(БАЗА!$A260&lt;&gt;"",БАЗА!$P260&gt;0),БАЗА!E260,"")</f>
        <v>0</v>
      </c>
      <c r="D427" s="36">
        <f>IF(AND(БАЗА!$A260&lt;&gt;"",БАЗА!$P260&gt;0),БАЗА!$P260,"")</f>
        <v>1</v>
      </c>
      <c r="E427" s="3" t="str">
        <f>IF(AND(БАЗА!$A260&lt;&gt;"",БАЗА!$P260&gt;0),БАЗА!G260,"")</f>
        <v>Без використання електронної системи</v>
      </c>
      <c r="F427" s="3" t="e">
        <f>IF(AND(БАЗА!$A260&lt;&gt;"",БАЗА!$P260&gt;0),БАЗА!#REF!,"")</f>
        <v>#REF!</v>
      </c>
      <c r="G427" s="54">
        <f>IF(AND(БАЗА!$A260&lt;&gt;"",БАЗА!$P260&gt;0),БАЗА!I260,"")</f>
        <v>0</v>
      </c>
    </row>
    <row r="428" spans="1:7" x14ac:dyDescent="0.2">
      <c r="A428" s="43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4" t="e">
        <f>IF(AND(БАЗА!#REF!&lt;&gt;"",БАЗА!#REF!&gt;0),БАЗА!#REF!,"")</f>
        <v>#REF!</v>
      </c>
    </row>
    <row r="429" spans="1:7" x14ac:dyDescent="0.2">
      <c r="A429" s="43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4" t="e">
        <f>IF(AND(БАЗА!#REF!&lt;&gt;"",БАЗА!#REF!&gt;0),БАЗА!#REF!,"")</f>
        <v>#REF!</v>
      </c>
    </row>
    <row r="430" spans="1:7" x14ac:dyDescent="0.2">
      <c r="A430" s="43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4" t="e">
        <f>IF(AND(БАЗА!#REF!&lt;&gt;"",БАЗА!#REF!&gt;0),БАЗА!#REF!,"")</f>
        <v>#REF!</v>
      </c>
    </row>
    <row r="431" spans="1:7" x14ac:dyDescent="0.2">
      <c r="A431" s="43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4" t="e">
        <f>IF(AND(БАЗА!#REF!&lt;&gt;"",БАЗА!#REF!&gt;0),БАЗА!#REF!,"")</f>
        <v>#REF!</v>
      </c>
    </row>
    <row r="432" spans="1:7" x14ac:dyDescent="0.2">
      <c r="A432" s="43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4" t="e">
        <f>IF(AND(БАЗА!#REF!&lt;&gt;"",БАЗА!#REF!&gt;0),БАЗА!#REF!,"")</f>
        <v>#REF!</v>
      </c>
    </row>
    <row r="433" spans="1:7" x14ac:dyDescent="0.2">
      <c r="A433" s="43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4" t="e">
        <f>IF(AND(БАЗА!#REF!&lt;&gt;"",БАЗА!#REF!&gt;0),БАЗА!#REF!,"")</f>
        <v>#REF!</v>
      </c>
    </row>
    <row r="434" spans="1:7" x14ac:dyDescent="0.2">
      <c r="A434" s="43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IF(AND(БАЗА!#REF!&lt;&gt;"",БАЗА!#REF!&gt;0),БАЗА!#REF!,"")</f>
        <v>#REF!</v>
      </c>
      <c r="G434" s="54" t="e">
        <f>IF(AND(БАЗА!#REF!&lt;&gt;"",БАЗА!#REF!&gt;0),БАЗА!#REF!,"")</f>
        <v>#REF!</v>
      </c>
    </row>
    <row r="435" spans="1:7" x14ac:dyDescent="0.2">
      <c r="A435" s="43" t="e">
        <f>IF(AND(БАЗА!#REF!&lt;&gt;"",БАЗА!#REF!&gt;0),БАЗА!#REF!,"")</f>
        <v>#REF!</v>
      </c>
      <c r="B435" s="3" t="e">
        <f>IF(AND(БАЗА!#REF!&lt;&gt;"",БАЗА!#REF!&gt;0),БАЗА!#REF!,"")</f>
        <v>#REF!</v>
      </c>
      <c r="C435" s="4" t="e">
        <f>IF(AND(БАЗА!#REF!&lt;&gt;"",БАЗА!#REF!&gt;0),БАЗА!#REF!,"")</f>
        <v>#REF!</v>
      </c>
      <c r="D435" s="36" t="e">
        <f>IF(AND(БАЗА!#REF!&lt;&gt;"",БАЗА!#REF!&gt;0),БАЗА!#REF!,"")</f>
        <v>#REF!</v>
      </c>
      <c r="E435" s="3" t="e">
        <f>IF(AND(БАЗА!#REF!&lt;&gt;"",БАЗА!#REF!&gt;0),БАЗА!#REF!,"")</f>
        <v>#REF!</v>
      </c>
      <c r="F435" s="3" t="e">
        <f>IF(AND(БАЗА!#REF!&lt;&gt;"",БАЗА!#REF!&gt;0),БАЗА!#REF!,"")</f>
        <v>#REF!</v>
      </c>
      <c r="G435" s="54" t="e">
        <f>IF(AND(БАЗА!#REF!&lt;&gt;"",БАЗА!#REF!&gt;0),БАЗА!#REF!,"")</f>
        <v>#REF!</v>
      </c>
    </row>
    <row r="436" spans="1:7" x14ac:dyDescent="0.2">
      <c r="A436" s="43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IF(AND(БАЗА!#REF!&lt;&gt;"",БАЗА!#REF!&gt;0),БАЗА!#REF!,"")</f>
        <v>#REF!</v>
      </c>
      <c r="G436" s="54" t="e">
        <f>IF(AND(БАЗА!#REF!&lt;&gt;"",БАЗА!#REF!&gt;0),БАЗА!#REF!,"")</f>
        <v>#REF!</v>
      </c>
    </row>
    <row r="437" spans="1:7" x14ac:dyDescent="0.2">
      <c r="A437" s="43" t="e">
        <f>IF(AND(БАЗА!#REF!&lt;&gt;"",БАЗА!#REF!&gt;0),БАЗА!#REF!,"")</f>
        <v>#REF!</v>
      </c>
      <c r="B437" s="3" t="e">
        <f>IF(AND(БАЗА!#REF!&lt;&gt;"",БАЗА!#REF!&gt;0),БАЗА!#REF!,"")</f>
        <v>#REF!</v>
      </c>
      <c r="C437" s="4" t="e">
        <f>IF(AND(БАЗА!#REF!&lt;&gt;"",БАЗА!#REF!&gt;0),БАЗА!#REF!,"")</f>
        <v>#REF!</v>
      </c>
      <c r="D437" s="36" t="e">
        <f>IF(AND(БАЗА!#REF!&lt;&gt;"",БАЗА!#REF!&gt;0),БАЗА!#REF!,"")</f>
        <v>#REF!</v>
      </c>
      <c r="E437" s="3" t="e">
        <f>IF(AND(БАЗА!#REF!&lt;&gt;"",БАЗА!#REF!&gt;0),БАЗА!#REF!,"")</f>
        <v>#REF!</v>
      </c>
      <c r="F437" s="3" t="e">
        <f>IF(AND(БАЗА!#REF!&lt;&gt;"",БАЗА!#REF!&gt;0),БАЗА!#REF!,"")</f>
        <v>#REF!</v>
      </c>
      <c r="G437" s="54" t="e">
        <f>IF(AND(БАЗА!#REF!&lt;&gt;"",БАЗА!#REF!&gt;0),БАЗА!#REF!,"")</f>
        <v>#REF!</v>
      </c>
    </row>
    <row r="438" spans="1:7" x14ac:dyDescent="0.2">
      <c r="A438" s="43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4" t="e">
        <f>IF(AND(БАЗА!#REF!&lt;&gt;"",БАЗА!#REF!&gt;0),БАЗА!#REF!,"")</f>
        <v>#REF!</v>
      </c>
    </row>
    <row r="439" spans="1:7" x14ac:dyDescent="0.2">
      <c r="A439" s="43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4" t="e">
        <f>IF(AND(БАЗА!#REF!&lt;&gt;"",БАЗА!#REF!&gt;0),БАЗА!#REF!,"")</f>
        <v>#REF!</v>
      </c>
    </row>
    <row r="440" spans="1:7" x14ac:dyDescent="0.2">
      <c r="A440" s="43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4" t="e">
        <f>IF(AND(БАЗА!#REF!&lt;&gt;"",БАЗА!#REF!&gt;0),БАЗА!#REF!,"")</f>
        <v>#REF!</v>
      </c>
    </row>
    <row r="441" spans="1:7" x14ac:dyDescent="0.2">
      <c r="A441" s="43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4" t="e">
        <f>IF(AND(БАЗА!#REF!&lt;&gt;"",БАЗА!#REF!&gt;0),БАЗА!#REF!,"")</f>
        <v>#REF!</v>
      </c>
    </row>
    <row r="442" spans="1:7" x14ac:dyDescent="0.2">
      <c r="A442" s="43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4" t="e">
        <f>IF(AND(БАЗА!#REF!&lt;&gt;"",БАЗА!#REF!&gt;0),БАЗА!#REF!,"")</f>
        <v>#REF!</v>
      </c>
    </row>
    <row r="443" spans="1:7" x14ac:dyDescent="0.2">
      <c r="A443" s="43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4" t="e">
        <f>IF(AND(БАЗА!#REF!&lt;&gt;"",БАЗА!#REF!&gt;0),БАЗА!#REF!,"")</f>
        <v>#REF!</v>
      </c>
    </row>
    <row r="444" spans="1:7" x14ac:dyDescent="0.2">
      <c r="A444" s="43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4" t="e">
        <f>IF(AND(БАЗА!#REF!&lt;&gt;"",БАЗА!#REF!&gt;0),БАЗА!#REF!,"")</f>
        <v>#REF!</v>
      </c>
    </row>
    <row r="445" spans="1:7" x14ac:dyDescent="0.2">
      <c r="A445" s="43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4" t="e">
        <f>IF(AND(БАЗА!#REF!&lt;&gt;"",БАЗА!#REF!&gt;0),БАЗА!#REF!,"")</f>
        <v>#REF!</v>
      </c>
    </row>
    <row r="446" spans="1:7" x14ac:dyDescent="0.2">
      <c r="A446" s="43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IF(AND(БАЗА!#REF!&lt;&gt;"",БАЗА!#REF!&gt;0),БАЗА!#REF!,"")</f>
        <v>#REF!</v>
      </c>
      <c r="G446" s="54" t="e">
        <f>IF(AND(БАЗА!#REF!&lt;&gt;"",БАЗА!#REF!&gt;0),БАЗА!#REF!,"")</f>
        <v>#REF!</v>
      </c>
    </row>
    <row r="447" spans="1:7" x14ac:dyDescent="0.2">
      <c r="A447" s="43" t="e">
        <f>IF(AND(БАЗА!#REF!&lt;&gt;"",БАЗА!#REF!&gt;0),БАЗА!#REF!,"")</f>
        <v>#REF!</v>
      </c>
      <c r="B447" s="3" t="e">
        <f>IF(AND(БАЗА!#REF!&lt;&gt;"",БАЗА!#REF!&gt;0),БАЗА!#REF!,"")</f>
        <v>#REF!</v>
      </c>
      <c r="C447" s="4" t="e">
        <f>IF(AND(БАЗА!#REF!&lt;&gt;"",БАЗА!#REF!&gt;0),БАЗА!#REF!,"")</f>
        <v>#REF!</v>
      </c>
      <c r="D447" s="36" t="e">
        <f>IF(AND(БАЗА!#REF!&lt;&gt;"",БАЗА!#REF!&gt;0),БАЗА!#REF!,"")</f>
        <v>#REF!</v>
      </c>
      <c r="E447" s="3" t="e">
        <f>IF(AND(БАЗА!#REF!&lt;&gt;"",БАЗА!#REF!&gt;0),БАЗА!#REF!,"")</f>
        <v>#REF!</v>
      </c>
      <c r="F447" s="3" t="e">
        <f>IF(AND(БАЗА!#REF!&lt;&gt;"",БАЗА!#REF!&gt;0),БАЗА!#REF!,"")</f>
        <v>#REF!</v>
      </c>
      <c r="G447" s="54" t="e">
        <f>IF(AND(БАЗА!#REF!&lt;&gt;"",БАЗА!#REF!&gt;0),БАЗА!#REF!,"")</f>
        <v>#REF!</v>
      </c>
    </row>
    <row r="448" spans="1:7" x14ac:dyDescent="0.2">
      <c r="A448" s="43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4" t="e">
        <f>IF(AND(БАЗА!#REF!&lt;&gt;"",БАЗА!#REF!&gt;0),БАЗА!#REF!,"")</f>
        <v>#REF!</v>
      </c>
    </row>
    <row r="449" spans="1:7" x14ac:dyDescent="0.2">
      <c r="A449" s="43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4" t="e">
        <f>IF(AND(БАЗА!#REF!&lt;&gt;"",БАЗА!#REF!&gt;0),БАЗА!#REF!,"")</f>
        <v>#REF!</v>
      </c>
    </row>
    <row r="450" spans="1:7" x14ac:dyDescent="0.2">
      <c r="A450" s="43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IF(AND(БАЗА!#REF!&lt;&gt;"",БАЗА!#REF!&gt;0),БАЗА!H261,"")</f>
        <v>#REF!</v>
      </c>
      <c r="G450" s="54" t="e">
        <f>IF(AND(БАЗА!#REF!&lt;&gt;"",БАЗА!#REF!&gt;0),БАЗА!#REF!,"")</f>
        <v>#REF!</v>
      </c>
    </row>
    <row r="451" spans="1:7" x14ac:dyDescent="0.2">
      <c r="A451" s="43" t="str">
        <f>IF(AND(БАЗА!$A261&lt;&gt;"",БАЗА!$P261&gt;0),БАЗА!A261,"")</f>
        <v/>
      </c>
      <c r="B451" s="3" t="str">
        <f>IF(AND(БАЗА!$A261&lt;&gt;"",БАЗА!$P261&gt;0),БАЗА!C261,"")</f>
        <v/>
      </c>
      <c r="C451" s="4" t="str">
        <f>IF(AND(БАЗА!$A261&lt;&gt;"",БАЗА!$P261&gt;0),БАЗА!E261,"")</f>
        <v/>
      </c>
      <c r="D451" s="36" t="str">
        <f>IF(AND(БАЗА!$A261&lt;&gt;"",БАЗА!$P261&gt;0),БАЗА!$P261,"")</f>
        <v/>
      </c>
      <c r="E451" s="3" t="str">
        <f>IF(AND(БАЗА!$A261&lt;&gt;"",БАЗА!$P261&gt;0),БАЗА!G261,"")</f>
        <v/>
      </c>
      <c r="F451" s="3" t="str">
        <f>IF(AND(БАЗА!$A261&lt;&gt;"",БАЗА!$P261&gt;0),БАЗА!#REF!,"")</f>
        <v/>
      </c>
      <c r="G451" s="54" t="str">
        <f>IF(AND(БАЗА!$A261&lt;&gt;"",БАЗА!$P261&gt;0),БАЗА!I261,"")</f>
        <v/>
      </c>
    </row>
    <row r="452" spans="1:7" x14ac:dyDescent="0.2">
      <c r="A452" s="43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IF(AND(БАЗА!#REF!&lt;&gt;"",БАЗА!#REF!&gt;0),БАЗА!H263,"")</f>
        <v>#REF!</v>
      </c>
      <c r="G452" s="54" t="e">
        <f>IF(AND(БАЗА!#REF!&lt;&gt;"",БАЗА!#REF!&gt;0),БАЗА!#REF!,"")</f>
        <v>#REF!</v>
      </c>
    </row>
    <row r="453" spans="1:7" x14ac:dyDescent="0.2">
      <c r="A453" s="43" t="str">
        <f>IF(AND(БАЗА!$A263&lt;&gt;"",БАЗА!$P263&gt;0),БАЗА!A263,"")</f>
        <v>Зварювальні матеріали</v>
      </c>
      <c r="B453" s="3" t="str">
        <f>IF(AND(БАЗА!$A263&lt;&gt;"",БАЗА!$P263&gt;0),БАЗА!C263,"")</f>
        <v>44310000-6</v>
      </c>
      <c r="C453" s="4">
        <f>IF(AND(БАЗА!$A263&lt;&gt;"",БАЗА!$P263&gt;0),БАЗА!E263,"")</f>
        <v>0</v>
      </c>
      <c r="D453" s="36">
        <f>IF(AND(БАЗА!$A263&lt;&gt;"",БАЗА!$P263&gt;0),БАЗА!$P263,"")</f>
        <v>4</v>
      </c>
      <c r="E453" s="3" t="str">
        <f>IF(AND(БАЗА!$A263&lt;&gt;"",БАЗА!$P263&gt;0),БАЗА!G263,"")</f>
        <v>Відкриті торги</v>
      </c>
      <c r="F453" s="3" t="e">
        <f>IF(AND(БАЗА!$A263&lt;&gt;"",БАЗА!$P263&gt;0),БАЗА!#REF!,"")</f>
        <v>#REF!</v>
      </c>
      <c r="G453" s="54">
        <f>IF(AND(БАЗА!$A263&lt;&gt;"",БАЗА!$P263&gt;0),БАЗА!I263,"")</f>
        <v>0</v>
      </c>
    </row>
    <row r="454" spans="1:7" x14ac:dyDescent="0.2">
      <c r="A454" s="43" t="e">
        <f>IF(AND(БАЗА!#REF!&lt;&gt;"",БАЗА!#REF!&gt;0),БАЗА!#REF!,"")</f>
        <v>#REF!</v>
      </c>
      <c r="B454" s="3" t="e">
        <f>IF(AND(БАЗА!#REF!&lt;&gt;"",БАЗА!#REF!&gt;0),БАЗА!#REF!,"")</f>
        <v>#REF!</v>
      </c>
      <c r="C454" s="4" t="e">
        <f>IF(AND(БАЗА!#REF!&lt;&gt;"",БАЗА!#REF!&gt;0),БАЗА!#REF!,"")</f>
        <v>#REF!</v>
      </c>
      <c r="D454" s="36" t="e">
        <f>IF(AND(БАЗА!#REF!&lt;&gt;"",БАЗА!#REF!&gt;0),БАЗА!#REF!,"")</f>
        <v>#REF!</v>
      </c>
      <c r="E454" s="3" t="e">
        <f>IF(AND(БАЗА!#REF!&lt;&gt;"",БАЗА!#REF!&gt;0),БАЗА!#REF!,"")</f>
        <v>#REF!</v>
      </c>
      <c r="F454" s="3" t="e">
        <f>IF(AND(БАЗА!#REF!&lt;&gt;"",БАЗА!#REF!&gt;0),БАЗА!#REF!,"")</f>
        <v>#REF!</v>
      </c>
      <c r="G454" s="54" t="e">
        <f>IF(AND(БАЗА!#REF!&lt;&gt;"",БАЗА!#REF!&gt;0),БАЗА!#REF!,"")</f>
        <v>#REF!</v>
      </c>
    </row>
    <row r="455" spans="1:7" x14ac:dyDescent="0.2">
      <c r="A455" s="43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4" t="e">
        <f>IF(AND(БАЗА!#REF!&lt;&gt;"",БАЗА!#REF!&gt;0),БАЗА!#REF!,"")</f>
        <v>#REF!</v>
      </c>
    </row>
    <row r="456" spans="1:7" x14ac:dyDescent="0.2">
      <c r="A456" s="43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4" t="e">
        <f>IF(AND(БАЗА!#REF!&lt;&gt;"",БАЗА!#REF!&gt;0),БАЗА!#REF!,"")</f>
        <v>#REF!</v>
      </c>
    </row>
    <row r="457" spans="1:7" x14ac:dyDescent="0.2">
      <c r="A457" s="43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4" t="e">
        <f>IF(AND(БАЗА!#REF!&lt;&gt;"",БАЗА!#REF!&gt;0),БАЗА!#REF!,"")</f>
        <v>#REF!</v>
      </c>
    </row>
    <row r="458" spans="1:7" x14ac:dyDescent="0.2">
      <c r="A458" s="43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4" t="e">
        <f>IF(AND(БАЗА!#REF!&lt;&gt;"",БАЗА!#REF!&gt;0),БАЗА!#REF!,"")</f>
        <v>#REF!</v>
      </c>
    </row>
    <row r="459" spans="1:7" x14ac:dyDescent="0.2">
      <c r="A459" s="43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4" t="e">
        <f>IF(AND(БАЗА!#REF!&lt;&gt;"",БАЗА!#REF!&gt;0),БАЗА!#REF!,"")</f>
        <v>#REF!</v>
      </c>
    </row>
    <row r="460" spans="1:7" x14ac:dyDescent="0.2">
      <c r="A460" s="43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4" t="e">
        <f>IF(AND(БАЗА!#REF!&lt;&gt;"",БАЗА!#REF!&gt;0),БАЗА!#REF!,"")</f>
        <v>#REF!</v>
      </c>
    </row>
    <row r="461" spans="1:7" x14ac:dyDescent="0.2">
      <c r="A461" s="43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4" t="e">
        <f>IF(AND(БАЗА!#REF!&lt;&gt;"",БАЗА!#REF!&gt;0),БАЗА!#REF!,"")</f>
        <v>#REF!</v>
      </c>
    </row>
    <row r="462" spans="1:7" x14ac:dyDescent="0.2">
      <c r="A462" s="43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IF(AND(БАЗА!#REF!&lt;&gt;"",БАЗА!#REF!&gt;0),БАЗА!H264,"")</f>
        <v>#REF!</v>
      </c>
      <c r="G462" s="54" t="e">
        <f>IF(AND(БАЗА!#REF!&lt;&gt;"",БАЗА!#REF!&gt;0),БАЗА!#REF!,"")</f>
        <v>#REF!</v>
      </c>
    </row>
    <row r="463" spans="1:7" ht="28.5" x14ac:dyDescent="0.2">
      <c r="A463" s="43" t="str">
        <f>IF(AND(БАЗА!$A264&lt;&gt;"",БАЗА!$P264&gt;0),БАЗА!A264,"")</f>
        <v>Послуги санепідемстанції</v>
      </c>
      <c r="B463" s="3" t="str">
        <f>IF(AND(БАЗА!$A264&lt;&gt;"",БАЗА!$P264&gt;0),БАЗА!C264,"")</f>
        <v>90920000-2</v>
      </c>
      <c r="C463" s="4">
        <f>IF(AND(БАЗА!$A264&lt;&gt;"",БАЗА!$P264&gt;0),БАЗА!E264,"")</f>
        <v>0</v>
      </c>
      <c r="D463" s="36">
        <f>IF(AND(БАЗА!$A264&lt;&gt;"",БАЗА!$P264&gt;0),БАЗА!$P264,"")</f>
        <v>2</v>
      </c>
      <c r="E463" s="3" t="str">
        <f>IF(AND(БАЗА!$A264&lt;&gt;"",БАЗА!$P264&gt;0),БАЗА!G264,"")</f>
        <v>Без використання електронної системи</v>
      </c>
      <c r="F463" s="3" t="e">
        <f>IF(AND(БАЗА!$A264&lt;&gt;"",БАЗА!$P264&gt;0),БАЗА!#REF!,"")</f>
        <v>#REF!</v>
      </c>
      <c r="G463" s="54">
        <f>IF(AND(БАЗА!$A264&lt;&gt;"",БАЗА!$P264&gt;0),БАЗА!I264,"")</f>
        <v>0</v>
      </c>
    </row>
    <row r="464" spans="1:7" x14ac:dyDescent="0.2">
      <c r="A464" s="43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4" t="e">
        <f>IF(AND(БАЗА!#REF!&lt;&gt;"",БАЗА!#REF!&gt;0),БАЗА!#REF!,"")</f>
        <v>#REF!</v>
      </c>
    </row>
    <row r="465" spans="1:7" x14ac:dyDescent="0.2">
      <c r="A465" s="43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4" t="e">
        <f>IF(AND(БАЗА!#REF!&lt;&gt;"",БАЗА!#REF!&gt;0),БАЗА!#REF!,"")</f>
        <v>#REF!</v>
      </c>
    </row>
    <row r="466" spans="1:7" x14ac:dyDescent="0.2">
      <c r="A466" s="43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4" t="e">
        <f>IF(AND(БАЗА!#REF!&lt;&gt;"",БАЗА!#REF!&gt;0),БАЗА!#REF!,"")</f>
        <v>#REF!</v>
      </c>
    </row>
    <row r="467" spans="1:7" x14ac:dyDescent="0.2">
      <c r="A467" s="43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4" t="e">
        <f>IF(AND(БАЗА!#REF!&lt;&gt;"",БАЗА!#REF!&gt;0),БАЗА!#REF!,"")</f>
        <v>#REF!</v>
      </c>
    </row>
    <row r="468" spans="1:7" x14ac:dyDescent="0.2">
      <c r="A468" s="43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4" t="e">
        <f>IF(AND(БАЗА!#REF!&lt;&gt;"",БАЗА!#REF!&gt;0),БАЗА!#REF!,"")</f>
        <v>#REF!</v>
      </c>
    </row>
    <row r="469" spans="1:7" x14ac:dyDescent="0.2">
      <c r="A469" s="43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IF(AND(БАЗА!#REF!&lt;&gt;"",БАЗА!#REF!&gt;0),БАЗА!H265,"")</f>
        <v>#REF!</v>
      </c>
      <c r="G469" s="54" t="e">
        <f>IF(AND(БАЗА!#REF!&lt;&gt;"",БАЗА!#REF!&gt;0),БАЗА!#REF!,"")</f>
        <v>#REF!</v>
      </c>
    </row>
    <row r="470" spans="1:7" x14ac:dyDescent="0.2">
      <c r="A470" s="43" t="str">
        <f>IF(AND(БАЗА!$A265&lt;&gt;"",БАЗА!$P265&gt;0),БАЗА!A265,"")</f>
        <v/>
      </c>
      <c r="B470" s="3" t="str">
        <f>IF(AND(БАЗА!$A265&lt;&gt;"",БАЗА!$P265&gt;0),БАЗА!C265,"")</f>
        <v/>
      </c>
      <c r="C470" s="4" t="str">
        <f>IF(AND(БАЗА!$A265&lt;&gt;"",БАЗА!$P265&gt;0),БАЗА!E265,"")</f>
        <v/>
      </c>
      <c r="D470" s="36" t="str">
        <f>IF(AND(БАЗА!$A265&lt;&gt;"",БАЗА!$P265&gt;0),БАЗА!$P265,"")</f>
        <v/>
      </c>
      <c r="E470" s="3" t="str">
        <f>IF(AND(БАЗА!$A265&lt;&gt;"",БАЗА!$P265&gt;0),БАЗА!G265,"")</f>
        <v/>
      </c>
      <c r="F470" s="3" t="str">
        <f>IF(AND(БАЗА!$A265&lt;&gt;"",БАЗА!$P265&gt;0),БАЗА!#REF!,"")</f>
        <v/>
      </c>
      <c r="G470" s="54" t="str">
        <f>IF(AND(БАЗА!$A265&lt;&gt;"",БАЗА!$P265&gt;0),БАЗА!I265,"")</f>
        <v/>
      </c>
    </row>
    <row r="471" spans="1:7" x14ac:dyDescent="0.2">
      <c r="A471" s="43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4" t="e">
        <f>IF(AND(БАЗА!#REF!&lt;&gt;"",БАЗА!#REF!&gt;0),БАЗА!#REF!,"")</f>
        <v>#REF!</v>
      </c>
    </row>
    <row r="472" spans="1:7" x14ac:dyDescent="0.2">
      <c r="A472" s="43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4" t="e">
        <f>IF(AND(БАЗА!#REF!&lt;&gt;"",БАЗА!#REF!&gt;0),БАЗА!#REF!,"")</f>
        <v>#REF!</v>
      </c>
    </row>
    <row r="473" spans="1:7" x14ac:dyDescent="0.2">
      <c r="A473" s="43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IF(AND(БАЗА!#REF!&lt;&gt;"",БАЗА!#REF!&gt;0),БАЗА!#REF!,"")</f>
        <v>#REF!</v>
      </c>
      <c r="G473" s="54" t="e">
        <f>IF(AND(БАЗА!#REF!&lt;&gt;"",БАЗА!#REF!&gt;0),БАЗА!#REF!,"")</f>
        <v>#REF!</v>
      </c>
    </row>
    <row r="474" spans="1:7" x14ac:dyDescent="0.2">
      <c r="A474" s="43" t="e">
        <f>IF(AND(БАЗА!#REF!&lt;&gt;"",БАЗА!#REF!&gt;0),БАЗА!#REF!,"")</f>
        <v>#REF!</v>
      </c>
      <c r="B474" s="3" t="e">
        <f>IF(AND(БАЗА!#REF!&lt;&gt;"",БАЗА!#REF!&gt;0),БАЗА!#REF!,"")</f>
        <v>#REF!</v>
      </c>
      <c r="C474" s="4" t="e">
        <f>IF(AND(БАЗА!#REF!&lt;&gt;"",БАЗА!#REF!&gt;0),БАЗА!#REF!,"")</f>
        <v>#REF!</v>
      </c>
      <c r="D474" s="36" t="e">
        <f>IF(AND(БАЗА!#REF!&lt;&gt;"",БАЗА!#REF!&gt;0),БАЗА!#REF!,"")</f>
        <v>#REF!</v>
      </c>
      <c r="E474" s="3" t="e">
        <f>IF(AND(БАЗА!#REF!&lt;&gt;"",БАЗА!#REF!&gt;0),БАЗА!#REF!,"")</f>
        <v>#REF!</v>
      </c>
      <c r="F474" s="3" t="e">
        <f>IF(AND(БАЗА!#REF!&lt;&gt;"",БАЗА!#REF!&gt;0),БАЗА!#REF!,"")</f>
        <v>#REF!</v>
      </c>
      <c r="G474" s="54" t="e">
        <f>IF(AND(БАЗА!#REF!&lt;&gt;"",БАЗА!#REF!&gt;0),БАЗА!#REF!,"")</f>
        <v>#REF!</v>
      </c>
    </row>
    <row r="475" spans="1:7" x14ac:dyDescent="0.2">
      <c r="A475" s="43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4" t="e">
        <f>IF(AND(БАЗА!#REF!&lt;&gt;"",БАЗА!#REF!&gt;0),БАЗА!#REF!,"")</f>
        <v>#REF!</v>
      </c>
    </row>
    <row r="476" spans="1:7" x14ac:dyDescent="0.2">
      <c r="A476" s="43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4" t="e">
        <f>IF(AND(БАЗА!#REF!&lt;&gt;"",БАЗА!#REF!&gt;0),БАЗА!#REF!,"")</f>
        <v>#REF!</v>
      </c>
    </row>
    <row r="477" spans="1:7" x14ac:dyDescent="0.2">
      <c r="A477" s="43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4" t="e">
        <f>IF(AND(БАЗА!#REF!&lt;&gt;"",БАЗА!#REF!&gt;0),БАЗА!#REF!,"")</f>
        <v>#REF!</v>
      </c>
    </row>
    <row r="478" spans="1:7" x14ac:dyDescent="0.2">
      <c r="A478" s="43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4" t="e">
        <f>IF(AND(БАЗА!#REF!&lt;&gt;"",БАЗА!#REF!&gt;0),БАЗА!#REF!,"")</f>
        <v>#REF!</v>
      </c>
    </row>
    <row r="479" spans="1:7" x14ac:dyDescent="0.2">
      <c r="A479" s="43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4" t="e">
        <f>IF(AND(БАЗА!#REF!&lt;&gt;"",БАЗА!#REF!&gt;0),БАЗА!#REF!,"")</f>
        <v>#REF!</v>
      </c>
    </row>
    <row r="480" spans="1:7" x14ac:dyDescent="0.2">
      <c r="A480" s="43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IF(AND(БАЗА!#REF!&lt;&gt;"",БАЗА!#REF!&gt;0),БАЗА!#REF!,"")</f>
        <v>#REF!</v>
      </c>
      <c r="G480" s="54" t="e">
        <f>IF(AND(БАЗА!#REF!&lt;&gt;"",БАЗА!#REF!&gt;0),БАЗА!#REF!,"")</f>
        <v>#REF!</v>
      </c>
    </row>
    <row r="481" spans="1:7" x14ac:dyDescent="0.2">
      <c r="A481" s="43" t="e">
        <f>IF(AND(БАЗА!#REF!&lt;&gt;"",БАЗА!#REF!&gt;0),БАЗА!#REF!,"")</f>
        <v>#REF!</v>
      </c>
      <c r="B481" s="3" t="e">
        <f>IF(AND(БАЗА!#REF!&lt;&gt;"",БАЗА!#REF!&gt;0),БАЗА!#REF!,"")</f>
        <v>#REF!</v>
      </c>
      <c r="C481" s="4" t="e">
        <f>IF(AND(БАЗА!#REF!&lt;&gt;"",БАЗА!#REF!&gt;0),БАЗА!#REF!,"")</f>
        <v>#REF!</v>
      </c>
      <c r="D481" s="36" t="e">
        <f>IF(AND(БАЗА!#REF!&lt;&gt;"",БАЗА!#REF!&gt;0),БАЗА!#REF!,"")</f>
        <v>#REF!</v>
      </c>
      <c r="E481" s="3" t="e">
        <f>IF(AND(БАЗА!#REF!&lt;&gt;"",БАЗА!#REF!&gt;0),БАЗА!#REF!,"")</f>
        <v>#REF!</v>
      </c>
      <c r="F481" s="3" t="e">
        <f>IF(AND(БАЗА!#REF!&lt;&gt;"",БАЗА!#REF!&gt;0),БАЗА!#REF!,"")</f>
        <v>#REF!</v>
      </c>
      <c r="G481" s="54" t="e">
        <f>IF(AND(БАЗА!#REF!&lt;&gt;"",БАЗА!#REF!&gt;0),БАЗА!#REF!,"")</f>
        <v>#REF!</v>
      </c>
    </row>
    <row r="482" spans="1:7" x14ac:dyDescent="0.2">
      <c r="A482" s="43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IF(AND(БАЗА!#REF!&lt;&gt;"",БАЗА!#REF!&gt;0),БАЗА!#REF!,"")</f>
        <v>#REF!</v>
      </c>
      <c r="G482" s="54" t="e">
        <f>IF(AND(БАЗА!#REF!&lt;&gt;"",БАЗА!#REF!&gt;0),БАЗА!#REF!,"")</f>
        <v>#REF!</v>
      </c>
    </row>
    <row r="483" spans="1:7" x14ac:dyDescent="0.2">
      <c r="A483" s="43" t="e">
        <f>IF(AND(БАЗА!#REF!&lt;&gt;"",БАЗА!#REF!&gt;0),БАЗА!#REF!,"")</f>
        <v>#REF!</v>
      </c>
      <c r="B483" s="3" t="e">
        <f>IF(AND(БАЗА!#REF!&lt;&gt;"",БАЗА!#REF!&gt;0),БАЗА!#REF!,"")</f>
        <v>#REF!</v>
      </c>
      <c r="C483" s="4" t="e">
        <f>IF(AND(БАЗА!#REF!&lt;&gt;"",БАЗА!#REF!&gt;0),БАЗА!#REF!,"")</f>
        <v>#REF!</v>
      </c>
      <c r="D483" s="36" t="e">
        <f>IF(AND(БАЗА!#REF!&lt;&gt;"",БАЗА!#REF!&gt;0),БАЗА!#REF!,"")</f>
        <v>#REF!</v>
      </c>
      <c r="E483" s="3" t="e">
        <f>IF(AND(БАЗА!#REF!&lt;&gt;"",БАЗА!#REF!&gt;0),БАЗА!#REF!,"")</f>
        <v>#REF!</v>
      </c>
      <c r="F483" s="3" t="e">
        <f>IF(AND(БАЗА!#REF!&lt;&gt;"",БАЗА!#REF!&gt;0),БАЗА!#REF!,"")</f>
        <v>#REF!</v>
      </c>
      <c r="G483" s="54" t="e">
        <f>IF(AND(БАЗА!#REF!&lt;&gt;"",БАЗА!#REF!&gt;0),БАЗА!#REF!,"")</f>
        <v>#REF!</v>
      </c>
    </row>
    <row r="484" spans="1:7" x14ac:dyDescent="0.2">
      <c r="A484" s="43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4" t="e">
        <f>IF(AND(БАЗА!#REF!&lt;&gt;"",БАЗА!#REF!&gt;0),БАЗА!#REF!,"")</f>
        <v>#REF!</v>
      </c>
    </row>
    <row r="485" spans="1:7" x14ac:dyDescent="0.2">
      <c r="A485" s="43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4" t="e">
        <f>IF(AND(БАЗА!#REF!&lt;&gt;"",БАЗА!#REF!&gt;0),БАЗА!#REF!,"")</f>
        <v>#REF!</v>
      </c>
    </row>
    <row r="486" spans="1:7" x14ac:dyDescent="0.2">
      <c r="A486" s="43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4" t="e">
        <f>IF(AND(БАЗА!#REF!&lt;&gt;"",БАЗА!#REF!&gt;0),БАЗА!#REF!,"")</f>
        <v>#REF!</v>
      </c>
    </row>
    <row r="487" spans="1:7" x14ac:dyDescent="0.2">
      <c r="A487" s="43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4" t="e">
        <f>IF(AND(БАЗА!#REF!&lt;&gt;"",БАЗА!#REF!&gt;0),БАЗА!#REF!,"")</f>
        <v>#REF!</v>
      </c>
    </row>
    <row r="488" spans="1:7" x14ac:dyDescent="0.2">
      <c r="A488" s="43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4" t="e">
        <f>IF(AND(БАЗА!#REF!&lt;&gt;"",БАЗА!#REF!&gt;0),БАЗА!#REF!,"")</f>
        <v>#REF!</v>
      </c>
    </row>
    <row r="489" spans="1:7" x14ac:dyDescent="0.2">
      <c r="A489" s="43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IF(AND(БАЗА!#REF!&lt;&gt;"",БАЗА!#REF!&gt;0),БАЗА!H266,"")</f>
        <v>#REF!</v>
      </c>
      <c r="G489" s="54" t="e">
        <f>IF(AND(БАЗА!#REF!&lt;&gt;"",БАЗА!#REF!&gt;0),БАЗА!#REF!,"")</f>
        <v>#REF!</v>
      </c>
    </row>
    <row r="490" spans="1:7" ht="28.5" x14ac:dyDescent="0.2">
      <c r="A490" s="43" t="str">
        <f>IF(AND(БАЗА!$A266&lt;&gt;"",БАЗА!$P266&gt;0),БАЗА!A266,"")</f>
        <v>Перезарядні портативні електричні світильники</v>
      </c>
      <c r="B490" s="3" t="str">
        <f>IF(AND(БАЗА!$A266&lt;&gt;"",БАЗА!$P266&gt;0),БАЗА!C266,"")</f>
        <v>31520000-7</v>
      </c>
      <c r="C490" s="4">
        <f>IF(AND(БАЗА!$A266&lt;&gt;"",БАЗА!$P266&gt;0),БАЗА!E266,"")</f>
        <v>0</v>
      </c>
      <c r="D490" s="36">
        <f>IF(AND(БАЗА!$A266&lt;&gt;"",БАЗА!$P266&gt;0),БАЗА!$P266,"")</f>
        <v>1</v>
      </c>
      <c r="E490" s="3" t="str">
        <f>IF(AND(БАЗА!$A266&lt;&gt;"",БАЗА!$P266&gt;0),БАЗА!G266,"")</f>
        <v>Без використання електронної системи</v>
      </c>
      <c r="F490" s="3" t="e">
        <f>IF(AND(БАЗА!$A266&lt;&gt;"",БАЗА!$P266&gt;0),БАЗА!#REF!,"")</f>
        <v>#REF!</v>
      </c>
      <c r="G490" s="54">
        <f>IF(AND(БАЗА!$A266&lt;&gt;"",БАЗА!$P266&gt;0),БАЗА!I266,"")</f>
        <v>0</v>
      </c>
    </row>
    <row r="491" spans="1:7" x14ac:dyDescent="0.2">
      <c r="A491" s="43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4" t="e">
        <f>IF(AND(БАЗА!#REF!&lt;&gt;"",БАЗА!#REF!&gt;0),БАЗА!#REF!,"")</f>
        <v>#REF!</v>
      </c>
    </row>
    <row r="492" spans="1:7" x14ac:dyDescent="0.2">
      <c r="A492" s="43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4" t="e">
        <f>IF(AND(БАЗА!#REF!&lt;&gt;"",БАЗА!#REF!&gt;0),БАЗА!#REF!,"")</f>
        <v>#REF!</v>
      </c>
    </row>
    <row r="493" spans="1:7" x14ac:dyDescent="0.2">
      <c r="A493" s="43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4" t="e">
        <f>IF(AND(БАЗА!#REF!&lt;&gt;"",БАЗА!#REF!&gt;0),БАЗА!#REF!,"")</f>
        <v>#REF!</v>
      </c>
    </row>
    <row r="494" spans="1:7" x14ac:dyDescent="0.2">
      <c r="A494" s="43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4" t="e">
        <f>IF(AND(БАЗА!#REF!&lt;&gt;"",БАЗА!#REF!&gt;0),БАЗА!#REF!,"")</f>
        <v>#REF!</v>
      </c>
    </row>
    <row r="495" spans="1:7" x14ac:dyDescent="0.2">
      <c r="A495" s="43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4" t="e">
        <f>IF(AND(БАЗА!#REF!&lt;&gt;"",БАЗА!#REF!&gt;0),БАЗА!#REF!,"")</f>
        <v>#REF!</v>
      </c>
    </row>
    <row r="496" spans="1:7" x14ac:dyDescent="0.2">
      <c r="A496" s="43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IF(AND(БАЗА!#REF!&lt;&gt;"",БАЗА!#REF!&gt;0),БАЗА!H269,"")</f>
        <v>#REF!</v>
      </c>
      <c r="G496" s="54" t="e">
        <f>IF(AND(БАЗА!#REF!&lt;&gt;"",БАЗА!#REF!&gt;0),БАЗА!#REF!,"")</f>
        <v>#REF!</v>
      </c>
    </row>
    <row r="497" spans="1:7" x14ac:dyDescent="0.2">
      <c r="A497" s="43" t="str">
        <f>IF(AND(БАЗА!$A269&lt;&gt;"",БАЗА!$P269&gt;0),БАЗА!A269,"")</f>
        <v/>
      </c>
      <c r="B497" s="3" t="str">
        <f>IF(AND(БАЗА!$A269&lt;&gt;"",БАЗА!$P269&gt;0),БАЗА!C269,"")</f>
        <v/>
      </c>
      <c r="C497" s="4" t="str">
        <f>IF(AND(БАЗА!$A269&lt;&gt;"",БАЗА!$P269&gt;0),БАЗА!E269,"")</f>
        <v/>
      </c>
      <c r="D497" s="36" t="str">
        <f>IF(AND(БАЗА!$A269&lt;&gt;"",БАЗА!$P269&gt;0),БАЗА!$P269,"")</f>
        <v/>
      </c>
      <c r="E497" s="3" t="str">
        <f>IF(AND(БАЗА!$A269&lt;&gt;"",БАЗА!$P269&gt;0),БАЗА!G269,"")</f>
        <v/>
      </c>
      <c r="F497" s="3" t="str">
        <f>IF(AND(БАЗА!$A269&lt;&gt;"",БАЗА!$P269&gt;0),БАЗА!#REF!,"")</f>
        <v/>
      </c>
      <c r="G497" s="54" t="str">
        <f>IF(AND(БАЗА!$A269&lt;&gt;"",БАЗА!$P269&gt;0),БАЗА!I269,"")</f>
        <v/>
      </c>
    </row>
    <row r="498" spans="1:7" x14ac:dyDescent="0.2">
      <c r="A498" s="43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IF(AND(БАЗА!#REF!&lt;&gt;"",БАЗА!#REF!&gt;0),БАЗА!H270,"")</f>
        <v>#REF!</v>
      </c>
      <c r="G498" s="54" t="e">
        <f>IF(AND(БАЗА!#REF!&lt;&gt;"",БАЗА!#REF!&gt;0),БАЗА!#REF!,"")</f>
        <v>#REF!</v>
      </c>
    </row>
    <row r="499" spans="1:7" ht="28.5" x14ac:dyDescent="0.2">
      <c r="A499" s="43" t="str">
        <f>IF(AND(БАЗА!$A270&lt;&gt;"",БАЗА!$P270&gt;0),БАЗА!A270,"")</f>
        <v>Стартери для люмінісцентних ламп</v>
      </c>
      <c r="B499" s="3" t="str">
        <f>IF(AND(БАЗА!$A270&lt;&gt;"",БАЗА!$P270&gt;0),БАЗА!C270,"")</f>
        <v>31530000-0</v>
      </c>
      <c r="C499" s="4">
        <f>IF(AND(БАЗА!$A270&lt;&gt;"",БАЗА!$P270&gt;0),БАЗА!E270,"")</f>
        <v>0</v>
      </c>
      <c r="D499" s="36">
        <f>IF(AND(БАЗА!$A270&lt;&gt;"",БАЗА!$P270&gt;0),БАЗА!$P270,"")</f>
        <v>1</v>
      </c>
      <c r="E499" s="3" t="str">
        <f>IF(AND(БАЗА!$A270&lt;&gt;"",БАЗА!$P270&gt;0),БАЗА!G270,"")</f>
        <v>Без використання електронної системи</v>
      </c>
      <c r="F499" s="3" t="e">
        <f>IF(AND(БАЗА!$A270&lt;&gt;"",БАЗА!$P270&gt;0),БАЗА!#REF!,"")</f>
        <v>#REF!</v>
      </c>
      <c r="G499" s="54">
        <f>IF(AND(БАЗА!$A270&lt;&gt;"",БАЗА!$P270&gt;0),БАЗА!I270,"")</f>
        <v>0</v>
      </c>
    </row>
    <row r="500" spans="1:7" x14ac:dyDescent="0.2">
      <c r="A500" s="43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4" t="e">
        <f>IF(AND(БАЗА!#REF!&lt;&gt;"",БАЗА!#REF!&gt;0),БАЗА!#REF!,"")</f>
        <v>#REF!</v>
      </c>
    </row>
    <row r="501" spans="1:7" x14ac:dyDescent="0.2">
      <c r="A501" s="43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4" t="e">
        <f>IF(AND(БАЗА!#REF!&lt;&gt;"",БАЗА!#REF!&gt;0),БАЗА!#REF!,"")</f>
        <v>#REF!</v>
      </c>
    </row>
    <row r="502" spans="1:7" x14ac:dyDescent="0.2">
      <c r="A502" s="43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4" t="e">
        <f>IF(AND(БАЗА!#REF!&lt;&gt;"",БАЗА!#REF!&gt;0),БАЗА!#REF!,"")</f>
        <v>#REF!</v>
      </c>
    </row>
    <row r="503" spans="1:7" x14ac:dyDescent="0.2">
      <c r="A503" s="43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4" t="e">
        <f>IF(AND(БАЗА!#REF!&lt;&gt;"",БАЗА!#REF!&gt;0),БАЗА!#REF!,"")</f>
        <v>#REF!</v>
      </c>
    </row>
    <row r="504" spans="1:7" x14ac:dyDescent="0.2">
      <c r="A504" s="43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4" t="e">
        <f>IF(AND(БАЗА!#REF!&lt;&gt;"",БАЗА!#REF!&gt;0),БАЗА!#REF!,"")</f>
        <v>#REF!</v>
      </c>
    </row>
    <row r="505" spans="1:7" x14ac:dyDescent="0.2">
      <c r="A505" s="43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4" t="e">
        <f>IF(AND(БАЗА!#REF!&lt;&gt;"",БАЗА!#REF!&gt;0),БАЗА!#REF!,"")</f>
        <v>#REF!</v>
      </c>
    </row>
    <row r="506" spans="1:7" x14ac:dyDescent="0.2">
      <c r="A506" s="43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4" t="e">
        <f>IF(AND(БАЗА!#REF!&lt;&gt;"",БАЗА!#REF!&gt;0),БАЗА!#REF!,"")</f>
        <v>#REF!</v>
      </c>
    </row>
    <row r="507" spans="1:7" x14ac:dyDescent="0.2">
      <c r="A507" s="43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4" t="e">
        <f>IF(AND(БАЗА!#REF!&lt;&gt;"",БАЗА!#REF!&gt;0),БАЗА!#REF!,"")</f>
        <v>#REF!</v>
      </c>
    </row>
    <row r="508" spans="1:7" x14ac:dyDescent="0.2">
      <c r="A508" s="43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4" t="e">
        <f>IF(AND(БАЗА!#REF!&lt;&gt;"",БАЗА!#REF!&gt;0),БАЗА!#REF!,"")</f>
        <v>#REF!</v>
      </c>
    </row>
    <row r="509" spans="1:7" x14ac:dyDescent="0.2">
      <c r="A509" s="43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4" t="e">
        <f>IF(AND(БАЗА!#REF!&lt;&gt;"",БАЗА!#REF!&gt;0),БАЗА!#REF!,"")</f>
        <v>#REF!</v>
      </c>
    </row>
    <row r="510" spans="1:7" x14ac:dyDescent="0.2">
      <c r="A510" s="43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4" t="e">
        <f>IF(AND(БАЗА!#REF!&lt;&gt;"",БАЗА!#REF!&gt;0),БАЗА!#REF!,"")</f>
        <v>#REF!</v>
      </c>
    </row>
    <row r="511" spans="1:7" x14ac:dyDescent="0.2">
      <c r="A511" s="43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4" t="e">
        <f>IF(AND(БАЗА!#REF!&lt;&gt;"",БАЗА!#REF!&gt;0),БАЗА!#REF!,"")</f>
        <v>#REF!</v>
      </c>
    </row>
    <row r="512" spans="1:7" x14ac:dyDescent="0.2">
      <c r="A512" s="43" t="str">
        <f>IF(AND(БАЗА!$A271&lt;&gt;"",БАЗА!$P271&gt;0),БАЗА!A271,"")</f>
        <v/>
      </c>
      <c r="B512" s="3" t="str">
        <f>IF(AND(БАЗА!$A271&lt;&gt;"",БАЗА!$P271&gt;0),БАЗА!C271,"")</f>
        <v/>
      </c>
      <c r="C512" s="4" t="str">
        <f>IF(AND(БАЗА!$A271&lt;&gt;"",БАЗА!$P271&gt;0),БАЗА!E271,"")</f>
        <v/>
      </c>
      <c r="D512" s="36" t="str">
        <f>IF(AND(БАЗА!$A271&lt;&gt;"",БАЗА!$P271&gt;0),БАЗА!$P271,"")</f>
        <v/>
      </c>
      <c r="E512" s="3" t="str">
        <f>IF(AND(БАЗА!$A271&lt;&gt;"",БАЗА!$P271&gt;0),БАЗА!G271,"")</f>
        <v/>
      </c>
      <c r="F512" s="3" t="str">
        <f>IF(AND(БАЗА!$A271&lt;&gt;"",БАЗА!$P271&gt;0),БАЗА!H272,"")</f>
        <v/>
      </c>
      <c r="G512" s="54" t="str">
        <f>IF(AND(БАЗА!$A271&lt;&gt;"",БАЗА!$P271&gt;0),БАЗА!I271,"")</f>
        <v/>
      </c>
    </row>
    <row r="513" spans="1:7" x14ac:dyDescent="0.2">
      <c r="A513" s="43" t="str">
        <f>IF(AND(БАЗА!$A272&lt;&gt;"",БАЗА!$P272&gt;0),БАЗА!A272,"")</f>
        <v/>
      </c>
      <c r="B513" s="3" t="str">
        <f>IF(AND(БАЗА!$A272&lt;&gt;"",БАЗА!$P272&gt;0),БАЗА!C272,"")</f>
        <v/>
      </c>
      <c r="C513" s="4" t="str">
        <f>IF(AND(БАЗА!$A272&lt;&gt;"",БАЗА!$P272&gt;0),БАЗА!E272,"")</f>
        <v/>
      </c>
      <c r="D513" s="36" t="str">
        <f>IF(AND(БАЗА!$A272&lt;&gt;"",БАЗА!$P272&gt;0),БАЗА!$P272,"")</f>
        <v/>
      </c>
      <c r="E513" s="3" t="str">
        <f>IF(AND(БАЗА!$A272&lt;&gt;"",БАЗА!$P272&gt;0),БАЗА!G272,"")</f>
        <v/>
      </c>
      <c r="F513" s="3" t="str">
        <f>IF(AND(БАЗА!$A272&lt;&gt;"",БАЗА!$P272&gt;0),БАЗА!H273,"")</f>
        <v/>
      </c>
      <c r="G513" s="54" t="str">
        <f>IF(AND(БАЗА!$A272&lt;&gt;"",БАЗА!$P272&gt;0),БАЗА!I272,"")</f>
        <v/>
      </c>
    </row>
    <row r="514" spans="1:7" ht="28.5" x14ac:dyDescent="0.2">
      <c r="A514" s="43" t="str">
        <f>IF(AND(БАЗА!$A273&lt;&gt;"",БАЗА!$P273&gt;0),БАЗА!A273,"")</f>
        <v>Полотно неткане</v>
      </c>
      <c r="B514" s="3" t="str">
        <f>IF(AND(БАЗА!$A273&lt;&gt;"",БАЗА!$P273&gt;0),БАЗА!C273,"")</f>
        <v>39550000-2</v>
      </c>
      <c r="C514" s="4">
        <f>IF(AND(БАЗА!$A273&lt;&gt;"",БАЗА!$P273&gt;0),БАЗА!E273,"")</f>
        <v>0</v>
      </c>
      <c r="D514" s="36">
        <f>IF(AND(БАЗА!$A273&lt;&gt;"",БАЗА!$P273&gt;0),БАЗА!$P273,"")</f>
        <v>2</v>
      </c>
      <c r="E514" s="3" t="str">
        <f>IF(AND(БАЗА!$A273&lt;&gt;"",БАЗА!$P273&gt;0),БАЗА!G273,"")</f>
        <v>Без використання електронної системи</v>
      </c>
      <c r="F514" s="3" t="str">
        <f>IF(AND(БАЗА!$A273&lt;&gt;"",БАЗА!$P273&gt;0),БАЗА!H274,"")</f>
        <v>Травень 2019</v>
      </c>
      <c r="G514" s="54">
        <f>IF(AND(БАЗА!$A273&lt;&gt;"",БАЗА!$P273&gt;0),БАЗА!I273,"")</f>
        <v>0</v>
      </c>
    </row>
    <row r="515" spans="1:7" x14ac:dyDescent="0.2">
      <c r="A515" s="43" t="str">
        <f>IF(AND(БАЗА!$A274&lt;&gt;"",БАЗА!$P274&gt;0),БАЗА!A274,"")</f>
        <v/>
      </c>
      <c r="B515" s="3" t="str">
        <f>IF(AND(БАЗА!$A274&lt;&gt;"",БАЗА!$P274&gt;0),БАЗА!C274,"")</f>
        <v/>
      </c>
      <c r="C515" s="4" t="str">
        <f>IF(AND(БАЗА!$A274&lt;&gt;"",БАЗА!$P274&gt;0),БАЗА!E274,"")</f>
        <v/>
      </c>
      <c r="D515" s="36" t="str">
        <f>IF(AND(БАЗА!$A274&lt;&gt;"",БАЗА!$P274&gt;0),БАЗА!$P274,"")</f>
        <v/>
      </c>
      <c r="E515" s="3" t="str">
        <f>IF(AND(БАЗА!$A274&lt;&gt;"",БАЗА!$P274&gt;0),БАЗА!G274,"")</f>
        <v/>
      </c>
      <c r="F515" s="3" t="str">
        <f>IF(AND(БАЗА!$A274&lt;&gt;"",БАЗА!$P274&gt;0),БАЗА!H278,"")</f>
        <v/>
      </c>
      <c r="G515" s="54" t="str">
        <f>IF(AND(БАЗА!$A274&lt;&gt;"",БАЗА!$P274&gt;0),БАЗА!I274,"")</f>
        <v/>
      </c>
    </row>
    <row r="516" spans="1:7" ht="28.5" x14ac:dyDescent="0.2">
      <c r="A516" s="43" t="str">
        <f>IF(AND(БАЗА!$A278&lt;&gt;"",БАЗА!$P278&gt;0),БАЗА!A278,"")</f>
        <v>Носії інформації</v>
      </c>
      <c r="B516" s="3" t="str">
        <f>IF(AND(БАЗА!$A278&lt;&gt;"",БАЗА!$P278&gt;0),БАЗА!C278,"")</f>
        <v>30230000-0</v>
      </c>
      <c r="C516" s="4">
        <f>IF(AND(БАЗА!$A278&lt;&gt;"",БАЗА!$P278&gt;0),БАЗА!E278,"")</f>
        <v>0</v>
      </c>
      <c r="D516" s="36">
        <f>IF(AND(БАЗА!$A278&lt;&gt;"",БАЗА!$P278&gt;0),БАЗА!$P278,"")</f>
        <v>0.5</v>
      </c>
      <c r="E516" s="3" t="str">
        <f>IF(AND(БАЗА!$A278&lt;&gt;"",БАЗА!$P278&gt;0),БАЗА!G278,"")</f>
        <v>Без використання електронної системи</v>
      </c>
      <c r="F516" s="3" t="str">
        <f>IF(AND(БАЗА!$A278&lt;&gt;"",БАЗА!$P278&gt;0),БАЗА!H279,"")</f>
        <v>Травень 2019</v>
      </c>
      <c r="G516" s="54">
        <f>IF(AND(БАЗА!$A278&lt;&gt;"",БАЗА!$P278&gt;0),БАЗА!I278,"")</f>
        <v>0</v>
      </c>
    </row>
    <row r="517" spans="1:7" x14ac:dyDescent="0.2">
      <c r="A517" s="43" t="str">
        <f>IF(AND(БАЗА!$A279&lt;&gt;"",БАЗА!$P279&gt;0),БАЗА!A279,"")</f>
        <v/>
      </c>
      <c r="B517" s="3" t="str">
        <f>IF(AND(БАЗА!$A279&lt;&gt;"",БАЗА!$P279&gt;0),БАЗА!C279,"")</f>
        <v/>
      </c>
      <c r="C517" s="4" t="str">
        <f>IF(AND(БАЗА!$A279&lt;&gt;"",БАЗА!$P279&gt;0),БАЗА!E279,"")</f>
        <v/>
      </c>
      <c r="D517" s="36" t="str">
        <f>IF(AND(БАЗА!$A279&lt;&gt;"",БАЗА!$P279&gt;0),БАЗА!$P279,"")</f>
        <v/>
      </c>
      <c r="E517" s="3" t="str">
        <f>IF(AND(БАЗА!$A279&lt;&gt;"",БАЗА!$P279&gt;0),БАЗА!G279,"")</f>
        <v/>
      </c>
      <c r="F517" s="3" t="str">
        <f>IF(AND(БАЗА!$A279&lt;&gt;"",БАЗА!$P279&gt;0),БАЗА!H280,"")</f>
        <v/>
      </c>
      <c r="G517" s="54" t="str">
        <f>IF(AND(БАЗА!$A279&lt;&gt;"",БАЗА!$P279&gt;0),БАЗА!I279,"")</f>
        <v/>
      </c>
    </row>
    <row r="518" spans="1:7" ht="28.5" x14ac:dyDescent="0.2">
      <c r="A518" s="43" t="str">
        <f>IF(AND(БАЗА!$A280&lt;&gt;"",БАЗА!$P280&gt;0),БАЗА!A280,"")</f>
        <v>Сигнальна огороджувальна стрічка</v>
      </c>
      <c r="B518" s="3" t="str">
        <f>IF(AND(БАЗА!$A280&lt;&gt;"",БАЗА!$P280&gt;0),БАЗА!C280,"")</f>
        <v>44170000-2</v>
      </c>
      <c r="C518" s="4">
        <f>IF(AND(БАЗА!$A280&lt;&gt;"",БАЗА!$P280&gt;0),БАЗА!E280,"")</f>
        <v>0</v>
      </c>
      <c r="D518" s="36">
        <f>IF(AND(БАЗА!$A280&lt;&gt;"",БАЗА!$P280&gt;0),БАЗА!$P280,"")</f>
        <v>2</v>
      </c>
      <c r="E518" s="3" t="str">
        <f>IF(AND(БАЗА!$A280&lt;&gt;"",БАЗА!$P280&gt;0),БАЗА!G280,"")</f>
        <v>Без використання електронної системи</v>
      </c>
      <c r="F518" s="3" t="e">
        <f>IF(AND(БАЗА!$A280&lt;&gt;"",БАЗА!$P280&gt;0),БАЗА!#REF!,"")</f>
        <v>#REF!</v>
      </c>
      <c r="G518" s="54">
        <f>IF(AND(БАЗА!$A280&lt;&gt;"",БАЗА!$P280&gt;0),БАЗА!I280,"")</f>
        <v>0</v>
      </c>
    </row>
    <row r="519" spans="1:7" x14ac:dyDescent="0.2">
      <c r="A519" s="43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4" t="e">
        <f>IF(AND(БАЗА!#REF!&lt;&gt;"",БАЗА!#REF!&gt;0),БАЗА!#REF!,"")</f>
        <v>#REF!</v>
      </c>
    </row>
    <row r="520" spans="1:7" ht="28.5" x14ac:dyDescent="0.2">
      <c r="A520" s="43" t="str">
        <f>IF(AND(БАЗА!$A281&lt;&gt;"",БАЗА!$P281&gt;0),БАЗА!A281,"")</f>
        <v>Послуги з технічного обслуговування системи пожежної сигналізації</v>
      </c>
      <c r="B520" s="3" t="str">
        <f>IF(AND(БАЗА!$A281&lt;&gt;"",БАЗА!$P281&gt;0),БАЗА!C281,"")</f>
        <v>31620000-8</v>
      </c>
      <c r="C520" s="4">
        <f>IF(AND(БАЗА!$A281&lt;&gt;"",БАЗА!$P281&gt;0),БАЗА!E281,"")</f>
        <v>0</v>
      </c>
      <c r="D520" s="36">
        <f>IF(AND(БАЗА!$A281&lt;&gt;"",БАЗА!$P281&gt;0),БАЗА!$P281,"")</f>
        <v>10</v>
      </c>
      <c r="E520" s="3" t="str">
        <f>IF(AND(БАЗА!$A281&lt;&gt;"",БАЗА!$P281&gt;0),БАЗА!G281,"")</f>
        <v>Без використання електронної системи</v>
      </c>
      <c r="F520" s="3" t="e">
        <f>IF(AND(БАЗА!$A281&lt;&gt;"",БАЗА!$P281&gt;0),БАЗА!#REF!,"")</f>
        <v>#REF!</v>
      </c>
      <c r="G520" s="54">
        <f>IF(AND(БАЗА!$A281&lt;&gt;"",БАЗА!$P281&gt;0),БАЗА!I281,"")</f>
        <v>0</v>
      </c>
    </row>
    <row r="521" spans="1:7" x14ac:dyDescent="0.2">
      <c r="A521" s="43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4" t="e">
        <f>IF(AND(БАЗА!#REF!&lt;&gt;"",БАЗА!#REF!&gt;0),БАЗА!#REF!,"")</f>
        <v>#REF!</v>
      </c>
    </row>
    <row r="522" spans="1:7" x14ac:dyDescent="0.2">
      <c r="A522" s="43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4" t="e">
        <f>IF(AND(БАЗА!#REF!&lt;&gt;"",БАЗА!#REF!&gt;0),БАЗА!#REF!,"")</f>
        <v>#REF!</v>
      </c>
    </row>
    <row r="523" spans="1:7" x14ac:dyDescent="0.2">
      <c r="A523" s="43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4" t="e">
        <f>IF(AND(БАЗА!#REF!&lt;&gt;"",БАЗА!#REF!&gt;0),БАЗА!#REF!,"")</f>
        <v>#REF!</v>
      </c>
    </row>
    <row r="524" spans="1:7" ht="28.5" x14ac:dyDescent="0.2">
      <c r="A524" s="43" t="str">
        <f>IF(AND(БАЗА!$A282&lt;&gt;"",БАЗА!$P282&gt;0),БАЗА!A282,"")</f>
        <v>Кам’яна сіль</v>
      </c>
      <c r="B524" s="3" t="str">
        <f>IF(AND(БАЗА!$A282&lt;&gt;"",БАЗА!$P282&gt;0),БАЗА!C282,"")</f>
        <v>14410000-8</v>
      </c>
      <c r="C524" s="4">
        <f>IF(AND(БАЗА!$A282&lt;&gt;"",БАЗА!$P282&gt;0),БАЗА!E282,"")</f>
        <v>0</v>
      </c>
      <c r="D524" s="36">
        <f>IF(AND(БАЗА!$A282&lt;&gt;"",БАЗА!$P282&gt;0),БАЗА!$P282,"")</f>
        <v>0.5</v>
      </c>
      <c r="E524" s="3" t="str">
        <f>IF(AND(БАЗА!$A282&lt;&gt;"",БАЗА!$P282&gt;0),БАЗА!G282,"")</f>
        <v>Без використання електронної системи</v>
      </c>
      <c r="F524" s="3" t="str">
        <f>IF(AND(БАЗА!$A282&lt;&gt;"",БАЗА!$P282&gt;0),БАЗА!H283,"")</f>
        <v>Березень 2019р.</v>
      </c>
      <c r="G524" s="54">
        <f>IF(AND(БАЗА!$A282&lt;&gt;"",БАЗА!$P282&gt;0),БАЗА!I282,"")</f>
        <v>0</v>
      </c>
    </row>
    <row r="525" spans="1:7" x14ac:dyDescent="0.2">
      <c r="A525" s="43" t="str">
        <f>IF(AND(БАЗА!$A283&lt;&gt;"",БАЗА!$P283&gt;0),БАЗА!A283,"")</f>
        <v/>
      </c>
      <c r="B525" s="3" t="str">
        <f>IF(AND(БАЗА!$A283&lt;&gt;"",БАЗА!$P283&gt;0),БАЗА!C283,"")</f>
        <v/>
      </c>
      <c r="C525" s="4" t="str">
        <f>IF(AND(БАЗА!$A283&lt;&gt;"",БАЗА!$P283&gt;0),БАЗА!E283,"")</f>
        <v/>
      </c>
      <c r="D525" s="36" t="str">
        <f>IF(AND(БАЗА!$A283&lt;&gt;"",БАЗА!$P283&gt;0),БАЗА!$P283,"")</f>
        <v/>
      </c>
      <c r="E525" s="3" t="str">
        <f>IF(AND(БАЗА!$A283&lt;&gt;"",БАЗА!$P283&gt;0),БАЗА!G283,"")</f>
        <v/>
      </c>
      <c r="F525" s="3" t="str">
        <f>IF(AND(БАЗА!$A283&lt;&gt;"",БАЗА!$P283&gt;0),БАЗА!#REF!,"")</f>
        <v/>
      </c>
      <c r="G525" s="54" t="str">
        <f>IF(AND(БАЗА!$A283&lt;&gt;"",БАЗА!$P283&gt;0),БАЗА!I283,"")</f>
        <v/>
      </c>
    </row>
    <row r="526" spans="1:7" x14ac:dyDescent="0.2">
      <c r="A526" s="43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4" t="e">
        <f>IF(AND(БАЗА!#REF!&lt;&gt;"",БАЗА!#REF!&gt;0),БАЗА!#REF!,"")</f>
        <v>#REF!</v>
      </c>
    </row>
    <row r="527" spans="1:7" x14ac:dyDescent="0.2">
      <c r="A527" s="43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4" t="e">
        <f>IF(AND(БАЗА!#REF!&lt;&gt;"",БАЗА!#REF!&gt;0),БАЗА!#REF!,"")</f>
        <v>#REF!</v>
      </c>
    </row>
    <row r="528" spans="1:7" x14ac:dyDescent="0.2">
      <c r="A528" s="43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4" t="e">
        <f>IF(AND(БАЗА!#REF!&lt;&gt;"",БАЗА!#REF!&gt;0),БАЗА!#REF!,"")</f>
        <v>#REF!</v>
      </c>
    </row>
    <row r="529" spans="1:7" ht="28.5" x14ac:dyDescent="0.2">
      <c r="A529" s="43" t="str">
        <f>IF(AND(БАЗА!$A284&lt;&gt;"",БАЗА!$P284&gt;0),БАЗА!A284,"")</f>
        <v>Вироби з лісоматеріалів (держак для лопати)</v>
      </c>
      <c r="B529" s="3" t="str">
        <f>IF(AND(БАЗА!$A284&lt;&gt;"",БАЗА!$P284&gt;0),БАЗА!C284,"")</f>
        <v>03410000-7</v>
      </c>
      <c r="C529" s="4">
        <f>IF(AND(БАЗА!$A284&lt;&gt;"",БАЗА!$P284&gt;0),БАЗА!E284,"")</f>
        <v>0</v>
      </c>
      <c r="D529" s="36">
        <f>IF(AND(БАЗА!$A284&lt;&gt;"",БАЗА!$P284&gt;0),БАЗА!$P284,"")</f>
        <v>0.5</v>
      </c>
      <c r="E529" s="3" t="str">
        <f>IF(AND(БАЗА!$A284&lt;&gt;"",БАЗА!$P284&gt;0),БАЗА!G284,"")</f>
        <v>Без використання електронної системи</v>
      </c>
      <c r="F529" s="3" t="e">
        <f>IF(AND(БАЗА!$A284&lt;&gt;"",БАЗА!$P284&gt;0),БАЗА!#REF!,"")</f>
        <v>#REF!</v>
      </c>
      <c r="G529" s="54">
        <f>IF(AND(БАЗА!$A284&lt;&gt;"",БАЗА!$P284&gt;0),БАЗА!I284,"")</f>
        <v>0</v>
      </c>
    </row>
    <row r="530" spans="1:7" x14ac:dyDescent="0.2">
      <c r="A530" s="43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4" t="e">
        <f>IF(AND(БАЗА!#REF!&lt;&gt;"",БАЗА!#REF!&gt;0),БАЗА!#REF!,"")</f>
        <v>#REF!</v>
      </c>
    </row>
    <row r="531" spans="1:7" x14ac:dyDescent="0.2">
      <c r="A531" s="43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4" t="e">
        <f>IF(AND(БАЗА!#REF!&lt;&gt;"",БАЗА!#REF!&gt;0),БАЗА!#REF!,"")</f>
        <v>#REF!</v>
      </c>
    </row>
    <row r="532" spans="1:7" ht="28.5" x14ac:dyDescent="0.2">
      <c r="A532" s="43" t="str">
        <f>IF(AND(БАЗА!$A285&lt;&gt;"",БАЗА!$P285&gt;0),БАЗА!A285,"")</f>
        <v>Батарейки пальчикові</v>
      </c>
      <c r="B532" s="3" t="str">
        <f>IF(AND(БАЗА!$A285&lt;&gt;"",БАЗА!$P285&gt;0),БАЗА!C285,"")</f>
        <v>31410000-3</v>
      </c>
      <c r="C532" s="4">
        <f>IF(AND(БАЗА!$A285&lt;&gt;"",БАЗА!$P285&gt;0),БАЗА!E285,"")</f>
        <v>0</v>
      </c>
      <c r="D532" s="36">
        <f>IF(AND(БАЗА!$A285&lt;&gt;"",БАЗА!$P285&gt;0),БАЗА!$P285,"")</f>
        <v>1</v>
      </c>
      <c r="E532" s="3" t="str">
        <f>IF(AND(БАЗА!$A285&lt;&gt;"",БАЗА!$P285&gt;0),БАЗА!G285,"")</f>
        <v>Без використання електронної системи</v>
      </c>
      <c r="F532" s="3" t="str">
        <f>IF(AND(БАЗА!$A285&lt;&gt;"",БАЗА!$P285&gt;0),БАЗА!H287,"")</f>
        <v>Липень 2019р.</v>
      </c>
      <c r="G532" s="54">
        <f>IF(AND(БАЗА!$A285&lt;&gt;"",БАЗА!$P285&gt;0),БАЗА!I285,"")</f>
        <v>0</v>
      </c>
    </row>
    <row r="533" spans="1:7" x14ac:dyDescent="0.2">
      <c r="A533" s="43" t="str">
        <f>IF(AND(БАЗА!$A287&lt;&gt;"",БАЗА!$P287&gt;0),БАЗА!A287,"")</f>
        <v/>
      </c>
      <c r="B533" s="3" t="str">
        <f>IF(AND(БАЗА!$A287&lt;&gt;"",БАЗА!$P287&gt;0),БАЗА!C287,"")</f>
        <v/>
      </c>
      <c r="C533" s="4" t="str">
        <f>IF(AND(БАЗА!$A287&lt;&gt;"",БАЗА!$P287&gt;0),БАЗА!E287,"")</f>
        <v/>
      </c>
      <c r="D533" s="36" t="str">
        <f>IF(AND(БАЗА!$A287&lt;&gt;"",БАЗА!$P287&gt;0),БАЗА!$P287,"")</f>
        <v/>
      </c>
      <c r="E533" s="3" t="str">
        <f>IF(AND(БАЗА!$A287&lt;&gt;"",БАЗА!$P287&gt;0),БАЗА!G287,"")</f>
        <v/>
      </c>
      <c r="F533" s="3" t="str">
        <f>IF(AND(БАЗА!$A287&lt;&gt;"",БАЗА!$P287&gt;0),БАЗА!#REF!,"")</f>
        <v/>
      </c>
      <c r="G533" s="54" t="str">
        <f>IF(AND(БАЗА!$A287&lt;&gt;"",БАЗА!$P287&gt;0),БАЗА!I287,"")</f>
        <v/>
      </c>
    </row>
    <row r="534" spans="1:7" x14ac:dyDescent="0.2">
      <c r="A534" s="43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4" t="e">
        <f>IF(AND(БАЗА!#REF!&lt;&gt;"",БАЗА!#REF!&gt;0),БАЗА!#REF!,"")</f>
        <v>#REF!</v>
      </c>
    </row>
    <row r="535" spans="1:7" x14ac:dyDescent="0.2">
      <c r="A535" s="43" t="str">
        <f>IF(AND(БАЗА!$A288&lt;&gt;"",БАЗА!$P288&gt;0),БАЗА!A288,"")</f>
        <v/>
      </c>
      <c r="B535" s="3" t="str">
        <f>IF(AND(БАЗА!$A288&lt;&gt;"",БАЗА!$P288&gt;0),БАЗА!C288,"")</f>
        <v/>
      </c>
      <c r="C535" s="4" t="str">
        <f>IF(AND(БАЗА!$A288&lt;&gt;"",БАЗА!$P288&gt;0),БАЗА!E288,"")</f>
        <v/>
      </c>
      <c r="D535" s="36" t="str">
        <f>IF(AND(БАЗА!$A288&lt;&gt;"",БАЗА!$P288&gt;0),БАЗА!$P288,"")</f>
        <v/>
      </c>
      <c r="E535" s="3" t="str">
        <f>IF(AND(БАЗА!$A288&lt;&gt;"",БАЗА!$P288&gt;0),БАЗА!G288,"")</f>
        <v/>
      </c>
      <c r="F535" s="3" t="str">
        <f>IF(AND(БАЗА!$A288&lt;&gt;"",БАЗА!$P288&gt;0),БАЗА!#REF!,"")</f>
        <v/>
      </c>
      <c r="G535" s="54" t="str">
        <f>IF(AND(БАЗА!$A288&lt;&gt;"",БАЗА!$P288&gt;0),БАЗА!I288,"")</f>
        <v/>
      </c>
    </row>
    <row r="536" spans="1:7" x14ac:dyDescent="0.2">
      <c r="A536" s="43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4" t="e">
        <f>IF(AND(БАЗА!#REF!&lt;&gt;"",БАЗА!#REF!&gt;0),БАЗА!#REF!,"")</f>
        <v>#REF!</v>
      </c>
    </row>
    <row r="537" spans="1:7" x14ac:dyDescent="0.2">
      <c r="A537" s="43" t="str">
        <f>IF(AND(БАЗА!$A289&lt;&gt;"",БАЗА!$P289&gt;0),БАЗА!A289,"")</f>
        <v/>
      </c>
      <c r="B537" s="3" t="str">
        <f>IF(AND(БАЗА!$A289&lt;&gt;"",БАЗА!$P289&gt;0),БАЗА!C289,"")</f>
        <v/>
      </c>
      <c r="C537" s="4" t="str">
        <f>IF(AND(БАЗА!$A289&lt;&gt;"",БАЗА!$P289&gt;0),БАЗА!E289,"")</f>
        <v/>
      </c>
      <c r="D537" s="36" t="str">
        <f>IF(AND(БАЗА!$A289&lt;&gt;"",БАЗА!$P289&gt;0),БАЗА!$P289,"")</f>
        <v/>
      </c>
      <c r="E537" s="3" t="str">
        <f>IF(AND(БАЗА!$A289&lt;&gt;"",БАЗА!$P289&gt;0),БАЗА!G289,"")</f>
        <v/>
      </c>
      <c r="F537" s="3" t="str">
        <f>IF(AND(БАЗА!$A289&lt;&gt;"",БАЗА!$P289&gt;0),БАЗА!H291,"")</f>
        <v/>
      </c>
      <c r="G537" s="54" t="str">
        <f>IF(AND(БАЗА!$A289&lt;&gt;"",БАЗА!$P289&gt;0),БАЗА!I289,"")</f>
        <v/>
      </c>
    </row>
    <row r="538" spans="1:7" x14ac:dyDescent="0.2">
      <c r="A538" s="43" t="str">
        <f>IF(AND(БАЗА!$A291&lt;&gt;"",БАЗА!$P291&gt;0),БАЗА!A291,"")</f>
        <v/>
      </c>
      <c r="B538" s="3" t="str">
        <f>IF(AND(БАЗА!$A291&lt;&gt;"",БАЗА!$P291&gt;0),БАЗА!C291,"")</f>
        <v/>
      </c>
      <c r="C538" s="4" t="str">
        <f>IF(AND(БАЗА!$A291&lt;&gt;"",БАЗА!$P291&gt;0),БАЗА!E291,"")</f>
        <v/>
      </c>
      <c r="D538" s="36" t="str">
        <f>IF(AND(БАЗА!$A291&lt;&gt;"",БАЗА!$P291&gt;0),БАЗА!$P291,"")</f>
        <v/>
      </c>
      <c r="E538" s="3" t="str">
        <f>IF(AND(БАЗА!$A291&lt;&gt;"",БАЗА!$P291&gt;0),БАЗА!G291,"")</f>
        <v/>
      </c>
      <c r="F538" s="3" t="str">
        <f>IF(AND(БАЗА!$A291&lt;&gt;"",БАЗА!$P291&gt;0),БАЗА!H292,"")</f>
        <v/>
      </c>
      <c r="G538" s="54" t="str">
        <f>IF(AND(БАЗА!$A291&lt;&gt;"",БАЗА!$P291&gt;0),БАЗА!I291,"")</f>
        <v/>
      </c>
    </row>
    <row r="539" spans="1:7" x14ac:dyDescent="0.2">
      <c r="A539" s="43" t="str">
        <f>IF(AND(БАЗА!$A292&lt;&gt;"",БАЗА!$P292&gt;0),БАЗА!A292,"")</f>
        <v/>
      </c>
      <c r="B539" s="3" t="str">
        <f>IF(AND(БАЗА!$A292&lt;&gt;"",БАЗА!$P292&gt;0),БАЗА!C292,"")</f>
        <v/>
      </c>
      <c r="C539" s="4" t="str">
        <f>IF(AND(БАЗА!$A292&lt;&gt;"",БАЗА!$P292&gt;0),БАЗА!E292,"")</f>
        <v/>
      </c>
      <c r="D539" s="36" t="str">
        <f>IF(AND(БАЗА!$A292&lt;&gt;"",БАЗА!$P292&gt;0),БАЗА!$P292,"")</f>
        <v/>
      </c>
      <c r="E539" s="3" t="str">
        <f>IF(AND(БАЗА!$A292&lt;&gt;"",БАЗА!$P292&gt;0),БАЗА!G292,"")</f>
        <v/>
      </c>
      <c r="F539" s="3" t="str">
        <f>IF(AND(БАЗА!$A292&lt;&gt;"",БАЗА!$P292&gt;0),БАЗА!H293,"")</f>
        <v/>
      </c>
      <c r="G539" s="54" t="str">
        <f>IF(AND(БАЗА!$A292&lt;&gt;"",БАЗА!$P292&gt;0),БАЗА!I292,"")</f>
        <v/>
      </c>
    </row>
    <row r="540" spans="1:7" x14ac:dyDescent="0.2">
      <c r="A540" s="43" t="str">
        <f>IF(AND(БАЗА!$A293&lt;&gt;"",БАЗА!$P293&gt;0),БАЗА!A293,"")</f>
        <v/>
      </c>
      <c r="B540" s="3" t="str">
        <f>IF(AND(БАЗА!$A293&lt;&gt;"",БАЗА!$P293&gt;0),БАЗА!C293,"")</f>
        <v/>
      </c>
      <c r="C540" s="4" t="str">
        <f>IF(AND(БАЗА!$A293&lt;&gt;"",БАЗА!$P293&gt;0),БАЗА!E293,"")</f>
        <v/>
      </c>
      <c r="D540" s="36" t="str">
        <f>IF(AND(БАЗА!$A293&lt;&gt;"",БАЗА!$P293&gt;0),БАЗА!$P293,"")</f>
        <v/>
      </c>
      <c r="E540" s="3" t="str">
        <f>IF(AND(БАЗА!$A293&lt;&gt;"",БАЗА!$P293&gt;0),БАЗА!G293,"")</f>
        <v/>
      </c>
      <c r="F540" s="3" t="str">
        <f>IF(AND(БАЗА!$A293&lt;&gt;"",БАЗА!$P293&gt;0),БАЗА!H296,"")</f>
        <v/>
      </c>
      <c r="G540" s="54" t="str">
        <f>IF(AND(БАЗА!$A293&lt;&gt;"",БАЗА!$P293&gt;0),БАЗА!I293,"")</f>
        <v/>
      </c>
    </row>
    <row r="541" spans="1:7" x14ac:dyDescent="0.2">
      <c r="A541" s="43" t="str">
        <f>IF(AND(БАЗА!$A296&lt;&gt;"",БАЗА!$P296&gt;0),БАЗА!A296,"")</f>
        <v/>
      </c>
      <c r="B541" s="3" t="str">
        <f>IF(AND(БАЗА!$A296&lt;&gt;"",БАЗА!$P296&gt;0),БАЗА!C296,"")</f>
        <v/>
      </c>
      <c r="C541" s="4" t="str">
        <f>IF(AND(БАЗА!$A296&lt;&gt;"",БАЗА!$P296&gt;0),БАЗА!E296,"")</f>
        <v/>
      </c>
      <c r="D541" s="36" t="str">
        <f>IF(AND(БАЗА!$A296&lt;&gt;"",БАЗА!$P296&gt;0),БАЗА!$P296,"")</f>
        <v/>
      </c>
      <c r="E541" s="3" t="str">
        <f>IF(AND(БАЗА!$A296&lt;&gt;"",БАЗА!$P296&gt;0),БАЗА!G296,"")</f>
        <v/>
      </c>
      <c r="F541" s="3" t="str">
        <f>IF(AND(БАЗА!$A296&lt;&gt;"",БАЗА!$P296&gt;0),БАЗА!#REF!,"")</f>
        <v/>
      </c>
      <c r="G541" s="54" t="str">
        <f>IF(AND(БАЗА!$A296&lt;&gt;"",БАЗА!$P296&gt;0),БАЗА!I296,"")</f>
        <v/>
      </c>
    </row>
    <row r="542" spans="1:7" x14ac:dyDescent="0.2">
      <c r="A542" s="43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4" t="e">
        <f>IF(AND(БАЗА!#REF!&lt;&gt;"",БАЗА!#REF!&gt;0),БАЗА!#REF!,"")</f>
        <v>#REF!</v>
      </c>
    </row>
    <row r="543" spans="1:7" x14ac:dyDescent="0.2">
      <c r="A543" s="43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4" t="e">
        <f>IF(AND(БАЗА!#REF!&lt;&gt;"",БАЗА!#REF!&gt;0),БАЗА!#REF!,"")</f>
        <v>#REF!</v>
      </c>
    </row>
    <row r="544" spans="1:7" x14ac:dyDescent="0.2">
      <c r="A544" s="43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4" t="e">
        <f>IF(AND(БАЗА!#REF!&lt;&gt;"",БАЗА!#REF!&gt;0),БАЗА!#REF!,"")</f>
        <v>#REF!</v>
      </c>
    </row>
    <row r="545" spans="1:7" x14ac:dyDescent="0.2">
      <c r="A545" s="43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4" t="e">
        <f>IF(AND(БАЗА!#REF!&lt;&gt;"",БАЗА!#REF!&gt;0),БАЗА!#REF!,"")</f>
        <v>#REF!</v>
      </c>
    </row>
    <row r="546" spans="1:7" x14ac:dyDescent="0.2">
      <c r="A546" s="43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4" t="e">
        <f>IF(AND(БАЗА!#REF!&lt;&gt;"",БАЗА!#REF!&gt;0),БАЗА!#REF!,"")</f>
        <v>#REF!</v>
      </c>
    </row>
    <row r="547" spans="1:7" x14ac:dyDescent="0.2">
      <c r="A547" s="43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4" t="e">
        <f>IF(AND(БАЗА!#REF!&lt;&gt;"",БАЗА!#REF!&gt;0),БАЗА!#REF!,"")</f>
        <v>#REF!</v>
      </c>
    </row>
    <row r="548" spans="1:7" x14ac:dyDescent="0.2">
      <c r="A548" s="43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4" t="e">
        <f>IF(AND(БАЗА!#REF!&lt;&gt;"",БАЗА!#REF!&gt;0),БАЗА!#REF!,"")</f>
        <v>#REF!</v>
      </c>
    </row>
    <row r="549" spans="1:7" x14ac:dyDescent="0.2">
      <c r="A549" s="43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4" t="e">
        <f>IF(AND(БАЗА!#REF!&lt;&gt;"",БАЗА!#REF!&gt;0),БАЗА!#REF!,"")</f>
        <v>#REF!</v>
      </c>
    </row>
    <row r="550" spans="1:7" x14ac:dyDescent="0.2">
      <c r="A550" s="43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4" t="e">
        <f>IF(AND(БАЗА!#REF!&lt;&gt;"",БАЗА!#REF!&gt;0),БАЗА!#REF!,"")</f>
        <v>#REF!</v>
      </c>
    </row>
    <row r="551" spans="1:7" x14ac:dyDescent="0.2">
      <c r="A551" s="43" t="str">
        <f>IF(AND(БАЗА!$A297&lt;&gt;"",БАЗА!$P297&gt;0),БАЗА!A297,"")</f>
        <v/>
      </c>
      <c r="B551" s="3" t="str">
        <f>IF(AND(БАЗА!$A297&lt;&gt;"",БАЗА!$P297&gt;0),БАЗА!C297,"")</f>
        <v/>
      </c>
      <c r="C551" s="4" t="str">
        <f>IF(AND(БАЗА!$A297&lt;&gt;"",БАЗА!$P297&gt;0),БАЗА!E297,"")</f>
        <v/>
      </c>
      <c r="D551" s="36" t="str">
        <f>IF(AND(БАЗА!$A297&lt;&gt;"",БАЗА!$P297&gt;0),БАЗА!$P297,"")</f>
        <v/>
      </c>
      <c r="E551" s="3" t="str">
        <f>IF(AND(БАЗА!$A297&lt;&gt;"",БАЗА!$P297&gt;0),БАЗА!G297,"")</f>
        <v/>
      </c>
      <c r="F551" s="3" t="str">
        <f>IF(AND(БАЗА!$A297&lt;&gt;"",БАЗА!$P297&gt;0),БАЗА!#REF!,"")</f>
        <v/>
      </c>
      <c r="G551" s="54" t="str">
        <f>IF(AND(БАЗА!$A297&lt;&gt;"",БАЗА!$P297&gt;0),БАЗА!I297,"")</f>
        <v/>
      </c>
    </row>
    <row r="552" spans="1:7" x14ac:dyDescent="0.2">
      <c r="A552" s="43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4" t="e">
        <f>IF(AND(БАЗА!#REF!&lt;&gt;"",БАЗА!#REF!&gt;0),БАЗА!#REF!,"")</f>
        <v>#REF!</v>
      </c>
    </row>
    <row r="553" spans="1:7" x14ac:dyDescent="0.2">
      <c r="A553" s="43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4" t="e">
        <f>IF(AND(БАЗА!#REF!&lt;&gt;"",БАЗА!#REF!&gt;0),БАЗА!#REF!,"")</f>
        <v>#REF!</v>
      </c>
    </row>
    <row r="554" spans="1:7" x14ac:dyDescent="0.2">
      <c r="A554" s="43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4" t="e">
        <f>IF(AND(БАЗА!#REF!&lt;&gt;"",БАЗА!#REF!&gt;0),БАЗА!#REF!,"")</f>
        <v>#REF!</v>
      </c>
    </row>
    <row r="555" spans="1:7" x14ac:dyDescent="0.2">
      <c r="A555" s="43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4" t="e">
        <f>IF(AND(БАЗА!#REF!&lt;&gt;"",БАЗА!#REF!&gt;0),БАЗА!#REF!,"")</f>
        <v>#REF!</v>
      </c>
    </row>
    <row r="556" spans="1:7" x14ac:dyDescent="0.2">
      <c r="A556" s="43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4" t="e">
        <f>IF(AND(БАЗА!#REF!&lt;&gt;"",БАЗА!#REF!&gt;0),БАЗА!#REF!,"")</f>
        <v>#REF!</v>
      </c>
    </row>
    <row r="557" spans="1:7" x14ac:dyDescent="0.2">
      <c r="A557" s="43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4" t="e">
        <f>IF(AND(БАЗА!#REF!&lt;&gt;"",БАЗА!#REF!&gt;0),БАЗА!#REF!,"")</f>
        <v>#REF!</v>
      </c>
    </row>
    <row r="558" spans="1:7" x14ac:dyDescent="0.2">
      <c r="A558" s="43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4" t="e">
        <f>IF(AND(БАЗА!#REF!&lt;&gt;"",БАЗА!#REF!&gt;0),БАЗА!#REF!,"")</f>
        <v>#REF!</v>
      </c>
    </row>
    <row r="559" spans="1:7" x14ac:dyDescent="0.2">
      <c r="A559" s="43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4" t="e">
        <f>IF(AND(БАЗА!#REF!&lt;&gt;"",БАЗА!#REF!&gt;0),БАЗА!#REF!,"")</f>
        <v>#REF!</v>
      </c>
    </row>
    <row r="560" spans="1:7" x14ac:dyDescent="0.2">
      <c r="A560" s="43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4" t="e">
        <f>IF(AND(БАЗА!#REF!&lt;&gt;"",БАЗА!#REF!&gt;0),БАЗА!#REF!,"")</f>
        <v>#REF!</v>
      </c>
    </row>
    <row r="561" spans="1:7" x14ac:dyDescent="0.2">
      <c r="A561" s="43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4" t="e">
        <f>IF(AND(БАЗА!#REF!&lt;&gt;"",БАЗА!#REF!&gt;0),БАЗА!#REF!,"")</f>
        <v>#REF!</v>
      </c>
    </row>
    <row r="562" spans="1:7" x14ac:dyDescent="0.2">
      <c r="A562" s="43" t="str">
        <f>IF(AND(БАЗА!$A298&lt;&gt;"",БАЗА!$P298&gt;0),БАЗА!A298,"")</f>
        <v/>
      </c>
      <c r="B562" s="3" t="str">
        <f>IF(AND(БАЗА!$A298&lt;&gt;"",БАЗА!$P298&gt;0),БАЗА!C298,"")</f>
        <v/>
      </c>
      <c r="C562" s="4" t="str">
        <f>IF(AND(БАЗА!$A298&lt;&gt;"",БАЗА!$P298&gt;0),БАЗА!E298,"")</f>
        <v/>
      </c>
      <c r="D562" s="36" t="str">
        <f>IF(AND(БАЗА!$A298&lt;&gt;"",БАЗА!$P298&gt;0),БАЗА!$P298,"")</f>
        <v/>
      </c>
      <c r="E562" s="3" t="str">
        <f>IF(AND(БАЗА!$A298&lt;&gt;"",БАЗА!$P298&gt;0),БАЗА!G298,"")</f>
        <v/>
      </c>
      <c r="F562" s="3" t="str">
        <f>IF(AND(БАЗА!$A298&lt;&gt;"",БАЗА!$P298&gt;0),БАЗА!#REF!,"")</f>
        <v/>
      </c>
      <c r="G562" s="54" t="str">
        <f>IF(AND(БАЗА!$A298&lt;&gt;"",БАЗА!$P298&gt;0),БАЗА!I298,"")</f>
        <v/>
      </c>
    </row>
    <row r="563" spans="1:7" x14ac:dyDescent="0.2">
      <c r="A563" s="43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4" t="e">
        <f>IF(AND(БАЗА!#REF!&lt;&gt;"",БАЗА!#REF!&gt;0),БАЗА!#REF!,"")</f>
        <v>#REF!</v>
      </c>
    </row>
    <row r="564" spans="1:7" x14ac:dyDescent="0.2">
      <c r="A564" s="43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4" t="e">
        <f>IF(AND(БАЗА!#REF!&lt;&gt;"",БАЗА!#REF!&gt;0),БАЗА!#REF!,"")</f>
        <v>#REF!</v>
      </c>
    </row>
    <row r="565" spans="1:7" ht="28.5" x14ac:dyDescent="0.2">
      <c r="A565" s="43" t="str">
        <f>IF(AND(БАЗА!$A299&lt;&gt;"",БАЗА!$P299&gt;0),БАЗА!A299,"")</f>
        <v>Господарсько-побутові засоби (поліролі, ароматизатори, аерозолі, освіжувачі)</v>
      </c>
      <c r="B565" s="3" t="str">
        <f>IF(AND(БАЗА!$A299&lt;&gt;"",БАЗА!$P299&gt;0),БАЗА!C299,"")</f>
        <v>39810000-3</v>
      </c>
      <c r="C565" s="4">
        <f>IF(AND(БАЗА!$A299&lt;&gt;"",БАЗА!$P299&gt;0),БАЗА!E299,"")</f>
        <v>0</v>
      </c>
      <c r="D565" s="36">
        <f>IF(AND(БАЗА!$A299&lt;&gt;"",БАЗА!$P299&gt;0),БАЗА!$P299,"")</f>
        <v>1</v>
      </c>
      <c r="E565" s="3" t="str">
        <f>IF(AND(БАЗА!$A299&lt;&gt;"",БАЗА!$P299&gt;0),БАЗА!G299,"")</f>
        <v>Без використання електронної системи</v>
      </c>
      <c r="F565" s="3" t="e">
        <f>IF(AND(БАЗА!$A299&lt;&gt;"",БАЗА!$P299&gt;0),БАЗА!#REF!,"")</f>
        <v>#REF!</v>
      </c>
      <c r="G565" s="54">
        <f>IF(AND(БАЗА!$A299&lt;&gt;"",БАЗА!$P299&gt;0),БАЗА!I299,"")</f>
        <v>0</v>
      </c>
    </row>
    <row r="566" spans="1:7" x14ac:dyDescent="0.2">
      <c r="A566" s="43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4" t="e">
        <f>IF(AND(БАЗА!#REF!&lt;&gt;"",БАЗА!#REF!&gt;0),БАЗА!#REF!,"")</f>
        <v>#REF!</v>
      </c>
    </row>
    <row r="567" spans="1:7" x14ac:dyDescent="0.2">
      <c r="A567" s="43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4" t="e">
        <f>IF(AND(БАЗА!#REF!&lt;&gt;"",БАЗА!#REF!&gt;0),БАЗА!#REF!,"")</f>
        <v>#REF!</v>
      </c>
    </row>
    <row r="568" spans="1:7" x14ac:dyDescent="0.2">
      <c r="A568" s="43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4" t="e">
        <f>IF(AND(БАЗА!#REF!&lt;&gt;"",БАЗА!#REF!&gt;0),БАЗА!#REF!,"")</f>
        <v>#REF!</v>
      </c>
    </row>
    <row r="569" spans="1:7" ht="28.5" x14ac:dyDescent="0.2">
      <c r="A569" s="43" t="str">
        <f>IF(AND(БАЗА!$A300&lt;&gt;"",БАЗА!$P300&gt;0),БАЗА!A300,"")</f>
        <v>Апарати для фільтрування та знераження</v>
      </c>
      <c r="B569" s="3" t="str">
        <f>IF(AND(БАЗА!$A300&lt;&gt;"",БАЗА!$P300&gt;0),БАЗА!C300,"")</f>
        <v>42910000-8</v>
      </c>
      <c r="C569" s="4">
        <f>IF(AND(БАЗА!$A300&lt;&gt;"",БАЗА!$P300&gt;0),БАЗА!E300,"")</f>
        <v>0</v>
      </c>
      <c r="D569" s="36">
        <f>IF(AND(БАЗА!$A300&lt;&gt;"",БАЗА!$P300&gt;0),БАЗА!$P300,"")</f>
        <v>2</v>
      </c>
      <c r="E569" s="3" t="str">
        <f>IF(AND(БАЗА!$A300&lt;&gt;"",БАЗА!$P300&gt;0),БАЗА!G300,"")</f>
        <v>Без використання електронної системи</v>
      </c>
      <c r="F569" s="3" t="e">
        <f>IF(AND(БАЗА!$A300&lt;&gt;"",БАЗА!$P300&gt;0),БАЗА!#REF!,"")</f>
        <v>#REF!</v>
      </c>
      <c r="G569" s="54">
        <f>IF(AND(БАЗА!$A300&lt;&gt;"",БАЗА!$P300&gt;0),БАЗА!I300,"")</f>
        <v>0</v>
      </c>
    </row>
    <row r="570" spans="1:7" x14ac:dyDescent="0.2">
      <c r="A570" s="43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4" t="e">
        <f>IF(AND(БАЗА!#REF!&lt;&gt;"",БАЗА!#REF!&gt;0),БАЗА!#REF!,"")</f>
        <v>#REF!</v>
      </c>
    </row>
    <row r="571" spans="1:7" x14ac:dyDescent="0.2">
      <c r="A571" s="43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4" t="e">
        <f>IF(AND(БАЗА!#REF!&lt;&gt;"",БАЗА!#REF!&gt;0),БАЗА!#REF!,"")</f>
        <v>#REF!</v>
      </c>
    </row>
    <row r="572" spans="1:7" x14ac:dyDescent="0.2">
      <c r="A572" s="43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4" t="e">
        <f>IF(AND(БАЗА!#REF!&lt;&gt;"",БАЗА!#REF!&gt;0),БАЗА!#REF!,"")</f>
        <v>#REF!</v>
      </c>
    </row>
    <row r="573" spans="1:7" x14ac:dyDescent="0.2">
      <c r="A573" s="43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4" t="e">
        <f>IF(AND(БАЗА!#REF!&lt;&gt;"",БАЗА!#REF!&gt;0),БАЗА!#REF!,"")</f>
        <v>#REF!</v>
      </c>
    </row>
    <row r="574" spans="1:7" x14ac:dyDescent="0.2">
      <c r="A574" s="43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4" t="e">
        <f>IF(AND(БАЗА!#REF!&lt;&gt;"",БАЗА!#REF!&gt;0),БАЗА!#REF!,"")</f>
        <v>#REF!</v>
      </c>
    </row>
    <row r="575" spans="1:7" x14ac:dyDescent="0.2">
      <c r="A575" s="43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4" t="e">
        <f>IF(AND(БАЗА!#REF!&lt;&gt;"",БАЗА!#REF!&gt;0),БАЗА!#REF!,"")</f>
        <v>#REF!</v>
      </c>
    </row>
    <row r="576" spans="1:7" x14ac:dyDescent="0.2">
      <c r="A576" s="43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4" t="e">
        <f>IF(AND(БАЗА!#REF!&lt;&gt;"",БАЗА!#REF!&gt;0),БАЗА!#REF!,"")</f>
        <v>#REF!</v>
      </c>
    </row>
    <row r="577" spans="1:7" x14ac:dyDescent="0.2">
      <c r="A577" s="43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4" t="e">
        <f>IF(AND(БАЗА!#REF!&lt;&gt;"",БАЗА!#REF!&gt;0),БАЗА!#REF!,"")</f>
        <v>#REF!</v>
      </c>
    </row>
    <row r="578" spans="1:7" x14ac:dyDescent="0.2">
      <c r="A578" s="43" t="str">
        <f>IF(AND(БАЗА!$A301&lt;&gt;"",БАЗА!$P301&gt;0),БАЗА!A301,"")</f>
        <v/>
      </c>
      <c r="B578" s="3" t="str">
        <f>IF(AND(БАЗА!$A301&lt;&gt;"",БАЗА!$P301&gt;0),БАЗА!C301,"")</f>
        <v/>
      </c>
      <c r="C578" s="4" t="str">
        <f>IF(AND(БАЗА!$A301&lt;&gt;"",БАЗА!$P301&gt;0),БАЗА!E301,"")</f>
        <v/>
      </c>
      <c r="D578" s="36" t="str">
        <f>IF(AND(БАЗА!$A301&lt;&gt;"",БАЗА!$P301&gt;0),БАЗА!$P301,"")</f>
        <v/>
      </c>
      <c r="E578" s="3" t="str">
        <f>IF(AND(БАЗА!$A301&lt;&gt;"",БАЗА!$P301&gt;0),БАЗА!G301,"")</f>
        <v/>
      </c>
      <c r="F578" s="3" t="str">
        <f>IF(AND(БАЗА!$A301&lt;&gt;"",БАЗА!$P301&gt;0),БАЗА!H302,"")</f>
        <v/>
      </c>
      <c r="G578" s="54" t="str">
        <f>IF(AND(БАЗА!$A301&lt;&gt;"",БАЗА!$P301&gt;0),БАЗА!I301,"")</f>
        <v/>
      </c>
    </row>
    <row r="579" spans="1:7" x14ac:dyDescent="0.2">
      <c r="A579" s="43" t="str">
        <f>IF(AND(БАЗА!$A302&lt;&gt;"",БАЗА!$P302&gt;0),БАЗА!A302,"")</f>
        <v/>
      </c>
      <c r="B579" s="3" t="str">
        <f>IF(AND(БАЗА!$A302&lt;&gt;"",БАЗА!$P302&gt;0),БАЗА!C302,"")</f>
        <v/>
      </c>
      <c r="C579" s="4" t="str">
        <f>IF(AND(БАЗА!$A302&lt;&gt;"",БАЗА!$P302&gt;0),БАЗА!E302,"")</f>
        <v/>
      </c>
      <c r="D579" s="36" t="str">
        <f>IF(AND(БАЗА!$A302&lt;&gt;"",БАЗА!$P302&gt;0),БАЗА!$P302,"")</f>
        <v/>
      </c>
      <c r="E579" s="3" t="str">
        <f>IF(AND(БАЗА!$A302&lt;&gt;"",БАЗА!$P302&gt;0),БАЗА!G302,"")</f>
        <v/>
      </c>
      <c r="F579" s="3" t="str">
        <f>IF(AND(БАЗА!$A302&lt;&gt;"",БАЗА!$P302&gt;0),БАЗА!#REF!,"")</f>
        <v/>
      </c>
      <c r="G579" s="54" t="str">
        <f>IF(AND(БАЗА!$A302&lt;&gt;"",БАЗА!$P302&gt;0),БАЗА!I302,"")</f>
        <v/>
      </c>
    </row>
    <row r="580" spans="1:7" x14ac:dyDescent="0.2">
      <c r="A580" s="43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4" t="e">
        <f>IF(AND(БАЗА!#REF!&lt;&gt;"",БАЗА!#REF!&gt;0),БАЗА!#REF!,"")</f>
        <v>#REF!</v>
      </c>
    </row>
    <row r="581" spans="1:7" x14ac:dyDescent="0.2">
      <c r="A581" s="43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4" t="e">
        <f>IF(AND(БАЗА!#REF!&lt;&gt;"",БАЗА!#REF!&gt;0),БАЗА!#REF!,"")</f>
        <v>#REF!</v>
      </c>
    </row>
    <row r="582" spans="1:7" x14ac:dyDescent="0.2">
      <c r="A582" s="43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4" t="e">
        <f>IF(AND(БАЗА!#REF!&lt;&gt;"",БАЗА!#REF!&gt;0),БАЗА!#REF!,"")</f>
        <v>#REF!</v>
      </c>
    </row>
    <row r="583" spans="1:7" x14ac:dyDescent="0.2">
      <c r="A583" s="43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4" t="e">
        <f>IF(AND(БАЗА!#REF!&lt;&gt;"",БАЗА!#REF!&gt;0),БАЗА!#REF!,"")</f>
        <v>#REF!</v>
      </c>
    </row>
    <row r="584" spans="1:7" x14ac:dyDescent="0.2">
      <c r="A584" s="43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4" t="e">
        <f>IF(AND(БАЗА!#REF!&lt;&gt;"",БАЗА!#REF!&gt;0),БАЗА!#REF!,"")</f>
        <v>#REF!</v>
      </c>
    </row>
    <row r="585" spans="1:7" x14ac:dyDescent="0.2">
      <c r="A585" s="43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4" t="e">
        <f>IF(AND(БАЗА!#REF!&lt;&gt;"",БАЗА!#REF!&gt;0),БАЗА!#REF!,"")</f>
        <v>#REF!</v>
      </c>
    </row>
    <row r="586" spans="1:7" x14ac:dyDescent="0.2">
      <c r="A586" s="43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4" t="e">
        <f>IF(AND(БАЗА!#REF!&lt;&gt;"",БАЗА!#REF!&gt;0),БАЗА!#REF!,"")</f>
        <v>#REF!</v>
      </c>
    </row>
    <row r="587" spans="1:7" x14ac:dyDescent="0.2">
      <c r="A587" s="43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4" t="e">
        <f>IF(AND(БАЗА!#REF!&lt;&gt;"",БАЗА!#REF!&gt;0),БАЗА!#REF!,"")</f>
        <v>#REF!</v>
      </c>
    </row>
    <row r="588" spans="1:7" x14ac:dyDescent="0.2">
      <c r="A588" s="43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4" t="e">
        <f>IF(AND(БАЗА!#REF!&lt;&gt;"",БАЗА!#REF!&gt;0),БАЗА!#REF!,"")</f>
        <v>#REF!</v>
      </c>
    </row>
    <row r="589" spans="1:7" x14ac:dyDescent="0.2">
      <c r="A589" s="43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4" t="e">
        <f>IF(AND(БАЗА!#REF!&lt;&gt;"",БАЗА!#REF!&gt;0),БАЗА!#REF!,"")</f>
        <v>#REF!</v>
      </c>
    </row>
    <row r="590" spans="1:7" x14ac:dyDescent="0.2">
      <c r="A590" s="43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4" t="e">
        <f>IF(AND(БАЗА!#REF!&lt;&gt;"",БАЗА!#REF!&gt;0),БАЗА!#REF!,"")</f>
        <v>#REF!</v>
      </c>
    </row>
    <row r="591" spans="1:7" x14ac:dyDescent="0.2">
      <c r="A591" s="43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4" t="e">
        <f>IF(AND(БАЗА!#REF!&lt;&gt;"",БАЗА!#REF!&gt;0),БАЗА!#REF!,"")</f>
        <v>#REF!</v>
      </c>
    </row>
    <row r="592" spans="1:7" x14ac:dyDescent="0.2">
      <c r="A592" s="43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4" t="e">
        <f>IF(AND(БАЗА!#REF!&lt;&gt;"",БАЗА!#REF!&gt;0),БАЗА!#REF!,"")</f>
        <v>#REF!</v>
      </c>
    </row>
    <row r="593" spans="1:7" x14ac:dyDescent="0.2">
      <c r="A593" s="43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4" t="e">
        <f>IF(AND(БАЗА!#REF!&lt;&gt;"",БАЗА!#REF!&gt;0),БАЗА!#REF!,"")</f>
        <v>#REF!</v>
      </c>
    </row>
    <row r="594" spans="1:7" x14ac:dyDescent="0.2">
      <c r="A594" s="43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4" t="e">
        <f>IF(AND(БАЗА!#REF!&lt;&gt;"",БАЗА!#REF!&gt;0),БАЗА!#REF!,"")</f>
        <v>#REF!</v>
      </c>
    </row>
    <row r="595" spans="1:7" x14ac:dyDescent="0.2">
      <c r="A595" s="43" t="str">
        <f>IF(AND(БАЗА!$A303&lt;&gt;"",БАЗА!$P303&gt;0),БАЗА!A303,"")</f>
        <v/>
      </c>
      <c r="B595" s="3" t="str">
        <f>IF(AND(БАЗА!$A303&lt;&gt;"",БАЗА!$P303&gt;0),БАЗА!C303,"")</f>
        <v/>
      </c>
      <c r="C595" s="4" t="str">
        <f>IF(AND(БАЗА!$A303&lt;&gt;"",БАЗА!$P303&gt;0),БАЗА!E303,"")</f>
        <v/>
      </c>
      <c r="D595" s="36" t="str">
        <f>IF(AND(БАЗА!$A303&lt;&gt;"",БАЗА!$P303&gt;0),БАЗА!$P303,"")</f>
        <v/>
      </c>
      <c r="E595" s="3" t="str">
        <f>IF(AND(БАЗА!$A303&lt;&gt;"",БАЗА!$P303&gt;0),БАЗА!G303,"")</f>
        <v/>
      </c>
      <c r="F595" s="3" t="str">
        <f>IF(AND(БАЗА!$A303&lt;&gt;"",БАЗА!$P303&gt;0),БАЗА!H304,"")</f>
        <v/>
      </c>
      <c r="G595" s="54" t="str">
        <f>IF(AND(БАЗА!$A303&lt;&gt;"",БАЗА!$P303&gt;0),БАЗА!I303,"")</f>
        <v/>
      </c>
    </row>
    <row r="596" spans="1:7" x14ac:dyDescent="0.2">
      <c r="A596" s="43" t="str">
        <f>IF(AND(БАЗА!$A304&lt;&gt;"",БАЗА!$P304&gt;0),БАЗА!A304,"")</f>
        <v/>
      </c>
      <c r="B596" s="3" t="str">
        <f>IF(AND(БАЗА!$A304&lt;&gt;"",БАЗА!$P304&gt;0),БАЗА!C304,"")</f>
        <v/>
      </c>
      <c r="C596" s="4" t="str">
        <f>IF(AND(БАЗА!$A304&lt;&gt;"",БАЗА!$P304&gt;0),БАЗА!E304,"")</f>
        <v/>
      </c>
      <c r="D596" s="36" t="str">
        <f>IF(AND(БАЗА!$A304&lt;&gt;"",БАЗА!$P304&gt;0),БАЗА!$P304,"")</f>
        <v/>
      </c>
      <c r="E596" s="3" t="str">
        <f>IF(AND(БАЗА!$A304&lt;&gt;"",БАЗА!$P304&gt;0),БАЗА!G304,"")</f>
        <v/>
      </c>
      <c r="F596" s="3" t="str">
        <f>IF(AND(БАЗА!$A304&lt;&gt;"",БАЗА!$P304&gt;0),БАЗА!#REF!,"")</f>
        <v/>
      </c>
      <c r="G596" s="54" t="str">
        <f>IF(AND(БАЗА!$A304&lt;&gt;"",БАЗА!$P304&gt;0),БАЗА!I304,"")</f>
        <v/>
      </c>
    </row>
    <row r="597" spans="1:7" x14ac:dyDescent="0.2">
      <c r="A597" s="43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4" t="e">
        <f>IF(AND(БАЗА!#REF!&lt;&gt;"",БАЗА!#REF!&gt;0),БАЗА!#REF!,"")</f>
        <v>#REF!</v>
      </c>
    </row>
    <row r="598" spans="1:7" x14ac:dyDescent="0.2">
      <c r="A598" s="43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4" t="e">
        <f>IF(AND(БАЗА!#REF!&lt;&gt;"",БАЗА!#REF!&gt;0),БАЗА!#REF!,"")</f>
        <v>#REF!</v>
      </c>
    </row>
    <row r="599" spans="1:7" x14ac:dyDescent="0.2">
      <c r="A599" s="43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4" t="e">
        <f>IF(AND(БАЗА!#REF!&lt;&gt;"",БАЗА!#REF!&gt;0),БАЗА!#REF!,"")</f>
        <v>#REF!</v>
      </c>
    </row>
    <row r="600" spans="1:7" x14ac:dyDescent="0.2">
      <c r="A600" s="43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4" t="e">
        <f>IF(AND(БАЗА!#REF!&lt;&gt;"",БАЗА!#REF!&gt;0),БАЗА!#REF!,"")</f>
        <v>#REF!</v>
      </c>
    </row>
    <row r="601" spans="1:7" x14ac:dyDescent="0.2">
      <c r="A601" s="43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4" t="e">
        <f>IF(AND(БАЗА!#REF!&lt;&gt;"",БАЗА!#REF!&gt;0),БАЗА!#REF!,"")</f>
        <v>#REF!</v>
      </c>
    </row>
    <row r="602" spans="1:7" x14ac:dyDescent="0.2">
      <c r="A602" s="43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4" t="e">
        <f>IF(AND(БАЗА!#REF!&lt;&gt;"",БАЗА!#REF!&gt;0),БАЗА!#REF!,"")</f>
        <v>#REF!</v>
      </c>
    </row>
    <row r="603" spans="1:7" x14ac:dyDescent="0.2">
      <c r="A603" s="43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4" t="e">
        <f>IF(AND(БАЗА!#REF!&lt;&gt;"",БАЗА!#REF!&gt;0),БАЗА!#REF!,"")</f>
        <v>#REF!</v>
      </c>
    </row>
    <row r="604" spans="1:7" x14ac:dyDescent="0.2">
      <c r="A604" s="43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4" t="e">
        <f>IF(AND(БАЗА!#REF!&lt;&gt;"",БАЗА!#REF!&gt;0),БАЗА!#REF!,"")</f>
        <v>#REF!</v>
      </c>
    </row>
    <row r="605" spans="1:7" x14ac:dyDescent="0.2">
      <c r="A605" s="43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4" t="e">
        <f>IF(AND(БАЗА!#REF!&lt;&gt;"",БАЗА!#REF!&gt;0),БАЗА!#REF!,"")</f>
        <v>#REF!</v>
      </c>
    </row>
    <row r="606" spans="1:7" x14ac:dyDescent="0.2">
      <c r="A606" s="43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4" t="e">
        <f>IF(AND(БАЗА!#REF!&lt;&gt;"",БАЗА!#REF!&gt;0),БАЗА!#REF!,"")</f>
        <v>#REF!</v>
      </c>
    </row>
    <row r="607" spans="1:7" x14ac:dyDescent="0.2">
      <c r="A607" s="43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4" t="e">
        <f>IF(AND(БАЗА!#REF!&lt;&gt;"",БАЗА!#REF!&gt;0),БАЗА!#REF!,"")</f>
        <v>#REF!</v>
      </c>
    </row>
    <row r="608" spans="1:7" x14ac:dyDescent="0.2">
      <c r="A608" s="43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4" t="e">
        <f>IF(AND(БАЗА!#REF!&lt;&gt;"",БАЗА!#REF!&gt;0),БАЗА!#REF!,"")</f>
        <v>#REF!</v>
      </c>
    </row>
    <row r="609" spans="1:7" x14ac:dyDescent="0.2">
      <c r="A609" s="43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4" t="e">
        <f>IF(AND(БАЗА!#REF!&lt;&gt;"",БАЗА!#REF!&gt;0),БАЗА!#REF!,"")</f>
        <v>#REF!</v>
      </c>
    </row>
    <row r="610" spans="1:7" x14ac:dyDescent="0.2">
      <c r="A610" s="43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4" t="e">
        <f>IF(AND(БАЗА!#REF!&lt;&gt;"",БАЗА!#REF!&gt;0),БАЗА!#REF!,"")</f>
        <v>#REF!</v>
      </c>
    </row>
    <row r="611" spans="1:7" x14ac:dyDescent="0.2">
      <c r="A611" s="43" t="str">
        <f>IF(AND(БАЗА!$A305&lt;&gt;"",БАЗА!$P305&gt;0),БАЗА!A305,"")</f>
        <v/>
      </c>
      <c r="B611" s="3" t="str">
        <f>IF(AND(БАЗА!$A305&lt;&gt;"",БАЗА!$P305&gt;0),БАЗА!C305,"")</f>
        <v/>
      </c>
      <c r="C611" s="4" t="str">
        <f>IF(AND(БАЗА!$A305&lt;&gt;"",БАЗА!$P305&gt;0),БАЗА!E305,"")</f>
        <v/>
      </c>
      <c r="D611" s="36" t="str">
        <f>IF(AND(БАЗА!$A305&lt;&gt;"",БАЗА!$P305&gt;0),БАЗА!$P305,"")</f>
        <v/>
      </c>
      <c r="E611" s="3" t="str">
        <f>IF(AND(БАЗА!$A305&lt;&gt;"",БАЗА!$P305&gt;0),БАЗА!G305,"")</f>
        <v/>
      </c>
      <c r="F611" s="3" t="str">
        <f>IF(AND(БАЗА!$A305&lt;&gt;"",БАЗА!$P305&gt;0),БАЗА!H306,"")</f>
        <v/>
      </c>
      <c r="G611" s="54" t="str">
        <f>IF(AND(БАЗА!$A305&lt;&gt;"",БАЗА!$P305&gt;0),БАЗА!I305,"")</f>
        <v/>
      </c>
    </row>
    <row r="612" spans="1:7" x14ac:dyDescent="0.2">
      <c r="A612" s="43" t="str">
        <f>IF(AND(БАЗА!$A306&lt;&gt;"",БАЗА!$P306&gt;0),БАЗА!A306,"")</f>
        <v/>
      </c>
      <c r="B612" s="3" t="str">
        <f>IF(AND(БАЗА!$A306&lt;&gt;"",БАЗА!$P306&gt;0),БАЗА!C306,"")</f>
        <v/>
      </c>
      <c r="C612" s="4" t="str">
        <f>IF(AND(БАЗА!$A306&lt;&gt;"",БАЗА!$P306&gt;0),БАЗА!E306,"")</f>
        <v/>
      </c>
      <c r="D612" s="36" t="str">
        <f>IF(AND(БАЗА!$A306&lt;&gt;"",БАЗА!$P306&gt;0),БАЗА!$P306,"")</f>
        <v/>
      </c>
      <c r="E612" s="3" t="str">
        <f>IF(AND(БАЗА!$A306&lt;&gt;"",БАЗА!$P306&gt;0),БАЗА!G306,"")</f>
        <v/>
      </c>
      <c r="F612" s="3" t="str">
        <f>IF(AND(БАЗА!$A306&lt;&gt;"",БАЗА!$P306&gt;0),БАЗА!H310,"")</f>
        <v/>
      </c>
      <c r="G612" s="54" t="str">
        <f>IF(AND(БАЗА!$A306&lt;&gt;"",БАЗА!$P306&gt;0),БАЗА!I306,"")</f>
        <v/>
      </c>
    </row>
    <row r="613" spans="1:7" x14ac:dyDescent="0.2">
      <c r="A613" s="43" t="str">
        <f>IF(AND(БАЗА!$A310&lt;&gt;"",БАЗА!$P310&gt;0),БАЗА!A310,"")</f>
        <v/>
      </c>
      <c r="B613" s="3" t="str">
        <f>IF(AND(БАЗА!$A310&lt;&gt;"",БАЗА!$P310&gt;0),БАЗА!C310,"")</f>
        <v/>
      </c>
      <c r="C613" s="4" t="str">
        <f>IF(AND(БАЗА!$A310&lt;&gt;"",БАЗА!$P310&gt;0),БАЗА!E310,"")</f>
        <v/>
      </c>
      <c r="D613" s="36" t="str">
        <f>IF(AND(БАЗА!$A310&lt;&gt;"",БАЗА!$P310&gt;0),БАЗА!$P310,"")</f>
        <v/>
      </c>
      <c r="E613" s="3" t="str">
        <f>IF(AND(БАЗА!$A310&lt;&gt;"",БАЗА!$P310&gt;0),БАЗА!G310,"")</f>
        <v/>
      </c>
      <c r="F613" s="3" t="str">
        <f>IF(AND(БАЗА!$A310&lt;&gt;"",БАЗА!$P310&gt;0),БАЗА!#REF!,"")</f>
        <v/>
      </c>
      <c r="G613" s="54" t="str">
        <f>IF(AND(БАЗА!$A310&lt;&gt;"",БАЗА!$P310&gt;0),БАЗА!I310,"")</f>
        <v/>
      </c>
    </row>
    <row r="614" spans="1:7" x14ac:dyDescent="0.2">
      <c r="A614" s="43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4" t="e">
        <f>IF(AND(БАЗА!#REF!&lt;&gt;"",БАЗА!#REF!&gt;0),БАЗА!#REF!,"")</f>
        <v>#REF!</v>
      </c>
    </row>
    <row r="615" spans="1:7" x14ac:dyDescent="0.2">
      <c r="A615" s="43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4" t="e">
        <f>IF(AND(БАЗА!#REF!&lt;&gt;"",БАЗА!#REF!&gt;0),БАЗА!#REF!,"")</f>
        <v>#REF!</v>
      </c>
    </row>
    <row r="616" spans="1:7" x14ac:dyDescent="0.2">
      <c r="A616" s="43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4" t="e">
        <f>IF(AND(БАЗА!#REF!&lt;&gt;"",БАЗА!#REF!&gt;0),БАЗА!#REF!,"")</f>
        <v>#REF!</v>
      </c>
    </row>
    <row r="617" spans="1:7" x14ac:dyDescent="0.2">
      <c r="A617" s="43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4" t="e">
        <f>IF(AND(БАЗА!#REF!&lt;&gt;"",БАЗА!#REF!&gt;0),БАЗА!#REF!,"")</f>
        <v>#REF!</v>
      </c>
    </row>
    <row r="618" spans="1:7" x14ac:dyDescent="0.2">
      <c r="A618" s="43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4" t="e">
        <f>IF(AND(БАЗА!#REF!&lt;&gt;"",БАЗА!#REF!&gt;0),БАЗА!#REF!,"")</f>
        <v>#REF!</v>
      </c>
    </row>
    <row r="619" spans="1:7" x14ac:dyDescent="0.2">
      <c r="A619" s="43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4" t="e">
        <f>IF(AND(БАЗА!#REF!&lt;&gt;"",БАЗА!#REF!&gt;0),БАЗА!#REF!,"")</f>
        <v>#REF!</v>
      </c>
    </row>
    <row r="620" spans="1:7" x14ac:dyDescent="0.2">
      <c r="A620" s="43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4" t="e">
        <f>IF(AND(БАЗА!#REF!&lt;&gt;"",БАЗА!#REF!&gt;0),БАЗА!#REF!,"")</f>
        <v>#REF!</v>
      </c>
    </row>
    <row r="621" spans="1:7" x14ac:dyDescent="0.2">
      <c r="A621" s="43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4" t="e">
        <f>IF(AND(БАЗА!#REF!&lt;&gt;"",БАЗА!#REF!&gt;0),БАЗА!#REF!,"")</f>
        <v>#REF!</v>
      </c>
    </row>
    <row r="622" spans="1:7" x14ac:dyDescent="0.2">
      <c r="A622" s="43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4" t="e">
        <f>IF(AND(БАЗА!#REF!&lt;&gt;"",БАЗА!#REF!&gt;0),БАЗА!#REF!,"")</f>
        <v>#REF!</v>
      </c>
    </row>
    <row r="623" spans="1:7" x14ac:dyDescent="0.2">
      <c r="A623" s="43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4" t="e">
        <f>IF(AND(БАЗА!#REF!&lt;&gt;"",БАЗА!#REF!&gt;0),БАЗА!#REF!,"")</f>
        <v>#REF!</v>
      </c>
    </row>
    <row r="624" spans="1:7" x14ac:dyDescent="0.2">
      <c r="A624" s="43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4" t="e">
        <f>IF(AND(БАЗА!#REF!&lt;&gt;"",БАЗА!#REF!&gt;0),БАЗА!#REF!,"")</f>
        <v>#REF!</v>
      </c>
    </row>
    <row r="625" spans="1:7" x14ac:dyDescent="0.2">
      <c r="A625" s="43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4" t="e">
        <f>IF(AND(БАЗА!#REF!&lt;&gt;"",БАЗА!#REF!&gt;0),БАЗА!#REF!,"")</f>
        <v>#REF!</v>
      </c>
    </row>
    <row r="626" spans="1:7" x14ac:dyDescent="0.2">
      <c r="A626" s="43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4" t="e">
        <f>IF(AND(БАЗА!#REF!&lt;&gt;"",БАЗА!#REF!&gt;0),БАЗА!#REF!,"")</f>
        <v>#REF!</v>
      </c>
    </row>
    <row r="627" spans="1:7" x14ac:dyDescent="0.2">
      <c r="A627" s="43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4" t="e">
        <f>IF(AND(БАЗА!#REF!&lt;&gt;"",БАЗА!#REF!&gt;0),БАЗА!#REF!,"")</f>
        <v>#REF!</v>
      </c>
    </row>
    <row r="628" spans="1:7" x14ac:dyDescent="0.2">
      <c r="A628" s="43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4" t="e">
        <f>IF(AND(БАЗА!#REF!&lt;&gt;"",БАЗА!#REF!&gt;0),БАЗА!#REF!,"")</f>
        <v>#REF!</v>
      </c>
    </row>
    <row r="629" spans="1:7" x14ac:dyDescent="0.2">
      <c r="A629" s="43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4" t="e">
        <f>IF(AND(БАЗА!#REF!&lt;&gt;"",БАЗА!#REF!&gt;0),БАЗА!#REF!,"")</f>
        <v>#REF!</v>
      </c>
    </row>
    <row r="630" spans="1:7" x14ac:dyDescent="0.2">
      <c r="A630" s="43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4" t="e">
        <f>IF(AND(БАЗА!#REF!&lt;&gt;"",БАЗА!#REF!&gt;0),БАЗА!#REF!,"")</f>
        <v>#REF!</v>
      </c>
    </row>
    <row r="631" spans="1:7" x14ac:dyDescent="0.2">
      <c r="A631" s="43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4" t="e">
        <f>IF(AND(БАЗА!#REF!&lt;&gt;"",БАЗА!#REF!&gt;0),БАЗА!#REF!,"")</f>
        <v>#REF!</v>
      </c>
    </row>
    <row r="632" spans="1:7" x14ac:dyDescent="0.2">
      <c r="A632" s="43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4" t="e">
        <f>IF(AND(БАЗА!#REF!&lt;&gt;"",БАЗА!#REF!&gt;0),БАЗА!#REF!,"")</f>
        <v>#REF!</v>
      </c>
    </row>
    <row r="633" spans="1:7" x14ac:dyDescent="0.2">
      <c r="A633" s="43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4" t="e">
        <f>IF(AND(БАЗА!#REF!&lt;&gt;"",БАЗА!#REF!&gt;0),БАЗА!#REF!,"")</f>
        <v>#REF!</v>
      </c>
    </row>
    <row r="634" spans="1:7" x14ac:dyDescent="0.2">
      <c r="A634" s="43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4" t="e">
        <f>IF(AND(БАЗА!#REF!&lt;&gt;"",БАЗА!#REF!&gt;0),БАЗА!#REF!,"")</f>
        <v>#REF!</v>
      </c>
    </row>
    <row r="635" spans="1:7" x14ac:dyDescent="0.2">
      <c r="A635" s="43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4" t="e">
        <f>IF(AND(БАЗА!#REF!&lt;&gt;"",БАЗА!#REF!&gt;0),БАЗА!#REF!,"")</f>
        <v>#REF!</v>
      </c>
    </row>
    <row r="636" spans="1:7" x14ac:dyDescent="0.2">
      <c r="A636" s="43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4" t="e">
        <f>IF(AND(БАЗА!#REF!&lt;&gt;"",БАЗА!#REF!&gt;0),БАЗА!#REF!,"")</f>
        <v>#REF!</v>
      </c>
    </row>
    <row r="637" spans="1:7" x14ac:dyDescent="0.2">
      <c r="A637" s="43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4" t="e">
        <f>IF(AND(БАЗА!#REF!&lt;&gt;"",БАЗА!#REF!&gt;0),БАЗА!#REF!,"")</f>
        <v>#REF!</v>
      </c>
    </row>
    <row r="638" spans="1:7" x14ac:dyDescent="0.2">
      <c r="A638" s="43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4" t="e">
        <f>IF(AND(БАЗА!#REF!&lt;&gt;"",БАЗА!#REF!&gt;0),БАЗА!#REF!,"")</f>
        <v>#REF!</v>
      </c>
    </row>
    <row r="639" spans="1:7" x14ac:dyDescent="0.2">
      <c r="A639" s="43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4" t="e">
        <f>IF(AND(БАЗА!#REF!&lt;&gt;"",БАЗА!#REF!&gt;0),БАЗА!#REF!,"")</f>
        <v>#REF!</v>
      </c>
    </row>
    <row r="640" spans="1:7" x14ac:dyDescent="0.2">
      <c r="A640" s="43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4" t="e">
        <f>IF(AND(БАЗА!#REF!&lt;&gt;"",БАЗА!#REF!&gt;0),БАЗА!#REF!,"")</f>
        <v>#REF!</v>
      </c>
    </row>
    <row r="641" spans="1:7" x14ac:dyDescent="0.2">
      <c r="A641" s="43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4" t="e">
        <f>IF(AND(БАЗА!#REF!&lt;&gt;"",БАЗА!#REF!&gt;0),БАЗА!#REF!,"")</f>
        <v>#REF!</v>
      </c>
    </row>
    <row r="642" spans="1:7" x14ac:dyDescent="0.2">
      <c r="A642" s="43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4" t="e">
        <f>IF(AND(БАЗА!#REF!&lt;&gt;"",БАЗА!#REF!&gt;0),БАЗА!#REF!,"")</f>
        <v>#REF!</v>
      </c>
    </row>
    <row r="643" spans="1:7" x14ac:dyDescent="0.2">
      <c r="A643" s="43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4" t="e">
        <f>IF(AND(БАЗА!#REF!&lt;&gt;"",БАЗА!#REF!&gt;0),БАЗА!#REF!,"")</f>
        <v>#REF!</v>
      </c>
    </row>
    <row r="644" spans="1:7" ht="28.5" x14ac:dyDescent="0.2">
      <c r="A644" s="43" t="str">
        <f>IF(AND(БАЗА!$A311&lt;&gt;"",БАЗА!$P311&gt;0),БАЗА!A311,"")</f>
        <v>Швидкозшивачі та супутні приладдя</v>
      </c>
      <c r="B644" s="3" t="str">
        <f>IF(AND(БАЗА!$A311&lt;&gt;"",БАЗА!$P311&gt;0),БАЗА!C311,"")</f>
        <v>22850000-3</v>
      </c>
      <c r="C644" s="4">
        <f>IF(AND(БАЗА!$A311&lt;&gt;"",БАЗА!$P311&gt;0),БАЗА!E311,"")</f>
        <v>0</v>
      </c>
      <c r="D644" s="36">
        <f>IF(AND(БАЗА!$A311&lt;&gt;"",БАЗА!$P311&gt;0),БАЗА!$P311,"")</f>
        <v>2</v>
      </c>
      <c r="E644" s="3" t="str">
        <f>IF(AND(БАЗА!$A311&lt;&gt;"",БАЗА!$P311&gt;0),БАЗА!G311,"")</f>
        <v>Без використання
 електронної системи</v>
      </c>
      <c r="F644" s="3" t="e">
        <f>IF(AND(БАЗА!$A311&lt;&gt;"",БАЗА!$P311&gt;0),БАЗА!#REF!,"")</f>
        <v>#REF!</v>
      </c>
      <c r="G644" s="54">
        <f>IF(AND(БАЗА!$A311&lt;&gt;"",БАЗА!$P311&gt;0),БАЗА!I311,"")</f>
        <v>0</v>
      </c>
    </row>
    <row r="645" spans="1:7" x14ac:dyDescent="0.2">
      <c r="A645" s="43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4" t="e">
        <f>IF(AND(БАЗА!#REF!&lt;&gt;"",БАЗА!#REF!&gt;0),БАЗА!#REF!,"")</f>
        <v>#REF!</v>
      </c>
    </row>
    <row r="646" spans="1:7" x14ac:dyDescent="0.2">
      <c r="A646" s="43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4" t="e">
        <f>IF(AND(БАЗА!#REF!&lt;&gt;"",БАЗА!#REF!&gt;0),БАЗА!#REF!,"")</f>
        <v>#REF!</v>
      </c>
    </row>
    <row r="647" spans="1:7" x14ac:dyDescent="0.2">
      <c r="A647" s="43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4" t="e">
        <f>IF(AND(БАЗА!#REF!&lt;&gt;"",БАЗА!#REF!&gt;0),БАЗА!#REF!,"")</f>
        <v>#REF!</v>
      </c>
    </row>
    <row r="648" spans="1:7" x14ac:dyDescent="0.2">
      <c r="A648" s="43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4" t="e">
        <f>IF(AND(БАЗА!#REF!&lt;&gt;"",БАЗА!#REF!&gt;0),БАЗА!#REF!,"")</f>
        <v>#REF!</v>
      </c>
    </row>
    <row r="649" spans="1:7" x14ac:dyDescent="0.2">
      <c r="A649" s="43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4" t="e">
        <f>IF(AND(БАЗА!#REF!&lt;&gt;"",БАЗА!#REF!&gt;0),БАЗА!#REF!,"")</f>
        <v>#REF!</v>
      </c>
    </row>
    <row r="650" spans="1:7" x14ac:dyDescent="0.2">
      <c r="A650" s="43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4" t="e">
        <f>IF(AND(БАЗА!#REF!&lt;&gt;"",БАЗА!#REF!&gt;0),БАЗА!#REF!,"")</f>
        <v>#REF!</v>
      </c>
    </row>
    <row r="651" spans="1:7" x14ac:dyDescent="0.2">
      <c r="A651" s="43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4" t="e">
        <f>IF(AND(БАЗА!#REF!&lt;&gt;"",БАЗА!#REF!&gt;0),БАЗА!#REF!,"")</f>
        <v>#REF!</v>
      </c>
    </row>
    <row r="652" spans="1:7" x14ac:dyDescent="0.2">
      <c r="A652" s="43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4" t="e">
        <f>IF(AND(БАЗА!#REF!&lt;&gt;"",БАЗА!#REF!&gt;0),БАЗА!#REF!,"")</f>
        <v>#REF!</v>
      </c>
    </row>
    <row r="653" spans="1:7" x14ac:dyDescent="0.2">
      <c r="A653" s="43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4" t="e">
        <f>IF(AND(БАЗА!#REF!&lt;&gt;"",БАЗА!#REF!&gt;0),БАЗА!#REF!,"")</f>
        <v>#REF!</v>
      </c>
    </row>
    <row r="654" spans="1:7" x14ac:dyDescent="0.2">
      <c r="A654" s="43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4" t="e">
        <f>IF(AND(БАЗА!#REF!&lt;&gt;"",БАЗА!#REF!&gt;0),БАЗА!#REF!,"")</f>
        <v>#REF!</v>
      </c>
    </row>
    <row r="655" spans="1:7" x14ac:dyDescent="0.2">
      <c r="A655" s="43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4" t="e">
        <f>IF(AND(БАЗА!#REF!&lt;&gt;"",БАЗА!#REF!&gt;0),БАЗА!#REF!,"")</f>
        <v>#REF!</v>
      </c>
    </row>
    <row r="656" spans="1:7" x14ac:dyDescent="0.2">
      <c r="A656" s="43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4" t="e">
        <f>IF(AND(БАЗА!#REF!&lt;&gt;"",БАЗА!#REF!&gt;0),БАЗА!#REF!,"")</f>
        <v>#REF!</v>
      </c>
    </row>
    <row r="657" spans="1:7" x14ac:dyDescent="0.2">
      <c r="A657" s="43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4" t="e">
        <f>IF(AND(БАЗА!#REF!&lt;&gt;"",БАЗА!#REF!&gt;0),БАЗА!#REF!,"")</f>
        <v>#REF!</v>
      </c>
    </row>
    <row r="658" spans="1:7" x14ac:dyDescent="0.2">
      <c r="A658" s="43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4" t="e">
        <f>IF(AND(БАЗА!#REF!&lt;&gt;"",БАЗА!#REF!&gt;0),БАЗА!#REF!,"")</f>
        <v>#REF!</v>
      </c>
    </row>
    <row r="659" spans="1:7" x14ac:dyDescent="0.2">
      <c r="A659" s="43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4" t="e">
        <f>IF(AND(БАЗА!#REF!&lt;&gt;"",БАЗА!#REF!&gt;0),БАЗА!#REF!,"")</f>
        <v>#REF!</v>
      </c>
    </row>
    <row r="660" spans="1:7" x14ac:dyDescent="0.2">
      <c r="A660" s="43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4" t="e">
        <f>IF(AND(БАЗА!#REF!&lt;&gt;"",БАЗА!#REF!&gt;0),БАЗА!#REF!,"")</f>
        <v>#REF!</v>
      </c>
    </row>
    <row r="661" spans="1:7" x14ac:dyDescent="0.2">
      <c r="A661" s="43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4" t="e">
        <f>IF(AND(БАЗА!#REF!&lt;&gt;"",БАЗА!#REF!&gt;0),БАЗА!#REF!,"")</f>
        <v>#REF!</v>
      </c>
    </row>
    <row r="662" spans="1:7" x14ac:dyDescent="0.2">
      <c r="A662" s="43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4" t="e">
        <f>IF(AND(БАЗА!#REF!&lt;&gt;"",БАЗА!#REF!&gt;0),БАЗА!#REF!,"")</f>
        <v>#REF!</v>
      </c>
    </row>
    <row r="663" spans="1:7" x14ac:dyDescent="0.2">
      <c r="A663" s="43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4" t="e">
        <f>IF(AND(БАЗА!#REF!&lt;&gt;"",БАЗА!#REF!&gt;0),БАЗА!#REF!,"")</f>
        <v>#REF!</v>
      </c>
    </row>
    <row r="664" spans="1:7" x14ac:dyDescent="0.2">
      <c r="A664" s="43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4" t="e">
        <f>IF(AND(БАЗА!#REF!&lt;&gt;"",БАЗА!#REF!&gt;0),БАЗА!#REF!,"")</f>
        <v>#REF!</v>
      </c>
    </row>
    <row r="665" spans="1:7" x14ac:dyDescent="0.2">
      <c r="A665" s="43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4" t="e">
        <f>IF(AND(БАЗА!#REF!&lt;&gt;"",БАЗА!#REF!&gt;0),БАЗА!#REF!,"")</f>
        <v>#REF!</v>
      </c>
    </row>
    <row r="666" spans="1:7" x14ac:dyDescent="0.2">
      <c r="A666" s="43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4" t="e">
        <f>IF(AND(БАЗА!#REF!&lt;&gt;"",БАЗА!#REF!&gt;0),БАЗА!#REF!,"")</f>
        <v>#REF!</v>
      </c>
    </row>
    <row r="667" spans="1:7" x14ac:dyDescent="0.2">
      <c r="A667" s="43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4" t="e">
        <f>IF(AND(БАЗА!#REF!&lt;&gt;"",БАЗА!#REF!&gt;0),БАЗА!#REF!,"")</f>
        <v>#REF!</v>
      </c>
    </row>
    <row r="668" spans="1:7" x14ac:dyDescent="0.2">
      <c r="A668" s="43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4" t="e">
        <f>IF(AND(БАЗА!#REF!&lt;&gt;"",БАЗА!#REF!&gt;0),БАЗА!#REF!,"")</f>
        <v>#REF!</v>
      </c>
    </row>
    <row r="669" spans="1:7" x14ac:dyDescent="0.2">
      <c r="A669" s="43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4" t="e">
        <f>IF(AND(БАЗА!#REF!&lt;&gt;"",БАЗА!#REF!&gt;0),БАЗА!#REF!,"")</f>
        <v>#REF!</v>
      </c>
    </row>
    <row r="670" spans="1:7" x14ac:dyDescent="0.2">
      <c r="A670" s="43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4" t="e">
        <f>IF(AND(БАЗА!#REF!&lt;&gt;"",БАЗА!#REF!&gt;0),БАЗА!#REF!,"")</f>
        <v>#REF!</v>
      </c>
    </row>
    <row r="671" spans="1:7" x14ac:dyDescent="0.2">
      <c r="A671" s="43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4" t="e">
        <f>IF(AND(БАЗА!#REF!&lt;&gt;"",БАЗА!#REF!&gt;0),БАЗА!#REF!,"")</f>
        <v>#REF!</v>
      </c>
    </row>
    <row r="672" spans="1:7" x14ac:dyDescent="0.2">
      <c r="A672" s="43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4" t="e">
        <f>IF(AND(БАЗА!#REF!&lt;&gt;"",БАЗА!#REF!&gt;0),БАЗА!#REF!,"")</f>
        <v>#REF!</v>
      </c>
    </row>
    <row r="673" spans="1:7" x14ac:dyDescent="0.2">
      <c r="A673" s="43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4" t="e">
        <f>IF(AND(БАЗА!#REF!&lt;&gt;"",БАЗА!#REF!&gt;0),БАЗА!#REF!,"")</f>
        <v>#REF!</v>
      </c>
    </row>
    <row r="674" spans="1:7" x14ac:dyDescent="0.2">
      <c r="A674" s="43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4" t="e">
        <f>IF(AND(БАЗА!#REF!&lt;&gt;"",БАЗА!#REF!&gt;0),БАЗА!#REF!,"")</f>
        <v>#REF!</v>
      </c>
    </row>
    <row r="675" spans="1:7" x14ac:dyDescent="0.2">
      <c r="A675" s="43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4" t="e">
        <f>IF(AND(БАЗА!#REF!&lt;&gt;"",БАЗА!#REF!&gt;0),БАЗА!#REF!,"")</f>
        <v>#REF!</v>
      </c>
    </row>
    <row r="676" spans="1:7" x14ac:dyDescent="0.2">
      <c r="A676" s="43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4" t="e">
        <f>IF(AND(БАЗА!#REF!&lt;&gt;"",БАЗА!#REF!&gt;0),БАЗА!#REF!,"")</f>
        <v>#REF!</v>
      </c>
    </row>
    <row r="677" spans="1:7" x14ac:dyDescent="0.2">
      <c r="A677" s="43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4" t="e">
        <f>IF(AND(БАЗА!#REF!&lt;&gt;"",БАЗА!#REF!&gt;0),БАЗА!#REF!,"")</f>
        <v>#REF!</v>
      </c>
    </row>
    <row r="678" spans="1:7" x14ac:dyDescent="0.2">
      <c r="A678" s="43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4" t="e">
        <f>IF(AND(БАЗА!#REF!&lt;&gt;"",БАЗА!#REF!&gt;0),БАЗА!#REF!,"")</f>
        <v>#REF!</v>
      </c>
    </row>
    <row r="679" spans="1:7" x14ac:dyDescent="0.2">
      <c r="A679" s="43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4" t="e">
        <f>IF(AND(БАЗА!#REF!&lt;&gt;"",БАЗА!#REF!&gt;0),БАЗА!#REF!,"")</f>
        <v>#REF!</v>
      </c>
    </row>
    <row r="680" spans="1:7" x14ac:dyDescent="0.2">
      <c r="A680" s="43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4" t="e">
        <f>IF(AND(БАЗА!#REF!&lt;&gt;"",БАЗА!#REF!&gt;0),БАЗА!#REF!,"")</f>
        <v>#REF!</v>
      </c>
    </row>
    <row r="681" spans="1:7" x14ac:dyDescent="0.2">
      <c r="A681" s="43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4" t="e">
        <f>IF(AND(БАЗА!#REF!&lt;&gt;"",БАЗА!#REF!&gt;0),БАЗА!#REF!,"")</f>
        <v>#REF!</v>
      </c>
    </row>
    <row r="682" spans="1:7" x14ac:dyDescent="0.2">
      <c r="A682" s="43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4" t="e">
        <f>IF(AND(БАЗА!#REF!&lt;&gt;"",БАЗА!#REF!&gt;0),БАЗА!#REF!,"")</f>
        <v>#REF!</v>
      </c>
    </row>
    <row r="683" spans="1:7" x14ac:dyDescent="0.2">
      <c r="A683" s="43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4" t="e">
        <f>IF(AND(БАЗА!#REF!&lt;&gt;"",БАЗА!#REF!&gt;0),БАЗА!#REF!,"")</f>
        <v>#REF!</v>
      </c>
    </row>
    <row r="684" spans="1:7" x14ac:dyDescent="0.2">
      <c r="A684" s="43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4" t="e">
        <f>IF(AND(БАЗА!#REF!&lt;&gt;"",БАЗА!#REF!&gt;0),БАЗА!#REF!,"")</f>
        <v>#REF!</v>
      </c>
    </row>
    <row r="685" spans="1:7" x14ac:dyDescent="0.2">
      <c r="A685" s="43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4" t="e">
        <f>IF(AND(БАЗА!#REF!&lt;&gt;"",БАЗА!#REF!&gt;0),БАЗА!#REF!,"")</f>
        <v>#REF!</v>
      </c>
    </row>
    <row r="686" spans="1:7" x14ac:dyDescent="0.2">
      <c r="A686" s="43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4" t="e">
        <f>IF(AND(БАЗА!#REF!&lt;&gt;"",БАЗА!#REF!&gt;0),БАЗА!#REF!,"")</f>
        <v>#REF!</v>
      </c>
    </row>
    <row r="687" spans="1:7" x14ac:dyDescent="0.2">
      <c r="A687" s="43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4" t="e">
        <f>IF(AND(БАЗА!#REF!&lt;&gt;"",БАЗА!#REF!&gt;0),БАЗА!#REF!,"")</f>
        <v>#REF!</v>
      </c>
    </row>
    <row r="688" spans="1:7" x14ac:dyDescent="0.2">
      <c r="A688" s="43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4" t="e">
        <f>IF(AND(БАЗА!#REF!&lt;&gt;"",БАЗА!#REF!&gt;0),БАЗА!#REF!,"")</f>
        <v>#REF!</v>
      </c>
    </row>
    <row r="689" spans="1:7" x14ac:dyDescent="0.2">
      <c r="A689" s="43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4" t="e">
        <f>IF(AND(БАЗА!#REF!&lt;&gt;"",БАЗА!#REF!&gt;0),БАЗА!#REF!,"")</f>
        <v>#REF!</v>
      </c>
    </row>
    <row r="690" spans="1:7" x14ac:dyDescent="0.2">
      <c r="A690" s="43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4" t="e">
        <f>IF(AND(БАЗА!#REF!&lt;&gt;"",БАЗА!#REF!&gt;0),БАЗА!#REF!,"")</f>
        <v>#REF!</v>
      </c>
    </row>
    <row r="691" spans="1:7" x14ac:dyDescent="0.2">
      <c r="A691" s="43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4" t="e">
        <f>IF(AND(БАЗА!#REF!&lt;&gt;"",БАЗА!#REF!&gt;0),БАЗА!#REF!,"")</f>
        <v>#REF!</v>
      </c>
    </row>
    <row r="692" spans="1:7" x14ac:dyDescent="0.2">
      <c r="A692" s="43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4" t="e">
        <f>IF(AND(БАЗА!#REF!&lt;&gt;"",БАЗА!#REF!&gt;0),БАЗА!#REF!,"")</f>
        <v>#REF!</v>
      </c>
    </row>
    <row r="693" spans="1:7" x14ac:dyDescent="0.2">
      <c r="A693" s="43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4" t="e">
        <f>IF(AND(БАЗА!#REF!&lt;&gt;"",БАЗА!#REF!&gt;0),БАЗА!#REF!,"")</f>
        <v>#REF!</v>
      </c>
    </row>
    <row r="694" spans="1:7" x14ac:dyDescent="0.2">
      <c r="A694" s="43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4" t="e">
        <f>IF(AND(БАЗА!#REF!&lt;&gt;"",БАЗА!#REF!&gt;0),БАЗА!#REF!,"")</f>
        <v>#REF!</v>
      </c>
    </row>
    <row r="695" spans="1:7" x14ac:dyDescent="0.2">
      <c r="A695" s="43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4" t="e">
        <f>IF(AND(БАЗА!#REF!&lt;&gt;"",БАЗА!#REF!&gt;0),БАЗА!#REF!,"")</f>
        <v>#REF!</v>
      </c>
    </row>
    <row r="696" spans="1:7" x14ac:dyDescent="0.2">
      <c r="A696" s="43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4" t="e">
        <f>IF(AND(БАЗА!#REF!&lt;&gt;"",БАЗА!#REF!&gt;0),БАЗА!#REF!,"")</f>
        <v>#REF!</v>
      </c>
    </row>
    <row r="697" spans="1:7" x14ac:dyDescent="0.2">
      <c r="A697" s="43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4" t="e">
        <f>IF(AND(БАЗА!#REF!&lt;&gt;"",БАЗА!#REF!&gt;0),БАЗА!#REF!,"")</f>
        <v>#REF!</v>
      </c>
    </row>
    <row r="698" spans="1:7" x14ac:dyDescent="0.2">
      <c r="A698" s="43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4" t="e">
        <f>IF(AND(БАЗА!#REF!&lt;&gt;"",БАЗА!#REF!&gt;0),БАЗА!#REF!,"")</f>
        <v>#REF!</v>
      </c>
    </row>
    <row r="700" spans="1:7" x14ac:dyDescent="0.2">
      <c r="A700" s="28"/>
      <c r="B700" s="28"/>
      <c r="D700" s="28"/>
      <c r="E700" s="28"/>
      <c r="F700" s="28"/>
      <c r="G700" s="28"/>
    </row>
    <row r="701" spans="1:7" ht="31.5" customHeight="1" x14ac:dyDescent="0.2">
      <c r="A701" s="214" t="s">
        <v>66</v>
      </c>
      <c r="B701" s="215"/>
      <c r="D701" s="215" t="s">
        <v>16</v>
      </c>
      <c r="E701" s="215"/>
      <c r="F701" s="215"/>
      <c r="G701" s="215"/>
    </row>
    <row r="704" spans="1:7" ht="29.25" customHeight="1" x14ac:dyDescent="0.2">
      <c r="A704" s="214" t="s">
        <v>67</v>
      </c>
      <c r="B704" s="215"/>
      <c r="D704" s="215" t="s">
        <v>17</v>
      </c>
      <c r="E704" s="215"/>
      <c r="F704" s="215"/>
      <c r="G704" s="215"/>
    </row>
  </sheetData>
  <sheetProtection formatColumns="0" formatRows="0" autoFilter="0"/>
  <autoFilter ref="A7:G698"/>
  <mergeCells count="14">
    <mergeCell ref="A704:B704"/>
    <mergeCell ref="D704:G704"/>
    <mergeCell ref="A1:G1"/>
    <mergeCell ref="A2:G2"/>
    <mergeCell ref="A3:G3"/>
    <mergeCell ref="A4:G4"/>
    <mergeCell ref="A701:B701"/>
    <mergeCell ref="D701:G701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83" fitToHeight="0" orientation="landscape" horizontalDpi="300" verticalDpi="3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04"/>
  <sheetViews>
    <sheetView topLeftCell="A289" zoomScaleNormal="100" zoomScaleSheetLayoutView="100" workbookViewId="0">
      <selection activeCell="A314" sqref="A314"/>
    </sheetView>
  </sheetViews>
  <sheetFormatPr defaultColWidth="8.85546875" defaultRowHeight="14.25" x14ac:dyDescent="0.2"/>
  <cols>
    <col min="1" max="1" width="37.140625" style="1" customWidth="1"/>
    <col min="2" max="2" width="24" style="1" customWidth="1"/>
    <col min="3" max="3" width="16" style="1" customWidth="1"/>
    <col min="4" max="4" width="22.85546875" style="1" customWidth="1"/>
    <col min="5" max="5" width="21.5703125" style="1" customWidth="1"/>
    <col min="6" max="6" width="19.7109375" style="1" customWidth="1"/>
    <col min="7" max="7" width="11.5703125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38</v>
      </c>
      <c r="B3" s="216"/>
      <c r="C3" s="216"/>
      <c r="D3" s="216"/>
      <c r="E3" s="216"/>
      <c r="F3" s="216"/>
      <c r="G3" s="216"/>
    </row>
    <row r="4" spans="1:7" s="7" customFormat="1" ht="18.75" customHeight="1" x14ac:dyDescent="0.25">
      <c r="A4" s="217" t="s">
        <v>44</v>
      </c>
      <c r="B4" s="217"/>
      <c r="C4" s="217"/>
      <c r="D4" s="217"/>
      <c r="E4" s="217"/>
      <c r="F4" s="217"/>
      <c r="G4" s="217"/>
    </row>
    <row r="5" spans="1:7" ht="12" customHeight="1" thickBot="1" x14ac:dyDescent="0.25"/>
    <row r="6" spans="1:7" s="5" customFormat="1" ht="78" customHeight="1" thickBot="1" x14ac:dyDescent="0.3">
      <c r="A6" s="230" t="s">
        <v>56</v>
      </c>
      <c r="B6" s="42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24.75" customHeight="1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44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4" t="e">
        <f>IF(AND(БАЗА!#REF!&lt;&gt;"",БАЗА!#REF!&gt;0),БАЗА!#REF!,"")</f>
        <v>#REF!</v>
      </c>
    </row>
    <row r="9" spans="1:7" x14ac:dyDescent="0.2">
      <c r="A9" s="44" t="str">
        <f>IF(AND(БАЗА!$A8&lt;&gt;"",БАЗА!$Q8&gt;0),БАЗА!A8,"")</f>
        <v/>
      </c>
      <c r="B9" s="3" t="str">
        <f>IF(AND(БАЗА!$A8&lt;&gt;"",БАЗА!$Q8&gt;0),БАЗА!C8,"")</f>
        <v/>
      </c>
      <c r="C9" s="4" t="str">
        <f>IF(AND(БАЗА!$A8&lt;&gt;"",БАЗА!$Q8&gt;0),БАЗА!E8,"")</f>
        <v/>
      </c>
      <c r="D9" s="36" t="str">
        <f>IF(AND(БАЗА!$A8&lt;&gt;"",БАЗА!$Q8&gt;0),БАЗА!$Q8,"")</f>
        <v/>
      </c>
      <c r="E9" s="3" t="str">
        <f>IF(AND(БАЗА!$A8&lt;&gt;"",БАЗА!$Q8&gt;0),БАЗА!G8,"")</f>
        <v/>
      </c>
      <c r="F9" s="3" t="str">
        <f>IF(AND(БАЗА!$A8&lt;&gt;"",БАЗА!$Q8&gt;0),БАЗА!H8,"")</f>
        <v/>
      </c>
      <c r="G9" s="54" t="str">
        <f>IF(AND(БАЗА!$A8&lt;&gt;"",БАЗА!$Q8&gt;0),БАЗА!I8,"")</f>
        <v/>
      </c>
    </row>
    <row r="10" spans="1:7" x14ac:dyDescent="0.2">
      <c r="A10" s="44" t="str">
        <f>IF(AND(БАЗА!$A9&lt;&gt;"",БАЗА!$Q9&gt;0),БАЗА!A9,"")</f>
        <v/>
      </c>
      <c r="B10" s="3" t="str">
        <f>IF(AND(БАЗА!$A9&lt;&gt;"",БАЗА!$Q9&gt;0),БАЗА!C9,"")</f>
        <v/>
      </c>
      <c r="C10" s="4" t="str">
        <f>IF(AND(БАЗА!$A9&lt;&gt;"",БАЗА!$Q9&gt;0),БАЗА!E9,"")</f>
        <v/>
      </c>
      <c r="D10" s="36" t="str">
        <f>IF(AND(БАЗА!$A9&lt;&gt;"",БАЗА!$Q9&gt;0),БАЗА!$Q9,"")</f>
        <v/>
      </c>
      <c r="E10" s="3" t="str">
        <f>IF(AND(БАЗА!$A9&lt;&gt;"",БАЗА!$Q9&gt;0),БАЗА!G9,"")</f>
        <v/>
      </c>
      <c r="F10" s="3" t="str">
        <f>IF(AND(БАЗА!$A9&lt;&gt;"",БАЗА!$Q9&gt;0),БАЗА!H9,"")</f>
        <v/>
      </c>
      <c r="G10" s="54" t="str">
        <f>IF(AND(БАЗА!$A9&lt;&gt;"",БАЗА!$Q9&gt;0),БАЗА!I9,"")</f>
        <v/>
      </c>
    </row>
    <row r="11" spans="1:7" x14ac:dyDescent="0.2">
      <c r="A11" s="44" t="str">
        <f>IF(AND(БАЗА!$A10&lt;&gt;"",БАЗА!$Q10&gt;0),БАЗА!A10,"")</f>
        <v/>
      </c>
      <c r="B11" s="3" t="str">
        <f>IF(AND(БАЗА!$A10&lt;&gt;"",БАЗА!$Q10&gt;0),БАЗА!C10,"")</f>
        <v/>
      </c>
      <c r="C11" s="4" t="str">
        <f>IF(AND(БАЗА!$A10&lt;&gt;"",БАЗА!$Q10&gt;0),БАЗА!E10,"")</f>
        <v/>
      </c>
      <c r="D11" s="36" t="str">
        <f>IF(AND(БАЗА!$A10&lt;&gt;"",БАЗА!$Q10&gt;0),БАЗА!$Q10,"")</f>
        <v/>
      </c>
      <c r="E11" s="3" t="str">
        <f>IF(AND(БАЗА!$A10&lt;&gt;"",БАЗА!$Q10&gt;0),БАЗА!G10,"")</f>
        <v/>
      </c>
      <c r="F11" s="3" t="str">
        <f>IF(AND(БАЗА!$A10&lt;&gt;"",БАЗА!$Q10&gt;0),БАЗА!H10,"")</f>
        <v/>
      </c>
      <c r="G11" s="54" t="str">
        <f>IF(AND(БАЗА!$A10&lt;&gt;"",БАЗА!$Q10&gt;0),БАЗА!I10,"")</f>
        <v/>
      </c>
    </row>
    <row r="12" spans="1:7" x14ac:dyDescent="0.2">
      <c r="A12" s="44" t="str">
        <f>IF(AND(БАЗА!$A11&lt;&gt;"",БАЗА!$Q11&gt;0),БАЗА!A11,"")</f>
        <v/>
      </c>
      <c r="B12" s="3" t="str">
        <f>IF(AND(БАЗА!$A11&lt;&gt;"",БАЗА!$Q11&gt;0),БАЗА!C11,"")</f>
        <v/>
      </c>
      <c r="C12" s="4" t="str">
        <f>IF(AND(БАЗА!$A11&lt;&gt;"",БАЗА!$Q11&gt;0),БАЗА!E11,"")</f>
        <v/>
      </c>
      <c r="D12" s="36" t="str">
        <f>IF(AND(БАЗА!$A11&lt;&gt;"",БАЗА!$Q11&gt;0),БАЗА!$Q11,"")</f>
        <v/>
      </c>
      <c r="E12" s="3" t="str">
        <f>IF(AND(БАЗА!$A11&lt;&gt;"",БАЗА!$Q11&gt;0),БАЗА!G11,"")</f>
        <v/>
      </c>
      <c r="F12" s="3" t="str">
        <f>IF(AND(БАЗА!$A11&lt;&gt;"",БАЗА!$Q11&gt;0),БАЗА!H11,"")</f>
        <v/>
      </c>
      <c r="G12" s="54" t="str">
        <f>IF(AND(БАЗА!$A11&lt;&gt;"",БАЗА!$Q11&gt;0),БАЗА!I11,"")</f>
        <v/>
      </c>
    </row>
    <row r="13" spans="1:7" x14ac:dyDescent="0.2">
      <c r="A13" s="44" t="str">
        <f>IF(AND(БАЗА!$A12&lt;&gt;"",БАЗА!$Q12&gt;0),БАЗА!A12,"")</f>
        <v/>
      </c>
      <c r="B13" s="3" t="str">
        <f>IF(AND(БАЗА!$A12&lt;&gt;"",БАЗА!$Q12&gt;0),БАЗА!C12,"")</f>
        <v/>
      </c>
      <c r="C13" s="4" t="str">
        <f>IF(AND(БАЗА!$A12&lt;&gt;"",БАЗА!$Q12&gt;0),БАЗА!E12,"")</f>
        <v/>
      </c>
      <c r="D13" s="36" t="str">
        <f>IF(AND(БАЗА!$A12&lt;&gt;"",БАЗА!$Q12&gt;0),БАЗА!$Q12,"")</f>
        <v/>
      </c>
      <c r="E13" s="3" t="str">
        <f>IF(AND(БАЗА!$A12&lt;&gt;"",БАЗА!$Q12&gt;0),БАЗА!G12,"")</f>
        <v/>
      </c>
      <c r="F13" s="3" t="str">
        <f>IF(AND(БАЗА!$A12&lt;&gt;"",БАЗА!$Q12&gt;0),БАЗА!H12,"")</f>
        <v/>
      </c>
      <c r="G13" s="54" t="str">
        <f>IF(AND(БАЗА!$A12&lt;&gt;"",БАЗА!$Q12&gt;0),БАЗА!I12,"")</f>
        <v/>
      </c>
    </row>
    <row r="14" spans="1:7" x14ac:dyDescent="0.2">
      <c r="A14" s="44" t="str">
        <f>IF(AND(БАЗА!$A13&lt;&gt;"",БАЗА!$Q13&gt;0),БАЗА!A13,"")</f>
        <v/>
      </c>
      <c r="B14" s="3" t="str">
        <f>IF(AND(БАЗА!$A13&lt;&gt;"",БАЗА!$Q13&gt;0),БАЗА!C13,"")</f>
        <v/>
      </c>
      <c r="C14" s="4" t="str">
        <f>IF(AND(БАЗА!$A13&lt;&gt;"",БАЗА!$Q13&gt;0),БАЗА!E13,"")</f>
        <v/>
      </c>
      <c r="D14" s="36" t="str">
        <f>IF(AND(БАЗА!$A13&lt;&gt;"",БАЗА!$Q13&gt;0),БАЗА!$Q13,"")</f>
        <v/>
      </c>
      <c r="E14" s="3" t="str">
        <f>IF(AND(БАЗА!$A13&lt;&gt;"",БАЗА!$Q13&gt;0),БАЗА!G13,"")</f>
        <v/>
      </c>
      <c r="F14" s="3" t="str">
        <f>IF(AND(БАЗА!$A13&lt;&gt;"",БАЗА!$Q13&gt;0),БАЗА!H13,"")</f>
        <v/>
      </c>
      <c r="G14" s="54" t="str">
        <f>IF(AND(БАЗА!$A13&lt;&gt;"",БАЗА!$Q13&gt;0),БАЗА!I13,"")</f>
        <v/>
      </c>
    </row>
    <row r="15" spans="1:7" x14ac:dyDescent="0.2">
      <c r="A15" s="44" t="str">
        <f>IF(AND(БАЗА!$A14&lt;&gt;"",БАЗА!$Q14&gt;0),БАЗА!A14,"")</f>
        <v/>
      </c>
      <c r="B15" s="3" t="str">
        <f>IF(AND(БАЗА!$A14&lt;&gt;"",БАЗА!$Q14&gt;0),БАЗА!C14,"")</f>
        <v/>
      </c>
      <c r="C15" s="4" t="str">
        <f>IF(AND(БАЗА!$A14&lt;&gt;"",БАЗА!$Q14&gt;0),БАЗА!E14,"")</f>
        <v/>
      </c>
      <c r="D15" s="36" t="str">
        <f>IF(AND(БАЗА!$A14&lt;&gt;"",БАЗА!$Q14&gt;0),БАЗА!$Q14,"")</f>
        <v/>
      </c>
      <c r="E15" s="3" t="str">
        <f>IF(AND(БАЗА!$A14&lt;&gt;"",БАЗА!$Q14&gt;0),БАЗА!G14,"")</f>
        <v/>
      </c>
      <c r="F15" s="3" t="str">
        <f>IF(AND(БАЗА!$A14&lt;&gt;"",БАЗА!$Q14&gt;0),БАЗА!H14,"")</f>
        <v/>
      </c>
      <c r="G15" s="54" t="str">
        <f>IF(AND(БАЗА!$A14&lt;&gt;"",БАЗА!$Q14&gt;0),БАЗА!I14,"")</f>
        <v/>
      </c>
    </row>
    <row r="16" spans="1:7" x14ac:dyDescent="0.2">
      <c r="A16" s="44" t="str">
        <f>IF(AND(БАЗА!$A15&lt;&gt;"",БАЗА!$Q15&gt;0),БАЗА!A15,"")</f>
        <v/>
      </c>
      <c r="B16" s="3" t="str">
        <f>IF(AND(БАЗА!$A15&lt;&gt;"",БАЗА!$Q15&gt;0),БАЗА!C15,"")</f>
        <v/>
      </c>
      <c r="C16" s="4" t="str">
        <f>IF(AND(БАЗА!$A15&lt;&gt;"",БАЗА!$Q15&gt;0),БАЗА!E15,"")</f>
        <v/>
      </c>
      <c r="D16" s="36" t="str">
        <f>IF(AND(БАЗА!$A15&lt;&gt;"",БАЗА!$Q15&gt;0),БАЗА!$Q15,"")</f>
        <v/>
      </c>
      <c r="E16" s="3" t="str">
        <f>IF(AND(БАЗА!$A15&lt;&gt;"",БАЗА!$Q15&gt;0),БАЗА!G15,"")</f>
        <v/>
      </c>
      <c r="F16" s="3" t="str">
        <f>IF(AND(БАЗА!$A15&lt;&gt;"",БАЗА!$Q15&gt;0),БАЗА!H15,"")</f>
        <v/>
      </c>
      <c r="G16" s="54" t="str">
        <f>IF(AND(БАЗА!$A15&lt;&gt;"",БАЗА!$Q15&gt;0),БАЗА!I15,"")</f>
        <v/>
      </c>
    </row>
    <row r="17" spans="1:7" x14ac:dyDescent="0.2">
      <c r="A17" s="44" t="str">
        <f>IF(AND(БАЗА!$A16&lt;&gt;"",БАЗА!$Q16&gt;0),БАЗА!A16,"")</f>
        <v/>
      </c>
      <c r="B17" s="3" t="str">
        <f>IF(AND(БАЗА!$A16&lt;&gt;"",БАЗА!$Q16&gt;0),БАЗА!C16,"")</f>
        <v/>
      </c>
      <c r="C17" s="4" t="str">
        <f>IF(AND(БАЗА!$A16&lt;&gt;"",БАЗА!$Q16&gt;0),БАЗА!E16,"")</f>
        <v/>
      </c>
      <c r="D17" s="36" t="str">
        <f>IF(AND(БАЗА!$A16&lt;&gt;"",БАЗА!$Q16&gt;0),БАЗА!$Q16,"")</f>
        <v/>
      </c>
      <c r="E17" s="3" t="str">
        <f>IF(AND(БАЗА!$A16&lt;&gt;"",БАЗА!$Q16&gt;0),БАЗА!G16,"")</f>
        <v/>
      </c>
      <c r="F17" s="3" t="str">
        <f>IF(AND(БАЗА!$A16&lt;&gt;"",БАЗА!$Q16&gt;0),БАЗА!H16,"")</f>
        <v/>
      </c>
      <c r="G17" s="54" t="str">
        <f>IF(AND(БАЗА!$A16&lt;&gt;"",БАЗА!$Q16&gt;0),БАЗА!I16,"")</f>
        <v/>
      </c>
    </row>
    <row r="18" spans="1:7" x14ac:dyDescent="0.2">
      <c r="A18" s="44" t="str">
        <f>IF(AND(БАЗА!$A18&lt;&gt;"",БАЗА!$Q18&gt;0),БАЗА!A18,"")</f>
        <v/>
      </c>
      <c r="B18" s="3" t="str">
        <f>IF(AND(БАЗА!$A18&lt;&gt;"",БАЗА!$Q18&gt;0),БАЗА!C18,"")</f>
        <v/>
      </c>
      <c r="C18" s="4" t="str">
        <f>IF(AND(БАЗА!$A18&lt;&gt;"",БАЗА!$Q18&gt;0),БАЗА!E18,"")</f>
        <v/>
      </c>
      <c r="D18" s="36" t="str">
        <f>IF(AND(БАЗА!$A18&lt;&gt;"",БАЗА!$Q18&gt;0),БАЗА!$Q18,"")</f>
        <v/>
      </c>
      <c r="E18" s="3" t="str">
        <f>IF(AND(БАЗА!$A18&lt;&gt;"",БАЗА!$Q18&gt;0),БАЗА!G18,"")</f>
        <v/>
      </c>
      <c r="F18" s="3" t="str">
        <f>IF(AND(БАЗА!$A18&lt;&gt;"",БАЗА!$Q18&gt;0),БАЗА!H18,"")</f>
        <v/>
      </c>
      <c r="G18" s="54" t="str">
        <f>IF(AND(БАЗА!$A18&lt;&gt;"",БАЗА!$Q18&gt;0),БАЗА!I18,"")</f>
        <v/>
      </c>
    </row>
    <row r="19" spans="1:7" x14ac:dyDescent="0.2">
      <c r="A19" s="44" t="str">
        <f>IF(AND(БАЗА!$A19&lt;&gt;"",БАЗА!$Q19&gt;0),БАЗА!A19,"")</f>
        <v/>
      </c>
      <c r="B19" s="3" t="str">
        <f>IF(AND(БАЗА!$A19&lt;&gt;"",БАЗА!$Q19&gt;0),БАЗА!C19,"")</f>
        <v/>
      </c>
      <c r="C19" s="4" t="str">
        <f>IF(AND(БАЗА!$A19&lt;&gt;"",БАЗА!$Q19&gt;0),БАЗА!E19,"")</f>
        <v/>
      </c>
      <c r="D19" s="36" t="str">
        <f>IF(AND(БАЗА!$A19&lt;&gt;"",БАЗА!$Q19&gt;0),БАЗА!$Q19,"")</f>
        <v/>
      </c>
      <c r="E19" s="3" t="str">
        <f>IF(AND(БАЗА!$A19&lt;&gt;"",БАЗА!$Q19&gt;0),БАЗА!G19,"")</f>
        <v/>
      </c>
      <c r="F19" s="3" t="str">
        <f>IF(AND(БАЗА!$A19&lt;&gt;"",БАЗА!$Q19&gt;0),БАЗА!H19,"")</f>
        <v/>
      </c>
      <c r="G19" s="54" t="str">
        <f>IF(AND(БАЗА!$A19&lt;&gt;"",БАЗА!$Q19&gt;0),БАЗА!I19,"")</f>
        <v/>
      </c>
    </row>
    <row r="20" spans="1:7" x14ac:dyDescent="0.2">
      <c r="A20" s="44" t="str">
        <f>IF(AND(БАЗА!$A20&lt;&gt;"",БАЗА!$Q20&gt;0),БАЗА!A20,"")</f>
        <v/>
      </c>
      <c r="B20" s="3" t="str">
        <f>IF(AND(БАЗА!$A20&lt;&gt;"",БАЗА!$Q20&gt;0),БАЗА!C20,"")</f>
        <v/>
      </c>
      <c r="C20" s="4" t="str">
        <f>IF(AND(БАЗА!$A20&lt;&gt;"",БАЗА!$Q20&gt;0),БАЗА!E20,"")</f>
        <v/>
      </c>
      <c r="D20" s="36" t="str">
        <f>IF(AND(БАЗА!$A20&lt;&gt;"",БАЗА!$Q20&gt;0),БАЗА!$Q20,"")</f>
        <v/>
      </c>
      <c r="E20" s="3" t="str">
        <f>IF(AND(БАЗА!$A20&lt;&gt;"",БАЗА!$Q20&gt;0),БАЗА!G20,"")</f>
        <v/>
      </c>
      <c r="F20" s="3" t="str">
        <f>IF(AND(БАЗА!$A20&lt;&gt;"",БАЗА!$Q20&gt;0),БАЗА!H20,"")</f>
        <v/>
      </c>
      <c r="G20" s="54" t="str">
        <f>IF(AND(БАЗА!$A20&lt;&gt;"",БАЗА!$Q20&gt;0),БАЗА!I20,"")</f>
        <v/>
      </c>
    </row>
    <row r="21" spans="1:7" x14ac:dyDescent="0.2">
      <c r="A21" s="44" t="str">
        <f>IF(AND(БАЗА!$A21&lt;&gt;"",БАЗА!$Q21&gt;0),БАЗА!A21,"")</f>
        <v/>
      </c>
      <c r="B21" s="3" t="str">
        <f>IF(AND(БАЗА!$A21&lt;&gt;"",БАЗА!$Q21&gt;0),БАЗА!C21,"")</f>
        <v/>
      </c>
      <c r="C21" s="4" t="str">
        <f>IF(AND(БАЗА!$A21&lt;&gt;"",БАЗА!$Q21&gt;0),БАЗА!E21,"")</f>
        <v/>
      </c>
      <c r="D21" s="36" t="str">
        <f>IF(AND(БАЗА!$A21&lt;&gt;"",БАЗА!$Q21&gt;0),БАЗА!$Q21,"")</f>
        <v/>
      </c>
      <c r="E21" s="3" t="str">
        <f>IF(AND(БАЗА!$A21&lt;&gt;"",БАЗА!$Q21&gt;0),БАЗА!G21,"")</f>
        <v/>
      </c>
      <c r="F21" s="3" t="str">
        <f>IF(AND(БАЗА!$A21&lt;&gt;"",БАЗА!$Q21&gt;0),БАЗА!H21,"")</f>
        <v/>
      </c>
      <c r="G21" s="54" t="str">
        <f>IF(AND(БАЗА!$A21&lt;&gt;"",БАЗА!$Q21&gt;0),БАЗА!I21,"")</f>
        <v/>
      </c>
    </row>
    <row r="22" spans="1:7" x14ac:dyDescent="0.2">
      <c r="A22" s="44" t="str">
        <f>IF(AND(БАЗА!$A22&lt;&gt;"",БАЗА!$Q22&gt;0),БАЗА!A22,"")</f>
        <v/>
      </c>
      <c r="B22" s="3" t="str">
        <f>IF(AND(БАЗА!$A22&lt;&gt;"",БАЗА!$Q22&gt;0),БАЗА!C22,"")</f>
        <v/>
      </c>
      <c r="C22" s="4" t="str">
        <f>IF(AND(БАЗА!$A22&lt;&gt;"",БАЗА!$Q22&gt;0),БАЗА!E22,"")</f>
        <v/>
      </c>
      <c r="D22" s="36" t="str">
        <f>IF(AND(БАЗА!$A22&lt;&gt;"",БАЗА!$Q22&gt;0),БАЗА!$Q22,"")</f>
        <v/>
      </c>
      <c r="E22" s="3" t="str">
        <f>IF(AND(БАЗА!$A22&lt;&gt;"",БАЗА!$Q22&gt;0),БАЗА!G22,"")</f>
        <v/>
      </c>
      <c r="F22" s="3" t="str">
        <f>IF(AND(БАЗА!$A22&lt;&gt;"",БАЗА!$Q22&gt;0),БАЗА!H22,"")</f>
        <v/>
      </c>
      <c r="G22" s="54" t="str">
        <f>IF(AND(БАЗА!$A22&lt;&gt;"",БАЗА!$Q22&gt;0),БАЗА!I22,"")</f>
        <v/>
      </c>
    </row>
    <row r="23" spans="1:7" x14ac:dyDescent="0.2">
      <c r="A23" s="44" t="str">
        <f>IF(AND(БАЗА!$A23&lt;&gt;"",БАЗА!$Q23&gt;0),БАЗА!A23,"")</f>
        <v/>
      </c>
      <c r="B23" s="3" t="str">
        <f>IF(AND(БАЗА!$A23&lt;&gt;"",БАЗА!$Q23&gt;0),БАЗА!C23,"")</f>
        <v/>
      </c>
      <c r="C23" s="4" t="str">
        <f>IF(AND(БАЗА!$A23&lt;&gt;"",БАЗА!$Q23&gt;0),БАЗА!E23,"")</f>
        <v/>
      </c>
      <c r="D23" s="36" t="str">
        <f>IF(AND(БАЗА!$A23&lt;&gt;"",БАЗА!$Q23&gt;0),БАЗА!$Q23,"")</f>
        <v/>
      </c>
      <c r="E23" s="3" t="str">
        <f>IF(AND(БАЗА!$A23&lt;&gt;"",БАЗА!$Q23&gt;0),БАЗА!G23,"")</f>
        <v/>
      </c>
      <c r="F23" s="3" t="str">
        <f>IF(AND(БАЗА!$A23&lt;&gt;"",БАЗА!$Q23&gt;0),БАЗА!H23,"")</f>
        <v/>
      </c>
      <c r="G23" s="54" t="str">
        <f>IF(AND(БАЗА!$A23&lt;&gt;"",БАЗА!$Q23&gt;0),БАЗА!I23,"")</f>
        <v/>
      </c>
    </row>
    <row r="24" spans="1:7" x14ac:dyDescent="0.2">
      <c r="A24" s="44" t="str">
        <f>IF(AND(БАЗА!$A24&lt;&gt;"",БАЗА!$Q24&gt;0),БАЗА!A24,"")</f>
        <v/>
      </c>
      <c r="B24" s="3" t="str">
        <f>IF(AND(БАЗА!$A24&lt;&gt;"",БАЗА!$Q24&gt;0),БАЗА!C24,"")</f>
        <v/>
      </c>
      <c r="C24" s="4" t="str">
        <f>IF(AND(БАЗА!$A24&lt;&gt;"",БАЗА!$Q24&gt;0),БАЗА!E24,"")</f>
        <v/>
      </c>
      <c r="D24" s="36" t="str">
        <f>IF(AND(БАЗА!$A24&lt;&gt;"",БАЗА!$Q24&gt;0),БАЗА!$Q24,"")</f>
        <v/>
      </c>
      <c r="E24" s="3" t="str">
        <f>IF(AND(БАЗА!$A24&lt;&gt;"",БАЗА!$Q24&gt;0),БАЗА!G24,"")</f>
        <v/>
      </c>
      <c r="F24" s="3" t="str">
        <f>IF(AND(БАЗА!$A24&lt;&gt;"",БАЗА!$Q24&gt;0),БАЗА!H24,"")</f>
        <v/>
      </c>
      <c r="G24" s="54" t="str">
        <f>IF(AND(БАЗА!$A24&lt;&gt;"",БАЗА!$Q24&gt;0),БАЗА!I24,"")</f>
        <v/>
      </c>
    </row>
    <row r="25" spans="1:7" ht="156.75" x14ac:dyDescent="0.2">
      <c r="A25" s="44" t="str">
        <f>IF(AND(БАЗА!$A25&lt;&gt;"",БАЗА!$Q25&gt;0),БАЗА!A25,"")</f>
        <v xml:space="preserve">Капітальний ремонт системи водопостачання та водовідведення Канівського судноплавного шлюзу, в т.ч.:
- розробка проектно-кошторисної документації, Стадія «Р» (затверджувальна частина)  з отриманням позитивного експертного звіту
</v>
      </c>
      <c r="B25" s="3" t="str">
        <f>IF(AND(БАЗА!$A25&lt;&gt;"",БАЗА!$Q25&gt;0),БАЗА!C25,"")</f>
        <v>71242000-6</v>
      </c>
      <c r="C25" s="4">
        <f>IF(AND(БАЗА!$A25&lt;&gt;"",БАЗА!$Q25&gt;0),БАЗА!E25,"")</f>
        <v>3210</v>
      </c>
      <c r="D25" s="36">
        <f>IF(AND(БАЗА!$A25&lt;&gt;"",БАЗА!$Q25&gt;0),БАЗА!$Q25,"")</f>
        <v>150</v>
      </c>
      <c r="E25" s="3" t="str">
        <f>IF(AND(БАЗА!$A25&lt;&gt;"",БАЗА!$Q25&gt;0),БАЗА!G25,"")</f>
        <v>Звіт про укладений договір</v>
      </c>
      <c r="F25" s="3" t="str">
        <f>IF(AND(БАЗА!$A25&lt;&gt;"",БАЗА!$Q25&gt;0),БАЗА!H25,"")</f>
        <v>Березень 2019р.</v>
      </c>
      <c r="G25" s="54">
        <f>IF(AND(БАЗА!$A25&lt;&gt;"",БАЗА!$Q25&gt;0),БАЗА!I25,"")</f>
        <v>0</v>
      </c>
    </row>
    <row r="26" spans="1:7" x14ac:dyDescent="0.2">
      <c r="A26" s="44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4" t="e">
        <f>IF(AND(БАЗА!#REF!&lt;&gt;"",БАЗА!#REF!&gt;0),БАЗА!#REF!,"")</f>
        <v>#REF!</v>
      </c>
    </row>
    <row r="27" spans="1:7" x14ac:dyDescent="0.2">
      <c r="A27" s="44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4" t="e">
        <f>IF(AND(БАЗА!#REF!&lt;&gt;"",БАЗА!#REF!&gt;0),БАЗА!#REF!,"")</f>
        <v>#REF!</v>
      </c>
    </row>
    <row r="28" spans="1:7" x14ac:dyDescent="0.2">
      <c r="A28" s="44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4" t="e">
        <f>IF(AND(БАЗА!#REF!&lt;&gt;"",БАЗА!#REF!&gt;0),БАЗА!#REF!,"")</f>
        <v>#REF!</v>
      </c>
    </row>
    <row r="29" spans="1:7" x14ac:dyDescent="0.2">
      <c r="A29" s="44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4" t="e">
        <f>IF(AND(БАЗА!#REF!&lt;&gt;"",БАЗА!#REF!&gt;0),БАЗА!#REF!,"")</f>
        <v>#REF!</v>
      </c>
    </row>
    <row r="30" spans="1:7" x14ac:dyDescent="0.2">
      <c r="A30" s="44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4" t="e">
        <f>IF(AND(БАЗА!#REF!&lt;&gt;"",БАЗА!#REF!&gt;0),БАЗА!#REF!,"")</f>
        <v>#REF!</v>
      </c>
    </row>
    <row r="31" spans="1:7" x14ac:dyDescent="0.2">
      <c r="A31" s="44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4" t="e">
        <f>IF(AND(БАЗА!#REF!&lt;&gt;"",БАЗА!#REF!&gt;0),БАЗА!#REF!,"")</f>
        <v>#REF!</v>
      </c>
    </row>
    <row r="32" spans="1:7" x14ac:dyDescent="0.2">
      <c r="A32" s="44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4" t="e">
        <f>IF(AND(БАЗА!#REF!&lt;&gt;"",БАЗА!#REF!&gt;0),БАЗА!#REF!,"")</f>
        <v>#REF!</v>
      </c>
    </row>
    <row r="33" spans="1:7" x14ac:dyDescent="0.2">
      <c r="A33" s="44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4" t="e">
        <f>IF(AND(БАЗА!#REF!&lt;&gt;"",БАЗА!#REF!&gt;0),БАЗА!#REF!,"")</f>
        <v>#REF!</v>
      </c>
    </row>
    <row r="34" spans="1:7" x14ac:dyDescent="0.2">
      <c r="A34" s="44" t="str">
        <f>IF(AND(БАЗА!$A53&lt;&gt;"",БАЗА!$Q53&gt;0),БАЗА!A53,"")</f>
        <v/>
      </c>
      <c r="B34" s="3" t="str">
        <f>IF(AND(БАЗА!$A53&lt;&gt;"",БАЗА!$Q53&gt;0),БАЗА!C53,"")</f>
        <v/>
      </c>
      <c r="C34" s="4" t="str">
        <f>IF(AND(БАЗА!$A53&lt;&gt;"",БАЗА!$Q53&gt;0),БАЗА!E53,"")</f>
        <v/>
      </c>
      <c r="D34" s="36" t="str">
        <f>IF(AND(БАЗА!$A53&lt;&gt;"",БАЗА!$Q53&gt;0),БАЗА!$Q53,"")</f>
        <v/>
      </c>
      <c r="E34" s="3" t="str">
        <f>IF(AND(БАЗА!$A53&lt;&gt;"",БАЗА!$Q53&gt;0),БАЗА!G53,"")</f>
        <v/>
      </c>
      <c r="F34" s="3" t="str">
        <f>IF(AND(БАЗА!$A53&lt;&gt;"",БАЗА!$Q53&gt;0),БАЗА!H54,"")</f>
        <v/>
      </c>
      <c r="G34" s="54" t="str">
        <f>IF(AND(БАЗА!$A53&lt;&gt;"",БАЗА!$Q53&gt;0),БАЗА!I53,"")</f>
        <v/>
      </c>
    </row>
    <row r="35" spans="1:7" x14ac:dyDescent="0.2">
      <c r="A35" s="44" t="str">
        <f>IF(AND(БАЗА!$A54&lt;&gt;"",БАЗА!$Q54&gt;0),БАЗА!A54,"")</f>
        <v/>
      </c>
      <c r="B35" s="3" t="str">
        <f>IF(AND(БАЗА!$A54&lt;&gt;"",БАЗА!$Q54&gt;0),БАЗА!C54,"")</f>
        <v/>
      </c>
      <c r="C35" s="4" t="str">
        <f>IF(AND(БАЗА!$A54&lt;&gt;"",БАЗА!$Q54&gt;0),БАЗА!E54,"")</f>
        <v/>
      </c>
      <c r="D35" s="36" t="str">
        <f>IF(AND(БАЗА!$A54&lt;&gt;"",БАЗА!$Q54&gt;0),БАЗА!$Q54,"")</f>
        <v/>
      </c>
      <c r="E35" s="3" t="str">
        <f>IF(AND(БАЗА!$A54&lt;&gt;"",БАЗА!$Q54&gt;0),БАЗА!G54,"")</f>
        <v/>
      </c>
      <c r="F35" s="3" t="str">
        <f>IF(AND(БАЗА!$A54&lt;&gt;"",БАЗА!$Q54&gt;0),БАЗА!H55,"")</f>
        <v/>
      </c>
      <c r="G35" s="54" t="str">
        <f>IF(AND(БАЗА!$A54&lt;&gt;"",БАЗА!$Q54&gt;0),БАЗА!I54,"")</f>
        <v/>
      </c>
    </row>
    <row r="36" spans="1:7" x14ac:dyDescent="0.2">
      <c r="A36" s="44" t="str">
        <f>IF(AND(БАЗА!$A55&lt;&gt;"",БАЗА!$Q55&gt;0),БАЗА!A55,"")</f>
        <v/>
      </c>
      <c r="B36" s="3" t="str">
        <f>IF(AND(БАЗА!$A55&lt;&gt;"",БАЗА!$Q55&gt;0),БАЗА!C55,"")</f>
        <v/>
      </c>
      <c r="C36" s="4" t="str">
        <f>IF(AND(БАЗА!$A55&lt;&gt;"",БАЗА!$Q55&gt;0),БАЗА!E55,"")</f>
        <v/>
      </c>
      <c r="D36" s="36" t="str">
        <f>IF(AND(БАЗА!$A55&lt;&gt;"",БАЗА!$Q55&gt;0),БАЗА!$Q55,"")</f>
        <v/>
      </c>
      <c r="E36" s="3" t="str">
        <f>IF(AND(БАЗА!$A55&lt;&gt;"",БАЗА!$Q55&gt;0),БАЗА!G55,"")</f>
        <v/>
      </c>
      <c r="F36" s="3" t="str">
        <f>IF(AND(БАЗА!$A55&lt;&gt;"",БАЗА!$Q55&gt;0),БАЗА!H56,"")</f>
        <v/>
      </c>
      <c r="G36" s="54" t="str">
        <f>IF(AND(БАЗА!$A55&lt;&gt;"",БАЗА!$Q55&gt;0),БАЗА!I55,"")</f>
        <v/>
      </c>
    </row>
    <row r="37" spans="1:7" ht="28.5" x14ac:dyDescent="0.2">
      <c r="A37" s="44" t="str">
        <f>IF(AND(БАЗА!$A56&lt;&gt;"",БАЗА!$Q56&gt;0),БАЗА!A56,"")</f>
        <v>Електрична енергія для Канівського судноплавного шлюзу на 2019 рік</v>
      </c>
      <c r="B37" s="3" t="str">
        <f>IF(AND(БАЗА!$A56&lt;&gt;"",БАЗА!$Q56&gt;0),БАЗА!C56,"")</f>
        <v>09310000-5</v>
      </c>
      <c r="C37" s="4">
        <f>IF(AND(БАЗА!$A56&lt;&gt;"",БАЗА!$Q56&gt;0),БАЗА!E56,"")</f>
        <v>2610</v>
      </c>
      <c r="D37" s="36">
        <f>IF(AND(БАЗА!$A56&lt;&gt;"",БАЗА!$Q56&gt;0),БАЗА!$Q56,"")</f>
        <v>1390.366</v>
      </c>
      <c r="E37" s="3" t="str">
        <f>IF(AND(БАЗА!$A56&lt;&gt;"",БАЗА!$Q56&gt;0),БАЗА!G56,"")</f>
        <v>Переговорна процедура</v>
      </c>
      <c r="F37" s="3" t="str">
        <f>IF(AND(БАЗА!$A56&lt;&gt;"",БАЗА!$Q56&gt;0),БАЗА!H57,"")</f>
        <v>Грудень 2018р.</v>
      </c>
      <c r="G37" s="54">
        <f>IF(AND(БАЗА!$A56&lt;&gt;"",БАЗА!$Q56&gt;0),БАЗА!I56,"")</f>
        <v>0</v>
      </c>
    </row>
    <row r="38" spans="1:7" x14ac:dyDescent="0.2">
      <c r="A38" s="44" t="str">
        <f>IF(AND(БАЗА!$A57&lt;&gt;"",БАЗА!$Q57&gt;0),БАЗА!A57,"")</f>
        <v/>
      </c>
      <c r="B38" s="3" t="str">
        <f>IF(AND(БАЗА!$A57&lt;&gt;"",БАЗА!$Q57&gt;0),БАЗА!C57,"")</f>
        <v/>
      </c>
      <c r="C38" s="4" t="str">
        <f>IF(AND(БАЗА!$A57&lt;&gt;"",БАЗА!$Q57&gt;0),БАЗА!E57,"")</f>
        <v/>
      </c>
      <c r="D38" s="36" t="str">
        <f>IF(AND(БАЗА!$A57&lt;&gt;"",БАЗА!$Q57&gt;0),БАЗА!$Q57,"")</f>
        <v/>
      </c>
      <c r="E38" s="3" t="str">
        <f>IF(AND(БАЗА!$A57&lt;&gt;"",БАЗА!$Q57&gt;0),БАЗА!G57,"")</f>
        <v/>
      </c>
      <c r="F38" s="3" t="str">
        <f>IF(AND(БАЗА!$A57&lt;&gt;"",БАЗА!$Q57&gt;0),БАЗА!H58,"")</f>
        <v/>
      </c>
      <c r="G38" s="54" t="str">
        <f>IF(AND(БАЗА!$A57&lt;&gt;"",БАЗА!$Q57&gt;0),БАЗА!I57,"")</f>
        <v/>
      </c>
    </row>
    <row r="39" spans="1:7" x14ac:dyDescent="0.2">
      <c r="A39" s="44" t="str">
        <f>IF(AND(БАЗА!$A58&lt;&gt;"",БАЗА!$Q58&gt;0),БАЗА!A58,"")</f>
        <v/>
      </c>
      <c r="B39" s="3" t="str">
        <f>IF(AND(БАЗА!$A58&lt;&gt;"",БАЗА!$Q58&gt;0),БАЗА!C58,"")</f>
        <v/>
      </c>
      <c r="C39" s="4" t="str">
        <f>IF(AND(БАЗА!$A58&lt;&gt;"",БАЗА!$Q58&gt;0),БАЗА!E58,"")</f>
        <v/>
      </c>
      <c r="D39" s="36" t="str">
        <f>IF(AND(БАЗА!$A58&lt;&gt;"",БАЗА!$Q58&gt;0),БАЗА!$Q58,"")</f>
        <v/>
      </c>
      <c r="E39" s="3" t="str">
        <f>IF(AND(БАЗА!$A58&lt;&gt;"",БАЗА!$Q58&gt;0),БАЗА!G58,"")</f>
        <v/>
      </c>
      <c r="F39" s="3" t="str">
        <f>IF(AND(БАЗА!$A58&lt;&gt;"",БАЗА!$Q58&gt;0),БАЗА!H59,"")</f>
        <v/>
      </c>
      <c r="G39" s="54" t="str">
        <f>IF(AND(БАЗА!$A58&lt;&gt;"",БАЗА!$Q58&gt;0),БАЗА!I58,"")</f>
        <v/>
      </c>
    </row>
    <row r="40" spans="1:7" x14ac:dyDescent="0.2">
      <c r="A40" s="44" t="str">
        <f>IF(AND(БАЗА!$A59&lt;&gt;"",БАЗА!$Q59&gt;0),БАЗА!A59,"")</f>
        <v/>
      </c>
      <c r="B40" s="3" t="str">
        <f>IF(AND(БАЗА!$A59&lt;&gt;"",БАЗА!$Q59&gt;0),БАЗА!C59,"")</f>
        <v/>
      </c>
      <c r="C40" s="4" t="str">
        <f>IF(AND(БАЗА!$A59&lt;&gt;"",БАЗА!$Q59&gt;0),БАЗА!E59,"")</f>
        <v/>
      </c>
      <c r="D40" s="36" t="str">
        <f>IF(AND(БАЗА!$A59&lt;&gt;"",БАЗА!$Q59&gt;0),БАЗА!$Q59,"")</f>
        <v/>
      </c>
      <c r="E40" s="3" t="str">
        <f>IF(AND(БАЗА!$A59&lt;&gt;"",БАЗА!$Q59&gt;0),БАЗА!G59,"")</f>
        <v/>
      </c>
      <c r="F40" s="3" t="str">
        <f>IF(AND(БАЗА!$A59&lt;&gt;"",БАЗА!$Q59&gt;0),БАЗА!H60,"")</f>
        <v/>
      </c>
      <c r="G40" s="54" t="str">
        <f>IF(AND(БАЗА!$A59&lt;&gt;"",БАЗА!$Q59&gt;0),БАЗА!I59,"")</f>
        <v/>
      </c>
    </row>
    <row r="41" spans="1:7" x14ac:dyDescent="0.2">
      <c r="A41" s="44" t="str">
        <f>IF(AND(БАЗА!$A60&lt;&gt;"",БАЗА!$Q60&gt;0),БАЗА!A60,"")</f>
        <v/>
      </c>
      <c r="B41" s="3" t="str">
        <f>IF(AND(БАЗА!$A60&lt;&gt;"",БАЗА!$Q60&gt;0),БАЗА!C60,"")</f>
        <v/>
      </c>
      <c r="C41" s="4" t="str">
        <f>IF(AND(БАЗА!$A60&lt;&gt;"",БАЗА!$Q60&gt;0),БАЗА!E60,"")</f>
        <v/>
      </c>
      <c r="D41" s="36" t="str">
        <f>IF(AND(БАЗА!$A60&lt;&gt;"",БАЗА!$Q60&gt;0),БАЗА!$Q60,"")</f>
        <v/>
      </c>
      <c r="E41" s="3" t="str">
        <f>IF(AND(БАЗА!$A60&lt;&gt;"",БАЗА!$Q60&gt;0),БАЗА!G60,"")</f>
        <v/>
      </c>
      <c r="F41" s="3" t="str">
        <f>IF(AND(БАЗА!$A60&lt;&gt;"",БАЗА!$Q60&gt;0),БАЗА!H61,"")</f>
        <v/>
      </c>
      <c r="G41" s="54" t="str">
        <f>IF(AND(БАЗА!$A60&lt;&gt;"",БАЗА!$Q60&gt;0),БАЗА!I60,"")</f>
        <v/>
      </c>
    </row>
    <row r="42" spans="1:7" x14ac:dyDescent="0.2">
      <c r="A42" s="44" t="str">
        <f>IF(AND(БАЗА!$A61&lt;&gt;"",БАЗА!$Q61&gt;0),БАЗА!A61,"")</f>
        <v/>
      </c>
      <c r="B42" s="3" t="str">
        <f>IF(AND(БАЗА!$A61&lt;&gt;"",БАЗА!$Q61&gt;0),БАЗА!C61,"")</f>
        <v/>
      </c>
      <c r="C42" s="4" t="str">
        <f>IF(AND(БАЗА!$A61&lt;&gt;"",БАЗА!$Q61&gt;0),БАЗА!E61,"")</f>
        <v/>
      </c>
      <c r="D42" s="36" t="str">
        <f>IF(AND(БАЗА!$A61&lt;&gt;"",БАЗА!$Q61&gt;0),БАЗА!$Q61,"")</f>
        <v/>
      </c>
      <c r="E42" s="3" t="str">
        <f>IF(AND(БАЗА!$A61&lt;&gt;"",БАЗА!$Q61&gt;0),БАЗА!G61,"")</f>
        <v/>
      </c>
      <c r="F42" s="3" t="str">
        <f>IF(AND(БАЗА!$A61&lt;&gt;"",БАЗА!$Q61&gt;0),БАЗА!H62,"")</f>
        <v/>
      </c>
      <c r="G42" s="54" t="str">
        <f>IF(AND(БАЗА!$A61&lt;&gt;"",БАЗА!$Q61&gt;0),БАЗА!I61,"")</f>
        <v/>
      </c>
    </row>
    <row r="43" spans="1:7" x14ac:dyDescent="0.2">
      <c r="A43" s="44" t="str">
        <f>IF(AND(БАЗА!$A62&lt;&gt;"",БАЗА!$Q62&gt;0),БАЗА!A62,"")</f>
        <v/>
      </c>
      <c r="B43" s="3" t="str">
        <f>IF(AND(БАЗА!$A62&lt;&gt;"",БАЗА!$Q62&gt;0),БАЗА!C62,"")</f>
        <v/>
      </c>
      <c r="C43" s="4" t="str">
        <f>IF(AND(БАЗА!$A62&lt;&gt;"",БАЗА!$Q62&gt;0),БАЗА!E62,"")</f>
        <v/>
      </c>
      <c r="D43" s="36" t="str">
        <f>IF(AND(БАЗА!$A62&lt;&gt;"",БАЗА!$Q62&gt;0),БАЗА!$Q62,"")</f>
        <v/>
      </c>
      <c r="E43" s="3" t="str">
        <f>IF(AND(БАЗА!$A62&lt;&gt;"",БАЗА!$Q62&gt;0),БАЗА!G62,"")</f>
        <v/>
      </c>
      <c r="F43" s="3" t="str">
        <f>IF(AND(БАЗА!$A62&lt;&gt;"",БАЗА!$Q62&gt;0),БАЗА!H63,"")</f>
        <v/>
      </c>
      <c r="G43" s="54" t="str">
        <f>IF(AND(БАЗА!$A62&lt;&gt;"",БАЗА!$Q62&gt;0),БАЗА!I62,"")</f>
        <v/>
      </c>
    </row>
    <row r="44" spans="1:7" x14ac:dyDescent="0.2">
      <c r="A44" s="44" t="str">
        <f>IF(AND(БАЗА!$A63&lt;&gt;"",БАЗА!$Q63&gt;0),БАЗА!A63,"")</f>
        <v/>
      </c>
      <c r="B44" s="3" t="str">
        <f>IF(AND(БАЗА!$A63&lt;&gt;"",БАЗА!$Q63&gt;0),БАЗА!C63,"")</f>
        <v/>
      </c>
      <c r="C44" s="4" t="str">
        <f>IF(AND(БАЗА!$A63&lt;&gt;"",БАЗА!$Q63&gt;0),БАЗА!E63,"")</f>
        <v/>
      </c>
      <c r="D44" s="36" t="str">
        <f>IF(AND(БАЗА!$A63&lt;&gt;"",БАЗА!$Q63&gt;0),БАЗА!$Q63,"")</f>
        <v/>
      </c>
      <c r="E44" s="3" t="str">
        <f>IF(AND(БАЗА!$A63&lt;&gt;"",БАЗА!$Q63&gt;0),БАЗА!G63,"")</f>
        <v/>
      </c>
      <c r="F44" s="3" t="str">
        <f>IF(AND(БАЗА!$A63&lt;&gt;"",БАЗА!$Q63&gt;0),БАЗА!H64,"")</f>
        <v/>
      </c>
      <c r="G44" s="54" t="str">
        <f>IF(AND(БАЗА!$A63&lt;&gt;"",БАЗА!$Q63&gt;0),БАЗА!I63,"")</f>
        <v/>
      </c>
    </row>
    <row r="45" spans="1:7" x14ac:dyDescent="0.2">
      <c r="A45" s="44" t="str">
        <f>IF(AND(БАЗА!$A64&lt;&gt;"",БАЗА!$Q64&gt;0),БАЗА!A64,"")</f>
        <v/>
      </c>
      <c r="B45" s="3" t="str">
        <f>IF(AND(БАЗА!$A64&lt;&gt;"",БАЗА!$Q64&gt;0),БАЗА!C64,"")</f>
        <v/>
      </c>
      <c r="C45" s="4" t="str">
        <f>IF(AND(БАЗА!$A64&lt;&gt;"",БАЗА!$Q64&gt;0),БАЗА!E64,"")</f>
        <v/>
      </c>
      <c r="D45" s="36" t="str">
        <f>IF(AND(БАЗА!$A64&lt;&gt;"",БАЗА!$Q64&gt;0),БАЗА!$Q64,"")</f>
        <v/>
      </c>
      <c r="E45" s="3" t="str">
        <f>IF(AND(БАЗА!$A64&lt;&gt;"",БАЗА!$Q64&gt;0),БАЗА!G64,"")</f>
        <v/>
      </c>
      <c r="F45" s="3" t="str">
        <f>IF(AND(БАЗА!$A64&lt;&gt;"",БАЗА!$Q64&gt;0),БАЗА!H65,"")</f>
        <v/>
      </c>
      <c r="G45" s="54" t="str">
        <f>IF(AND(БАЗА!$A64&lt;&gt;"",БАЗА!$Q64&gt;0),БАЗА!I64,"")</f>
        <v/>
      </c>
    </row>
    <row r="46" spans="1:7" x14ac:dyDescent="0.2">
      <c r="A46" s="44" t="str">
        <f>IF(AND(БАЗА!$A65&lt;&gt;"",БАЗА!$Q65&gt;0),БАЗА!A65,"")</f>
        <v/>
      </c>
      <c r="B46" s="3" t="str">
        <f>IF(AND(БАЗА!$A65&lt;&gt;"",БАЗА!$Q65&gt;0),БАЗА!C65,"")</f>
        <v/>
      </c>
      <c r="C46" s="4" t="str">
        <f>IF(AND(БАЗА!$A65&lt;&gt;"",БАЗА!$Q65&gt;0),БАЗА!E65,"")</f>
        <v/>
      </c>
      <c r="D46" s="36" t="str">
        <f>IF(AND(БАЗА!$A65&lt;&gt;"",БАЗА!$Q65&gt;0),БАЗА!$Q65,"")</f>
        <v/>
      </c>
      <c r="E46" s="3" t="str">
        <f>IF(AND(БАЗА!$A65&lt;&gt;"",БАЗА!$Q65&gt;0),БАЗА!G65,"")</f>
        <v/>
      </c>
      <c r="F46" s="3" t="str">
        <f>IF(AND(БАЗА!$A65&lt;&gt;"",БАЗА!$Q65&gt;0),БАЗА!H66,"")</f>
        <v/>
      </c>
      <c r="G46" s="54" t="str">
        <f>IF(AND(БАЗА!$A65&lt;&gt;"",БАЗА!$Q65&gt;0),БАЗА!I65,"")</f>
        <v/>
      </c>
    </row>
    <row r="47" spans="1:7" x14ac:dyDescent="0.2">
      <c r="A47" s="44" t="str">
        <f>IF(AND(БАЗА!$A66&lt;&gt;"",БАЗА!$Q66&gt;0),БАЗА!A66,"")</f>
        <v/>
      </c>
      <c r="B47" s="3" t="str">
        <f>IF(AND(БАЗА!$A66&lt;&gt;"",БАЗА!$Q66&gt;0),БАЗА!C66,"")</f>
        <v/>
      </c>
      <c r="C47" s="4" t="str">
        <f>IF(AND(БАЗА!$A66&lt;&gt;"",БАЗА!$Q66&gt;0),БАЗА!E66,"")</f>
        <v/>
      </c>
      <c r="D47" s="36" t="str">
        <f>IF(AND(БАЗА!$A66&lt;&gt;"",БАЗА!$Q66&gt;0),БАЗА!$Q66,"")</f>
        <v/>
      </c>
      <c r="E47" s="3" t="str">
        <f>IF(AND(БАЗА!$A66&lt;&gt;"",БАЗА!$Q66&gt;0),БАЗА!G66,"")</f>
        <v/>
      </c>
      <c r="F47" s="3" t="str">
        <f>IF(AND(БАЗА!$A66&lt;&gt;"",БАЗА!$Q66&gt;0),БАЗА!H67,"")</f>
        <v/>
      </c>
      <c r="G47" s="54" t="str">
        <f>IF(AND(БАЗА!$A66&lt;&gt;"",БАЗА!$Q66&gt;0),БАЗА!I66,"")</f>
        <v/>
      </c>
    </row>
    <row r="48" spans="1:7" x14ac:dyDescent="0.2">
      <c r="A48" s="44" t="str">
        <f>IF(AND(БАЗА!$A67&lt;&gt;"",БАЗА!$Q67&gt;0),БАЗА!A67,"")</f>
        <v/>
      </c>
      <c r="B48" s="3" t="str">
        <f>IF(AND(БАЗА!$A67&lt;&gt;"",БАЗА!$Q67&gt;0),БАЗА!C67,"")</f>
        <v/>
      </c>
      <c r="C48" s="4" t="str">
        <f>IF(AND(БАЗА!$A67&lt;&gt;"",БАЗА!$Q67&gt;0),БАЗА!E67,"")</f>
        <v/>
      </c>
      <c r="D48" s="36" t="str">
        <f>IF(AND(БАЗА!$A67&lt;&gt;"",БАЗА!$Q67&gt;0),БАЗА!$Q67,"")</f>
        <v/>
      </c>
      <c r="E48" s="3" t="str">
        <f>IF(AND(БАЗА!$A67&lt;&gt;"",БАЗА!$Q67&gt;0),БАЗА!G67,"")</f>
        <v/>
      </c>
      <c r="F48" s="3" t="str">
        <f>IF(AND(БАЗА!$A67&lt;&gt;"",БАЗА!$Q67&gt;0),БАЗА!H68,"")</f>
        <v/>
      </c>
      <c r="G48" s="54" t="str">
        <f>IF(AND(БАЗА!$A67&lt;&gt;"",БАЗА!$Q67&gt;0),БАЗА!I67,"")</f>
        <v/>
      </c>
    </row>
    <row r="49" spans="1:7" x14ac:dyDescent="0.2">
      <c r="A49" s="44" t="str">
        <f>IF(AND(БАЗА!$A68&lt;&gt;"",БАЗА!$Q68&gt;0),БАЗА!A68,"")</f>
        <v/>
      </c>
      <c r="B49" s="3" t="str">
        <f>IF(AND(БАЗА!$A68&lt;&gt;"",БАЗА!$Q68&gt;0),БАЗА!C68,"")</f>
        <v/>
      </c>
      <c r="C49" s="4" t="str">
        <f>IF(AND(БАЗА!$A68&lt;&gt;"",БАЗА!$Q68&gt;0),БАЗА!E68,"")</f>
        <v/>
      </c>
      <c r="D49" s="36" t="str">
        <f>IF(AND(БАЗА!$A68&lt;&gt;"",БАЗА!$Q68&gt;0),БАЗА!$Q68,"")</f>
        <v/>
      </c>
      <c r="E49" s="3" t="str">
        <f>IF(AND(БАЗА!$A68&lt;&gt;"",БАЗА!$Q68&gt;0),БАЗА!G68,"")</f>
        <v/>
      </c>
      <c r="F49" s="3" t="str">
        <f>IF(AND(БАЗА!$A68&lt;&gt;"",БАЗА!$Q68&gt;0),БАЗА!H69,"")</f>
        <v/>
      </c>
      <c r="G49" s="54" t="str">
        <f>IF(AND(БАЗА!$A68&lt;&gt;"",БАЗА!$Q68&gt;0),БАЗА!I68,"")</f>
        <v/>
      </c>
    </row>
    <row r="50" spans="1:7" x14ac:dyDescent="0.2">
      <c r="A50" s="44" t="str">
        <f>IF(AND(БАЗА!$A69&lt;&gt;"",БАЗА!$Q69&gt;0),БАЗА!A69,"")</f>
        <v/>
      </c>
      <c r="B50" s="3" t="str">
        <f>IF(AND(БАЗА!$A69&lt;&gt;"",БАЗА!$Q69&gt;0),БАЗА!C69,"")</f>
        <v/>
      </c>
      <c r="C50" s="4" t="str">
        <f>IF(AND(БАЗА!$A69&lt;&gt;"",БАЗА!$Q69&gt;0),БАЗА!E69,"")</f>
        <v/>
      </c>
      <c r="D50" s="36" t="str">
        <f>IF(AND(БАЗА!$A69&lt;&gt;"",БАЗА!$Q69&gt;0),БАЗА!$Q69,"")</f>
        <v/>
      </c>
      <c r="E50" s="3" t="str">
        <f>IF(AND(БАЗА!$A69&lt;&gt;"",БАЗА!$Q69&gt;0),БАЗА!G69,"")</f>
        <v/>
      </c>
      <c r="F50" s="3" t="str">
        <f>IF(AND(БАЗА!$A69&lt;&gt;"",БАЗА!$Q69&gt;0),БАЗА!H70,"")</f>
        <v/>
      </c>
      <c r="G50" s="54" t="str">
        <f>IF(AND(БАЗА!$A69&lt;&gt;"",БАЗА!$Q69&gt;0),БАЗА!I69,"")</f>
        <v/>
      </c>
    </row>
    <row r="51" spans="1:7" x14ac:dyDescent="0.2">
      <c r="A51" s="44" t="str">
        <f>IF(AND(БАЗА!$A70&lt;&gt;"",БАЗА!$Q70&gt;0),БАЗА!A70,"")</f>
        <v/>
      </c>
      <c r="B51" s="3" t="str">
        <f>IF(AND(БАЗА!$A70&lt;&gt;"",БАЗА!$Q70&gt;0),БАЗА!C70,"")</f>
        <v/>
      </c>
      <c r="C51" s="4" t="str">
        <f>IF(AND(БАЗА!$A70&lt;&gt;"",БАЗА!$Q70&gt;0),БАЗА!E70,"")</f>
        <v/>
      </c>
      <c r="D51" s="36" t="str">
        <f>IF(AND(БАЗА!$A70&lt;&gt;"",БАЗА!$Q70&gt;0),БАЗА!$Q70,"")</f>
        <v/>
      </c>
      <c r="E51" s="3" t="str">
        <f>IF(AND(БАЗА!$A70&lt;&gt;"",БАЗА!$Q70&gt;0),БАЗА!G70,"")</f>
        <v/>
      </c>
      <c r="F51" s="3" t="str">
        <f>IF(AND(БАЗА!$A70&lt;&gt;"",БАЗА!$Q70&gt;0),БАЗА!H71,"")</f>
        <v/>
      </c>
      <c r="G51" s="54" t="str">
        <f>IF(AND(БАЗА!$A70&lt;&gt;"",БАЗА!$Q70&gt;0),БАЗА!I70,"")</f>
        <v/>
      </c>
    </row>
    <row r="52" spans="1:7" x14ac:dyDescent="0.2">
      <c r="A52" s="44" t="str">
        <f>IF(AND(БАЗА!$A71&lt;&gt;"",БАЗА!$Q71&gt;0),БАЗА!A71,"")</f>
        <v/>
      </c>
      <c r="B52" s="3" t="str">
        <f>IF(AND(БАЗА!$A71&lt;&gt;"",БАЗА!$Q71&gt;0),БАЗА!C71,"")</f>
        <v/>
      </c>
      <c r="C52" s="4" t="str">
        <f>IF(AND(БАЗА!$A71&lt;&gt;"",БАЗА!$Q71&gt;0),БАЗА!E71,"")</f>
        <v/>
      </c>
      <c r="D52" s="36" t="str">
        <f>IF(AND(БАЗА!$A71&lt;&gt;"",БАЗА!$Q71&gt;0),БАЗА!$Q71,"")</f>
        <v/>
      </c>
      <c r="E52" s="3" t="str">
        <f>IF(AND(БАЗА!$A71&lt;&gt;"",БАЗА!$Q71&gt;0),БАЗА!G71,"")</f>
        <v/>
      </c>
      <c r="F52" s="3" t="str">
        <f>IF(AND(БАЗА!$A71&lt;&gt;"",БАЗА!$Q71&gt;0),БАЗА!H72,"")</f>
        <v/>
      </c>
      <c r="G52" s="54" t="str">
        <f>IF(AND(БАЗА!$A71&lt;&gt;"",БАЗА!$Q71&gt;0),БАЗА!I71,"")</f>
        <v/>
      </c>
    </row>
    <row r="53" spans="1:7" ht="42.75" x14ac:dyDescent="0.2">
      <c r="A53" s="44" t="str">
        <f>IF(AND(БАЗА!$A72&lt;&gt;"",БАЗА!$Q72&gt;0),БАЗА!A72,"")</f>
        <v>Розподіл електричної енергії для Канівського судноплавного шлюзу на 2019 рік</v>
      </c>
      <c r="B53" s="3" t="str">
        <f>IF(AND(БАЗА!$A72&lt;&gt;"",БАЗА!$Q72&gt;0),БАЗА!C72,"")</f>
        <v>65310000-9</v>
      </c>
      <c r="C53" s="4">
        <f>IF(AND(БАЗА!$A72&lt;&gt;"",БАЗА!$Q72&gt;0),БАЗА!E72,"")</f>
        <v>2610</v>
      </c>
      <c r="D53" s="36">
        <f>IF(AND(БАЗА!$A72&lt;&gt;"",БАЗА!$Q72&gt;0),БАЗА!$Q72,"")</f>
        <v>362.34199999999998</v>
      </c>
      <c r="E53" s="3" t="str">
        <f>IF(AND(БАЗА!$A72&lt;&gt;"",БАЗА!$Q72&gt;0),БАЗА!G72,"")</f>
        <v>Переговорна процедура</v>
      </c>
      <c r="F53" s="3" t="str">
        <f>IF(AND(БАЗА!$A72&lt;&gt;"",БАЗА!$Q72&gt;0),БАЗА!H73,"")</f>
        <v>Грудень 2018р.</v>
      </c>
      <c r="G53" s="54">
        <f>IF(AND(БАЗА!$A72&lt;&gt;"",БАЗА!$Q72&gt;0),БАЗА!I72,"")</f>
        <v>0</v>
      </c>
    </row>
    <row r="54" spans="1:7" x14ac:dyDescent="0.2">
      <c r="A54" s="44" t="str">
        <f>IF(AND(БАЗА!$A73&lt;&gt;"",БАЗА!$Q73&gt;0),БАЗА!A73,"")</f>
        <v/>
      </c>
      <c r="B54" s="3" t="str">
        <f>IF(AND(БАЗА!$A73&lt;&gt;"",БАЗА!$Q73&gt;0),БАЗА!C73,"")</f>
        <v/>
      </c>
      <c r="C54" s="4" t="str">
        <f>IF(AND(БАЗА!$A73&lt;&gt;"",БАЗА!$Q73&gt;0),БАЗА!E73,"")</f>
        <v/>
      </c>
      <c r="D54" s="36" t="str">
        <f>IF(AND(БАЗА!$A73&lt;&gt;"",БАЗА!$Q73&gt;0),БАЗА!$Q73,"")</f>
        <v/>
      </c>
      <c r="E54" s="3" t="str">
        <f>IF(AND(БАЗА!$A73&lt;&gt;"",БАЗА!$Q73&gt;0),БАЗА!G73,"")</f>
        <v/>
      </c>
      <c r="F54" s="3" t="str">
        <f>IF(AND(БАЗА!$A73&lt;&gt;"",БАЗА!$Q73&gt;0),БАЗА!H74,"")</f>
        <v/>
      </c>
      <c r="G54" s="54" t="str">
        <f>IF(AND(БАЗА!$A73&lt;&gt;"",БАЗА!$Q73&gt;0),БАЗА!I73,"")</f>
        <v/>
      </c>
    </row>
    <row r="55" spans="1:7" x14ac:dyDescent="0.2">
      <c r="A55" s="44" t="str">
        <f>IF(AND(БАЗА!$A74&lt;&gt;"",БАЗА!$Q74&gt;0),БАЗА!A74,"")</f>
        <v/>
      </c>
      <c r="B55" s="3" t="str">
        <f>IF(AND(БАЗА!$A74&lt;&gt;"",БАЗА!$Q74&gt;0),БАЗА!C74,"")</f>
        <v/>
      </c>
      <c r="C55" s="4" t="str">
        <f>IF(AND(БАЗА!$A74&lt;&gt;"",БАЗА!$Q74&gt;0),БАЗА!E74,"")</f>
        <v/>
      </c>
      <c r="D55" s="36" t="str">
        <f>IF(AND(БАЗА!$A74&lt;&gt;"",БАЗА!$Q74&gt;0),БАЗА!$Q74,"")</f>
        <v/>
      </c>
      <c r="E55" s="3" t="str">
        <f>IF(AND(БАЗА!$A74&lt;&gt;"",БАЗА!$Q74&gt;0),БАЗА!G74,"")</f>
        <v/>
      </c>
      <c r="F55" s="3" t="str">
        <f>IF(AND(БАЗА!$A74&lt;&gt;"",БАЗА!$Q74&gt;0),БАЗА!H75,"")</f>
        <v/>
      </c>
      <c r="G55" s="54" t="str">
        <f>IF(AND(БАЗА!$A74&lt;&gt;"",БАЗА!$Q74&gt;0),БАЗА!I74,"")</f>
        <v/>
      </c>
    </row>
    <row r="56" spans="1:7" x14ac:dyDescent="0.2">
      <c r="A56" s="44" t="str">
        <f>IF(AND(БАЗА!$A75&lt;&gt;"",БАЗА!$Q75&gt;0),БАЗА!A75,"")</f>
        <v/>
      </c>
      <c r="B56" s="3" t="str">
        <f>IF(AND(БАЗА!$A75&lt;&gt;"",БАЗА!$Q75&gt;0),БАЗА!C75,"")</f>
        <v/>
      </c>
      <c r="C56" s="4" t="str">
        <f>IF(AND(БАЗА!$A75&lt;&gt;"",БАЗА!$Q75&gt;0),БАЗА!E75,"")</f>
        <v/>
      </c>
      <c r="D56" s="36" t="str">
        <f>IF(AND(БАЗА!$A75&lt;&gt;"",БАЗА!$Q75&gt;0),БАЗА!$Q75,"")</f>
        <v/>
      </c>
      <c r="E56" s="3" t="str">
        <f>IF(AND(БАЗА!$A75&lt;&gt;"",БАЗА!$Q75&gt;0),БАЗА!G75,"")</f>
        <v/>
      </c>
      <c r="F56" s="3" t="str">
        <f>IF(AND(БАЗА!$A75&lt;&gt;"",БАЗА!$Q75&gt;0),БАЗА!H76,"")</f>
        <v/>
      </c>
      <c r="G56" s="54" t="str">
        <f>IF(AND(БАЗА!$A75&lt;&gt;"",БАЗА!$Q75&gt;0),БАЗА!I75,"")</f>
        <v/>
      </c>
    </row>
    <row r="57" spans="1:7" x14ac:dyDescent="0.2">
      <c r="A57" s="44" t="str">
        <f>IF(AND(БАЗА!$A76&lt;&gt;"",БАЗА!$Q76&gt;0),БАЗА!A76,"")</f>
        <v/>
      </c>
      <c r="B57" s="3" t="str">
        <f>IF(AND(БАЗА!$A76&lt;&gt;"",БАЗА!$Q76&gt;0),БАЗА!C76,"")</f>
        <v/>
      </c>
      <c r="C57" s="4" t="str">
        <f>IF(AND(БАЗА!$A76&lt;&gt;"",БАЗА!$Q76&gt;0),БАЗА!E76,"")</f>
        <v/>
      </c>
      <c r="D57" s="36" t="str">
        <f>IF(AND(БАЗА!$A76&lt;&gt;"",БАЗА!$Q76&gt;0),БАЗА!$Q76,"")</f>
        <v/>
      </c>
      <c r="E57" s="3" t="str">
        <f>IF(AND(БАЗА!$A76&lt;&gt;"",БАЗА!$Q76&gt;0),БАЗА!G76,"")</f>
        <v/>
      </c>
      <c r="F57" s="3" t="str">
        <f>IF(AND(БАЗА!$A76&lt;&gt;"",БАЗА!$Q76&gt;0),БАЗА!H77,"")</f>
        <v/>
      </c>
      <c r="G57" s="54" t="str">
        <f>IF(AND(БАЗА!$A76&lt;&gt;"",БАЗА!$Q76&gt;0),БАЗА!I76,"")</f>
        <v/>
      </c>
    </row>
    <row r="58" spans="1:7" x14ac:dyDescent="0.2">
      <c r="A58" s="44" t="str">
        <f>IF(AND(БАЗА!$A77&lt;&gt;"",БАЗА!$Q77&gt;0),БАЗА!A77,"")</f>
        <v/>
      </c>
      <c r="B58" s="3" t="str">
        <f>IF(AND(БАЗА!$A77&lt;&gt;"",БАЗА!$Q77&gt;0),БАЗА!C77,"")</f>
        <v/>
      </c>
      <c r="C58" s="4" t="str">
        <f>IF(AND(БАЗА!$A77&lt;&gt;"",БАЗА!$Q77&gt;0),БАЗА!E77,"")</f>
        <v/>
      </c>
      <c r="D58" s="36" t="str">
        <f>IF(AND(БАЗА!$A77&lt;&gt;"",БАЗА!$Q77&gt;0),БАЗА!$Q77,"")</f>
        <v/>
      </c>
      <c r="E58" s="3" t="str">
        <f>IF(AND(БАЗА!$A77&lt;&gt;"",БАЗА!$Q77&gt;0),БАЗА!G77,"")</f>
        <v/>
      </c>
      <c r="F58" s="3" t="str">
        <f>IF(AND(БАЗА!$A77&lt;&gt;"",БАЗА!$Q77&gt;0),БАЗА!H78,"")</f>
        <v/>
      </c>
      <c r="G58" s="54" t="str">
        <f>IF(AND(БАЗА!$A77&lt;&gt;"",БАЗА!$Q77&gt;0),БАЗА!I77,"")</f>
        <v/>
      </c>
    </row>
    <row r="59" spans="1:7" x14ac:dyDescent="0.2">
      <c r="A59" s="44" t="str">
        <f>IF(AND(БАЗА!$A78&lt;&gt;"",БАЗА!$Q78&gt;0),БАЗА!A78,"")</f>
        <v/>
      </c>
      <c r="B59" s="3" t="str">
        <f>IF(AND(БАЗА!$A78&lt;&gt;"",БАЗА!$Q78&gt;0),БАЗА!C78,"")</f>
        <v/>
      </c>
      <c r="C59" s="4" t="str">
        <f>IF(AND(БАЗА!$A78&lt;&gt;"",БАЗА!$Q78&gt;0),БАЗА!E78,"")</f>
        <v/>
      </c>
      <c r="D59" s="36" t="str">
        <f>IF(AND(БАЗА!$A78&lt;&gt;"",БАЗА!$Q78&gt;0),БАЗА!$Q78,"")</f>
        <v/>
      </c>
      <c r="E59" s="3" t="str">
        <f>IF(AND(БАЗА!$A78&lt;&gt;"",БАЗА!$Q78&gt;0),БАЗА!G78,"")</f>
        <v/>
      </c>
      <c r="F59" s="3" t="str">
        <f>IF(AND(БАЗА!$A78&lt;&gt;"",БАЗА!$Q78&gt;0),БАЗА!H79,"")</f>
        <v/>
      </c>
      <c r="G59" s="54" t="str">
        <f>IF(AND(БАЗА!$A78&lt;&gt;"",БАЗА!$Q78&gt;0),БАЗА!I78,"")</f>
        <v/>
      </c>
    </row>
    <row r="60" spans="1:7" x14ac:dyDescent="0.2">
      <c r="A60" s="44" t="str">
        <f>IF(AND(БАЗА!$A79&lt;&gt;"",БАЗА!$Q79&gt;0),БАЗА!A79,"")</f>
        <v/>
      </c>
      <c r="B60" s="3" t="str">
        <f>IF(AND(БАЗА!$A79&lt;&gt;"",БАЗА!$Q79&gt;0),БАЗА!C79,"")</f>
        <v/>
      </c>
      <c r="C60" s="4" t="str">
        <f>IF(AND(БАЗА!$A79&lt;&gt;"",БАЗА!$Q79&gt;0),БАЗА!E79,"")</f>
        <v/>
      </c>
      <c r="D60" s="36" t="str">
        <f>IF(AND(БАЗА!$A79&lt;&gt;"",БАЗА!$Q79&gt;0),БАЗА!$Q79,"")</f>
        <v/>
      </c>
      <c r="E60" s="3" t="str">
        <f>IF(AND(БАЗА!$A79&lt;&gt;"",БАЗА!$Q79&gt;0),БАЗА!G79,"")</f>
        <v/>
      </c>
      <c r="F60" s="3" t="str">
        <f>IF(AND(БАЗА!$A79&lt;&gt;"",БАЗА!$Q79&gt;0),БАЗА!H80,"")</f>
        <v/>
      </c>
      <c r="G60" s="54" t="str">
        <f>IF(AND(БАЗА!$A79&lt;&gt;"",БАЗА!$Q79&gt;0),БАЗА!I79,"")</f>
        <v/>
      </c>
    </row>
    <row r="61" spans="1:7" x14ac:dyDescent="0.2">
      <c r="A61" s="44" t="str">
        <f>IF(AND(БАЗА!$A80&lt;&gt;"",БАЗА!$Q80&gt;0),БАЗА!A80,"")</f>
        <v/>
      </c>
      <c r="B61" s="3" t="str">
        <f>IF(AND(БАЗА!$A80&lt;&gt;"",БАЗА!$Q80&gt;0),БАЗА!C80,"")</f>
        <v/>
      </c>
      <c r="C61" s="4" t="str">
        <f>IF(AND(БАЗА!$A80&lt;&gt;"",БАЗА!$Q80&gt;0),БАЗА!E80,"")</f>
        <v/>
      </c>
      <c r="D61" s="36" t="str">
        <f>IF(AND(БАЗА!$A80&lt;&gt;"",БАЗА!$Q80&gt;0),БАЗА!$Q80,"")</f>
        <v/>
      </c>
      <c r="E61" s="3" t="str">
        <f>IF(AND(БАЗА!$A80&lt;&gt;"",БАЗА!$Q80&gt;0),БАЗА!G80,"")</f>
        <v/>
      </c>
      <c r="F61" s="3" t="str">
        <f>IF(AND(БАЗА!$A80&lt;&gt;"",БАЗА!$Q80&gt;0),БАЗА!H81,"")</f>
        <v/>
      </c>
      <c r="G61" s="54" t="str">
        <f>IF(AND(БАЗА!$A80&lt;&gt;"",БАЗА!$Q80&gt;0),БАЗА!I80,"")</f>
        <v/>
      </c>
    </row>
    <row r="62" spans="1:7" x14ac:dyDescent="0.2">
      <c r="A62" s="44" t="str">
        <f>IF(AND(БАЗА!$A81&lt;&gt;"",БАЗА!$Q81&gt;0),БАЗА!A81,"")</f>
        <v/>
      </c>
      <c r="B62" s="3" t="str">
        <f>IF(AND(БАЗА!$A81&lt;&gt;"",БАЗА!$Q81&gt;0),БАЗА!C81,"")</f>
        <v/>
      </c>
      <c r="C62" s="4" t="str">
        <f>IF(AND(БАЗА!$A81&lt;&gt;"",БАЗА!$Q81&gt;0),БАЗА!E81,"")</f>
        <v/>
      </c>
      <c r="D62" s="36" t="str">
        <f>IF(AND(БАЗА!$A81&lt;&gt;"",БАЗА!$Q81&gt;0),БАЗА!$Q81,"")</f>
        <v/>
      </c>
      <c r="E62" s="3" t="str">
        <f>IF(AND(БАЗА!$A81&lt;&gt;"",БАЗА!$Q81&gt;0),БАЗА!G81,"")</f>
        <v/>
      </c>
      <c r="F62" s="3" t="str">
        <f>IF(AND(БАЗА!$A81&lt;&gt;"",БАЗА!$Q81&gt;0),БАЗА!H82,"")</f>
        <v/>
      </c>
      <c r="G62" s="54" t="str">
        <f>IF(AND(БАЗА!$A81&lt;&gt;"",БАЗА!$Q81&gt;0),БАЗА!I81,"")</f>
        <v/>
      </c>
    </row>
    <row r="63" spans="1:7" x14ac:dyDescent="0.2">
      <c r="A63" s="44" t="str">
        <f>IF(AND(БАЗА!$A82&lt;&gt;"",БАЗА!$Q82&gt;0),БАЗА!A82,"")</f>
        <v/>
      </c>
      <c r="B63" s="3" t="str">
        <f>IF(AND(БАЗА!$A82&lt;&gt;"",БАЗА!$Q82&gt;0),БАЗА!C82,"")</f>
        <v/>
      </c>
      <c r="C63" s="4" t="str">
        <f>IF(AND(БАЗА!$A82&lt;&gt;"",БАЗА!$Q82&gt;0),БАЗА!E82,"")</f>
        <v/>
      </c>
      <c r="D63" s="36" t="str">
        <f>IF(AND(БАЗА!$A82&lt;&gt;"",БАЗА!$Q82&gt;0),БАЗА!$Q82,"")</f>
        <v/>
      </c>
      <c r="E63" s="3" t="str">
        <f>IF(AND(БАЗА!$A82&lt;&gt;"",БАЗА!$Q82&gt;0),БАЗА!G82,"")</f>
        <v/>
      </c>
      <c r="F63" s="3" t="str">
        <f>IF(AND(БАЗА!$A82&lt;&gt;"",БАЗА!$Q82&gt;0),БАЗА!H83,"")</f>
        <v/>
      </c>
      <c r="G63" s="54" t="str">
        <f>IF(AND(БАЗА!$A82&lt;&gt;"",БАЗА!$Q82&gt;0),БАЗА!I82,"")</f>
        <v/>
      </c>
    </row>
    <row r="64" spans="1:7" x14ac:dyDescent="0.2">
      <c r="A64" s="44" t="str">
        <f>IF(AND(БАЗА!$A83&lt;&gt;"",БАЗА!$Q83&gt;0),БАЗА!A83,"")</f>
        <v/>
      </c>
      <c r="B64" s="3" t="str">
        <f>IF(AND(БАЗА!$A83&lt;&gt;"",БАЗА!$Q83&gt;0),БАЗА!C83,"")</f>
        <v/>
      </c>
      <c r="C64" s="4" t="str">
        <f>IF(AND(БАЗА!$A83&lt;&gt;"",БАЗА!$Q83&gt;0),БАЗА!E83,"")</f>
        <v/>
      </c>
      <c r="D64" s="36" t="str">
        <f>IF(AND(БАЗА!$A83&lt;&gt;"",БАЗА!$Q83&gt;0),БАЗА!$Q83,"")</f>
        <v/>
      </c>
      <c r="E64" s="3" t="str">
        <f>IF(AND(БАЗА!$A83&lt;&gt;"",БАЗА!$Q83&gt;0),БАЗА!G83,"")</f>
        <v/>
      </c>
      <c r="F64" s="3" t="str">
        <f>IF(AND(БАЗА!$A83&lt;&gt;"",БАЗА!$Q83&gt;0),БАЗА!H84,"")</f>
        <v/>
      </c>
      <c r="G64" s="54" t="str">
        <f>IF(AND(БАЗА!$A83&lt;&gt;"",БАЗА!$Q83&gt;0),БАЗА!I83,"")</f>
        <v/>
      </c>
    </row>
    <row r="65" spans="1:7" x14ac:dyDescent="0.2">
      <c r="A65" s="44" t="str">
        <f>IF(AND(БАЗА!$A84&lt;&gt;"",БАЗА!$Q84&gt;0),БАЗА!A84,"")</f>
        <v/>
      </c>
      <c r="B65" s="3" t="str">
        <f>IF(AND(БАЗА!$A84&lt;&gt;"",БАЗА!$Q84&gt;0),БАЗА!C84,"")</f>
        <v/>
      </c>
      <c r="C65" s="4" t="str">
        <f>IF(AND(БАЗА!$A84&lt;&gt;"",БАЗА!$Q84&gt;0),БАЗА!E84,"")</f>
        <v/>
      </c>
      <c r="D65" s="36" t="str">
        <f>IF(AND(БАЗА!$A84&lt;&gt;"",БАЗА!$Q84&gt;0),БАЗА!$Q84,"")</f>
        <v/>
      </c>
      <c r="E65" s="3" t="str">
        <f>IF(AND(БАЗА!$A84&lt;&gt;"",БАЗА!$Q84&gt;0),БАЗА!G84,"")</f>
        <v/>
      </c>
      <c r="F65" s="3" t="str">
        <f>IF(AND(БАЗА!$A84&lt;&gt;"",БАЗА!$Q84&gt;0),БАЗА!H85,"")</f>
        <v/>
      </c>
      <c r="G65" s="54" t="str">
        <f>IF(AND(БАЗА!$A84&lt;&gt;"",БАЗА!$Q84&gt;0),БАЗА!I84,"")</f>
        <v/>
      </c>
    </row>
    <row r="66" spans="1:7" x14ac:dyDescent="0.2">
      <c r="A66" s="44" t="str">
        <f>IF(AND(БАЗА!$A85&lt;&gt;"",БАЗА!$Q85&gt;0),БАЗА!A85,"")</f>
        <v/>
      </c>
      <c r="B66" s="3" t="str">
        <f>IF(AND(БАЗА!$A85&lt;&gt;"",БАЗА!$Q85&gt;0),БАЗА!C85,"")</f>
        <v/>
      </c>
      <c r="C66" s="4" t="str">
        <f>IF(AND(БАЗА!$A85&lt;&gt;"",БАЗА!$Q85&gt;0),БАЗА!E85,"")</f>
        <v/>
      </c>
      <c r="D66" s="36" t="str">
        <f>IF(AND(БАЗА!$A85&lt;&gt;"",БАЗА!$Q85&gt;0),БАЗА!$Q85,"")</f>
        <v/>
      </c>
      <c r="E66" s="3" t="str">
        <f>IF(AND(БАЗА!$A85&lt;&gt;"",БАЗА!$Q85&gt;0),БАЗА!G85,"")</f>
        <v/>
      </c>
      <c r="F66" s="3" t="str">
        <f>IF(AND(БАЗА!$A85&lt;&gt;"",БАЗА!$Q85&gt;0),БАЗА!H86,"")</f>
        <v/>
      </c>
      <c r="G66" s="54" t="str">
        <f>IF(AND(БАЗА!$A85&lt;&gt;"",БАЗА!$Q85&gt;0),БАЗА!I85,"")</f>
        <v/>
      </c>
    </row>
    <row r="67" spans="1:7" x14ac:dyDescent="0.2">
      <c r="A67" s="44" t="str">
        <f>IF(AND(БАЗА!$A86&lt;&gt;"",БАЗА!$Q86&gt;0),БАЗА!A86,"")</f>
        <v/>
      </c>
      <c r="B67" s="3" t="str">
        <f>IF(AND(БАЗА!$A86&lt;&gt;"",БАЗА!$Q86&gt;0),БАЗА!C86,"")</f>
        <v/>
      </c>
      <c r="C67" s="4" t="str">
        <f>IF(AND(БАЗА!$A86&lt;&gt;"",БАЗА!$Q86&gt;0),БАЗА!E86,"")</f>
        <v/>
      </c>
      <c r="D67" s="36" t="str">
        <f>IF(AND(БАЗА!$A86&lt;&gt;"",БАЗА!$Q86&gt;0),БАЗА!$Q86,"")</f>
        <v/>
      </c>
      <c r="E67" s="3" t="str">
        <f>IF(AND(БАЗА!$A86&lt;&gt;"",БАЗА!$Q86&gt;0),БАЗА!G86,"")</f>
        <v/>
      </c>
      <c r="F67" s="3" t="str">
        <f>IF(AND(БАЗА!$A86&lt;&gt;"",БАЗА!$Q86&gt;0),БАЗА!H87,"")</f>
        <v/>
      </c>
      <c r="G67" s="54" t="str">
        <f>IF(AND(БАЗА!$A86&lt;&gt;"",БАЗА!$Q86&gt;0),БАЗА!I86,"")</f>
        <v/>
      </c>
    </row>
    <row r="68" spans="1:7" ht="42.75" x14ac:dyDescent="0.2">
      <c r="A68" s="44" t="str">
        <f>IF(AND(БАЗА!$A87&lt;&gt;"",БАЗА!$Q87&gt;0),БАЗА!A87,"")</f>
        <v>Забезпечення оборони та охорони території Канівського судноплавного шлюзу в 2019 році</v>
      </c>
      <c r="B68" s="3" t="str">
        <f>IF(AND(БАЗА!$A87&lt;&gt;"",БАЗА!$Q87&gt;0),БАЗА!C87,"")</f>
        <v>75220000-4</v>
      </c>
      <c r="C68" s="4">
        <f>IF(AND(БАЗА!$A87&lt;&gt;"",БАЗА!$Q87&gt;0),БАЗА!E87,"")</f>
        <v>2610</v>
      </c>
      <c r="D68" s="36">
        <f>IF(AND(БАЗА!$A87&lt;&gt;"",БАЗА!$Q87&gt;0),БАЗА!$Q87,"")</f>
        <v>750</v>
      </c>
      <c r="E68" s="3" t="str">
        <f>IF(AND(БАЗА!$A87&lt;&gt;"",БАЗА!$Q87&gt;0),БАЗА!G87,"")</f>
        <v>Переговорна процедура</v>
      </c>
      <c r="F68" s="3" t="str">
        <f>IF(AND(БАЗА!$A87&lt;&gt;"",БАЗА!$Q87&gt;0),БАЗА!H88,"")</f>
        <v>Січень 2019р.</v>
      </c>
      <c r="G68" s="54">
        <f>IF(AND(БАЗА!$A87&lt;&gt;"",БАЗА!$Q87&gt;0),БАЗА!I87,"")</f>
        <v>0</v>
      </c>
    </row>
    <row r="69" spans="1:7" x14ac:dyDescent="0.2">
      <c r="A69" s="44" t="str">
        <f>IF(AND(БАЗА!$A88&lt;&gt;"",БАЗА!$Q88&gt;0),БАЗА!A88,"")</f>
        <v/>
      </c>
      <c r="B69" s="3" t="str">
        <f>IF(AND(БАЗА!$A88&lt;&gt;"",БАЗА!$Q88&gt;0),БАЗА!C88,"")</f>
        <v/>
      </c>
      <c r="C69" s="4" t="str">
        <f>IF(AND(БАЗА!$A88&lt;&gt;"",БАЗА!$Q88&gt;0),БАЗА!E88,"")</f>
        <v/>
      </c>
      <c r="D69" s="36" t="str">
        <f>IF(AND(БАЗА!$A88&lt;&gt;"",БАЗА!$Q88&gt;0),БАЗА!$Q88,"")</f>
        <v/>
      </c>
      <c r="E69" s="3" t="str">
        <f>IF(AND(БАЗА!$A88&lt;&gt;"",БАЗА!$Q88&gt;0),БАЗА!G88,"")</f>
        <v/>
      </c>
      <c r="F69" s="3" t="str">
        <f>IF(AND(БАЗА!$A88&lt;&gt;"",БАЗА!$Q88&gt;0),БАЗА!H89,"")</f>
        <v/>
      </c>
      <c r="G69" s="54" t="str">
        <f>IF(AND(БАЗА!$A88&lt;&gt;"",БАЗА!$Q88&gt;0),БАЗА!I88,"")</f>
        <v/>
      </c>
    </row>
    <row r="70" spans="1:7" x14ac:dyDescent="0.2">
      <c r="A70" s="44" t="str">
        <f>IF(AND(БАЗА!$A89&lt;&gt;"",БАЗА!$Q89&gt;0),БАЗА!A89,"")</f>
        <v/>
      </c>
      <c r="B70" s="3" t="str">
        <f>IF(AND(БАЗА!$A89&lt;&gt;"",БАЗА!$Q89&gt;0),БАЗА!C89,"")</f>
        <v/>
      </c>
      <c r="C70" s="4" t="str">
        <f>IF(AND(БАЗА!$A89&lt;&gt;"",БАЗА!$Q89&gt;0),БАЗА!E89,"")</f>
        <v/>
      </c>
      <c r="D70" s="36" t="str">
        <f>IF(AND(БАЗА!$A89&lt;&gt;"",БАЗА!$Q89&gt;0),БАЗА!$Q89,"")</f>
        <v/>
      </c>
      <c r="E70" s="3" t="str">
        <f>IF(AND(БАЗА!$A89&lt;&gt;"",БАЗА!$Q89&gt;0),БАЗА!G89,"")</f>
        <v/>
      </c>
      <c r="F70" s="3" t="str">
        <f>IF(AND(БАЗА!$A89&lt;&gt;"",БАЗА!$Q89&gt;0),БАЗА!H90,"")</f>
        <v/>
      </c>
      <c r="G70" s="54" t="str">
        <f>IF(AND(БАЗА!$A89&lt;&gt;"",БАЗА!$Q89&gt;0),БАЗА!I89,"")</f>
        <v/>
      </c>
    </row>
    <row r="71" spans="1:7" x14ac:dyDescent="0.2">
      <c r="A71" s="44" t="str">
        <f>IF(AND(БАЗА!$A90&lt;&gt;"",БАЗА!$Q90&gt;0),БАЗА!A90,"")</f>
        <v/>
      </c>
      <c r="B71" s="3" t="str">
        <f>IF(AND(БАЗА!$A90&lt;&gt;"",БАЗА!$Q90&gt;0),БАЗА!C90,"")</f>
        <v/>
      </c>
      <c r="C71" s="4" t="str">
        <f>IF(AND(БАЗА!$A90&lt;&gt;"",БАЗА!$Q90&gt;0),БАЗА!E90,"")</f>
        <v/>
      </c>
      <c r="D71" s="36" t="str">
        <f>IF(AND(БАЗА!$A90&lt;&gt;"",БАЗА!$Q90&gt;0),БАЗА!$Q90,"")</f>
        <v/>
      </c>
      <c r="E71" s="3" t="str">
        <f>IF(AND(БАЗА!$A90&lt;&gt;"",БАЗА!$Q90&gt;0),БАЗА!G90,"")</f>
        <v/>
      </c>
      <c r="F71" s="3" t="str">
        <f>IF(AND(БАЗА!$A90&lt;&gt;"",БАЗА!$Q90&gt;0),БАЗА!H91,"")</f>
        <v/>
      </c>
      <c r="G71" s="54" t="str">
        <f>IF(AND(БАЗА!$A90&lt;&gt;"",БАЗА!$Q90&gt;0),БАЗА!I90,"")</f>
        <v/>
      </c>
    </row>
    <row r="72" spans="1:7" x14ac:dyDescent="0.2">
      <c r="A72" s="44" t="str">
        <f>IF(AND(БАЗА!$A91&lt;&gt;"",БАЗА!$Q91&gt;0),БАЗА!A91,"")</f>
        <v/>
      </c>
      <c r="B72" s="3" t="str">
        <f>IF(AND(БАЗА!$A91&lt;&gt;"",БАЗА!$Q91&gt;0),БАЗА!C91,"")</f>
        <v/>
      </c>
      <c r="C72" s="4" t="str">
        <f>IF(AND(БАЗА!$A91&lt;&gt;"",БАЗА!$Q91&gt;0),БАЗА!E91,"")</f>
        <v/>
      </c>
      <c r="D72" s="36" t="str">
        <f>IF(AND(БАЗА!$A91&lt;&gt;"",БАЗА!$Q91&gt;0),БАЗА!$Q91,"")</f>
        <v/>
      </c>
      <c r="E72" s="3" t="str">
        <f>IF(AND(БАЗА!$A91&lt;&gt;"",БАЗА!$Q91&gt;0),БАЗА!G91,"")</f>
        <v/>
      </c>
      <c r="F72" s="3" t="str">
        <f>IF(AND(БАЗА!$A91&lt;&gt;"",БАЗА!$Q91&gt;0),БАЗА!#REF!,"")</f>
        <v/>
      </c>
      <c r="G72" s="54" t="str">
        <f>IF(AND(БАЗА!$A91&lt;&gt;"",БАЗА!$Q91&gt;0),БАЗА!I91,"")</f>
        <v/>
      </c>
    </row>
    <row r="73" spans="1:7" x14ac:dyDescent="0.2">
      <c r="A73" s="44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4" t="e">
        <f>IF(AND(БАЗА!#REF!&lt;&gt;"",БАЗА!#REF!&gt;0),БАЗА!#REF!,"")</f>
        <v>#REF!</v>
      </c>
    </row>
    <row r="74" spans="1:7" x14ac:dyDescent="0.2">
      <c r="A74" s="44" t="str">
        <f>IF(AND(БАЗА!$A92&lt;&gt;"",БАЗА!$Q92&gt;0),БАЗА!A92,"")</f>
        <v/>
      </c>
      <c r="B74" s="3" t="str">
        <f>IF(AND(БАЗА!$A92&lt;&gt;"",БАЗА!$Q92&gt;0),БАЗА!C92,"")</f>
        <v/>
      </c>
      <c r="C74" s="4" t="str">
        <f>IF(AND(БАЗА!$A92&lt;&gt;"",БАЗА!$Q92&gt;0),БАЗА!E92,"")</f>
        <v/>
      </c>
      <c r="D74" s="36" t="str">
        <f>IF(AND(БАЗА!$A92&lt;&gt;"",БАЗА!$Q92&gt;0),БАЗА!$Q92,"")</f>
        <v/>
      </c>
      <c r="E74" s="3" t="str">
        <f>IF(AND(БАЗА!$A92&lt;&gt;"",БАЗА!$Q92&gt;0),БАЗА!G92,"")</f>
        <v/>
      </c>
      <c r="F74" s="3" t="str">
        <f>IF(AND(БАЗА!$A92&lt;&gt;"",БАЗА!$Q92&gt;0),БАЗА!#REF!,"")</f>
        <v/>
      </c>
      <c r="G74" s="54" t="str">
        <f>IF(AND(БАЗА!$A92&lt;&gt;"",БАЗА!$Q92&gt;0),БАЗА!I92,"")</f>
        <v/>
      </c>
    </row>
    <row r="75" spans="1:7" x14ac:dyDescent="0.2">
      <c r="A75" s="44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4" t="e">
        <f>IF(AND(БАЗА!#REF!&lt;&gt;"",БАЗА!#REF!&gt;0),БАЗА!#REF!,"")</f>
        <v>#REF!</v>
      </c>
    </row>
    <row r="76" spans="1:7" x14ac:dyDescent="0.2">
      <c r="A76" s="44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4" t="e">
        <f>IF(AND(БАЗА!#REF!&lt;&gt;"",БАЗА!#REF!&gt;0),БАЗА!#REF!,"")</f>
        <v>#REF!</v>
      </c>
    </row>
    <row r="77" spans="1:7" x14ac:dyDescent="0.2">
      <c r="A77" s="44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4" t="e">
        <f>IF(AND(БАЗА!#REF!&lt;&gt;"",БАЗА!#REF!&gt;0),БАЗА!#REF!,"")</f>
        <v>#REF!</v>
      </c>
    </row>
    <row r="78" spans="1:7" x14ac:dyDescent="0.2">
      <c r="A78" s="44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4" t="e">
        <f>IF(AND(БАЗА!#REF!&lt;&gt;"",БАЗА!#REF!&gt;0),БАЗА!#REF!,"")</f>
        <v>#REF!</v>
      </c>
    </row>
    <row r="79" spans="1:7" x14ac:dyDescent="0.2">
      <c r="A79" s="44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4" t="e">
        <f>IF(AND(БАЗА!#REF!&lt;&gt;"",БАЗА!#REF!&gt;0),БАЗА!#REF!,"")</f>
        <v>#REF!</v>
      </c>
    </row>
    <row r="80" spans="1:7" x14ac:dyDescent="0.2">
      <c r="A80" s="44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4" t="e">
        <f>IF(AND(БАЗА!#REF!&lt;&gt;"",БАЗА!#REF!&gt;0),БАЗА!#REF!,"")</f>
        <v>#REF!</v>
      </c>
    </row>
    <row r="81" spans="1:7" x14ac:dyDescent="0.2">
      <c r="A81" s="44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4" t="e">
        <f>IF(AND(БАЗА!#REF!&lt;&gt;"",БАЗА!#REF!&gt;0),БАЗА!#REF!,"")</f>
        <v>#REF!</v>
      </c>
    </row>
    <row r="82" spans="1:7" x14ac:dyDescent="0.2">
      <c r="A82" s="44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4" t="e">
        <f>IF(AND(БАЗА!#REF!&lt;&gt;"",БАЗА!#REF!&gt;0),БАЗА!#REF!,"")</f>
        <v>#REF!</v>
      </c>
    </row>
    <row r="83" spans="1:7" x14ac:dyDescent="0.2">
      <c r="A83" s="44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4" t="e">
        <f>IF(AND(БАЗА!#REF!&lt;&gt;"",БАЗА!#REF!&gt;0),БАЗА!#REF!,"")</f>
        <v>#REF!</v>
      </c>
    </row>
    <row r="84" spans="1:7" x14ac:dyDescent="0.2">
      <c r="A84" s="44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4" t="e">
        <f>IF(AND(БАЗА!#REF!&lt;&gt;"",БАЗА!#REF!&gt;0),БАЗА!#REF!,"")</f>
        <v>#REF!</v>
      </c>
    </row>
    <row r="85" spans="1:7" x14ac:dyDescent="0.2">
      <c r="A85" s="44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4" t="e">
        <f>IF(AND(БАЗА!#REF!&lt;&gt;"",БАЗА!#REF!&gt;0),БАЗА!#REF!,"")</f>
        <v>#REF!</v>
      </c>
    </row>
    <row r="86" spans="1:7" x14ac:dyDescent="0.2">
      <c r="A86" s="44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4" t="e">
        <f>IF(AND(БАЗА!#REF!&lt;&gt;"",БАЗА!#REF!&gt;0),БАЗА!#REF!,"")</f>
        <v>#REF!</v>
      </c>
    </row>
    <row r="87" spans="1:7" x14ac:dyDescent="0.2">
      <c r="A87" s="44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4" t="e">
        <f>IF(AND(БАЗА!#REF!&lt;&gt;"",БАЗА!#REF!&gt;0),БАЗА!#REF!,"")</f>
        <v>#REF!</v>
      </c>
    </row>
    <row r="88" spans="1:7" ht="42.75" x14ac:dyDescent="0.2">
      <c r="A88" s="44" t="str">
        <f>IF(AND(БАЗА!$A93&lt;&gt;"",БАЗА!$Q93&gt;0),БАЗА!A93,"")</f>
        <v>Лісоматеріали, дошки обрізні</v>
      </c>
      <c r="B88" s="3" t="str">
        <f>IF(AND(БАЗА!$A93&lt;&gt;"",БАЗА!$Q93&gt;0),БАЗА!C93,"")</f>
        <v>03410000-7</v>
      </c>
      <c r="C88" s="4">
        <f>IF(AND(БАЗА!$A93&lt;&gt;"",БАЗА!$Q93&gt;0),БАЗА!E93,"")</f>
        <v>0</v>
      </c>
      <c r="D88" s="36">
        <f>IF(AND(БАЗА!$A93&lt;&gt;"",БАЗА!$Q93&gt;0),БАЗА!$Q93,"")</f>
        <v>5</v>
      </c>
      <c r="E88" s="3" t="str">
        <f>IF(AND(БАЗА!$A93&lt;&gt;"",БАЗА!$Q93&gt;0),БАЗА!G93,"")</f>
        <v>Без використання електронної системи</v>
      </c>
      <c r="F88" s="3" t="e">
        <f>IF(AND(БАЗА!$A93&lt;&gt;"",БАЗА!$Q93&gt;0),БАЗА!#REF!,"")</f>
        <v>#REF!</v>
      </c>
      <c r="G88" s="54">
        <f>IF(AND(БАЗА!$A93&lt;&gt;"",БАЗА!$Q93&gt;0),БАЗА!I93,"")</f>
        <v>0</v>
      </c>
    </row>
    <row r="89" spans="1:7" x14ac:dyDescent="0.2">
      <c r="A89" s="44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4" t="e">
        <f>IF(AND(БАЗА!#REF!&lt;&gt;"",БАЗА!#REF!&gt;0),БАЗА!#REF!,"")</f>
        <v>#REF!</v>
      </c>
    </row>
    <row r="90" spans="1:7" ht="42.75" customHeight="1" x14ac:dyDescent="0.2">
      <c r="A90" s="44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4" t="e">
        <f>IF(AND(БАЗА!#REF!&lt;&gt;"",БАЗА!#REF!&gt;0),БАЗА!#REF!,"")</f>
        <v>#REF!</v>
      </c>
    </row>
    <row r="91" spans="1:7" x14ac:dyDescent="0.2">
      <c r="A91" s="44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4" t="e">
        <f>IF(AND(БАЗА!#REF!&lt;&gt;"",БАЗА!#REF!&gt;0),БАЗА!#REF!,"")</f>
        <v>#REF!</v>
      </c>
    </row>
    <row r="92" spans="1:7" x14ac:dyDescent="0.2">
      <c r="A92" s="44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4" t="e">
        <f>IF(AND(БАЗА!#REF!&lt;&gt;"",БАЗА!#REF!&gt;0),БАЗА!#REF!,"")</f>
        <v>#REF!</v>
      </c>
    </row>
    <row r="93" spans="1:7" x14ac:dyDescent="0.2">
      <c r="A93" s="44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4" t="e">
        <f>IF(AND(БАЗА!#REF!&lt;&gt;"",БАЗА!#REF!&gt;0),БАЗА!#REF!,"")</f>
        <v>#REF!</v>
      </c>
    </row>
    <row r="94" spans="1:7" x14ac:dyDescent="0.2">
      <c r="A94" s="44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4" t="e">
        <f>IF(AND(БАЗА!#REF!&lt;&gt;"",БАЗА!#REF!&gt;0),БАЗА!#REF!,"")</f>
        <v>#REF!</v>
      </c>
    </row>
    <row r="95" spans="1:7" x14ac:dyDescent="0.2">
      <c r="A95" s="44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4" t="e">
        <f>IF(AND(БАЗА!#REF!&lt;&gt;"",БАЗА!#REF!&gt;0),БАЗА!#REF!,"")</f>
        <v>#REF!</v>
      </c>
    </row>
    <row r="96" spans="1:7" x14ac:dyDescent="0.2">
      <c r="A96" s="44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4" t="e">
        <f>IF(AND(БАЗА!#REF!&lt;&gt;"",БАЗА!#REF!&gt;0),БАЗА!#REF!,"")</f>
        <v>#REF!</v>
      </c>
    </row>
    <row r="97" spans="1:7" x14ac:dyDescent="0.2">
      <c r="A97" s="44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4" t="e">
        <f>IF(AND(БАЗА!#REF!&lt;&gt;"",БАЗА!#REF!&gt;0),БАЗА!#REF!,"")</f>
        <v>#REF!</v>
      </c>
    </row>
    <row r="98" spans="1:7" x14ac:dyDescent="0.2">
      <c r="A98" s="44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4" t="e">
        <f>IF(AND(БАЗА!#REF!&lt;&gt;"",БАЗА!#REF!&gt;0),БАЗА!#REF!,"")</f>
        <v>#REF!</v>
      </c>
    </row>
    <row r="99" spans="1:7" x14ac:dyDescent="0.2">
      <c r="A99" s="44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4" t="e">
        <f>IF(AND(БАЗА!#REF!&lt;&gt;"",БАЗА!#REF!&gt;0),БАЗА!#REF!,"")</f>
        <v>#REF!</v>
      </c>
    </row>
    <row r="100" spans="1:7" x14ac:dyDescent="0.2">
      <c r="A100" s="44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4" t="e">
        <f>IF(AND(БАЗА!#REF!&lt;&gt;"",БАЗА!#REF!&gt;0),БАЗА!#REF!,"")</f>
        <v>#REF!</v>
      </c>
    </row>
    <row r="101" spans="1:7" x14ac:dyDescent="0.2">
      <c r="A101" s="44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4" t="e">
        <f>IF(AND(БАЗА!#REF!&lt;&gt;"",БАЗА!#REF!&gt;0),БАЗА!#REF!,"")</f>
        <v>#REF!</v>
      </c>
    </row>
    <row r="102" spans="1:7" x14ac:dyDescent="0.2">
      <c r="A102" s="44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4" t="e">
        <f>IF(AND(БАЗА!#REF!&lt;&gt;"",БАЗА!#REF!&gt;0),БАЗА!#REF!,"")</f>
        <v>#REF!</v>
      </c>
    </row>
    <row r="103" spans="1:7" x14ac:dyDescent="0.2">
      <c r="A103" s="44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4" t="e">
        <f>IF(AND(БАЗА!#REF!&lt;&gt;"",БАЗА!#REF!&gt;0),БАЗА!#REF!,"")</f>
        <v>#REF!</v>
      </c>
    </row>
    <row r="104" spans="1:7" x14ac:dyDescent="0.2">
      <c r="A104" s="44" t="str">
        <f>IF(AND(БАЗА!$A94&lt;&gt;"",БАЗА!$Q94&gt;0),БАЗА!A94,"")</f>
        <v/>
      </c>
      <c r="B104" s="3" t="str">
        <f>IF(AND(БАЗА!$A94&lt;&gt;"",БАЗА!$Q94&gt;0),БАЗА!C94,"")</f>
        <v/>
      </c>
      <c r="C104" s="4" t="str">
        <f>IF(AND(БАЗА!$A94&lt;&gt;"",БАЗА!$Q94&gt;0),БАЗА!E94,"")</f>
        <v/>
      </c>
      <c r="D104" s="36" t="str">
        <f>IF(AND(БАЗА!$A94&lt;&gt;"",БАЗА!$Q94&gt;0),БАЗА!$Q94,"")</f>
        <v/>
      </c>
      <c r="E104" s="3" t="str">
        <f>IF(AND(БАЗА!$A94&lt;&gt;"",БАЗА!$Q94&gt;0),БАЗА!G94,"")</f>
        <v/>
      </c>
      <c r="F104" s="3" t="str">
        <f>IF(AND(БАЗА!$A94&lt;&gt;"",БАЗА!$Q94&gt;0),БАЗА!#REF!,"")</f>
        <v/>
      </c>
      <c r="G104" s="54" t="str">
        <f>IF(AND(БАЗА!$A94&lt;&gt;"",БАЗА!$Q94&gt;0),БАЗА!I94,"")</f>
        <v/>
      </c>
    </row>
    <row r="105" spans="1:7" x14ac:dyDescent="0.2">
      <c r="A105" s="44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4" t="e">
        <f>IF(AND(БАЗА!#REF!&lt;&gt;"",БАЗА!#REF!&gt;0),БАЗА!#REF!,"")</f>
        <v>#REF!</v>
      </c>
    </row>
    <row r="106" spans="1:7" x14ac:dyDescent="0.2">
      <c r="A106" s="44" t="str">
        <f>IF(AND(БАЗА!$A95&lt;&gt;"",БАЗА!$Q95&gt;0),БАЗА!A95,"")</f>
        <v/>
      </c>
      <c r="B106" s="3" t="str">
        <f>IF(AND(БАЗА!$A95&lt;&gt;"",БАЗА!$Q95&gt;0),БАЗА!C95,"")</f>
        <v/>
      </c>
      <c r="C106" s="4" t="str">
        <f>IF(AND(БАЗА!$A95&lt;&gt;"",БАЗА!$Q95&gt;0),БАЗА!E95,"")</f>
        <v/>
      </c>
      <c r="D106" s="36" t="str">
        <f>IF(AND(БАЗА!$A95&lt;&gt;"",БАЗА!$Q95&gt;0),БАЗА!$Q95,"")</f>
        <v/>
      </c>
      <c r="E106" s="3" t="str">
        <f>IF(AND(БАЗА!$A95&lt;&gt;"",БАЗА!$Q95&gt;0),БАЗА!G95,"")</f>
        <v/>
      </c>
      <c r="F106" s="3" t="str">
        <f>IF(AND(БАЗА!$A95&lt;&gt;"",БАЗА!$Q95&gt;0),БАЗА!#REF!,"")</f>
        <v/>
      </c>
      <c r="G106" s="54" t="str">
        <f>IF(AND(БАЗА!$A95&lt;&gt;"",БАЗА!$Q95&gt;0),БАЗА!I95,"")</f>
        <v/>
      </c>
    </row>
    <row r="107" spans="1:7" x14ac:dyDescent="0.2">
      <c r="A107" s="44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4" t="e">
        <f>IF(AND(БАЗА!#REF!&lt;&gt;"",БАЗА!#REF!&gt;0),БАЗА!#REF!,"")</f>
        <v>#REF!</v>
      </c>
    </row>
    <row r="108" spans="1:7" x14ac:dyDescent="0.2">
      <c r="A108" s="44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4" t="e">
        <f>IF(AND(БАЗА!#REF!&lt;&gt;"",БАЗА!#REF!&gt;0),БАЗА!#REF!,"")</f>
        <v>#REF!</v>
      </c>
    </row>
    <row r="109" spans="1:7" x14ac:dyDescent="0.2">
      <c r="A109" s="44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4" t="e">
        <f>IF(AND(БАЗА!#REF!&lt;&gt;"",БАЗА!#REF!&gt;0),БАЗА!#REF!,"")</f>
        <v>#REF!</v>
      </c>
    </row>
    <row r="110" spans="1:7" x14ac:dyDescent="0.2">
      <c r="A110" s="44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4" t="e">
        <f>IF(AND(БАЗА!#REF!&lt;&gt;"",БАЗА!#REF!&gt;0),БАЗА!#REF!,"")</f>
        <v>#REF!</v>
      </c>
    </row>
    <row r="111" spans="1:7" x14ac:dyDescent="0.2">
      <c r="A111" s="44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4" t="e">
        <f>IF(AND(БАЗА!#REF!&lt;&gt;"",БАЗА!#REF!&gt;0),БАЗА!#REF!,"")</f>
        <v>#REF!</v>
      </c>
    </row>
    <row r="112" spans="1:7" x14ac:dyDescent="0.2">
      <c r="A112" s="44" t="str">
        <f>IF(AND(БАЗА!$A96&lt;&gt;"",БАЗА!$Q96&gt;0),БАЗА!A96,"")</f>
        <v/>
      </c>
      <c r="B112" s="3" t="str">
        <f>IF(AND(БАЗА!$A96&lt;&gt;"",БАЗА!$Q96&gt;0),БАЗА!C96,"")</f>
        <v/>
      </c>
      <c r="C112" s="4" t="str">
        <f>IF(AND(БАЗА!$A96&lt;&gt;"",БАЗА!$Q96&gt;0),БАЗА!E96,"")</f>
        <v/>
      </c>
      <c r="D112" s="36" t="str">
        <f>IF(AND(БАЗА!$A96&lt;&gt;"",БАЗА!$Q96&gt;0),БАЗА!$Q96,"")</f>
        <v/>
      </c>
      <c r="E112" s="3" t="str">
        <f>IF(AND(БАЗА!$A96&lt;&gt;"",БАЗА!$Q96&gt;0),БАЗА!G96,"")</f>
        <v/>
      </c>
      <c r="F112" s="3" t="str">
        <f>IF(AND(БАЗА!$A96&lt;&gt;"",БАЗА!$Q96&gt;0),БАЗА!#REF!,"")</f>
        <v/>
      </c>
      <c r="G112" s="54" t="str">
        <f>IF(AND(БАЗА!$A96&lt;&gt;"",БАЗА!$Q96&gt;0),БАЗА!I96,"")</f>
        <v/>
      </c>
    </row>
    <row r="113" spans="1:7" x14ac:dyDescent="0.2">
      <c r="A113" s="44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4" t="e">
        <f>IF(AND(БАЗА!#REF!&lt;&gt;"",БАЗА!#REF!&gt;0),БАЗА!#REF!,"")</f>
        <v>#REF!</v>
      </c>
    </row>
    <row r="114" spans="1:7" x14ac:dyDescent="0.2">
      <c r="A114" s="44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4" t="e">
        <f>IF(AND(БАЗА!#REF!&lt;&gt;"",БАЗА!#REF!&gt;0),БАЗА!#REF!,"")</f>
        <v>#REF!</v>
      </c>
    </row>
    <row r="115" spans="1:7" x14ac:dyDescent="0.2">
      <c r="A115" s="44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4" t="e">
        <f>IF(AND(БАЗА!#REF!&lt;&gt;"",БАЗА!#REF!&gt;0),БАЗА!#REF!,"")</f>
        <v>#REF!</v>
      </c>
    </row>
    <row r="116" spans="1:7" x14ac:dyDescent="0.2">
      <c r="A116" s="44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4" t="e">
        <f>IF(AND(БАЗА!#REF!&lt;&gt;"",БАЗА!#REF!&gt;0),БАЗА!#REF!,"")</f>
        <v>#REF!</v>
      </c>
    </row>
    <row r="117" spans="1:7" x14ac:dyDescent="0.2">
      <c r="A117" s="44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4" t="e">
        <f>IF(AND(БАЗА!#REF!&lt;&gt;"",БАЗА!#REF!&gt;0),БАЗА!#REF!,"")</f>
        <v>#REF!</v>
      </c>
    </row>
    <row r="118" spans="1:7" x14ac:dyDescent="0.2">
      <c r="A118" s="44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4" t="e">
        <f>IF(AND(БАЗА!#REF!&lt;&gt;"",БАЗА!#REF!&gt;0),БАЗА!#REF!,"")</f>
        <v>#REF!</v>
      </c>
    </row>
    <row r="119" spans="1:7" x14ac:dyDescent="0.2">
      <c r="A119" s="44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4" t="e">
        <f>IF(AND(БАЗА!#REF!&lt;&gt;"",БАЗА!#REF!&gt;0),БАЗА!#REF!,"")</f>
        <v>#REF!</v>
      </c>
    </row>
    <row r="120" spans="1:7" x14ac:dyDescent="0.2">
      <c r="A120" s="44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4" t="e">
        <f>IF(AND(БАЗА!#REF!&lt;&gt;"",БАЗА!#REF!&gt;0),БАЗА!#REF!,"")</f>
        <v>#REF!</v>
      </c>
    </row>
    <row r="121" spans="1:7" x14ac:dyDescent="0.2">
      <c r="A121" s="44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4" t="e">
        <f>IF(AND(БАЗА!#REF!&lt;&gt;"",БАЗА!#REF!&gt;0),БАЗА!#REF!,"")</f>
        <v>#REF!</v>
      </c>
    </row>
    <row r="122" spans="1:7" x14ac:dyDescent="0.2">
      <c r="A122" s="44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4" t="e">
        <f>IF(AND(БАЗА!#REF!&lt;&gt;"",БАЗА!#REF!&gt;0),БАЗА!#REF!,"")</f>
        <v>#REF!</v>
      </c>
    </row>
    <row r="123" spans="1:7" x14ac:dyDescent="0.2">
      <c r="A123" s="44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4" t="e">
        <f>IF(AND(БАЗА!#REF!&lt;&gt;"",БАЗА!#REF!&gt;0),БАЗА!#REF!,"")</f>
        <v>#REF!</v>
      </c>
    </row>
    <row r="124" spans="1:7" x14ac:dyDescent="0.2">
      <c r="A124" s="44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4" t="e">
        <f>IF(AND(БАЗА!#REF!&lt;&gt;"",БАЗА!#REF!&gt;0),БАЗА!#REF!,"")</f>
        <v>#REF!</v>
      </c>
    </row>
    <row r="125" spans="1:7" x14ac:dyDescent="0.2">
      <c r="A125" s="44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4" t="e">
        <f>IF(AND(БАЗА!#REF!&lt;&gt;"",БАЗА!#REF!&gt;0),БАЗА!#REF!,"")</f>
        <v>#REF!</v>
      </c>
    </row>
    <row r="126" spans="1:7" x14ac:dyDescent="0.2">
      <c r="A126" s="44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4" t="e">
        <f>IF(AND(БАЗА!#REF!&lt;&gt;"",БАЗА!#REF!&gt;0),БАЗА!#REF!,"")</f>
        <v>#REF!</v>
      </c>
    </row>
    <row r="127" spans="1:7" x14ac:dyDescent="0.2">
      <c r="A127" s="44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4" t="e">
        <f>IF(AND(БАЗА!#REF!&lt;&gt;"",БАЗА!#REF!&gt;0),БАЗА!#REF!,"")</f>
        <v>#REF!</v>
      </c>
    </row>
    <row r="128" spans="1:7" x14ac:dyDescent="0.2">
      <c r="A128" s="44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4" t="e">
        <f>IF(AND(БАЗА!#REF!&lt;&gt;"",БАЗА!#REF!&gt;0),БАЗА!#REF!,"")</f>
        <v>#REF!</v>
      </c>
    </row>
    <row r="129" spans="1:7" x14ac:dyDescent="0.2">
      <c r="A129" s="44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4" t="e">
        <f>IF(AND(БАЗА!#REF!&lt;&gt;"",БАЗА!#REF!&gt;0),БАЗА!#REF!,"")</f>
        <v>#REF!</v>
      </c>
    </row>
    <row r="130" spans="1:7" x14ac:dyDescent="0.2">
      <c r="A130" s="44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4" t="e">
        <f>IF(AND(БАЗА!#REF!&lt;&gt;"",БАЗА!#REF!&gt;0),БАЗА!#REF!,"")</f>
        <v>#REF!</v>
      </c>
    </row>
    <row r="131" spans="1:7" x14ac:dyDescent="0.2">
      <c r="A131" s="44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4" t="e">
        <f>IF(AND(БАЗА!#REF!&lt;&gt;"",БАЗА!#REF!&gt;0),БАЗА!#REF!,"")</f>
        <v>#REF!</v>
      </c>
    </row>
    <row r="132" spans="1:7" x14ac:dyDescent="0.2">
      <c r="A132" s="44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4" t="e">
        <f>IF(AND(БАЗА!#REF!&lt;&gt;"",БАЗА!#REF!&gt;0),БАЗА!#REF!,"")</f>
        <v>#REF!</v>
      </c>
    </row>
    <row r="133" spans="1:7" x14ac:dyDescent="0.2">
      <c r="A133" s="44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4" t="e">
        <f>IF(AND(БАЗА!#REF!&lt;&gt;"",БАЗА!#REF!&gt;0),БАЗА!#REF!,"")</f>
        <v>#REF!</v>
      </c>
    </row>
    <row r="134" spans="1:7" x14ac:dyDescent="0.2">
      <c r="A134" s="44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4" t="e">
        <f>IF(AND(БАЗА!#REF!&lt;&gt;"",БАЗА!#REF!&gt;0),БАЗА!#REF!,"")</f>
        <v>#REF!</v>
      </c>
    </row>
    <row r="135" spans="1:7" x14ac:dyDescent="0.2">
      <c r="A135" s="44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4" t="e">
        <f>IF(AND(БАЗА!#REF!&lt;&gt;"",БАЗА!#REF!&gt;0),БАЗА!#REF!,"")</f>
        <v>#REF!</v>
      </c>
    </row>
    <row r="136" spans="1:7" x14ac:dyDescent="0.2">
      <c r="A136" s="44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4" t="e">
        <f>IF(AND(БАЗА!#REF!&lt;&gt;"",БАЗА!#REF!&gt;0),БАЗА!#REF!,"")</f>
        <v>#REF!</v>
      </c>
    </row>
    <row r="137" spans="1:7" x14ac:dyDescent="0.2">
      <c r="A137" s="44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4" t="e">
        <f>IF(AND(БАЗА!#REF!&lt;&gt;"",БАЗА!#REF!&gt;0),БАЗА!#REF!,"")</f>
        <v>#REF!</v>
      </c>
    </row>
    <row r="138" spans="1:7" x14ac:dyDescent="0.2">
      <c r="A138" s="44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4" t="e">
        <f>IF(AND(БАЗА!#REF!&lt;&gt;"",БАЗА!#REF!&gt;0),БАЗА!#REF!,"")</f>
        <v>#REF!</v>
      </c>
    </row>
    <row r="139" spans="1:7" x14ac:dyDescent="0.2">
      <c r="A139" s="44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4" t="e">
        <f>IF(AND(БАЗА!#REF!&lt;&gt;"",БАЗА!#REF!&gt;0),БАЗА!#REF!,"")</f>
        <v>#REF!</v>
      </c>
    </row>
    <row r="140" spans="1:7" x14ac:dyDescent="0.2">
      <c r="A140" s="44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4" t="e">
        <f>IF(AND(БАЗА!#REF!&lt;&gt;"",БАЗА!#REF!&gt;0),БАЗА!#REF!,"")</f>
        <v>#REF!</v>
      </c>
    </row>
    <row r="141" spans="1:7" x14ac:dyDescent="0.2">
      <c r="A141" s="44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4" t="e">
        <f>IF(AND(БАЗА!#REF!&lt;&gt;"",БАЗА!#REF!&gt;0),БАЗА!#REF!,"")</f>
        <v>#REF!</v>
      </c>
    </row>
    <row r="142" spans="1:7" x14ac:dyDescent="0.2">
      <c r="A142" s="44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4" t="e">
        <f>IF(AND(БАЗА!#REF!&lt;&gt;"",БАЗА!#REF!&gt;0),БАЗА!#REF!,"")</f>
        <v>#REF!</v>
      </c>
    </row>
    <row r="143" spans="1:7" x14ac:dyDescent="0.2">
      <c r="A143" s="44" t="str">
        <f>IF(AND(БАЗА!$A97&lt;&gt;"",БАЗА!$Q97&gt;0),БАЗА!A97,"")</f>
        <v/>
      </c>
      <c r="B143" s="3" t="str">
        <f>IF(AND(БАЗА!$A97&lt;&gt;"",БАЗА!$Q97&gt;0),БАЗА!C97,"")</f>
        <v/>
      </c>
      <c r="C143" s="4" t="str">
        <f>IF(AND(БАЗА!$A97&lt;&gt;"",БАЗА!$Q97&gt;0),БАЗА!E97,"")</f>
        <v/>
      </c>
      <c r="D143" s="36" t="str">
        <f>IF(AND(БАЗА!$A97&lt;&gt;"",БАЗА!$Q97&gt;0),БАЗА!$Q97,"")</f>
        <v/>
      </c>
      <c r="E143" s="3" t="str">
        <f>IF(AND(БАЗА!$A97&lt;&gt;"",БАЗА!$Q97&gt;0),БАЗА!G97,"")</f>
        <v/>
      </c>
      <c r="F143" s="3" t="str">
        <f>IF(AND(БАЗА!$A97&lt;&gt;"",БАЗА!$Q97&gt;0),БАЗА!H98,"")</f>
        <v/>
      </c>
      <c r="G143" s="54" t="str">
        <f>IF(AND(БАЗА!$A97&lt;&gt;"",БАЗА!$Q97&gt;0),БАЗА!I97,"")</f>
        <v/>
      </c>
    </row>
    <row r="144" spans="1:7" x14ac:dyDescent="0.2">
      <c r="A144" s="44" t="str">
        <f>IF(AND(БАЗА!$A98&lt;&gt;"",БАЗА!$Q98&gt;0),БАЗА!A98,"")</f>
        <v/>
      </c>
      <c r="B144" s="3" t="str">
        <f>IF(AND(БАЗА!$A98&lt;&gt;"",БАЗА!$Q98&gt;0),БАЗА!C98,"")</f>
        <v/>
      </c>
      <c r="C144" s="4" t="str">
        <f>IF(AND(БАЗА!$A98&lt;&gt;"",БАЗА!$Q98&gt;0),БАЗА!E98,"")</f>
        <v/>
      </c>
      <c r="D144" s="36" t="str">
        <f>IF(AND(БАЗА!$A98&lt;&gt;"",БАЗА!$Q98&gt;0),БАЗА!$Q98,"")</f>
        <v/>
      </c>
      <c r="E144" s="3" t="str">
        <f>IF(AND(БАЗА!$A98&lt;&gt;"",БАЗА!$Q98&gt;0),БАЗА!G98,"")</f>
        <v/>
      </c>
      <c r="F144" s="3" t="str">
        <f>IF(AND(БАЗА!$A98&lt;&gt;"",БАЗА!$Q98&gt;0),БАЗА!#REF!,"")</f>
        <v/>
      </c>
      <c r="G144" s="54" t="str">
        <f>IF(AND(БАЗА!$A98&lt;&gt;"",БАЗА!$Q98&gt;0),БАЗА!I98,"")</f>
        <v/>
      </c>
    </row>
    <row r="145" spans="1:7" x14ac:dyDescent="0.2">
      <c r="A145" s="44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4" t="e">
        <f>IF(AND(БАЗА!#REF!&lt;&gt;"",БАЗА!#REF!&gt;0),БАЗА!#REF!,"")</f>
        <v>#REF!</v>
      </c>
    </row>
    <row r="146" spans="1:7" x14ac:dyDescent="0.2">
      <c r="A146" s="44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4" t="e">
        <f>IF(AND(БАЗА!#REF!&lt;&gt;"",БАЗА!#REF!&gt;0),БАЗА!#REF!,"")</f>
        <v>#REF!</v>
      </c>
    </row>
    <row r="147" spans="1:7" x14ac:dyDescent="0.2">
      <c r="A147" s="44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4" t="e">
        <f>IF(AND(БАЗА!#REF!&lt;&gt;"",БАЗА!#REF!&gt;0),БАЗА!#REF!,"")</f>
        <v>#REF!</v>
      </c>
    </row>
    <row r="148" spans="1:7" x14ac:dyDescent="0.2">
      <c r="A148" s="44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4" t="e">
        <f>IF(AND(БАЗА!#REF!&lt;&gt;"",БАЗА!#REF!&gt;0),БАЗА!#REF!,"")</f>
        <v>#REF!</v>
      </c>
    </row>
    <row r="149" spans="1:7" x14ac:dyDescent="0.2">
      <c r="A149" s="44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4" t="e">
        <f>IF(AND(БАЗА!#REF!&lt;&gt;"",БАЗА!#REF!&gt;0),БАЗА!#REF!,"")</f>
        <v>#REF!</v>
      </c>
    </row>
    <row r="150" spans="1:7" x14ac:dyDescent="0.2">
      <c r="A150" s="44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4" t="e">
        <f>IF(AND(БАЗА!#REF!&lt;&gt;"",БАЗА!#REF!&gt;0),БАЗА!#REF!,"")</f>
        <v>#REF!</v>
      </c>
    </row>
    <row r="151" spans="1:7" ht="42.75" x14ac:dyDescent="0.2">
      <c r="A151" s="44" t="str">
        <f>IF(AND(БАЗА!$A99&lt;&gt;"",БАЗА!$Q99&gt;0),БАЗА!A99,"")</f>
        <v>Пропан і бутан та газ природний</v>
      </c>
      <c r="B151" s="3" t="str">
        <f>IF(AND(БАЗА!$A99&lt;&gt;"",БАЗА!$Q99&gt;0),БАЗА!C99,"")</f>
        <v>09120000-6</v>
      </c>
      <c r="C151" s="4">
        <f>IF(AND(БАЗА!$A99&lt;&gt;"",БАЗА!$Q99&gt;0),БАЗА!E99,"")</f>
        <v>0</v>
      </c>
      <c r="D151" s="36">
        <f>IF(AND(БАЗА!$A99&lt;&gt;"",БАЗА!$Q99&gt;0),БАЗА!$Q99,"")</f>
        <v>1.5</v>
      </c>
      <c r="E151" s="3" t="str">
        <f>IF(AND(БАЗА!$A99&lt;&gt;"",БАЗА!$Q99&gt;0),БАЗА!G99,"")</f>
        <v>Без використання електронної системи</v>
      </c>
      <c r="F151" s="3" t="str">
        <f>IF(AND(БАЗА!$A99&lt;&gt;"",БАЗА!$Q99&gt;0),БАЗА!H100,"")</f>
        <v>Січень 2019р.</v>
      </c>
      <c r="G151" s="54">
        <f>IF(AND(БАЗА!$A99&lt;&gt;"",БАЗА!$Q99&gt;0),БАЗА!I99,"")</f>
        <v>0</v>
      </c>
    </row>
    <row r="152" spans="1:7" ht="28.5" x14ac:dyDescent="0.2">
      <c r="A152" s="44" t="str">
        <f>IF(AND(БАЗА!$A100&lt;&gt;"",БАЗА!$Q100&gt;0),БАЗА!A100,"")</f>
        <v>Бензини моторні та дизельне пальне (картки на паливо)</v>
      </c>
      <c r="B152" s="3" t="str">
        <f>IF(AND(БАЗА!$A100&lt;&gt;"",БАЗА!$Q100&gt;0),БАЗА!C100,"")</f>
        <v>09130000-9</v>
      </c>
      <c r="C152" s="4">
        <f>IF(AND(БАЗА!$A100&lt;&gt;"",БАЗА!$Q100&gt;0),БАЗА!E100,"")</f>
        <v>0</v>
      </c>
      <c r="D152" s="36">
        <f>IF(AND(БАЗА!$A100&lt;&gt;"",БАЗА!$Q100&gt;0),БАЗА!$Q100,"")</f>
        <v>160</v>
      </c>
      <c r="E152" s="3" t="str">
        <f>IF(AND(БАЗА!$A100&lt;&gt;"",БАЗА!$Q100&gt;0),БАЗА!G100,"")</f>
        <v>Відкриті торги</v>
      </c>
      <c r="F152" s="3" t="str">
        <f>IF(AND(БАЗА!$A100&lt;&gt;"",БАЗА!$Q100&gt;0),БАЗА!H101,"")</f>
        <v>Січень 2019р.</v>
      </c>
      <c r="G152" s="54">
        <f>IF(AND(БАЗА!$A100&lt;&gt;"",БАЗА!$Q100&gt;0),БАЗА!I100,"")</f>
        <v>0</v>
      </c>
    </row>
    <row r="153" spans="1:7" ht="42.75" x14ac:dyDescent="0.2">
      <c r="A153" s="44" t="str">
        <f>IF(AND(БАЗА!$A101&lt;&gt;"",БАЗА!$Q101&gt;0),БАЗА!A101,"")</f>
        <v>Мастильні оливи та мастильні матеріали</v>
      </c>
      <c r="B153" s="3" t="str">
        <f>IF(AND(БАЗА!$A101&lt;&gt;"",БАЗА!$Q101&gt;0),БАЗА!C101,"")</f>
        <v>09210000-4</v>
      </c>
      <c r="C153" s="4">
        <f>IF(AND(БАЗА!$A101&lt;&gt;"",БАЗА!$Q101&gt;0),БАЗА!E101,"")</f>
        <v>0</v>
      </c>
      <c r="D153" s="36">
        <f>IF(AND(БАЗА!$A101&lt;&gt;"",БАЗА!$Q101&gt;0),БАЗА!$Q101,"")</f>
        <v>15</v>
      </c>
      <c r="E153" s="3" t="str">
        <f>IF(AND(БАЗА!$A101&lt;&gt;"",БАЗА!$Q101&gt;0),БАЗА!G101,"")</f>
        <v>Без використання електронної системи</v>
      </c>
      <c r="F153" s="3" t="str">
        <f>IF(AND(БАЗА!$A101&lt;&gt;"",БАЗА!$Q101&gt;0),БАЗА!H102,"")</f>
        <v>Упродовж року</v>
      </c>
      <c r="G153" s="54">
        <f>IF(AND(БАЗА!$A101&lt;&gt;"",БАЗА!$Q101&gt;0),БАЗА!I101,"")</f>
        <v>0</v>
      </c>
    </row>
    <row r="154" spans="1:7" ht="42.75" x14ac:dyDescent="0.2">
      <c r="A154" s="44" t="str">
        <f>IF(AND(БАЗА!$A102&lt;&gt;"",БАЗА!$Q102&gt;0),БАЗА!A102,"")</f>
        <v>Уайт-спірит</v>
      </c>
      <c r="B154" s="3" t="str">
        <f>IF(AND(БАЗА!$A102&lt;&gt;"",БАЗА!$Q102&gt;0),БАЗА!C102,"")</f>
        <v>09220000-7</v>
      </c>
      <c r="C154" s="4">
        <f>IF(AND(БАЗА!$A102&lt;&gt;"",БАЗА!$Q102&gt;0),БАЗА!E102,"")</f>
        <v>0</v>
      </c>
      <c r="D154" s="36">
        <f>IF(AND(БАЗА!$A102&lt;&gt;"",БАЗА!$Q102&gt;0),БАЗА!$Q102,"")</f>
        <v>1</v>
      </c>
      <c r="E154" s="3" t="str">
        <f>IF(AND(БАЗА!$A102&lt;&gt;"",БАЗА!$Q102&gt;0),БАЗА!G102,"")</f>
        <v>Без використання електронної системи</v>
      </c>
      <c r="F154" s="3" t="str">
        <f>IF(AND(БАЗА!$A102&lt;&gt;"",БАЗА!$Q102&gt;0),БАЗА!H103,"")</f>
        <v>Лютий 2019р.</v>
      </c>
      <c r="G154" s="54">
        <f>IF(AND(БАЗА!$A102&lt;&gt;"",БАЗА!$Q102&gt;0),БАЗА!I102,"")</f>
        <v>0</v>
      </c>
    </row>
    <row r="155" spans="1:7" x14ac:dyDescent="0.2">
      <c r="A155" s="44" t="str">
        <f>IF(AND(БАЗА!$A103&lt;&gt;"",БАЗА!$Q103&gt;0),БАЗА!A103,"")</f>
        <v>Сталь листова</v>
      </c>
      <c r="B155" s="3" t="str">
        <f>IF(AND(БАЗА!$A103&lt;&gt;"",БАЗА!$Q103&gt;0),БАЗА!C103,"")</f>
        <v>14620000-3</v>
      </c>
      <c r="C155" s="4">
        <f>IF(AND(БАЗА!$A103&lt;&gt;"",БАЗА!$Q103&gt;0),БАЗА!E103,"")</f>
        <v>0</v>
      </c>
      <c r="D155" s="36">
        <f>IF(AND(БАЗА!$A103&lt;&gt;"",БАЗА!$Q103&gt;0),БАЗА!$Q103,"")</f>
        <v>7</v>
      </c>
      <c r="E155" s="3" t="str">
        <f>IF(AND(БАЗА!$A103&lt;&gt;"",БАЗА!$Q103&gt;0),БАЗА!G103,"")</f>
        <v>Відкриті торги</v>
      </c>
      <c r="F155" s="3" t="str">
        <f>IF(AND(БАЗА!$A103&lt;&gt;"",БАЗА!$Q103&gt;0),БАЗА!H104,"")</f>
        <v>Упродовж року</v>
      </c>
      <c r="G155" s="54">
        <f>IF(AND(БАЗА!$A103&lt;&gt;"",БАЗА!$Q103&gt;0),БАЗА!I103,"")</f>
        <v>0</v>
      </c>
    </row>
    <row r="156" spans="1:7" ht="42.75" x14ac:dyDescent="0.2">
      <c r="A156" s="44" t="str">
        <f>IF(AND(БАЗА!$A104&lt;&gt;"",БАЗА!$Q104&gt;0),БАЗА!A104,"")</f>
        <v>Круги відрізні, зачисні, алмазні, заточні, шкурка шліфувальна</v>
      </c>
      <c r="B156" s="3" t="str">
        <f>IF(AND(БАЗА!$A104&lt;&gt;"",БАЗА!$Q104&gt;0),БАЗА!C104,"")</f>
        <v>14810000-2</v>
      </c>
      <c r="C156" s="4">
        <f>IF(AND(БАЗА!$A104&lt;&gt;"",БАЗА!$Q104&gt;0),БАЗА!E104,"")</f>
        <v>0</v>
      </c>
      <c r="D156" s="36">
        <f>IF(AND(БАЗА!$A104&lt;&gt;"",БАЗА!$Q104&gt;0),БАЗА!$Q104,"")</f>
        <v>2</v>
      </c>
      <c r="E156" s="3" t="str">
        <f>IF(AND(БАЗА!$A104&lt;&gt;"",БАЗА!$Q104&gt;0),БАЗА!G104,"")</f>
        <v>Без використання електронної системи</v>
      </c>
      <c r="F156" s="3" t="str">
        <f>IF(AND(БАЗА!$A104&lt;&gt;"",БАЗА!$Q104&gt;0),БАЗА!H105,"")</f>
        <v>Упродовж року</v>
      </c>
      <c r="G156" s="54">
        <f>IF(AND(БАЗА!$A104&lt;&gt;"",БАЗА!$Q104&gt;0),БАЗА!I104,"")</f>
        <v>0</v>
      </c>
    </row>
    <row r="157" spans="1:7" ht="42.75" x14ac:dyDescent="0.2">
      <c r="A157" s="44" t="str">
        <f>IF(AND(БАЗА!$A105&lt;&gt;"",БАЗА!$Q105&gt;0),БАЗА!A105,"")</f>
        <v>Скло</v>
      </c>
      <c r="B157" s="3" t="str">
        <f>IF(AND(БАЗА!$A105&lt;&gt;"",БАЗА!$Q105&gt;0),БАЗА!C105,"")</f>
        <v>14820000-5</v>
      </c>
      <c r="C157" s="4">
        <f>IF(AND(БАЗА!$A105&lt;&gt;"",БАЗА!$Q105&gt;0),БАЗА!E105,"")</f>
        <v>0</v>
      </c>
      <c r="D157" s="36">
        <f>IF(AND(БАЗА!$A105&lt;&gt;"",БАЗА!$Q105&gt;0),БАЗА!$Q105,"")</f>
        <v>6</v>
      </c>
      <c r="E157" s="3" t="str">
        <f>IF(AND(БАЗА!$A105&lt;&gt;"",БАЗА!$Q105&gt;0),БАЗА!G105,"")</f>
        <v>Без використання електронної системи</v>
      </c>
      <c r="F157" s="3" t="str">
        <f>IF(AND(БАЗА!$A105&lt;&gt;"",БАЗА!$Q105&gt;0),БАЗА!H106,"")</f>
        <v>Березень 2019р.</v>
      </c>
      <c r="G157" s="54">
        <f>IF(AND(БАЗА!$A105&lt;&gt;"",БАЗА!$Q105&gt;0),БАЗА!I105,"")</f>
        <v>0</v>
      </c>
    </row>
    <row r="158" spans="1:7" ht="42.75" x14ac:dyDescent="0.2">
      <c r="A158" s="44" t="str">
        <f>IF(AND(БАЗА!$A106&lt;&gt;"",БАЗА!$Q106&gt;0),БАЗА!A106,"")</f>
        <v>Склотканина</v>
      </c>
      <c r="B158" s="3" t="str">
        <f>IF(AND(БАЗА!$A106&lt;&gt;"",БАЗА!$Q106&gt;0),БАЗА!C106,"")</f>
        <v>14830000-8</v>
      </c>
      <c r="C158" s="4">
        <f>IF(AND(БАЗА!$A106&lt;&gt;"",БАЗА!$Q106&gt;0),БАЗА!E106,"")</f>
        <v>0</v>
      </c>
      <c r="D158" s="36">
        <f>IF(AND(БАЗА!$A106&lt;&gt;"",БАЗА!$Q106&gt;0),БАЗА!$Q106,"")</f>
        <v>2</v>
      </c>
      <c r="E158" s="3" t="str">
        <f>IF(AND(БАЗА!$A106&lt;&gt;"",БАЗА!$Q106&gt;0),БАЗА!G106,"")</f>
        <v>Без використання електронної системи</v>
      </c>
      <c r="F158" s="3" t="str">
        <f>IF(AND(БАЗА!$A106&lt;&gt;"",БАЗА!$Q106&gt;0),БАЗА!H107,"")</f>
        <v>Упродовж року</v>
      </c>
      <c r="G158" s="54">
        <f>IF(AND(БАЗА!$A106&lt;&gt;"",БАЗА!$Q106&gt;0),БАЗА!I106,"")</f>
        <v>0</v>
      </c>
    </row>
    <row r="159" spans="1:7" ht="42.75" x14ac:dyDescent="0.2">
      <c r="A159" s="44" t="str">
        <f>IF(AND(БАЗА!$A107&lt;&gt;"",БАЗА!$Q107&gt;0),БАЗА!A107,"")</f>
        <v>Молоко та вершки</v>
      </c>
      <c r="B159" s="3" t="str">
        <f>IF(AND(БАЗА!$A107&lt;&gt;"",БАЗА!$Q107&gt;0),БАЗА!C107,"")</f>
        <v>15510000-6</v>
      </c>
      <c r="C159" s="4">
        <f>IF(AND(БАЗА!$A107&lt;&gt;"",БАЗА!$Q107&gt;0),БАЗА!E107,"")</f>
        <v>0</v>
      </c>
      <c r="D159" s="36">
        <f>IF(AND(БАЗА!$A107&lt;&gt;"",БАЗА!$Q107&gt;0),БАЗА!$Q107,"")</f>
        <v>2</v>
      </c>
      <c r="E159" s="3" t="str">
        <f>IF(AND(БАЗА!$A107&lt;&gt;"",БАЗА!$Q107&gt;0),БАЗА!G107,"")</f>
        <v>Без використання електронної системи</v>
      </c>
      <c r="F159" s="3" t="str">
        <f>IF(AND(БАЗА!$A107&lt;&gt;"",БАЗА!$Q107&gt;0),БАЗА!H108,"")</f>
        <v>Упродовж року</v>
      </c>
      <c r="G159" s="54">
        <f>IF(AND(БАЗА!$A107&lt;&gt;"",БАЗА!$Q107&gt;0),БАЗА!I107,"")</f>
        <v>0</v>
      </c>
    </row>
    <row r="160" spans="1:7" ht="42.75" x14ac:dyDescent="0.2">
      <c r="A160" s="44" t="str">
        <f>IF(AND(БАЗА!$A108&lt;&gt;"",БАЗА!$Q108&gt;0),БАЗА!A108,"")</f>
        <v>Запасні частини до мотокоси</v>
      </c>
      <c r="B160" s="3" t="str">
        <f>IF(AND(БАЗА!$A108&lt;&gt;"",БАЗА!$Q108&gt;0),БАЗА!C108,"")</f>
        <v>16810000-6</v>
      </c>
      <c r="C160" s="4">
        <f>IF(AND(БАЗА!$A108&lt;&gt;"",БАЗА!$Q108&gt;0),БАЗА!E108,"")</f>
        <v>0</v>
      </c>
      <c r="D160" s="36">
        <f>IF(AND(БАЗА!$A108&lt;&gt;"",БАЗА!$Q108&gt;0),БАЗА!$Q108,"")</f>
        <v>2</v>
      </c>
      <c r="E160" s="3" t="str">
        <f>IF(AND(БАЗА!$A108&lt;&gt;"",БАЗА!$Q108&gt;0),БАЗА!G108,"")</f>
        <v>Без використання електронної системи</v>
      </c>
      <c r="F160" s="3" t="str">
        <f>IF(AND(БАЗА!$A108&lt;&gt;"",БАЗА!$Q108&gt;0),БАЗА!H109,"")</f>
        <v>Січень 2019р.</v>
      </c>
      <c r="G160" s="54">
        <f>IF(AND(БАЗА!$A108&lt;&gt;"",БАЗА!$Q108&gt;0),БАЗА!I108,"")</f>
        <v>0</v>
      </c>
    </row>
    <row r="161" spans="1:7" x14ac:dyDescent="0.2">
      <c r="A161" s="44" t="str">
        <f>IF(AND(БАЗА!$A109&lt;&gt;"",БАЗА!$Q109&gt;0),БАЗА!A109,"")</f>
        <v>Виробничий одяг</v>
      </c>
      <c r="B161" s="3" t="str">
        <f>IF(AND(БАЗА!$A109&lt;&gt;"",БАЗА!$Q109&gt;0),БАЗА!C109,"")</f>
        <v>18110000-3</v>
      </c>
      <c r="C161" s="4">
        <f>IF(AND(БАЗА!$A109&lt;&gt;"",БАЗА!$Q109&gt;0),БАЗА!E109,"")</f>
        <v>0</v>
      </c>
      <c r="D161" s="36">
        <f>IF(AND(БАЗА!$A109&lt;&gt;"",БАЗА!$Q109&gt;0),БАЗА!$Q109,"")</f>
        <v>100</v>
      </c>
      <c r="E161" s="3" t="str">
        <f>IF(AND(БАЗА!$A109&lt;&gt;"",БАЗА!$Q109&gt;0),БАЗА!G109,"")</f>
        <v>Відкриті торги</v>
      </c>
      <c r="F161" s="3" t="str">
        <f>IF(AND(БАЗА!$A109&lt;&gt;"",БАЗА!$Q109&gt;0),БАЗА!H110,"")</f>
        <v>Упродовж року</v>
      </c>
      <c r="G161" s="54">
        <f>IF(AND(БАЗА!$A109&lt;&gt;"",БАЗА!$Q109&gt;0),БАЗА!I109,"")</f>
        <v>0</v>
      </c>
    </row>
    <row r="162" spans="1:7" ht="42.75" x14ac:dyDescent="0.2">
      <c r="A162" s="44" t="str">
        <f>IF(AND(БАЗА!$A110&lt;&gt;"",БАЗА!$Q110&gt;0),БАЗА!A110,"")</f>
        <v>Рукавиці робочі</v>
      </c>
      <c r="B162" s="3" t="str">
        <f>IF(AND(БАЗА!$A110&lt;&gt;"",БАЗА!$Q110&gt;0),БАЗА!C110,"")</f>
        <v>18140000-2</v>
      </c>
      <c r="C162" s="4">
        <f>IF(AND(БАЗА!$A110&lt;&gt;"",БАЗА!$Q110&gt;0),БАЗА!E110,"")</f>
        <v>0</v>
      </c>
      <c r="D162" s="36">
        <f>IF(AND(БАЗА!$A110&lt;&gt;"",БАЗА!$Q110&gt;0),БАЗА!$Q110,"")</f>
        <v>6</v>
      </c>
      <c r="E162" s="3" t="str">
        <f>IF(AND(БАЗА!$A110&lt;&gt;"",БАЗА!$Q110&gt;0),БАЗА!G110,"")</f>
        <v>Без використання електронної системи</v>
      </c>
      <c r="F162" s="3" t="str">
        <f>IF(AND(БАЗА!$A110&lt;&gt;"",БАЗА!$Q110&gt;0),БАЗА!H111,"")</f>
        <v>Упродовж року</v>
      </c>
      <c r="G162" s="54">
        <f>IF(AND(БАЗА!$A110&lt;&gt;"",БАЗА!$Q110&gt;0),БАЗА!I110,"")</f>
        <v>0</v>
      </c>
    </row>
    <row r="163" spans="1:7" ht="42.75" x14ac:dyDescent="0.2">
      <c r="A163" s="44" t="str">
        <f>IF(AND(БАЗА!$A111&lt;&gt;"",БАЗА!$Q111&gt;0),БАЗА!A111,"")</f>
        <v>Вітрозахисні куртки</v>
      </c>
      <c r="B163" s="3" t="str">
        <f>IF(AND(БАЗА!$A111&lt;&gt;"",БАЗА!$Q111&gt;0),БАЗА!C111,"")</f>
        <v>18210000-4</v>
      </c>
      <c r="C163" s="4">
        <f>IF(AND(БАЗА!$A111&lt;&gt;"",БАЗА!$Q111&gt;0),БАЗА!E111,"")</f>
        <v>0</v>
      </c>
      <c r="D163" s="36">
        <f>IF(AND(БАЗА!$A111&lt;&gt;"",БАЗА!$Q111&gt;0),БАЗА!$Q111,"")</f>
        <v>5</v>
      </c>
      <c r="E163" s="3" t="str">
        <f>IF(AND(БАЗА!$A111&lt;&gt;"",БАЗА!$Q111&gt;0),БАЗА!G111,"")</f>
        <v>Без використання електронної системи</v>
      </c>
      <c r="F163" s="3" t="str">
        <f>IF(AND(БАЗА!$A111&lt;&gt;"",БАЗА!$Q111&gt;0),БАЗА!H112,"")</f>
        <v>Упродовж року</v>
      </c>
      <c r="G163" s="54">
        <f>IF(AND(БАЗА!$A111&lt;&gt;"",БАЗА!$Q111&gt;0),БАЗА!I111,"")</f>
        <v>0</v>
      </c>
    </row>
    <row r="164" spans="1:7" ht="42.75" x14ac:dyDescent="0.2">
      <c r="A164" s="44" t="str">
        <f>IF(AND(БАЗА!$A112&lt;&gt;"",БАЗА!$Q112&gt;0),БАЗА!A112,"")</f>
        <v>Рукавиці</v>
      </c>
      <c r="B164" s="3" t="str">
        <f>IF(AND(БАЗА!$A112&lt;&gt;"",БАЗА!$Q112&gt;0),БАЗА!C112,"")</f>
        <v>18420000-9</v>
      </c>
      <c r="C164" s="4">
        <f>IF(AND(БАЗА!$A112&lt;&gt;"",БАЗА!$Q112&gt;0),БАЗА!E112,"")</f>
        <v>0</v>
      </c>
      <c r="D164" s="36">
        <f>IF(AND(БАЗА!$A112&lt;&gt;"",БАЗА!$Q112&gt;0),БАЗА!$Q112,"")</f>
        <v>2</v>
      </c>
      <c r="E164" s="3" t="str">
        <f>IF(AND(БАЗА!$A112&lt;&gt;"",БАЗА!$Q112&gt;0),БАЗА!G112,"")</f>
        <v>Без використання електронної системи</v>
      </c>
      <c r="F164" s="3" t="str">
        <f>IF(AND(БАЗА!$A112&lt;&gt;"",БАЗА!$Q112&gt;0),БАЗА!H113,"")</f>
        <v>Упродовж року</v>
      </c>
      <c r="G164" s="54">
        <f>IF(AND(БАЗА!$A112&lt;&gt;"",БАЗА!$Q112&gt;0),БАЗА!I112,"")</f>
        <v>0</v>
      </c>
    </row>
    <row r="165" spans="1:7" ht="42.75" x14ac:dyDescent="0.2">
      <c r="A165" s="44" t="str">
        <f>IF(AND(БАЗА!$A113&lt;&gt;"",БАЗА!$Q113&gt;0),БАЗА!A113,"")</f>
        <v>Взуття робоче</v>
      </c>
      <c r="B165" s="3" t="str">
        <f>IF(AND(БАЗА!$A113&lt;&gt;"",БАЗА!$Q113&gt;0),БАЗА!C113,"")</f>
        <v>18830000-6</v>
      </c>
      <c r="C165" s="4">
        <f>IF(AND(БАЗА!$A113&lt;&gt;"",БАЗА!$Q113&gt;0),БАЗА!E113,"")</f>
        <v>0</v>
      </c>
      <c r="D165" s="36">
        <f>IF(AND(БАЗА!$A113&lt;&gt;"",БАЗА!$Q113&gt;0),БАЗА!$Q113,"")</f>
        <v>45</v>
      </c>
      <c r="E165" s="3" t="str">
        <f>IF(AND(БАЗА!$A113&lt;&gt;"",БАЗА!$Q113&gt;0),БАЗА!G113,"")</f>
        <v>Без використання електронної системи</v>
      </c>
      <c r="F165" s="3" t="str">
        <f>IF(AND(БАЗА!$A113&lt;&gt;"",БАЗА!$Q113&gt;0),БАЗА!H114,"")</f>
        <v>Упродовж року</v>
      </c>
      <c r="G165" s="54">
        <f>IF(AND(БАЗА!$A113&lt;&gt;"",БАЗА!$Q113&gt;0),БАЗА!I113,"")</f>
        <v>0</v>
      </c>
    </row>
    <row r="166" spans="1:7" ht="28.5" x14ac:dyDescent="0.2">
      <c r="A166" s="44" t="str">
        <f>IF(AND(БАЗА!$A114&lt;&gt;"",БАЗА!$Q114&gt;0),БАЗА!A114,"")</f>
        <v xml:space="preserve">Гумові вироби (гумове ущільнення, ізоляційна стрічка, гума листова) </v>
      </c>
      <c r="B166" s="3" t="str">
        <f>IF(AND(БАЗА!$A114&lt;&gt;"",БАЗА!$Q114&gt;0),БАЗА!C114,"")</f>
        <v>19510000-4</v>
      </c>
      <c r="C166" s="4">
        <f>IF(AND(БАЗА!$A114&lt;&gt;"",БАЗА!$Q114&gt;0),БАЗА!E114,"")</f>
        <v>0</v>
      </c>
      <c r="D166" s="36">
        <f>IF(AND(БАЗА!$A114&lt;&gt;"",БАЗА!$Q114&gt;0),БАЗА!$Q114,"")</f>
        <v>2</v>
      </c>
      <c r="E166" s="3" t="str">
        <f>IF(AND(БАЗА!$A114&lt;&gt;"",БАЗА!$Q114&gt;0),БАЗА!G114,"")</f>
        <v>Звіт про укладання договору</v>
      </c>
      <c r="F166" s="3" t="str">
        <f>IF(AND(БАЗА!$A114&lt;&gt;"",БАЗА!$Q114&gt;0),БАЗА!H115,"")</f>
        <v>Упродовж року</v>
      </c>
      <c r="G166" s="54">
        <f>IF(AND(БАЗА!$A114&lt;&gt;"",БАЗА!$Q114&gt;0),БАЗА!I114,"")</f>
        <v>0</v>
      </c>
    </row>
    <row r="167" spans="1:7" ht="42.75" x14ac:dyDescent="0.2">
      <c r="A167" s="44" t="str">
        <f>IF(AND(БАЗА!$A115&lt;&gt;"",БАЗА!$Q115&gt;0),БАЗА!A115,"")</f>
        <v>Поліетиленові мішки та пакети для сміття</v>
      </c>
      <c r="B167" s="3" t="str">
        <f>IF(AND(БАЗА!$A115&lt;&gt;"",БАЗА!$Q115&gt;0),БАЗА!C115,"")</f>
        <v>19640000-4</v>
      </c>
      <c r="C167" s="4">
        <f>IF(AND(БАЗА!$A115&lt;&gt;"",БАЗА!$Q115&gt;0),БАЗА!E115,"")</f>
        <v>0</v>
      </c>
      <c r="D167" s="36">
        <f>IF(AND(БАЗА!$A115&lt;&gt;"",БАЗА!$Q115&gt;0),БАЗА!$Q115,"")</f>
        <v>1</v>
      </c>
      <c r="E167" s="3" t="str">
        <f>IF(AND(БАЗА!$A115&lt;&gt;"",БАЗА!$Q115&gt;0),БАЗА!G115,"")</f>
        <v>Без використання електронної системи</v>
      </c>
      <c r="F167" s="3" t="str">
        <f>IF(AND(БАЗА!$A115&lt;&gt;"",БАЗА!$Q115&gt;0),БАЗА!H116,"")</f>
        <v>Упродовж року</v>
      </c>
      <c r="G167" s="54">
        <f>IF(AND(БАЗА!$A115&lt;&gt;"",БАЗА!$Q115&gt;0),БАЗА!I115,"")</f>
        <v>0</v>
      </c>
    </row>
    <row r="168" spans="1:7" ht="42.75" x14ac:dyDescent="0.2">
      <c r="A168" s="44" t="str">
        <f>IF(AND(БАЗА!$A116&lt;&gt;"",БАЗА!$Q116&gt;0),БАЗА!A116,"")</f>
        <v>Ліска до мотокоси</v>
      </c>
      <c r="B168" s="3" t="str">
        <f>IF(AND(БАЗА!$A116&lt;&gt;"",БАЗА!$Q116&gt;0),БАЗА!C116,"")</f>
        <v>19720000-9</v>
      </c>
      <c r="C168" s="4">
        <f>IF(AND(БАЗА!$A116&lt;&gt;"",БАЗА!$Q116&gt;0),БАЗА!E116,"")</f>
        <v>0</v>
      </c>
      <c r="D168" s="36">
        <f>IF(AND(БАЗА!$A116&lt;&gt;"",БАЗА!$Q116&gt;0),БАЗА!$Q116,"")</f>
        <v>2</v>
      </c>
      <c r="E168" s="3" t="str">
        <f>IF(AND(БАЗА!$A116&lt;&gt;"",БАЗА!$Q116&gt;0),БАЗА!G116,"")</f>
        <v>Без використання електронної системи</v>
      </c>
      <c r="F168" s="3" t="str">
        <f>IF(AND(БАЗА!$A116&lt;&gt;"",БАЗА!$Q116&gt;0),БАЗА!H117,"")</f>
        <v>Упродовж року</v>
      </c>
      <c r="G168" s="54">
        <f>IF(AND(БАЗА!$A116&lt;&gt;"",БАЗА!$Q116&gt;0),БАЗА!I116,"")</f>
        <v>0</v>
      </c>
    </row>
    <row r="169" spans="1:7" ht="42.75" x14ac:dyDescent="0.2">
      <c r="A169" s="44" t="str">
        <f>IF(AND(БАЗА!$A117&lt;&gt;"",БАЗА!$Q117&gt;0),БАЗА!A117,"")</f>
        <v>Періодичні видання, журнали, газети, книги</v>
      </c>
      <c r="B169" s="3" t="str">
        <f>IF(AND(БАЗА!$A117&lt;&gt;"",БАЗА!$Q117&gt;0),БАЗА!C117,"")</f>
        <v>22210000-5</v>
      </c>
      <c r="C169" s="4">
        <f>IF(AND(БАЗА!$A117&lt;&gt;"",БАЗА!$Q117&gt;0),БАЗА!E117,"")</f>
        <v>0</v>
      </c>
      <c r="D169" s="36">
        <f>IF(AND(БАЗА!$A117&lt;&gt;"",БАЗА!$Q117&gt;0),БАЗА!$Q117,"")</f>
        <v>2</v>
      </c>
      <c r="E169" s="3" t="str">
        <f>IF(AND(БАЗА!$A117&lt;&gt;"",БАЗА!$Q117&gt;0),БАЗА!G117,"")</f>
        <v>Без використання електронної системи</v>
      </c>
      <c r="F169" s="3" t="str">
        <f>IF(AND(БАЗА!$A117&lt;&gt;"",БАЗА!$Q117&gt;0),БАЗА!H118,"")</f>
        <v>Упродовж року</v>
      </c>
      <c r="G169" s="54">
        <f>IF(AND(БАЗА!$A117&lt;&gt;"",БАЗА!$Q117&gt;0),БАЗА!I117,"")</f>
        <v>0</v>
      </c>
    </row>
    <row r="170" spans="1:7" ht="42.75" x14ac:dyDescent="0.2">
      <c r="A170" s="44" t="str">
        <f>IF(AND(БАЗА!$A118&lt;&gt;"",БАЗА!$Q118&gt;0),БАЗА!A118,"")</f>
        <v>Марки</v>
      </c>
      <c r="B170" s="3" t="str">
        <f>IF(AND(БАЗА!$A118&lt;&gt;"",БАЗА!$Q118&gt;0),БАЗА!C118,"")</f>
        <v>22410000-7</v>
      </c>
      <c r="C170" s="4">
        <f>IF(AND(БАЗА!$A118&lt;&gt;"",БАЗА!$Q118&gt;0),БАЗА!E118,"")</f>
        <v>0</v>
      </c>
      <c r="D170" s="36">
        <f>IF(AND(БАЗА!$A118&lt;&gt;"",БАЗА!$Q118&gt;0),БАЗА!$Q118,"")</f>
        <v>9</v>
      </c>
      <c r="E170" s="3" t="str">
        <f>IF(AND(БАЗА!$A118&lt;&gt;"",БАЗА!$Q118&gt;0),БАЗА!G118,"")</f>
        <v>Без використання електронної системи</v>
      </c>
      <c r="F170" s="3" t="str">
        <f>IF(AND(БАЗА!$A118&lt;&gt;"",БАЗА!$Q118&gt;0),БАЗА!H119,"")</f>
        <v>Упродовж року</v>
      </c>
      <c r="G170" s="54">
        <f>IF(AND(БАЗА!$A118&lt;&gt;"",БАЗА!$Q118&gt;0),БАЗА!I118,"")</f>
        <v>0</v>
      </c>
    </row>
    <row r="171" spans="1:7" ht="42.75" x14ac:dyDescent="0.2">
      <c r="A171" s="44" t="str">
        <f>IF(AND(БАЗА!$A119&lt;&gt;"",БАЗА!$Q119&gt;0),БАЗА!A119,"")</f>
        <v>Паперові чи картонні реєстраційні журнали, бухгалтерські книги, блокноти, папірці для запису</v>
      </c>
      <c r="B171" s="3" t="str">
        <f>IF(AND(БАЗА!$A119&lt;&gt;"",БАЗА!$Q119&gt;0),БАЗА!C119,"")</f>
        <v>22810000-1</v>
      </c>
      <c r="C171" s="4">
        <f>IF(AND(БАЗА!$A119&lt;&gt;"",БАЗА!$Q119&gt;0),БАЗА!E119,"")</f>
        <v>0</v>
      </c>
      <c r="D171" s="36">
        <f>IF(AND(БАЗА!$A119&lt;&gt;"",БАЗА!$Q119&gt;0),БАЗА!$Q119,"")</f>
        <v>2</v>
      </c>
      <c r="E171" s="3" t="str">
        <f>IF(AND(БАЗА!$A119&lt;&gt;"",БАЗА!$Q119&gt;0),БАЗА!G119,"")</f>
        <v>Без використання електронної системи</v>
      </c>
      <c r="F171" s="3" t="str">
        <f>IF(AND(БАЗА!$A119&lt;&gt;"",БАЗА!$Q119&gt;0),БАЗА!H120,"")</f>
        <v>Упродовж року</v>
      </c>
      <c r="G171" s="54">
        <f>IF(AND(БАЗА!$A119&lt;&gt;"",БАЗА!$Q119&gt;0),БАЗА!I119,"")</f>
        <v>0</v>
      </c>
    </row>
    <row r="172" spans="1:7" ht="42.75" x14ac:dyDescent="0.2">
      <c r="A172" s="44" t="str">
        <f>IF(AND(БАЗА!$A120&lt;&gt;"",БАЗА!$Q120&gt;0),БАЗА!A120,"")</f>
        <v>Бланки</v>
      </c>
      <c r="B172" s="3" t="str">
        <f>IF(AND(БАЗА!$A120&lt;&gt;"",БАЗА!$Q120&gt;0),БАЗА!C120,"")</f>
        <v>22820000-4</v>
      </c>
      <c r="C172" s="4">
        <f>IF(AND(БАЗА!$A120&lt;&gt;"",БАЗА!$Q120&gt;0),БАЗА!E120,"")</f>
        <v>0</v>
      </c>
      <c r="D172" s="36">
        <f>IF(AND(БАЗА!$A120&lt;&gt;"",БАЗА!$Q120&gt;0),БАЗА!$Q120,"")</f>
        <v>4</v>
      </c>
      <c r="E172" s="3" t="str">
        <f>IF(AND(БАЗА!$A120&lt;&gt;"",БАЗА!$Q120&gt;0),БАЗА!G120,"")</f>
        <v>Без використання електронної системи</v>
      </c>
      <c r="F172" s="3" t="str">
        <f>IF(AND(БАЗА!$A120&lt;&gt;"",БАЗА!$Q120&gt;0),БАЗА!H121,"")</f>
        <v>Упродовж року</v>
      </c>
      <c r="G172" s="54">
        <f>IF(AND(БАЗА!$A120&lt;&gt;"",БАЗА!$Q120&gt;0),БАЗА!I120,"")</f>
        <v>0</v>
      </c>
    </row>
    <row r="173" spans="1:7" ht="42.75" x14ac:dyDescent="0.2">
      <c r="A173" s="44" t="str">
        <f>IF(AND(БАЗА!$A121&lt;&gt;"",БАЗА!$Q121&gt;0),БАЗА!A121,"")</f>
        <v>Папки</v>
      </c>
      <c r="B173" s="3" t="str">
        <f>IF(AND(БАЗА!$A121&lt;&gt;"",БАЗА!$Q121&gt;0),БАЗА!C121,"")</f>
        <v>22850000-3</v>
      </c>
      <c r="C173" s="4">
        <f>IF(AND(БАЗА!$A121&lt;&gt;"",БАЗА!$Q121&gt;0),БАЗА!E121,"")</f>
        <v>0</v>
      </c>
      <c r="D173" s="36">
        <f>IF(AND(БАЗА!$A121&lt;&gt;"",БАЗА!$Q121&gt;0),БАЗА!$Q121,"")</f>
        <v>2</v>
      </c>
      <c r="E173" s="3" t="str">
        <f>IF(AND(БАЗА!$A121&lt;&gt;"",БАЗА!$Q121&gt;0),БАЗА!G121,"")</f>
        <v>Без використання електронної системи</v>
      </c>
      <c r="F173" s="3" t="e">
        <f>IF(AND(БАЗА!$A121&lt;&gt;"",БАЗА!$Q121&gt;0),БАЗА!#REF!,"")</f>
        <v>#REF!</v>
      </c>
      <c r="G173" s="54">
        <f>IF(AND(БАЗА!$A121&lt;&gt;"",БАЗА!$Q121&gt;0),БАЗА!I121,"")</f>
        <v>0</v>
      </c>
    </row>
    <row r="174" spans="1:7" x14ac:dyDescent="0.2">
      <c r="A174" s="44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4" t="e">
        <f>IF(AND(БАЗА!#REF!&lt;&gt;"",БАЗА!#REF!&gt;0),БАЗА!#REF!,"")</f>
        <v>#REF!</v>
      </c>
    </row>
    <row r="175" spans="1:7" ht="42.75" x14ac:dyDescent="0.2">
      <c r="A175" s="44" t="str">
        <f>IF(AND(БАЗА!$A122&lt;&gt;"",БАЗА!$Q122&gt;0),БАЗА!A122,"")</f>
        <v>Промислові гази (вуглекислий газ, кисень, водень, аргон, інертні гази, азот)</v>
      </c>
      <c r="B175" s="3" t="str">
        <f>IF(AND(БАЗА!$A122&lt;&gt;"",БАЗА!$Q122&gt;0),БАЗА!C122,"")</f>
        <v>24110000-8</v>
      </c>
      <c r="C175" s="4">
        <f>IF(AND(БАЗА!$A122&lt;&gt;"",БАЗА!$Q122&gt;0),БАЗА!E122,"")</f>
        <v>0</v>
      </c>
      <c r="D175" s="36">
        <f>IF(AND(БАЗА!$A122&lt;&gt;"",БАЗА!$Q122&gt;0),БАЗА!$Q122,"")</f>
        <v>2</v>
      </c>
      <c r="E175" s="3" t="str">
        <f>IF(AND(БАЗА!$A122&lt;&gt;"",БАЗА!$Q122&gt;0),БАЗА!G122,"")</f>
        <v>Без використання електронної системи</v>
      </c>
      <c r="F175" s="3" t="str">
        <f>IF(AND(БАЗА!$A122&lt;&gt;"",БАЗА!$Q122&gt;0),БАЗА!H123,"")</f>
        <v>Упродовж року</v>
      </c>
      <c r="G175" s="54">
        <f>IF(AND(БАЗА!$A122&lt;&gt;"",БАЗА!$Q122&gt;0),БАЗА!I122,"")</f>
        <v>0</v>
      </c>
    </row>
    <row r="176" spans="1:7" ht="42.75" x14ac:dyDescent="0.2">
      <c r="A176" s="44" t="str">
        <f>IF(AND(БАЗА!$A123&lt;&gt;"",БАЗА!$Q123&gt;0),БАЗА!A123,"")</f>
        <v>Вапно гашене</v>
      </c>
      <c r="B176" s="3" t="str">
        <f>IF(AND(БАЗА!$A123&lt;&gt;"",БАЗА!$Q123&gt;0),БАЗА!C123,"")</f>
        <v>24210000-9</v>
      </c>
      <c r="C176" s="4">
        <f>IF(AND(БАЗА!$A123&lt;&gt;"",БАЗА!$Q123&gt;0),БАЗА!E123,"")</f>
        <v>0</v>
      </c>
      <c r="D176" s="36">
        <f>IF(AND(БАЗА!$A123&lt;&gt;"",БАЗА!$Q123&gt;0),БАЗА!$Q123,"")</f>
        <v>1</v>
      </c>
      <c r="E176" s="3" t="str">
        <f>IF(AND(БАЗА!$A123&lt;&gt;"",БАЗА!$Q123&gt;0),БАЗА!G123,"")</f>
        <v>Без використання електронної системи</v>
      </c>
      <c r="F176" s="3" t="str">
        <f>IF(AND(БАЗА!$A123&lt;&gt;"",БАЗА!$Q123&gt;0),БАЗА!H124,"")</f>
        <v>Упродовж року</v>
      </c>
      <c r="G176" s="54">
        <f>IF(AND(БАЗА!$A123&lt;&gt;"",БАЗА!$Q123&gt;0),БАЗА!I123,"")</f>
        <v>0</v>
      </c>
    </row>
    <row r="177" spans="1:7" ht="42.75" x14ac:dyDescent="0.2">
      <c r="A177" s="44" t="str">
        <f>IF(AND(БАЗА!$A124&lt;&gt;"",БАЗА!$Q124&gt;0),БАЗА!A124,"")</f>
        <v>Ацетилен, спирт технічний</v>
      </c>
      <c r="B177" s="3" t="str">
        <f>IF(AND(БАЗА!$A124&lt;&gt;"",БАЗА!$Q124&gt;0),БАЗА!C124,"")</f>
        <v>24320000-3</v>
      </c>
      <c r="C177" s="4">
        <f>IF(AND(БАЗА!$A124&lt;&gt;"",БАЗА!$Q124&gt;0),БАЗА!E124,"")</f>
        <v>0</v>
      </c>
      <c r="D177" s="36">
        <f>IF(AND(БАЗА!$A124&lt;&gt;"",БАЗА!$Q124&gt;0),БАЗА!$Q124,"")</f>
        <v>1</v>
      </c>
      <c r="E177" s="3" t="str">
        <f>IF(AND(БАЗА!$A124&lt;&gt;"",БАЗА!$Q124&gt;0),БАЗА!G124,"")</f>
        <v>Без використання електронної системи</v>
      </c>
      <c r="F177" s="3" t="str">
        <f>IF(AND(БАЗА!$A124&lt;&gt;"",БАЗА!$Q124&gt;0),БАЗА!H125,"")</f>
        <v>Упродовж року</v>
      </c>
      <c r="G177" s="54">
        <f>IF(AND(БАЗА!$A124&lt;&gt;"",БАЗА!$Q124&gt;0),БАЗА!I124,"")</f>
        <v>0</v>
      </c>
    </row>
    <row r="178" spans="1:7" ht="42.75" x14ac:dyDescent="0.2">
      <c r="A178" s="44" t="str">
        <f>IF(AND(БАЗА!$A125&lt;&gt;"",БАЗА!$Q125&gt;0),БАЗА!A125,"")</f>
        <v>Родентициди</v>
      </c>
      <c r="B178" s="3" t="str">
        <f>IF(AND(БАЗА!$A125&lt;&gt;"",БАЗА!$Q125&gt;0),БАЗА!C125,"")</f>
        <v>24450000-3</v>
      </c>
      <c r="C178" s="4">
        <f>IF(AND(БАЗА!$A125&lt;&gt;"",БАЗА!$Q125&gt;0),БАЗА!E125,"")</f>
        <v>0</v>
      </c>
      <c r="D178" s="36">
        <f>IF(AND(БАЗА!$A125&lt;&gt;"",БАЗА!$Q125&gt;0),БАЗА!$Q125,"")</f>
        <v>1</v>
      </c>
      <c r="E178" s="3" t="str">
        <f>IF(AND(БАЗА!$A125&lt;&gt;"",БАЗА!$Q125&gt;0),БАЗА!G125,"")</f>
        <v>Без використання електронної системи</v>
      </c>
      <c r="F178" s="3" t="str">
        <f>IF(AND(БАЗА!$A125&lt;&gt;"",БАЗА!$Q125&gt;0),БАЗА!H126,"")</f>
        <v>Упродовж року</v>
      </c>
      <c r="G178" s="54">
        <f>IF(AND(БАЗА!$A125&lt;&gt;"",БАЗА!$Q125&gt;0),БАЗА!I125,"")</f>
        <v>0</v>
      </c>
    </row>
    <row r="179" spans="1:7" ht="42.75" x14ac:dyDescent="0.2">
      <c r="A179" s="44" t="str">
        <f>IF(AND(БАЗА!$A126&lt;&gt;"",БАЗА!$Q126&gt;0),БАЗА!A126,"")</f>
        <v>Дезинфекційні засоби</v>
      </c>
      <c r="B179" s="3" t="str">
        <f>IF(AND(БАЗА!$A126&lt;&gt;"",БАЗА!$Q126&gt;0),БАЗА!C126,"")</f>
        <v>24450000-3</v>
      </c>
      <c r="C179" s="4">
        <f>IF(AND(БАЗА!$A126&lt;&gt;"",БАЗА!$Q126&gt;0),БАЗА!E126,"")</f>
        <v>0</v>
      </c>
      <c r="D179" s="36">
        <f>IF(AND(БАЗА!$A126&lt;&gt;"",БАЗА!$Q126&gt;0),БАЗА!$Q126,"")</f>
        <v>1</v>
      </c>
      <c r="E179" s="3" t="str">
        <f>IF(AND(БАЗА!$A126&lt;&gt;"",БАЗА!$Q126&gt;0),БАЗА!G126,"")</f>
        <v>Без використання електронної системи</v>
      </c>
      <c r="F179" s="3" t="str">
        <f>IF(AND(БАЗА!$A126&lt;&gt;"",БАЗА!$Q126&gt;0),БАЗА!H127,"")</f>
        <v>Упродовж року</v>
      </c>
      <c r="G179" s="54">
        <f>IF(AND(БАЗА!$A126&lt;&gt;"",БАЗА!$Q126&gt;0),БАЗА!I126,"")</f>
        <v>0</v>
      </c>
    </row>
    <row r="180" spans="1:7" ht="42.75" x14ac:dyDescent="0.2">
      <c r="A180" s="44" t="str">
        <f>IF(AND(БАЗА!$A127&lt;&gt;"",БАЗА!$Q127&gt;0),БАЗА!A127,"")</f>
        <v>Піна монтажна</v>
      </c>
      <c r="B180" s="3" t="str">
        <f>IF(AND(БАЗА!$A127&lt;&gt;"",БАЗА!$Q127&gt;0),БАЗА!C127,"")</f>
        <v>24520000-5</v>
      </c>
      <c r="C180" s="4">
        <f>IF(AND(БАЗА!$A127&lt;&gt;"",БАЗА!$Q127&gt;0),БАЗА!E127,"")</f>
        <v>0</v>
      </c>
      <c r="D180" s="36">
        <f>IF(AND(БАЗА!$A127&lt;&gt;"",БАЗА!$Q127&gt;0),БАЗА!$Q127,"")</f>
        <v>1</v>
      </c>
      <c r="E180" s="3" t="str">
        <f>IF(AND(БАЗА!$A127&lt;&gt;"",БАЗА!$Q127&gt;0),БАЗА!G127,"")</f>
        <v>Без використання електронної системи</v>
      </c>
      <c r="F180" s="3" t="str">
        <f>IF(AND(БАЗА!$A127&lt;&gt;"",БАЗА!$Q127&gt;0),БАЗА!H128,"")</f>
        <v>Упродовж року</v>
      </c>
      <c r="G180" s="54">
        <f>IF(AND(БАЗА!$A127&lt;&gt;"",БАЗА!$Q127&gt;0),БАЗА!I127,"")</f>
        <v>0</v>
      </c>
    </row>
    <row r="181" spans="1:7" ht="42.75" x14ac:dyDescent="0.2">
      <c r="A181" s="44" t="str">
        <f>IF(AND(БАЗА!$A128&lt;&gt;"",БАЗА!$Q128&gt;0),БАЗА!A128,"")</f>
        <v>Акриловий герметик</v>
      </c>
      <c r="B181" s="3" t="str">
        <f>IF(AND(БАЗА!$A128&lt;&gt;"",БАЗА!$Q128&gt;0),БАЗА!C128,"")</f>
        <v>24540000-1</v>
      </c>
      <c r="C181" s="4">
        <f>IF(AND(БАЗА!$A128&lt;&gt;"",БАЗА!$Q128&gt;0),БАЗА!E128,"")</f>
        <v>0</v>
      </c>
      <c r="D181" s="36">
        <f>IF(AND(БАЗА!$A128&lt;&gt;"",БАЗА!$Q128&gt;0),БАЗА!$Q128,"")</f>
        <v>2</v>
      </c>
      <c r="E181" s="3" t="str">
        <f>IF(AND(БАЗА!$A128&lt;&gt;"",БАЗА!$Q128&gt;0),БАЗА!G128,"")</f>
        <v>Без використання електронної системи</v>
      </c>
      <c r="F181" s="3" t="str">
        <f>IF(AND(БАЗА!$A128&lt;&gt;"",БАЗА!$Q128&gt;0),БАЗА!H129,"")</f>
        <v>Упродовж року</v>
      </c>
      <c r="G181" s="54">
        <f>IF(AND(БАЗА!$A128&lt;&gt;"",БАЗА!$Q128&gt;0),БАЗА!I128,"")</f>
        <v>0</v>
      </c>
    </row>
    <row r="182" spans="1:7" ht="42.75" x14ac:dyDescent="0.2">
      <c r="A182" s="44" t="str">
        <f>IF(AND(БАЗА!$A129&lt;&gt;"",БАЗА!$Q129&gt;0),БАЗА!A129,"")</f>
        <v>Силіконовий герметик</v>
      </c>
      <c r="B182" s="3" t="str">
        <f>IF(AND(БАЗА!$A129&lt;&gt;"",БАЗА!$Q129&gt;0),БАЗА!C129,"")</f>
        <v>24590000-6</v>
      </c>
      <c r="C182" s="4">
        <f>IF(AND(БАЗА!$A129&lt;&gt;"",БАЗА!$Q129&gt;0),БАЗА!E129,"")</f>
        <v>0</v>
      </c>
      <c r="D182" s="36">
        <f>IF(AND(БАЗА!$A129&lt;&gt;"",БАЗА!$Q129&gt;0),БАЗА!$Q129,"")</f>
        <v>1.5</v>
      </c>
      <c r="E182" s="3" t="str">
        <f>IF(AND(БАЗА!$A129&lt;&gt;"",БАЗА!$Q129&gt;0),БАЗА!G129,"")</f>
        <v>Без використання електронної системи</v>
      </c>
      <c r="F182" s="3" t="str">
        <f>IF(AND(БАЗА!$A129&lt;&gt;"",БАЗА!$Q129&gt;0),БАЗА!H130,"")</f>
        <v>Упродовж року</v>
      </c>
      <c r="G182" s="54">
        <f>IF(AND(БАЗА!$A129&lt;&gt;"",БАЗА!$Q129&gt;0),БАЗА!I129,"")</f>
        <v>0</v>
      </c>
    </row>
    <row r="183" spans="1:7" ht="42.75" x14ac:dyDescent="0.2">
      <c r="A183" s="44" t="str">
        <f>IF(AND(БАЗА!$A130&lt;&gt;"",БАЗА!$Q130&gt;0),БАЗА!A130,"")</f>
        <v>Клеї</v>
      </c>
      <c r="B183" s="3" t="str">
        <f>IF(AND(БАЗА!$A130&lt;&gt;"",БАЗА!$Q130&gt;0),БАЗА!C130,"")</f>
        <v>24910000-6</v>
      </c>
      <c r="C183" s="4">
        <f>IF(AND(БАЗА!$A130&lt;&gt;"",БАЗА!$Q130&gt;0),БАЗА!E130,"")</f>
        <v>0</v>
      </c>
      <c r="D183" s="36">
        <f>IF(AND(БАЗА!$A130&lt;&gt;"",БАЗА!$Q130&gt;0),БАЗА!$Q130,"")</f>
        <v>2</v>
      </c>
      <c r="E183" s="3" t="str">
        <f>IF(AND(БАЗА!$A130&lt;&gt;"",БАЗА!$Q130&gt;0),БАЗА!G130,"")</f>
        <v>Без використання електронної системи</v>
      </c>
      <c r="F183" s="3" t="str">
        <f>IF(AND(БАЗА!$A130&lt;&gt;"",БАЗА!$Q130&gt;0),БАЗА!H131,"")</f>
        <v>Упродовж року</v>
      </c>
      <c r="G183" s="54">
        <f>IF(AND(БАЗА!$A130&lt;&gt;"",БАЗА!$Q130&gt;0),БАЗА!I130,"")</f>
        <v>0</v>
      </c>
    </row>
    <row r="184" spans="1:7" ht="42.75" x14ac:dyDescent="0.2">
      <c r="A184" s="44" t="str">
        <f>IF(AND(БАЗА!$A131&lt;&gt;"",БАЗА!$Q131&gt;0),БАЗА!A131,"")</f>
        <v>Аерозолі та хімічні речовини у вигляді пластин</v>
      </c>
      <c r="B184" s="3" t="str">
        <f>IF(AND(БАЗА!$A131&lt;&gt;"",БАЗА!$Q131&gt;0),БАЗА!C131,"")</f>
        <v>24950000-8</v>
      </c>
      <c r="C184" s="4">
        <f>IF(AND(БАЗА!$A131&lt;&gt;"",БАЗА!$Q131&gt;0),БАЗА!E131,"")</f>
        <v>0</v>
      </c>
      <c r="D184" s="36">
        <f>IF(AND(БАЗА!$A131&lt;&gt;"",БАЗА!$Q131&gt;0),БАЗА!$Q131,"")</f>
        <v>0.1</v>
      </c>
      <c r="E184" s="3" t="str">
        <f>IF(AND(БАЗА!$A131&lt;&gt;"",БАЗА!$Q131&gt;0),БАЗА!G131,"")</f>
        <v>Без використання електронної системи</v>
      </c>
      <c r="F184" s="3" t="str">
        <f>IF(AND(БАЗА!$A131&lt;&gt;"",БАЗА!$Q131&gt;0),БАЗА!H132,"")</f>
        <v>Упродовж року</v>
      </c>
      <c r="G184" s="54">
        <f>IF(AND(БАЗА!$A131&lt;&gt;"",БАЗА!$Q131&gt;0),БАЗА!I131,"")</f>
        <v>0</v>
      </c>
    </row>
    <row r="185" spans="1:7" ht="42.75" x14ac:dyDescent="0.2">
      <c r="A185" s="44" t="str">
        <f>IF(AND(БАЗА!$A132&lt;&gt;"",БАЗА!$Q132&gt;0),БАЗА!A132,"")</f>
        <v>Антифризні речовини</v>
      </c>
      <c r="B185" s="3" t="str">
        <f>IF(AND(БАЗА!$A132&lt;&gt;"",БАЗА!$Q132&gt;0),БАЗА!C132,"")</f>
        <v>24950000-8</v>
      </c>
      <c r="C185" s="4">
        <f>IF(AND(БАЗА!$A132&lt;&gt;"",БАЗА!$Q132&gt;0),БАЗА!E132,"")</f>
        <v>0</v>
      </c>
      <c r="D185" s="36">
        <f>IF(AND(БАЗА!$A132&lt;&gt;"",БАЗА!$Q132&gt;0),БАЗА!$Q132,"")</f>
        <v>4.5</v>
      </c>
      <c r="E185" s="3" t="str">
        <f>IF(AND(БАЗА!$A132&lt;&gt;"",БАЗА!$Q132&gt;0),БАЗА!G132,"")</f>
        <v>Без використання електронної системи</v>
      </c>
      <c r="F185" s="3" t="str">
        <f>IF(AND(БАЗА!$A132&lt;&gt;"",БАЗА!$Q132&gt;0),БАЗА!H133,"")</f>
        <v>Упродовж року</v>
      </c>
      <c r="G185" s="54">
        <f>IF(AND(БАЗА!$A132&lt;&gt;"",БАЗА!$Q132&gt;0),БАЗА!I132,"")</f>
        <v>0</v>
      </c>
    </row>
    <row r="186" spans="1:7" ht="42.75" x14ac:dyDescent="0.2">
      <c r="A186" s="44" t="str">
        <f>IF(AND(БАЗА!$A133&lt;&gt;"",БАЗА!$Q133&gt;0),БАЗА!A133,"")</f>
        <v>Антикорозійні засоби</v>
      </c>
      <c r="B186" s="3" t="str">
        <f>IF(AND(БАЗА!$A133&lt;&gt;"",БАЗА!$Q133&gt;0),БАЗА!C133,"")</f>
        <v>24960000-1</v>
      </c>
      <c r="C186" s="4">
        <f>IF(AND(БАЗА!$A133&lt;&gt;"",БАЗА!$Q133&gt;0),БАЗА!E133,"")</f>
        <v>0</v>
      </c>
      <c r="D186" s="36">
        <f>IF(AND(БАЗА!$A133&lt;&gt;"",БАЗА!$Q133&gt;0),БАЗА!$Q133,"")</f>
        <v>1</v>
      </c>
      <c r="E186" s="3" t="str">
        <f>IF(AND(БАЗА!$A133&lt;&gt;"",БАЗА!$Q133&gt;0),БАЗА!G133,"")</f>
        <v>Без використання електронної системи</v>
      </c>
      <c r="F186" s="3" t="str">
        <f>IF(AND(БАЗА!$A133&lt;&gt;"",БАЗА!$Q133&gt;0),БАЗА!H134,"")</f>
        <v>Упродовж року</v>
      </c>
      <c r="G186" s="54">
        <f>IF(AND(БАЗА!$A133&lt;&gt;"",БАЗА!$Q133&gt;0),БАЗА!I133,"")</f>
        <v>0</v>
      </c>
    </row>
    <row r="187" spans="1:7" ht="42.75" x14ac:dyDescent="0.2">
      <c r="A187" s="44" t="str">
        <f>IF(AND(БАЗА!$A134&lt;&gt;"",БАЗА!$Q134&gt;0),БАЗА!A134,"")</f>
        <v>Калькулятори</v>
      </c>
      <c r="B187" s="3" t="str">
        <f>IF(AND(БАЗА!$A134&lt;&gt;"",БАЗА!$Q134&gt;0),БАЗА!C134,"")</f>
        <v>30140000-2</v>
      </c>
      <c r="C187" s="4">
        <f>IF(AND(БАЗА!$A134&lt;&gt;"",БАЗА!$Q134&gt;0),БАЗА!E134,"")</f>
        <v>0</v>
      </c>
      <c r="D187" s="36">
        <f>IF(AND(БАЗА!$A134&lt;&gt;"",БАЗА!$Q134&gt;0),БАЗА!$Q134,"")</f>
        <v>3.5</v>
      </c>
      <c r="E187" s="3" t="str">
        <f>IF(AND(БАЗА!$A134&lt;&gt;"",БАЗА!$Q134&gt;0),БАЗА!G134,"")</f>
        <v>Без використання електронної системи</v>
      </c>
      <c r="F187" s="3" t="str">
        <f>IF(AND(БАЗА!$A134&lt;&gt;"",БАЗА!$Q134&gt;0),БАЗА!H135,"")</f>
        <v>Упродовж року</v>
      </c>
      <c r="G187" s="54">
        <f>IF(AND(БАЗА!$A134&lt;&gt;"",БАЗА!$Q134&gt;0),БАЗА!I134,"")</f>
        <v>0</v>
      </c>
    </row>
    <row r="188" spans="1:7" ht="57" x14ac:dyDescent="0.2">
      <c r="A188" s="44" t="str">
        <f>IF(AND(БАЗА!$A135&lt;&gt;"",БАЗА!$Q135&gt;0),БАЗА!A135,"")</f>
        <v>Офісне приладдя (папір, канцелярське приладдя, конверти, вимірювальні рулетки, штепсельна краска, файли, тощо)</v>
      </c>
      <c r="B188" s="3" t="str">
        <f>IF(AND(БАЗА!$A135&lt;&gt;"",БАЗА!$Q135&gt;0),БАЗА!C135,"")</f>
        <v>30190000-7</v>
      </c>
      <c r="C188" s="4">
        <f>IF(AND(БАЗА!$A135&lt;&gt;"",БАЗА!$Q135&gt;0),БАЗА!E135,"")</f>
        <v>0</v>
      </c>
      <c r="D188" s="36">
        <f>IF(AND(БАЗА!$A135&lt;&gt;"",БАЗА!$Q135&gt;0),БАЗА!$Q135,"")</f>
        <v>17</v>
      </c>
      <c r="E188" s="3" t="str">
        <f>IF(AND(БАЗА!$A135&lt;&gt;"",БАЗА!$Q135&gt;0),БАЗА!G135,"")</f>
        <v>Без використання електронної системи</v>
      </c>
      <c r="F188" s="3" t="str">
        <f>IF(AND(БАЗА!$A135&lt;&gt;"",БАЗА!$Q135&gt;0),БАЗА!H136,"")</f>
        <v>Упродовж року</v>
      </c>
      <c r="G188" s="54">
        <f>IF(AND(БАЗА!$A135&lt;&gt;"",БАЗА!$Q135&gt;0),БАЗА!I135,"")</f>
        <v>0</v>
      </c>
    </row>
    <row r="189" spans="1:7" ht="42.75" x14ac:dyDescent="0.2">
      <c r="A189" s="44" t="str">
        <f>IF(AND(БАЗА!$A136&lt;&gt;"",БАЗА!$Q136&gt;0),БАЗА!A136,"")</f>
        <v>Персональні комп'ютери</v>
      </c>
      <c r="B189" s="3" t="str">
        <f>IF(AND(БАЗА!$A136&lt;&gt;"",БАЗА!$Q136&gt;0),БАЗА!C136,"")</f>
        <v>30210000-4</v>
      </c>
      <c r="C189" s="4">
        <f>IF(AND(БАЗА!$A136&lt;&gt;"",БАЗА!$Q136&gt;0),БАЗА!E136,"")</f>
        <v>0</v>
      </c>
      <c r="D189" s="36">
        <f>IF(AND(БАЗА!$A136&lt;&gt;"",БАЗА!$Q136&gt;0),БАЗА!$Q136,"")</f>
        <v>40</v>
      </c>
      <c r="E189" s="3" t="str">
        <f>IF(AND(БАЗА!$A136&lt;&gt;"",БАЗА!$Q136&gt;0),БАЗА!G136,"")</f>
        <v>Без використання електронної системи</v>
      </c>
      <c r="F189" s="3" t="str">
        <f>IF(AND(БАЗА!$A136&lt;&gt;"",БАЗА!$Q136&gt;0),БАЗА!H137,"")</f>
        <v>Упродовж року</v>
      </c>
      <c r="G189" s="54">
        <f>IF(AND(БАЗА!$A136&lt;&gt;"",БАЗА!$Q136&gt;0),БАЗА!I136,"")</f>
        <v>0</v>
      </c>
    </row>
    <row r="190" spans="1:7" ht="42.75" x14ac:dyDescent="0.2">
      <c r="A190" s="44" t="str">
        <f>IF(AND(БАЗА!$A137&lt;&gt;"",БАЗА!$Q137&gt;0),БАЗА!A137,"")</f>
        <v>Засоби для очищення комп'ютерного обладнання</v>
      </c>
      <c r="B190" s="3" t="str">
        <f>IF(AND(БАЗА!$A137&lt;&gt;"",БАЗА!$Q137&gt;0),БАЗА!C137,"")</f>
        <v>30230000-0</v>
      </c>
      <c r="C190" s="4">
        <f>IF(AND(БАЗА!$A137&lt;&gt;"",БАЗА!$Q137&gt;0),БАЗА!E137,"")</f>
        <v>0</v>
      </c>
      <c r="D190" s="36">
        <f>IF(AND(БАЗА!$A137&lt;&gt;"",БАЗА!$Q137&gt;0),БАЗА!$Q137,"")</f>
        <v>1</v>
      </c>
      <c r="E190" s="3" t="str">
        <f>IF(AND(БАЗА!$A137&lt;&gt;"",БАЗА!$Q137&gt;0),БАЗА!G137,"")</f>
        <v>Без використання електронної системи</v>
      </c>
      <c r="F190" s="3" t="str">
        <f>IF(AND(БАЗА!$A137&lt;&gt;"",БАЗА!$Q137&gt;0),БАЗА!H138,"")</f>
        <v>Упродовж року</v>
      </c>
      <c r="G190" s="54">
        <f>IF(AND(БАЗА!$A137&lt;&gt;"",БАЗА!$Q137&gt;0),БАЗА!I137,"")</f>
        <v>0</v>
      </c>
    </row>
    <row r="191" spans="1:7" ht="71.25" x14ac:dyDescent="0.2">
      <c r="A191" s="44" t="str">
        <f>IF(AND(БАЗА!$A138&lt;&gt;"",БАЗА!$Q138&gt;0),БАЗА!A138,"")</f>
        <v>Електрообладнання (вимикачі, запобіжники, щити, шафи з плавкими запобіжниками, розпобільчі коробки, розмикачі, клеми, тощо)</v>
      </c>
      <c r="B191" s="3" t="str">
        <f>IF(AND(БАЗА!$A138&lt;&gt;"",БАЗА!$Q138&gt;0),БАЗА!C138,"")</f>
        <v>31210000-1</v>
      </c>
      <c r="C191" s="4">
        <f>IF(AND(БАЗА!$A138&lt;&gt;"",БАЗА!$Q138&gt;0),БАЗА!E138,"")</f>
        <v>0</v>
      </c>
      <c r="D191" s="36">
        <f>IF(AND(БАЗА!$A138&lt;&gt;"",БАЗА!$Q138&gt;0),БАЗА!$Q138,"")</f>
        <v>7</v>
      </c>
      <c r="E191" s="3" t="str">
        <f>IF(AND(БАЗА!$A138&lt;&gt;"",БАЗА!$Q138&gt;0),БАЗА!G138,"")</f>
        <v>Без використання електронної системи</v>
      </c>
      <c r="F191" s="3" t="str">
        <f>IF(AND(БАЗА!$A138&lt;&gt;"",БАЗА!$Q138&gt;0),БАЗА!H139,"")</f>
        <v>Упродовж року</v>
      </c>
      <c r="G191" s="54">
        <f>IF(AND(БАЗА!$A138&lt;&gt;"",БАЗА!$Q138&gt;0),БАЗА!I138,"")</f>
        <v>0</v>
      </c>
    </row>
    <row r="192" spans="1:7" ht="57" x14ac:dyDescent="0.2">
      <c r="A192" s="44" t="str">
        <f>IF(AND(БАЗА!$A139&lt;&gt;"",БАЗА!$Q139&gt;0),БАЗА!A139,"")</f>
        <v>Елементи електричних схем (вилки, розетки, вимикачі, реле, лампові патрони, коробки, з’єднувачі та контактні елементи)</v>
      </c>
      <c r="B192" s="3" t="str">
        <f>IF(AND(БАЗА!$A139&lt;&gt;"",БАЗА!$Q139&gt;0),БАЗА!C139,"")</f>
        <v>31220000-4</v>
      </c>
      <c r="C192" s="4">
        <f>IF(AND(БАЗА!$A139&lt;&gt;"",БАЗА!$Q139&gt;0),БАЗА!E139,"")</f>
        <v>0</v>
      </c>
      <c r="D192" s="36">
        <f>IF(AND(БАЗА!$A139&lt;&gt;"",БАЗА!$Q139&gt;0),БАЗА!$Q139,"")</f>
        <v>2</v>
      </c>
      <c r="E192" s="3" t="str">
        <f>IF(AND(БАЗА!$A139&lt;&gt;"",БАЗА!$Q139&gt;0),БАЗА!G139,"")</f>
        <v>Без використання електронної системи</v>
      </c>
      <c r="F192" s="3" t="str">
        <f>IF(AND(БАЗА!$A139&lt;&gt;"",БАЗА!$Q139&gt;0),БАЗА!H140,"")</f>
        <v>Упродовж року</v>
      </c>
      <c r="G192" s="54">
        <f>IF(AND(БАЗА!$A139&lt;&gt;"",БАЗА!$Q139&gt;0),БАЗА!I139,"")</f>
        <v>0</v>
      </c>
    </row>
    <row r="193" spans="1:7" ht="42.75" x14ac:dyDescent="0.2">
      <c r="A193" s="44" t="str">
        <f>IF(AND(БАЗА!$A140&lt;&gt;"",БАЗА!$Q140&gt;0),БАЗА!A140,"")</f>
        <v>Електророзподільні кабелі</v>
      </c>
      <c r="B193" s="3" t="str">
        <f>IF(AND(БАЗА!$A140&lt;&gt;"",БАЗА!$Q140&gt;0),БАЗА!C140,"")</f>
        <v>31320000-5</v>
      </c>
      <c r="C193" s="4">
        <f>IF(AND(БАЗА!$A140&lt;&gt;"",БАЗА!$Q140&gt;0),БАЗА!E140,"")</f>
        <v>0</v>
      </c>
      <c r="D193" s="36">
        <f>IF(AND(БАЗА!$A140&lt;&gt;"",БАЗА!$Q140&gt;0),БАЗА!$Q140,"")</f>
        <v>11</v>
      </c>
      <c r="E193" s="3" t="str">
        <f>IF(AND(БАЗА!$A140&lt;&gt;"",БАЗА!$Q140&gt;0),БАЗА!G140,"")</f>
        <v>Без використання електронної системи</v>
      </c>
      <c r="F193" s="3" t="str">
        <f>IF(AND(БАЗА!$A140&lt;&gt;"",БАЗА!$Q140&gt;0),БАЗА!H141,"")</f>
        <v>Упродовж року</v>
      </c>
      <c r="G193" s="54">
        <f>IF(AND(БАЗА!$A140&lt;&gt;"",БАЗА!$Q140&gt;0),БАЗА!I140,"")</f>
        <v>0</v>
      </c>
    </row>
    <row r="194" spans="1:7" ht="42.75" x14ac:dyDescent="0.2">
      <c r="A194" s="44" t="str">
        <f>IF(AND(БАЗА!$A141&lt;&gt;"",БАЗА!$Q141&gt;0),БАЗА!A141,"")</f>
        <v>Приладдя до ізольованих кабелів</v>
      </c>
      <c r="B194" s="3" t="str">
        <f>IF(AND(БАЗА!$A141&lt;&gt;"",БАЗА!$Q141&gt;0),БАЗА!C141,"")</f>
        <v>31340000-1</v>
      </c>
      <c r="C194" s="4">
        <f>IF(AND(БАЗА!$A141&lt;&gt;"",БАЗА!$Q141&gt;0),БАЗА!E141,"")</f>
        <v>0</v>
      </c>
      <c r="D194" s="36">
        <f>IF(AND(БАЗА!$A141&lt;&gt;"",БАЗА!$Q141&gt;0),БАЗА!$Q141,"")</f>
        <v>1</v>
      </c>
      <c r="E194" s="3" t="str">
        <f>IF(AND(БАЗА!$A141&lt;&gt;"",БАЗА!$Q141&gt;0),БАЗА!G141,"")</f>
        <v>Без використання електронної системи</v>
      </c>
      <c r="F194" s="3" t="str">
        <f>IF(AND(БАЗА!$A141&lt;&gt;"",БАЗА!$Q141&gt;0),БАЗА!H142,"")</f>
        <v>Упродовж року</v>
      </c>
      <c r="G194" s="54">
        <f>IF(AND(БАЗА!$A141&lt;&gt;"",БАЗА!$Q141&gt;0),БАЗА!I141,"")</f>
        <v>0</v>
      </c>
    </row>
    <row r="195" spans="1:7" ht="42.75" x14ac:dyDescent="0.2">
      <c r="A195" s="44" t="str">
        <f>IF(AND(БАЗА!$A142&lt;&gt;"",БАЗА!$Q142&gt;0),БАЗА!A142,"")</f>
        <v>Електричні акумулятори</v>
      </c>
      <c r="B195" s="3" t="str">
        <f>IF(AND(БАЗА!$A142&lt;&gt;"",БАЗА!$Q142&gt;0),БАЗА!C142,"")</f>
        <v>31430000-9</v>
      </c>
      <c r="C195" s="4">
        <f>IF(AND(БАЗА!$A142&lt;&gt;"",БАЗА!$Q142&gt;0),БАЗА!E142,"")</f>
        <v>0</v>
      </c>
      <c r="D195" s="36">
        <f>IF(AND(БАЗА!$A142&lt;&gt;"",БАЗА!$Q142&gt;0),БАЗА!$Q142,"")</f>
        <v>3</v>
      </c>
      <c r="E195" s="3" t="str">
        <f>IF(AND(БАЗА!$A142&lt;&gt;"",БАЗА!$Q142&gt;0),БАЗА!G142,"")</f>
        <v>Без використання електронної системи</v>
      </c>
      <c r="F195" s="3" t="str">
        <f>IF(AND(БАЗА!$A142&lt;&gt;"",БАЗА!$Q142&gt;0),БАЗА!H143,"")</f>
        <v>Упродовж року</v>
      </c>
      <c r="G195" s="54">
        <f>IF(AND(БАЗА!$A142&lt;&gt;"",БАЗА!$Q142&gt;0),БАЗА!I142,"")</f>
        <v>0</v>
      </c>
    </row>
    <row r="196" spans="1:7" ht="42.75" x14ac:dyDescent="0.2">
      <c r="A196" s="44" t="str">
        <f>IF(AND(БАЗА!$A143&lt;&gt;"",БАЗА!$Q143&gt;0),БАЗА!A143,"")</f>
        <v>Освітлювальне обладнання та лампи розжарення</v>
      </c>
      <c r="B196" s="3" t="str">
        <f>IF(AND(БАЗА!$A143&lt;&gt;"",БАЗА!$Q143&gt;0),БАЗА!C143,"")</f>
        <v>31510000-4</v>
      </c>
      <c r="C196" s="4">
        <f>IF(AND(БАЗА!$A143&lt;&gt;"",БАЗА!$Q143&gt;0),БАЗА!E143,"")</f>
        <v>0</v>
      </c>
      <c r="D196" s="36">
        <f>IF(AND(БАЗА!$A143&lt;&gt;"",БАЗА!$Q143&gt;0),БАЗА!$Q143,"")</f>
        <v>24</v>
      </c>
      <c r="E196" s="3" t="str">
        <f>IF(AND(БАЗА!$A143&lt;&gt;"",БАЗА!$Q143&gt;0),БАЗА!G143,"")</f>
        <v>Без використання електронної системи</v>
      </c>
      <c r="F196" s="3" t="str">
        <f>IF(AND(БАЗА!$A143&lt;&gt;"",БАЗА!$Q143&gt;0),БАЗА!H144,"")</f>
        <v>Упродовж року</v>
      </c>
      <c r="G196" s="54">
        <f>IF(AND(БАЗА!$A143&lt;&gt;"",БАЗА!$Q143&gt;0),БАЗА!I143,"")</f>
        <v>0</v>
      </c>
    </row>
    <row r="197" spans="1:7" ht="42.75" x14ac:dyDescent="0.2">
      <c r="A197" s="44" t="str">
        <f>IF(AND(БАЗА!$A144&lt;&gt;"",БАЗА!$Q144&gt;0),БАЗА!A144,"")</f>
        <v>Портативні ліхтарі</v>
      </c>
      <c r="B197" s="3" t="str">
        <f>IF(AND(БАЗА!$A144&lt;&gt;"",БАЗА!$Q144&gt;0),БАЗА!C144,"")</f>
        <v>31520000-7</v>
      </c>
      <c r="C197" s="4">
        <f>IF(AND(БАЗА!$A144&lt;&gt;"",БАЗА!$Q144&gt;0),БАЗА!E144,"")</f>
        <v>0</v>
      </c>
      <c r="D197" s="36">
        <f>IF(AND(БАЗА!$A144&lt;&gt;"",БАЗА!$Q144&gt;0),БАЗА!$Q144,"")</f>
        <v>1</v>
      </c>
      <c r="E197" s="3" t="str">
        <f>IF(AND(БАЗА!$A144&lt;&gt;"",БАЗА!$Q144&gt;0),БАЗА!G144,"")</f>
        <v>Без використання електронної системи</v>
      </c>
      <c r="F197" s="3" t="str">
        <f>IF(AND(БАЗА!$A144&lt;&gt;"",БАЗА!$Q144&gt;0),БАЗА!H145,"")</f>
        <v>Упродовж року</v>
      </c>
      <c r="G197" s="54">
        <f>IF(AND(БАЗА!$A144&lt;&gt;"",БАЗА!$Q144&gt;0),БАЗА!I144,"")</f>
        <v>0</v>
      </c>
    </row>
    <row r="198" spans="1:7" ht="42.75" customHeight="1" x14ac:dyDescent="0.2">
      <c r="A198" s="44" t="str">
        <f>IF(AND(БАЗА!$A145&lt;&gt;"",БАЗА!$Q145&gt;0),БАЗА!A145,"")</f>
        <v>Ізоляційне приладдя</v>
      </c>
      <c r="B198" s="3" t="str">
        <f>IF(AND(БАЗА!$A145&lt;&gt;"",БАЗА!$Q145&gt;0),БАЗА!C145,"")</f>
        <v>31650000-7</v>
      </c>
      <c r="C198" s="4">
        <f>IF(AND(БАЗА!$A145&lt;&gt;"",БАЗА!$Q145&gt;0),БАЗА!E145,"")</f>
        <v>0</v>
      </c>
      <c r="D198" s="36">
        <f>IF(AND(БАЗА!$A145&lt;&gt;"",БАЗА!$Q145&gt;0),БАЗА!$Q145,"")</f>
        <v>1</v>
      </c>
      <c r="E198" s="3" t="str">
        <f>IF(AND(БАЗА!$A145&lt;&gt;"",БАЗА!$Q145&gt;0),БАЗА!G145,"")</f>
        <v>Без використання електронної системи</v>
      </c>
      <c r="F198" s="3" t="str">
        <f>IF(AND(БАЗА!$A145&lt;&gt;"",БАЗА!$Q145&gt;0),БАЗА!H147,"")</f>
        <v>Упродовж року</v>
      </c>
      <c r="G198" s="54">
        <f>IF(AND(БАЗА!$A145&lt;&gt;"",БАЗА!$Q145&gt;0),БАЗА!I145,"")</f>
        <v>0</v>
      </c>
    </row>
    <row r="199" spans="1:7" ht="42.75" x14ac:dyDescent="0.2">
      <c r="A199" s="44" t="str">
        <f>IF(AND(БАЗА!$A147&lt;&gt;"",БАЗА!$Q147&gt;0),БАЗА!A147,"")</f>
        <v>Станція управління насосів</v>
      </c>
      <c r="B199" s="3" t="str">
        <f>IF(AND(БАЗА!$A147&lt;&gt;"",БАЗА!$Q147&gt;0),БАЗА!C147,"")</f>
        <v>31680000-6</v>
      </c>
      <c r="C199" s="4">
        <f>IF(AND(БАЗА!$A147&lt;&gt;"",БАЗА!$Q147&gt;0),БАЗА!E147,"")</f>
        <v>0</v>
      </c>
      <c r="D199" s="36">
        <f>IF(AND(БАЗА!$A147&lt;&gt;"",БАЗА!$Q147&gt;0),БАЗА!$Q147,"")</f>
        <v>15</v>
      </c>
      <c r="E199" s="3" t="str">
        <f>IF(AND(БАЗА!$A147&lt;&gt;"",БАЗА!$Q147&gt;0),БАЗА!G147,"")</f>
        <v>Без використання електронної системи</v>
      </c>
      <c r="F199" s="3" t="e">
        <f>IF(AND(БАЗА!$A147&lt;&gt;"",БАЗА!$Q147&gt;0),БАЗА!#REF!,"")</f>
        <v>#REF!</v>
      </c>
      <c r="G199" s="54">
        <f>IF(AND(БАЗА!$A147&lt;&gt;"",БАЗА!$Q147&gt;0),БАЗА!I147,"")</f>
        <v>0</v>
      </c>
    </row>
    <row r="200" spans="1:7" x14ac:dyDescent="0.2">
      <c r="A200" s="44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4" t="e">
        <f>IF(AND(БАЗА!#REF!&lt;&gt;"",БАЗА!#REF!&gt;0),БАЗА!#REF!,"")</f>
        <v>#REF!</v>
      </c>
    </row>
    <row r="201" spans="1:7" ht="28.5" x14ac:dyDescent="0.2">
      <c r="A201" s="44" t="str">
        <f>IF(AND(БАЗА!$A149&lt;&gt;"",БАЗА!$Q149&gt;0),БАЗА!A149,"")</f>
        <v>Встановлення системи відеоспостереження</v>
      </c>
      <c r="B201" s="3" t="str">
        <f>IF(AND(БАЗА!$A149&lt;&gt;"",БАЗА!$Q149&gt;0),БАЗА!C149,"")</f>
        <v>32230000-4</v>
      </c>
      <c r="C201" s="4">
        <f>IF(AND(БАЗА!$A149&lt;&gt;"",БАЗА!$Q149&gt;0),БАЗА!E149,"")</f>
        <v>0</v>
      </c>
      <c r="D201" s="36">
        <f>IF(AND(БАЗА!$A149&lt;&gt;"",БАЗА!$Q149&gt;0),БАЗА!$Q149,"")</f>
        <v>189</v>
      </c>
      <c r="E201" s="3" t="str">
        <f>IF(AND(БАЗА!$A149&lt;&gt;"",БАЗА!$Q149&gt;0),БАЗА!G149,"")</f>
        <v>Звіт про укладання договору</v>
      </c>
      <c r="F201" s="3" t="str">
        <f>IF(AND(БАЗА!$A149&lt;&gt;"",БАЗА!$Q149&gt;0),БАЗА!H150,"")</f>
        <v>Березень 2019р.</v>
      </c>
      <c r="G201" s="54">
        <f>IF(AND(БАЗА!$A149&lt;&gt;"",БАЗА!$Q149&gt;0),БАЗА!I149,"")</f>
        <v>0</v>
      </c>
    </row>
    <row r="202" spans="1:7" ht="42.75" x14ac:dyDescent="0.2">
      <c r="A202" s="44" t="str">
        <f>IF(AND(БАЗА!$A150&lt;&gt;"",БАЗА!$Q150&gt;0),БАЗА!A150,"")</f>
        <v>Аудіорегістратор переговорів</v>
      </c>
      <c r="B202" s="3" t="str">
        <f>IF(AND(БАЗА!$A150&lt;&gt;"",БАЗА!$Q150&gt;0),БАЗА!C150,"")</f>
        <v>32330000-5</v>
      </c>
      <c r="C202" s="4">
        <f>IF(AND(БАЗА!$A150&lt;&gt;"",БАЗА!$Q150&gt;0),БАЗА!E150,"")</f>
        <v>0</v>
      </c>
      <c r="D202" s="36">
        <f>IF(AND(БАЗА!$A150&lt;&gt;"",БАЗА!$Q150&gt;0),БАЗА!$Q150,"")</f>
        <v>15</v>
      </c>
      <c r="E202" s="3" t="str">
        <f>IF(AND(БАЗА!$A150&lt;&gt;"",БАЗА!$Q150&gt;0),БАЗА!G150,"")</f>
        <v>Без використання електронної системи</v>
      </c>
      <c r="F202" s="3" t="str">
        <f>IF(AND(БАЗА!$A150&lt;&gt;"",БАЗА!$Q150&gt;0),БАЗА!H151,"")</f>
        <v>Березень 2019р.</v>
      </c>
      <c r="G202" s="54">
        <f>IF(AND(БАЗА!$A150&lt;&gt;"",БАЗА!$Q150&gt;0),БАЗА!I150,"")</f>
        <v>0</v>
      </c>
    </row>
    <row r="203" spans="1:7" ht="42.75" x14ac:dyDescent="0.2">
      <c r="A203" s="44" t="str">
        <f>IF(AND(БАЗА!$A151&lt;&gt;"",БАЗА!$Q151&gt;0),БАЗА!A151,"")</f>
        <v>Переносні радіостанції та гучномовці</v>
      </c>
      <c r="B203" s="3" t="str">
        <f>IF(AND(БАЗА!$A151&lt;&gt;"",БАЗА!$Q151&gt;0),БАЗА!C151,"")</f>
        <v>32340000-8</v>
      </c>
      <c r="C203" s="4">
        <f>IF(AND(БАЗА!$A151&lt;&gt;"",БАЗА!$Q151&gt;0),БАЗА!E151,"")</f>
        <v>0</v>
      </c>
      <c r="D203" s="36">
        <f>IF(AND(БАЗА!$A151&lt;&gt;"",БАЗА!$Q151&gt;0),БАЗА!$Q151,"")</f>
        <v>6</v>
      </c>
      <c r="E203" s="3" t="str">
        <f>IF(AND(БАЗА!$A151&lt;&gt;"",БАЗА!$Q151&gt;0),БАЗА!G151,"")</f>
        <v>Без використання електронної системи</v>
      </c>
      <c r="F203" s="3" t="str">
        <f>IF(AND(БАЗА!$A151&lt;&gt;"",БАЗА!$Q151&gt;0),БАЗА!H152,"")</f>
        <v>Упродовж року</v>
      </c>
      <c r="G203" s="54">
        <f>IF(AND(БАЗА!$A151&lt;&gt;"",БАЗА!$Q151&gt;0),БАЗА!I151,"")</f>
        <v>0</v>
      </c>
    </row>
    <row r="204" spans="1:7" ht="42.75" x14ac:dyDescent="0.2">
      <c r="A204" s="44" t="str">
        <f>IF(AND(БАЗА!$A152&lt;&gt;"",БАЗА!$Q152&gt;0),БАЗА!A152,"")</f>
        <v>Телефонні апарати та супровідна апаратура</v>
      </c>
      <c r="B204" s="3" t="str">
        <f>IF(AND(БАЗА!$A152&lt;&gt;"",БАЗА!$Q152&gt;0),БАЗА!C152,"")</f>
        <v>32550000-3</v>
      </c>
      <c r="C204" s="4">
        <f>IF(AND(БАЗА!$A152&lt;&gt;"",БАЗА!$Q152&gt;0),БАЗА!E152,"")</f>
        <v>0</v>
      </c>
      <c r="D204" s="36">
        <f>IF(AND(БАЗА!$A152&lt;&gt;"",БАЗА!$Q152&gt;0),БАЗА!$Q152,"")</f>
        <v>5</v>
      </c>
      <c r="E204" s="3" t="str">
        <f>IF(AND(БАЗА!$A152&lt;&gt;"",БАЗА!$Q152&gt;0),БАЗА!G152,"")</f>
        <v>Без використання електронної системи</v>
      </c>
      <c r="F204" s="3" t="str">
        <f>IF(AND(БАЗА!$A152&lt;&gt;"",БАЗА!$Q152&gt;0),БАЗА!H153,"")</f>
        <v>Упродовж року</v>
      </c>
      <c r="G204" s="54">
        <f>IF(AND(БАЗА!$A152&lt;&gt;"",БАЗА!$Q152&gt;0),БАЗА!I152,"")</f>
        <v>0</v>
      </c>
    </row>
    <row r="205" spans="1:7" ht="42.75" x14ac:dyDescent="0.2">
      <c r="A205" s="44" t="str">
        <f>IF(AND(БАЗА!$A153&lt;&gt;"",БАЗА!$Q153&gt;0),БАЗА!A153,"")</f>
        <v>Ганчір'я обтиральне бавовняне</v>
      </c>
      <c r="B205" s="3" t="str">
        <f>IF(AND(БАЗА!$A153&lt;&gt;"",БАЗА!$Q153&gt;0),БАЗА!C153,"")</f>
        <v>19620000-8</v>
      </c>
      <c r="C205" s="4">
        <f>IF(AND(БАЗА!$A153&lt;&gt;"",БАЗА!$Q153&gt;0),БАЗА!E153,"")</f>
        <v>0</v>
      </c>
      <c r="D205" s="36">
        <f>IF(AND(БАЗА!$A153&lt;&gt;"",БАЗА!$Q153&gt;0),БАЗА!$Q153,"")</f>
        <v>2</v>
      </c>
      <c r="E205" s="3" t="str">
        <f>IF(AND(БАЗА!$A153&lt;&gt;"",БАЗА!$Q153&gt;0),БАЗА!G153,"")</f>
        <v>Без використання електронної системи</v>
      </c>
      <c r="F205" s="3" t="str">
        <f>IF(AND(БАЗА!$A153&lt;&gt;"",БАЗА!$Q153&gt;0),БАЗА!H154,"")</f>
        <v>Упродовж року</v>
      </c>
      <c r="G205" s="54">
        <f>IF(AND(БАЗА!$A153&lt;&gt;"",БАЗА!$Q153&gt;0),БАЗА!I153,"")</f>
        <v>0</v>
      </c>
    </row>
    <row r="206" spans="1:7" ht="42.75" x14ac:dyDescent="0.2">
      <c r="A206" s="44" t="str">
        <f>IF(AND(БАЗА!$A154&lt;&gt;"",БАЗА!$Q154&gt;0),БАЗА!A154,"")</f>
        <v>Аптечки першої медичної допомоги</v>
      </c>
      <c r="B206" s="3" t="str">
        <f>IF(AND(БАЗА!$A154&lt;&gt;"",БАЗА!$Q154&gt;0),БАЗА!C154,"")</f>
        <v>33190000-8</v>
      </c>
      <c r="C206" s="4">
        <f>IF(AND(БАЗА!$A154&lt;&gt;"",БАЗА!$Q154&gt;0),БАЗА!E154,"")</f>
        <v>0</v>
      </c>
      <c r="D206" s="36">
        <f>IF(AND(БАЗА!$A154&lt;&gt;"",БАЗА!$Q154&gt;0),БАЗА!$Q154,"")</f>
        <v>16</v>
      </c>
      <c r="E206" s="3" t="str">
        <f>IF(AND(БАЗА!$A154&lt;&gt;"",БАЗА!$Q154&gt;0),БАЗА!G154,"")</f>
        <v>Без використання електронної системи</v>
      </c>
      <c r="F206" s="3" t="str">
        <f>IF(AND(БАЗА!$A154&lt;&gt;"",БАЗА!$Q154&gt;0),БАЗА!H155,"")</f>
        <v>Упродовж року</v>
      </c>
      <c r="G206" s="54">
        <f>IF(AND(БАЗА!$A154&lt;&gt;"",БАЗА!$Q154&gt;0),БАЗА!I154,"")</f>
        <v>0</v>
      </c>
    </row>
    <row r="207" spans="1:7" ht="42.75" x14ac:dyDescent="0.2">
      <c r="A207" s="44" t="str">
        <f>IF(AND(БАЗА!$A155&lt;&gt;"",БАЗА!$Q155&gt;0),БАЗА!A155,"")</f>
        <v>Мило господарське та туалетне</v>
      </c>
      <c r="B207" s="3" t="str">
        <f>IF(AND(БАЗА!$A155&lt;&gt;"",БАЗА!$Q155&gt;0),БАЗА!C155,"")</f>
        <v>33710000-0</v>
      </c>
      <c r="C207" s="4">
        <f>IF(AND(БАЗА!$A155&lt;&gt;"",БАЗА!$Q155&gt;0),БАЗА!E155,"")</f>
        <v>0</v>
      </c>
      <c r="D207" s="36">
        <f>IF(AND(БАЗА!$A155&lt;&gt;"",БАЗА!$Q155&gt;0),БАЗА!$Q155,"")</f>
        <v>3</v>
      </c>
      <c r="E207" s="3" t="str">
        <f>IF(AND(БАЗА!$A155&lt;&gt;"",БАЗА!$Q155&gt;0),БАЗА!G155,"")</f>
        <v>Без використання електронної системи</v>
      </c>
      <c r="F207" s="3" t="str">
        <f>IF(AND(БАЗА!$A155&lt;&gt;"",БАЗА!$Q155&gt;0),БАЗА!H156,"")</f>
        <v>Упродовж року</v>
      </c>
      <c r="G207" s="54">
        <f>IF(AND(БАЗА!$A155&lt;&gt;"",БАЗА!$Q155&gt;0),БАЗА!I155,"")</f>
        <v>0</v>
      </c>
    </row>
    <row r="208" spans="1:7" ht="28.5" x14ac:dyDescent="0.2">
      <c r="A208" s="44" t="str">
        <f>IF(AND(БАЗА!$A156&lt;&gt;"",БАЗА!$Q156&gt;0),БАЗА!A156,"")</f>
        <v>Запасні частини до автотранспорту</v>
      </c>
      <c r="B208" s="3" t="str">
        <f>IF(AND(БАЗА!$A156&lt;&gt;"",БАЗА!$Q156&gt;0),БАЗА!C156,"")</f>
        <v>34330000-9</v>
      </c>
      <c r="C208" s="4">
        <f>IF(AND(БАЗА!$A156&lt;&gt;"",БАЗА!$Q156&gt;0),БАЗА!E156,"")</f>
        <v>0</v>
      </c>
      <c r="D208" s="36">
        <f>IF(AND(БАЗА!$A156&lt;&gt;"",БАЗА!$Q156&gt;0),БАЗА!$Q156,"")</f>
        <v>15</v>
      </c>
      <c r="E208" s="3" t="str">
        <f>IF(AND(БАЗА!$A156&lt;&gt;"",БАЗА!$Q156&gt;0),БАЗА!G156,"")</f>
        <v>Звіт про укладання договору</v>
      </c>
      <c r="F208" s="3" t="str">
        <f>IF(AND(БАЗА!$A156&lt;&gt;"",БАЗА!$Q156&gt;0),БАЗА!H157,"")</f>
        <v>Упродовж року</v>
      </c>
      <c r="G208" s="54">
        <f>IF(AND(БАЗА!$A156&lt;&gt;"",БАЗА!$Q156&gt;0),БАЗА!I156,"")</f>
        <v>0</v>
      </c>
    </row>
    <row r="209" spans="1:7" ht="42.75" x14ac:dyDescent="0.2">
      <c r="A209" s="44" t="str">
        <f>IF(AND(БАЗА!$A157&lt;&gt;"",БАЗА!$Q157&gt;0),БАЗА!A157,"")</f>
        <v>Автомобільні шини</v>
      </c>
      <c r="B209" s="3" t="str">
        <f>IF(AND(БАЗА!$A157&lt;&gt;"",БАЗА!$Q157&gt;0),БАЗА!C157,"")</f>
        <v>34350000-5</v>
      </c>
      <c r="C209" s="4">
        <f>IF(AND(БАЗА!$A157&lt;&gt;"",БАЗА!$Q157&gt;0),БАЗА!E157,"")</f>
        <v>0</v>
      </c>
      <c r="D209" s="36">
        <f>IF(AND(БАЗА!$A157&lt;&gt;"",БАЗА!$Q157&gt;0),БАЗА!$Q157,"")</f>
        <v>7</v>
      </c>
      <c r="E209" s="3" t="str">
        <f>IF(AND(БАЗА!$A157&lt;&gt;"",БАЗА!$Q157&gt;0),БАЗА!G157,"")</f>
        <v>Без використання електронної системи</v>
      </c>
      <c r="F209" s="3" t="str">
        <f>IF(AND(БАЗА!$A157&lt;&gt;"",БАЗА!$Q157&gt;0),БАЗА!H160,"")</f>
        <v>Упродовж року</v>
      </c>
      <c r="G209" s="54">
        <f>IF(AND(БАЗА!$A157&lt;&gt;"",БАЗА!$Q157&gt;0),БАЗА!I157,"")</f>
        <v>0</v>
      </c>
    </row>
    <row r="210" spans="1:7" ht="42.75" x14ac:dyDescent="0.2">
      <c r="A210" s="44" t="str">
        <f>IF(AND(БАЗА!$A160&lt;&gt;"",БАЗА!$Q160&gt;0),БАЗА!A160,"")</f>
        <v>Вогнегасники, піноутворювачі, пожежні рукава</v>
      </c>
      <c r="B210" s="3" t="str">
        <f>IF(AND(БАЗА!$A160&lt;&gt;"",БАЗА!$Q160&gt;0),БАЗА!C160,"")</f>
        <v>35110000-8</v>
      </c>
      <c r="C210" s="4">
        <f>IF(AND(БАЗА!$A160&lt;&gt;"",БАЗА!$Q160&gt;0),БАЗА!E160,"")</f>
        <v>0</v>
      </c>
      <c r="D210" s="36">
        <f>IF(AND(БАЗА!$A160&lt;&gt;"",БАЗА!$Q160&gt;0),БАЗА!$Q160,"")</f>
        <v>5</v>
      </c>
      <c r="E210" s="3" t="str">
        <f>IF(AND(БАЗА!$A160&lt;&gt;"",БАЗА!$Q160&gt;0),БАЗА!G160,"")</f>
        <v>Без використання електронної системи</v>
      </c>
      <c r="F210" s="3" t="str">
        <f>IF(AND(БАЗА!$A160&lt;&gt;"",БАЗА!$Q160&gt;0),БАЗА!H161,"")</f>
        <v>Лютий 2019р.</v>
      </c>
      <c r="G210" s="54">
        <f>IF(AND(БАЗА!$A160&lt;&gt;"",БАЗА!$Q160&gt;0),БАЗА!I160,"")</f>
        <v>0</v>
      </c>
    </row>
    <row r="211" spans="1:7" ht="42.75" x14ac:dyDescent="0.2">
      <c r="A211" s="44" t="str">
        <f>IF(AND(БАЗА!$A161&lt;&gt;"",БАЗА!$Q161&gt;0),БАЗА!A161,"")</f>
        <v>Нівелір та нівелірні рейки</v>
      </c>
      <c r="B211" s="3" t="str">
        <f>IF(AND(БАЗА!$A161&lt;&gt;"",БАЗА!$Q161&gt;0),БАЗА!C161,"")</f>
        <v>38290000-4</v>
      </c>
      <c r="C211" s="4">
        <f>IF(AND(БАЗА!$A161&lt;&gt;"",БАЗА!$Q161&gt;0),БАЗА!E161,"")</f>
        <v>0</v>
      </c>
      <c r="D211" s="36">
        <f>IF(AND(БАЗА!$A161&lt;&gt;"",БАЗА!$Q161&gt;0),БАЗА!$Q161,"")</f>
        <v>25</v>
      </c>
      <c r="E211" s="3" t="str">
        <f>IF(AND(БАЗА!$A161&lt;&gt;"",БАЗА!$Q161&gt;0),БАЗА!G161,"")</f>
        <v>Без використання електронної системи</v>
      </c>
      <c r="F211" s="3" t="str">
        <f>IF(AND(БАЗА!$A161&lt;&gt;"",БАЗА!$Q161&gt;0),БАЗА!H162,"")</f>
        <v>Упродовж року</v>
      </c>
      <c r="G211" s="54">
        <f>IF(AND(БАЗА!$A161&lt;&gt;"",БАЗА!$Q161&gt;0),БАЗА!I161,"")</f>
        <v>0</v>
      </c>
    </row>
    <row r="212" spans="1:7" ht="42.75" x14ac:dyDescent="0.2">
      <c r="A212" s="44" t="str">
        <f>IF(AND(БАЗА!$A162&lt;&gt;"",БАЗА!$Q162&gt;0),БАЗА!A162,"")</f>
        <v>Показник напруги, амперметри, манометри, дозиметри</v>
      </c>
      <c r="B212" s="3" t="str">
        <f>IF(AND(БАЗА!$A162&lt;&gt;"",БАЗА!$Q162&gt;0),БАЗА!C162,"")</f>
        <v>38340000-0</v>
      </c>
      <c r="C212" s="4">
        <f>IF(AND(БАЗА!$A162&lt;&gt;"",БАЗА!$Q162&gt;0),БАЗА!E162,"")</f>
        <v>0</v>
      </c>
      <c r="D212" s="36">
        <f>IF(AND(БАЗА!$A162&lt;&gt;"",БАЗА!$Q162&gt;0),БАЗА!$Q162,"")</f>
        <v>9</v>
      </c>
      <c r="E212" s="3" t="str">
        <f>IF(AND(БАЗА!$A162&lt;&gt;"",БАЗА!$Q162&gt;0),БАЗА!G162,"")</f>
        <v>Без використання електронної системи</v>
      </c>
      <c r="F212" s="3" t="str">
        <f>IF(AND(БАЗА!$A162&lt;&gt;"",БАЗА!$Q162&gt;0),БАЗА!H163,"")</f>
        <v>Упродовж року</v>
      </c>
      <c r="G212" s="54">
        <f>IF(AND(БАЗА!$A162&lt;&gt;"",БАЗА!$Q162&gt;0),БАЗА!I162,"")</f>
        <v>0</v>
      </c>
    </row>
    <row r="213" spans="1:7" ht="42.75" x14ac:dyDescent="0.2">
      <c r="A213" s="44" t="str">
        <f>IF(AND(БАЗА!$A163&lt;&gt;"",БАЗА!$Q163&gt;0),БАЗА!A163,"")</f>
        <v>Термометри, гігрометри, тощо</v>
      </c>
      <c r="B213" s="3" t="str">
        <f>IF(AND(БАЗА!$A163&lt;&gt;"",БАЗА!$Q163&gt;0),БАЗА!C163,"")</f>
        <v>38410000-2</v>
      </c>
      <c r="C213" s="4">
        <f>IF(AND(БАЗА!$A163&lt;&gt;"",БАЗА!$Q163&gt;0),БАЗА!E163,"")</f>
        <v>0</v>
      </c>
      <c r="D213" s="36">
        <f>IF(AND(БАЗА!$A163&lt;&gt;"",БАЗА!$Q163&gt;0),БАЗА!$Q163,"")</f>
        <v>1</v>
      </c>
      <c r="E213" s="3" t="str">
        <f>IF(AND(БАЗА!$A163&lt;&gt;"",БАЗА!$Q163&gt;0),БАЗА!G163,"")</f>
        <v>Без використання електронної системи</v>
      </c>
      <c r="F213" s="3" t="str">
        <f>IF(AND(БАЗА!$A163&lt;&gt;"",БАЗА!$Q163&gt;0),БАЗА!H164,"")</f>
        <v>Упродовж року</v>
      </c>
      <c r="G213" s="54">
        <f>IF(AND(БАЗА!$A163&lt;&gt;"",БАЗА!$Q163&gt;0),БАЗА!I163,"")</f>
        <v>0</v>
      </c>
    </row>
    <row r="214" spans="1:7" ht="42.75" x14ac:dyDescent="0.2">
      <c r="A214" s="44" t="str">
        <f>IF(AND(БАЗА!$A164&lt;&gt;"",БАЗА!$Q164&gt;0),БАЗА!A164,"")</f>
        <v>Лічильники води</v>
      </c>
      <c r="B214" s="3" t="str">
        <f>IF(AND(БАЗА!$A164&lt;&gt;"",БАЗА!$Q164&gt;0),БАЗА!C164,"")</f>
        <v>38420000-5</v>
      </c>
      <c r="C214" s="4">
        <f>IF(AND(БАЗА!$A164&lt;&gt;"",БАЗА!$Q164&gt;0),БАЗА!E164,"")</f>
        <v>0</v>
      </c>
      <c r="D214" s="36">
        <f>IF(AND(БАЗА!$A164&lt;&gt;"",БАЗА!$Q164&gt;0),БАЗА!$Q164,"")</f>
        <v>2</v>
      </c>
      <c r="E214" s="3" t="str">
        <f>IF(AND(БАЗА!$A164&lt;&gt;"",БАЗА!$Q164&gt;0),БАЗА!G164,"")</f>
        <v>Без використання електронної системи</v>
      </c>
      <c r="F214" s="3" t="e">
        <f>IF(AND(БАЗА!$A164&lt;&gt;"",БАЗА!$Q164&gt;0),БАЗА!#REF!,"")</f>
        <v>#REF!</v>
      </c>
      <c r="G214" s="54">
        <f>IF(AND(БАЗА!$A164&lt;&gt;"",БАЗА!$Q164&gt;0),БАЗА!I164,"")</f>
        <v>0</v>
      </c>
    </row>
    <row r="215" spans="1:7" x14ac:dyDescent="0.2">
      <c r="A215" s="44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4" t="e">
        <f>IF(AND(БАЗА!#REF!&lt;&gt;"",БАЗА!#REF!&gt;0),БАЗА!#REF!,"")</f>
        <v>#REF!</v>
      </c>
    </row>
    <row r="216" spans="1:7" x14ac:dyDescent="0.2">
      <c r="A216" s="44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4" t="e">
        <f>IF(AND(БАЗА!#REF!&lt;&gt;"",БАЗА!#REF!&gt;0),БАЗА!#REF!,"")</f>
        <v>#REF!</v>
      </c>
    </row>
    <row r="217" spans="1:7" ht="42.75" x14ac:dyDescent="0.2">
      <c r="A217" s="44" t="str">
        <f>IF(AND(БАЗА!$A165&lt;&gt;"",БАЗА!$Q165&gt;0),БАЗА!A165,"")</f>
        <v>Ножиці, сікатор</v>
      </c>
      <c r="B217" s="3" t="str">
        <f>IF(AND(БАЗА!$A165&lt;&gt;"",БАЗА!$Q165&gt;0),БАЗА!C165,"")</f>
        <v>39240000-6</v>
      </c>
      <c r="C217" s="4">
        <f>IF(AND(БАЗА!$A165&lt;&gt;"",БАЗА!$Q165&gt;0),БАЗА!E165,"")</f>
        <v>0</v>
      </c>
      <c r="D217" s="36">
        <f>IF(AND(БАЗА!$A165&lt;&gt;"",БАЗА!$Q165&gt;0),БАЗА!$Q165,"")</f>
        <v>2</v>
      </c>
      <c r="E217" s="3" t="str">
        <f>IF(AND(БАЗА!$A165&lt;&gt;"",БАЗА!$Q165&gt;0),БАЗА!G165,"")</f>
        <v>Без використання електронної системи</v>
      </c>
      <c r="F217" s="3" t="e">
        <f>IF(AND(БАЗА!$A165&lt;&gt;"",БАЗА!$Q165&gt;0),БАЗА!#REF!,"")</f>
        <v>#REF!</v>
      </c>
      <c r="G217" s="54">
        <f>IF(AND(БАЗА!$A165&lt;&gt;"",БАЗА!$Q165&gt;0),БАЗА!I165,"")</f>
        <v>0</v>
      </c>
    </row>
    <row r="218" spans="1:7" x14ac:dyDescent="0.2">
      <c r="A218" s="44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4" t="e">
        <f>IF(AND(БАЗА!#REF!&lt;&gt;"",БАЗА!#REF!&gt;0),БАЗА!#REF!,"")</f>
        <v>#REF!</v>
      </c>
    </row>
    <row r="219" spans="1:7" ht="42.75" x14ac:dyDescent="0.2">
      <c r="A219" s="44" t="str">
        <f>IF(AND(БАЗА!$A166&lt;&gt;"",БАЗА!$Q166&gt;0),БАЗА!A166,"")</f>
        <v>Текстильні вироби різні (тюлт, штори, тканина для оббивки, прапори)</v>
      </c>
      <c r="B219" s="3" t="str">
        <f>IF(AND(БАЗА!$A166&lt;&gt;"",БАЗА!$Q166&gt;0),БАЗА!C166,"")</f>
        <v>39560000-5</v>
      </c>
      <c r="C219" s="4">
        <f>IF(AND(БАЗА!$A166&lt;&gt;"",БАЗА!$Q166&gt;0),БАЗА!E166,"")</f>
        <v>0</v>
      </c>
      <c r="D219" s="36">
        <f>IF(AND(БАЗА!$A166&lt;&gt;"",БАЗА!$Q166&gt;0),БАЗА!$Q166,"")</f>
        <v>10</v>
      </c>
      <c r="E219" s="3" t="str">
        <f>IF(AND(БАЗА!$A166&lt;&gt;"",БАЗА!$Q166&gt;0),БАЗА!G166,"")</f>
        <v>Без використання електронної системи</v>
      </c>
      <c r="F219" s="3" t="str">
        <f>IF(AND(БАЗА!$A166&lt;&gt;"",БАЗА!$Q166&gt;0),БАЗА!H167,"")</f>
        <v>Упродовж року</v>
      </c>
      <c r="G219" s="54">
        <f>IF(AND(БАЗА!$A166&lt;&gt;"",БАЗА!$Q166&gt;0),БАЗА!I166,"")</f>
        <v>0</v>
      </c>
    </row>
    <row r="220" spans="1:7" ht="57" x14ac:dyDescent="0.2">
      <c r="A220" s="44" t="str">
        <f>IF(AND(БАЗА!$A167&lt;&gt;"",БАЗА!$Q167&gt;0),БАЗА!A167,"")</f>
        <v>Електричні побутові прилади (електричні обігрівачі, тени, елетрочайники, пилососи,  вентилятори)</v>
      </c>
      <c r="B220" s="3" t="str">
        <f>IF(AND(БАЗА!$A167&lt;&gt;"",БАЗА!$Q167&gt;0),БАЗА!C167,"")</f>
        <v>39710000-2</v>
      </c>
      <c r="C220" s="4">
        <f>IF(AND(БАЗА!$A167&lt;&gt;"",БАЗА!$Q167&gt;0),БАЗА!E167,"")</f>
        <v>0</v>
      </c>
      <c r="D220" s="36">
        <f>IF(AND(БАЗА!$A167&lt;&gt;"",БАЗА!$Q167&gt;0),БАЗА!$Q167,"")</f>
        <v>15</v>
      </c>
      <c r="E220" s="3" t="str">
        <f>IF(AND(БАЗА!$A167&lt;&gt;"",БАЗА!$Q167&gt;0),БАЗА!G167,"")</f>
        <v>Без використання електронної системи</v>
      </c>
      <c r="F220" s="3" t="str">
        <f>IF(AND(БАЗА!$A167&lt;&gt;"",БАЗА!$Q167&gt;0),БАЗА!H169,"")</f>
        <v>Упродовж року</v>
      </c>
      <c r="G220" s="54">
        <f>IF(AND(БАЗА!$A167&lt;&gt;"",БАЗА!$Q167&gt;0),БАЗА!I167,"")</f>
        <v>0</v>
      </c>
    </row>
    <row r="221" spans="1:7" ht="42.75" x14ac:dyDescent="0.2">
      <c r="A221" s="44" t="str">
        <f>IF(AND(БАЗА!$A169&lt;&gt;"",БАЗА!$Q169&gt;0),БАЗА!A169,"")</f>
        <v>Мийні засоби</v>
      </c>
      <c r="B221" s="3" t="str">
        <f>IF(AND(БАЗА!$A169&lt;&gt;"",БАЗА!$Q169&gt;0),БАЗА!C169,"")</f>
        <v>39830000-9</v>
      </c>
      <c r="C221" s="4">
        <f>IF(AND(БАЗА!$A169&lt;&gt;"",БАЗА!$Q169&gt;0),БАЗА!E169,"")</f>
        <v>0</v>
      </c>
      <c r="D221" s="36">
        <f>IF(AND(БАЗА!$A169&lt;&gt;"",БАЗА!$Q169&gt;0),БАЗА!$Q169,"")</f>
        <v>7</v>
      </c>
      <c r="E221" s="3" t="str">
        <f>IF(AND(БАЗА!$A169&lt;&gt;"",БАЗА!$Q169&gt;0),БАЗА!G169,"")</f>
        <v>Без використання електронної системи</v>
      </c>
      <c r="F221" s="3" t="str">
        <f>IF(AND(БАЗА!$A169&lt;&gt;"",БАЗА!$Q169&gt;0),БАЗА!H170,"")</f>
        <v>Упродовж року</v>
      </c>
      <c r="G221" s="54">
        <f>IF(AND(БАЗА!$A169&lt;&gt;"",БАЗА!$Q169&gt;0),БАЗА!I169,"")</f>
        <v>0</v>
      </c>
    </row>
    <row r="222" spans="1:7" ht="42.75" x14ac:dyDescent="0.2">
      <c r="A222" s="44" t="str">
        <f>IF(AND(БАЗА!$A170&lt;&gt;"",БАЗА!$Q170&gt;0),БАЗА!A170,"")</f>
        <v>Кульові крани</v>
      </c>
      <c r="B222" s="3" t="str">
        <f>IF(AND(БАЗА!$A170&lt;&gt;"",БАЗА!$Q170&gt;0),БАЗА!C170,"")</f>
        <v>42130000-9</v>
      </c>
      <c r="C222" s="4">
        <f>IF(AND(БАЗА!$A170&lt;&gt;"",БАЗА!$Q170&gt;0),БАЗА!E170,"")</f>
        <v>0</v>
      </c>
      <c r="D222" s="36">
        <f>IF(AND(БАЗА!$A170&lt;&gt;"",БАЗА!$Q170&gt;0),БАЗА!$Q170,"")</f>
        <v>2</v>
      </c>
      <c r="E222" s="3" t="str">
        <f>IF(AND(БАЗА!$A170&lt;&gt;"",БАЗА!$Q170&gt;0),БАЗА!G170,"")</f>
        <v>Без використання електронної системи</v>
      </c>
      <c r="F222" s="3" t="e">
        <f>IF(AND(БАЗА!$A170&lt;&gt;"",БАЗА!$Q170&gt;0),БАЗА!#REF!,"")</f>
        <v>#REF!</v>
      </c>
      <c r="G222" s="54">
        <f>IF(AND(БАЗА!$A170&lt;&gt;"",БАЗА!$Q170&gt;0),БАЗА!I170,"")</f>
        <v>0</v>
      </c>
    </row>
    <row r="223" spans="1:7" x14ac:dyDescent="0.2">
      <c r="A223" s="44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4" t="e">
        <f>IF(AND(БАЗА!#REF!&lt;&gt;"",БАЗА!#REF!&gt;0),БАЗА!#REF!,"")</f>
        <v>#REF!</v>
      </c>
    </row>
    <row r="224" spans="1:7" ht="42.75" x14ac:dyDescent="0.2">
      <c r="A224" s="44" t="str">
        <f>IF(AND(БАЗА!$A171&lt;&gt;"",БАЗА!$Q171&gt;0),БАЗА!A171,"")</f>
        <v>Електромеханічні ручні інструменти</v>
      </c>
      <c r="B224" s="3" t="str">
        <f>IF(AND(БАЗА!$A171&lt;&gt;"",БАЗА!$Q171&gt;0),БАЗА!C171,"")</f>
        <v>42650000-7</v>
      </c>
      <c r="C224" s="4">
        <f>IF(AND(БАЗА!$A171&lt;&gt;"",БАЗА!$Q171&gt;0),БАЗА!E171,"")</f>
        <v>0</v>
      </c>
      <c r="D224" s="36">
        <f>IF(AND(БАЗА!$A171&lt;&gt;"",БАЗА!$Q171&gt;0),БАЗА!$Q171,"")</f>
        <v>9</v>
      </c>
      <c r="E224" s="3" t="str">
        <f>IF(AND(БАЗА!$A171&lt;&gt;"",БАЗА!$Q171&gt;0),БАЗА!G171,"")</f>
        <v>Без використання електронної системи</v>
      </c>
      <c r="F224" s="3" t="str">
        <f>IF(AND(БАЗА!$A171&lt;&gt;"",БАЗА!$Q171&gt;0),БАЗА!H172,"")</f>
        <v>Упродовж року</v>
      </c>
      <c r="G224" s="54">
        <f>IF(AND(БАЗА!$A171&lt;&gt;"",БАЗА!$Q171&gt;0),БАЗА!I171,"")</f>
        <v>0</v>
      </c>
    </row>
    <row r="225" spans="1:7" ht="42.75" x14ac:dyDescent="0.2">
      <c r="A225" s="44" t="str">
        <f>IF(AND(БАЗА!$A172&lt;&gt;"",БАЗА!$Q172&gt;0),БАЗА!A172,"")</f>
        <v>Зварювальне обладнання різне</v>
      </c>
      <c r="B225" s="3" t="str">
        <f>IF(AND(БАЗА!$A172&lt;&gt;"",БАЗА!$Q172&gt;0),БАЗА!C172,"")</f>
        <v>42660000-0</v>
      </c>
      <c r="C225" s="4">
        <f>IF(AND(БАЗА!$A172&lt;&gt;"",БАЗА!$Q172&gt;0),БАЗА!E172,"")</f>
        <v>0</v>
      </c>
      <c r="D225" s="36">
        <f>IF(AND(БАЗА!$A172&lt;&gt;"",БАЗА!$Q172&gt;0),БАЗА!$Q172,"")</f>
        <v>2</v>
      </c>
      <c r="E225" s="3" t="str">
        <f>IF(AND(БАЗА!$A172&lt;&gt;"",БАЗА!$Q172&gt;0),БАЗА!G172,"")</f>
        <v>Без використання електронної системи</v>
      </c>
      <c r="F225" s="3" t="str">
        <f>IF(AND(БАЗА!$A172&lt;&gt;"",БАЗА!$Q172&gt;0),БАЗА!H173,"")</f>
        <v>Упродовж року</v>
      </c>
      <c r="G225" s="54">
        <f>IF(AND(БАЗА!$A172&lt;&gt;"",БАЗА!$Q172&gt;0),БАЗА!I172,"")</f>
        <v>0</v>
      </c>
    </row>
    <row r="226" spans="1:7" ht="42.75" x14ac:dyDescent="0.2">
      <c r="A226" s="44" t="str">
        <f>IF(AND(БАЗА!$A173&lt;&gt;"",БАЗА!$Q173&gt;0),БАЗА!A173,"")</f>
        <v>Частини та приладдя до вертсатів</v>
      </c>
      <c r="B226" s="3" t="str">
        <f>IF(AND(БАЗА!$A173&lt;&gt;"",БАЗА!$Q173&gt;0),БАЗА!C173,"")</f>
        <v>42670000-3</v>
      </c>
      <c r="C226" s="4">
        <f>IF(AND(БАЗА!$A173&lt;&gt;"",БАЗА!$Q173&gt;0),БАЗА!E173,"")</f>
        <v>0</v>
      </c>
      <c r="D226" s="36">
        <f>IF(AND(БАЗА!$A173&lt;&gt;"",БАЗА!$Q173&gt;0),БАЗА!$Q173,"")</f>
        <v>5</v>
      </c>
      <c r="E226" s="3" t="str">
        <f>IF(AND(БАЗА!$A173&lt;&gt;"",БАЗА!$Q173&gt;0),БАЗА!G173,"")</f>
        <v>Без використання електронної системи</v>
      </c>
      <c r="F226" s="3" t="str">
        <f>IF(AND(БАЗА!$A173&lt;&gt;"",БАЗА!$Q173&gt;0),БАЗА!H174,"")</f>
        <v>Упродовж року</v>
      </c>
      <c r="G226" s="54">
        <f>IF(AND(БАЗА!$A173&lt;&gt;"",БАЗА!$Q173&gt;0),БАЗА!I173,"")</f>
        <v>0</v>
      </c>
    </row>
    <row r="227" spans="1:7" ht="42.75" x14ac:dyDescent="0.2">
      <c r="A227" s="44" t="str">
        <f>IF(AND(БАЗА!$A174&lt;&gt;"",БАЗА!$Q174&gt;0),БАЗА!A174,"")</f>
        <v>Оливні, бензинові та повітрозабірні фільтри</v>
      </c>
      <c r="B227" s="3" t="str">
        <f>IF(AND(БАЗА!$A174&lt;&gt;"",БАЗА!$Q174&gt;0),БАЗА!C174,"")</f>
        <v>42910000-8</v>
      </c>
      <c r="C227" s="4">
        <f>IF(AND(БАЗА!$A174&lt;&gt;"",БАЗА!$Q174&gt;0),БАЗА!E174,"")</f>
        <v>0</v>
      </c>
      <c r="D227" s="36">
        <f>IF(AND(БАЗА!$A174&lt;&gt;"",БАЗА!$Q174&gt;0),БАЗА!$Q174,"")</f>
        <v>3</v>
      </c>
      <c r="E227" s="3" t="str">
        <f>IF(AND(БАЗА!$A174&lt;&gt;"",БАЗА!$Q174&gt;0),БАЗА!G174,"")</f>
        <v>Без використання електронної системи</v>
      </c>
      <c r="F227" s="3" t="str">
        <f>IF(AND(БАЗА!$A174&lt;&gt;"",БАЗА!$Q174&gt;0),БАЗА!H175,"")</f>
        <v>Упродовж року</v>
      </c>
      <c r="G227" s="54">
        <f>IF(AND(БАЗА!$A174&lt;&gt;"",БАЗА!$Q174&gt;0),БАЗА!I174,"")</f>
        <v>0</v>
      </c>
    </row>
    <row r="228" spans="1:7" ht="42.75" x14ac:dyDescent="0.2">
      <c r="A228" s="44" t="str">
        <f>IF(AND(БАЗА!$A175&lt;&gt;"",БАЗА!$Q175&gt;0),БАЗА!A175,"")</f>
        <v>Бур по бетону</v>
      </c>
      <c r="B228" s="3" t="str">
        <f>IF(AND(БАЗА!$A175&lt;&gt;"",БАЗА!$Q175&gt;0),БАЗА!C175,"")</f>
        <v>43130000-3</v>
      </c>
      <c r="C228" s="4">
        <f>IF(AND(БАЗА!$A175&lt;&gt;"",БАЗА!$Q175&gt;0),БАЗА!E175,"")</f>
        <v>0</v>
      </c>
      <c r="D228" s="36">
        <f>IF(AND(БАЗА!$A175&lt;&gt;"",БАЗА!$Q175&gt;0),БАЗА!$Q175,"")</f>
        <v>1</v>
      </c>
      <c r="E228" s="3" t="str">
        <f>IF(AND(БАЗА!$A175&lt;&gt;"",БАЗА!$Q175&gt;0),БАЗА!G175,"")</f>
        <v>Без використання електронної системи</v>
      </c>
      <c r="F228" s="3" t="str">
        <f>IF(AND(БАЗА!$A175&lt;&gt;"",БАЗА!$Q175&gt;0),БАЗА!H176,"")</f>
        <v>Упродовж року</v>
      </c>
      <c r="G228" s="54">
        <f>IF(AND(БАЗА!$A175&lt;&gt;"",БАЗА!$Q175&gt;0),БАЗА!I175,"")</f>
        <v>0</v>
      </c>
    </row>
    <row r="229" spans="1:7" ht="42.75" x14ac:dyDescent="0.2">
      <c r="A229" s="44" t="str">
        <f>IF(AND(БАЗА!$A176&lt;&gt;"",БАЗА!$Q176&gt;0),БАЗА!A176,"")</f>
        <v>Електричні ручні інструменти</v>
      </c>
      <c r="B229" s="3" t="str">
        <f>IF(AND(БАЗА!$A176&lt;&gt;"",БАЗА!$Q176&gt;0),БАЗА!C176,"")</f>
        <v>43830000-0</v>
      </c>
      <c r="C229" s="4">
        <f>IF(AND(БАЗА!$A176&lt;&gt;"",БАЗА!$Q176&gt;0),БАЗА!E176,"")</f>
        <v>0</v>
      </c>
      <c r="D229" s="36">
        <f>IF(AND(БАЗА!$A176&lt;&gt;"",БАЗА!$Q176&gt;0),БАЗА!$Q176,"")</f>
        <v>10</v>
      </c>
      <c r="E229" s="3" t="str">
        <f>IF(AND(БАЗА!$A176&lt;&gt;"",БАЗА!$Q176&gt;0),БАЗА!G176,"")</f>
        <v>Без використання електронної системи</v>
      </c>
      <c r="F229" s="3" t="str">
        <f>IF(AND(БАЗА!$A176&lt;&gt;"",БАЗА!$Q176&gt;0),БАЗА!H177,"")</f>
        <v>Упродовж року</v>
      </c>
      <c r="G229" s="54">
        <f>IF(AND(БАЗА!$A176&lt;&gt;"",БАЗА!$Q176&gt;0),БАЗА!I176,"")</f>
        <v>0</v>
      </c>
    </row>
    <row r="230" spans="1:7" ht="42.75" x14ac:dyDescent="0.2">
      <c r="A230" s="44" t="str">
        <f>IF(AND(БАЗА!$A177&lt;&gt;"",БАЗА!$Q177&gt;0),БАЗА!A177,"")</f>
        <v>Матеріали для водопровідних та опалювальних  систем</v>
      </c>
      <c r="B230" s="3" t="str">
        <f>IF(AND(БАЗА!$A177&lt;&gt;"",БАЗА!$Q177&gt;0),БАЗА!C177,"")</f>
        <v>44110000-4</v>
      </c>
      <c r="C230" s="4">
        <f>IF(AND(БАЗА!$A177&lt;&gt;"",БАЗА!$Q177&gt;0),БАЗА!E177,"")</f>
        <v>0</v>
      </c>
      <c r="D230" s="36">
        <f>IF(AND(БАЗА!$A177&lt;&gt;"",БАЗА!$Q177&gt;0),БАЗА!$Q177,"")</f>
        <v>12</v>
      </c>
      <c r="E230" s="3" t="str">
        <f>IF(AND(БАЗА!$A177&lt;&gt;"",БАЗА!$Q177&gt;0),БАЗА!G177,"")</f>
        <v>Без використання електронної системи</v>
      </c>
      <c r="F230" s="3" t="str">
        <f>IF(AND(БАЗА!$A177&lt;&gt;"",БАЗА!$Q177&gt;0),БАЗА!H178,"")</f>
        <v>Упродовж року</v>
      </c>
      <c r="G230" s="54">
        <f>IF(AND(БАЗА!$A177&lt;&gt;"",БАЗА!$Q177&gt;0),БАЗА!I177,"")</f>
        <v>0</v>
      </c>
    </row>
    <row r="231" spans="1:7" ht="42.75" x14ac:dyDescent="0.2">
      <c r="A231" s="44" t="str">
        <f>IF(AND(БАЗА!$A178&lt;&gt;"",БАЗА!$Q178&gt;0),БАЗА!A178,"")</f>
        <v>Конструкційні матеріали та супутні вироби</v>
      </c>
      <c r="B231" s="3" t="str">
        <f>IF(AND(БАЗА!$A178&lt;&gt;"",БАЗА!$Q178&gt;0),БАЗА!C178,"")</f>
        <v>44110000-4</v>
      </c>
      <c r="C231" s="4">
        <f>IF(AND(БАЗА!$A178&lt;&gt;"",БАЗА!$Q178&gt;0),БАЗА!E178,"")</f>
        <v>0</v>
      </c>
      <c r="D231" s="36">
        <f>IF(AND(БАЗА!$A178&lt;&gt;"",БАЗА!$Q178&gt;0),БАЗА!$Q178,"")</f>
        <v>5</v>
      </c>
      <c r="E231" s="3" t="str">
        <f>IF(AND(БАЗА!$A178&lt;&gt;"",БАЗА!$Q178&gt;0),БАЗА!G178,"")</f>
        <v>Без використання електронної системи</v>
      </c>
      <c r="F231" s="3" t="str">
        <f>IF(AND(БАЗА!$A178&lt;&gt;"",БАЗА!$Q178&gt;0),БАЗА!H180,"")</f>
        <v>Упродовж року</v>
      </c>
      <c r="G231" s="54">
        <f>IF(AND(БАЗА!$A178&lt;&gt;"",БАЗА!$Q178&gt;0),БАЗА!I178,"")</f>
        <v>0</v>
      </c>
    </row>
    <row r="232" spans="1:7" ht="42.75" x14ac:dyDescent="0.2">
      <c r="A232" s="44" t="str">
        <f>IF(AND(БАЗА!$A180&lt;&gt;"",БАЗА!$Q180&gt;0),БАЗА!A180,"")</f>
        <v>Труби та арматура, супутні вироби в асортименті</v>
      </c>
      <c r="B232" s="3" t="str">
        <f>IF(AND(БАЗА!$A180&lt;&gt;"",БАЗА!$Q180&gt;0),БАЗА!C180,"")</f>
        <v>44160000-9</v>
      </c>
      <c r="C232" s="4">
        <f>IF(AND(БАЗА!$A180&lt;&gt;"",БАЗА!$Q180&gt;0),БАЗА!E180,"")</f>
        <v>0</v>
      </c>
      <c r="D232" s="36">
        <f>IF(AND(БАЗА!$A180&lt;&gt;"",БАЗА!$Q180&gt;0),БАЗА!$Q180,"")</f>
        <v>38</v>
      </c>
      <c r="E232" s="3" t="str">
        <f>IF(AND(БАЗА!$A180&lt;&gt;"",БАЗА!$Q180&gt;0),БАЗА!G180,"")</f>
        <v>Без використання електронної системи</v>
      </c>
      <c r="F232" s="3" t="str">
        <f>IF(AND(БАЗА!$A180&lt;&gt;"",БАЗА!$Q180&gt;0),БАЗА!H181,"")</f>
        <v>Упродовж року</v>
      </c>
      <c r="G232" s="54">
        <f>IF(AND(БАЗА!$A180&lt;&gt;"",БАЗА!$Q180&gt;0),БАЗА!I180,"")</f>
        <v>0</v>
      </c>
    </row>
    <row r="233" spans="1:7" ht="42.75" x14ac:dyDescent="0.2">
      <c r="A233" s="44" t="str">
        <f>IF(AND(БАЗА!$A181&lt;&gt;"",БАЗА!$Q181&gt;0),БАЗА!A181,"")</f>
        <v>Цвяхи</v>
      </c>
      <c r="B233" s="3" t="str">
        <f>IF(AND(БАЗА!$A181&lt;&gt;"",БАЗА!$Q181&gt;0),БАЗА!C181,"")</f>
        <v>44190000-8</v>
      </c>
      <c r="C233" s="4">
        <f>IF(AND(БАЗА!$A181&lt;&gt;"",БАЗА!$Q181&gt;0),БАЗА!E181,"")</f>
        <v>0</v>
      </c>
      <c r="D233" s="36">
        <f>IF(AND(БАЗА!$A181&lt;&gt;"",БАЗА!$Q181&gt;0),БАЗА!$Q181,"")</f>
        <v>1</v>
      </c>
      <c r="E233" s="3" t="str">
        <f>IF(AND(БАЗА!$A181&lt;&gt;"",БАЗА!$Q181&gt;0),БАЗА!G181,"")</f>
        <v>Без використання електронної системи</v>
      </c>
      <c r="F233" s="3" t="str">
        <f>IF(AND(БАЗА!$A181&lt;&gt;"",БАЗА!$Q181&gt;0),БАЗА!H182,"")</f>
        <v>Упродовж року</v>
      </c>
      <c r="G233" s="54">
        <f>IF(AND(БАЗА!$A181&lt;&gt;"",БАЗА!$Q181&gt;0),БАЗА!I181,"")</f>
        <v>0</v>
      </c>
    </row>
    <row r="234" spans="1:7" ht="42.75" x14ac:dyDescent="0.2">
      <c r="A234" s="44" t="str">
        <f>IF(AND(БАЗА!$A182&lt;&gt;"",БАЗА!$Q182&gt;0),БАЗА!A182,"")</f>
        <v>Інші різні конструкційні матеріали</v>
      </c>
      <c r="B234" s="3" t="str">
        <f>IF(AND(БАЗА!$A182&lt;&gt;"",БАЗА!$Q182&gt;0),БАЗА!C182,"")</f>
        <v>44190000-8</v>
      </c>
      <c r="C234" s="4">
        <f>IF(AND(БАЗА!$A182&lt;&gt;"",БАЗА!$Q182&gt;0),БАЗА!E182,"")</f>
        <v>0</v>
      </c>
      <c r="D234" s="36">
        <f>IF(AND(БАЗА!$A182&lt;&gt;"",БАЗА!$Q182&gt;0),БАЗА!$Q182,"")</f>
        <v>3</v>
      </c>
      <c r="E234" s="3" t="str">
        <f>IF(AND(БАЗА!$A182&lt;&gt;"",БАЗА!$Q182&gt;0),БАЗА!G182,"")</f>
        <v>Без використання електронної системи</v>
      </c>
      <c r="F234" s="3" t="str">
        <f>IF(AND(БАЗА!$A182&lt;&gt;"",БАЗА!$Q182&gt;0),БАЗА!H183,"")</f>
        <v>Упродовж року</v>
      </c>
      <c r="G234" s="54">
        <f>IF(AND(БАЗА!$A182&lt;&gt;"",БАЗА!$Q182&gt;0),БАЗА!I182,"")</f>
        <v>0</v>
      </c>
    </row>
    <row r="235" spans="1:7" ht="42.75" x14ac:dyDescent="0.2">
      <c r="A235" s="44" t="str">
        <f>IF(AND(БАЗА!$A183&lt;&gt;"",БАЗА!$Q183&gt;0),БАЗА!A183,"")</f>
        <v>Вікна, двері та супутні  вироби</v>
      </c>
      <c r="B235" s="3" t="str">
        <f>IF(AND(БАЗА!$A183&lt;&gt;"",БАЗА!$Q183&gt;0),БАЗА!C183,"")</f>
        <v>44220000-8</v>
      </c>
      <c r="C235" s="4">
        <f>IF(AND(БАЗА!$A183&lt;&gt;"",БАЗА!$Q183&gt;0),БАЗА!E183,"")</f>
        <v>0</v>
      </c>
      <c r="D235" s="36">
        <f>IF(AND(БАЗА!$A183&lt;&gt;"",БАЗА!$Q183&gt;0),БАЗА!$Q183,"")</f>
        <v>8</v>
      </c>
      <c r="E235" s="3" t="str">
        <f>IF(AND(БАЗА!$A183&lt;&gt;"",БАЗА!$Q183&gt;0),БАЗА!G183,"")</f>
        <v>Без використання електронної системи</v>
      </c>
      <c r="F235" s="3" t="str">
        <f>IF(AND(БАЗА!$A183&lt;&gt;"",БАЗА!$Q183&gt;0),БАЗА!H184,"")</f>
        <v>Упродовж року</v>
      </c>
      <c r="G235" s="54">
        <f>IF(AND(БАЗА!$A183&lt;&gt;"",БАЗА!$Q183&gt;0),БАЗА!I183,"")</f>
        <v>0</v>
      </c>
    </row>
    <row r="236" spans="1:7" ht="28.5" x14ac:dyDescent="0.2">
      <c r="A236" s="44" t="str">
        <f>IF(AND(БАЗА!$A184&lt;&gt;"",БАЗА!$Q184&gt;0),БАЗА!A184,"")</f>
        <v>Металеві троси</v>
      </c>
      <c r="B236" s="3" t="str">
        <f>IF(AND(БАЗА!$A184&lt;&gt;"",БАЗА!$Q184&gt;0),БАЗА!C184,"")</f>
        <v>44310000-6</v>
      </c>
      <c r="C236" s="4">
        <f>IF(AND(БАЗА!$A184&lt;&gt;"",БАЗА!$Q184&gt;0),БАЗА!E184,"")</f>
        <v>0</v>
      </c>
      <c r="D236" s="36">
        <f>IF(AND(БАЗА!$A184&lt;&gt;"",БАЗА!$Q184&gt;0),БАЗА!$Q184,"")</f>
        <v>4</v>
      </c>
      <c r="E236" s="3" t="str">
        <f>IF(AND(БАЗА!$A184&lt;&gt;"",БАЗА!$Q184&gt;0),БАЗА!G184,"")</f>
        <v>Звіт про укладання договору</v>
      </c>
      <c r="F236" s="3" t="str">
        <f>IF(AND(БАЗА!$A184&lt;&gt;"",БАЗА!$Q184&gt;0),БАЗА!H185,"")</f>
        <v>Упродовж року</v>
      </c>
      <c r="G236" s="54">
        <f>IF(AND(БАЗА!$A184&lt;&gt;"",БАЗА!$Q184&gt;0),БАЗА!I184,"")</f>
        <v>0</v>
      </c>
    </row>
    <row r="237" spans="1:7" ht="42.75" x14ac:dyDescent="0.2">
      <c r="A237" s="44" t="str">
        <f>IF(AND(БАЗА!$A185&lt;&gt;"",БАЗА!$Q185&gt;0),БАЗА!A185,"")</f>
        <v>Стропи</v>
      </c>
      <c r="B237" s="3" t="str">
        <f>IF(AND(БАЗА!$A185&lt;&gt;"",БАЗА!$Q185&gt;0),БАЗА!C185,"")</f>
        <v>39540000-9</v>
      </c>
      <c r="C237" s="4">
        <f>IF(AND(БАЗА!$A185&lt;&gt;"",БАЗА!$Q185&gt;0),БАЗА!E185,"")</f>
        <v>0</v>
      </c>
      <c r="D237" s="36">
        <f>IF(AND(БАЗА!$A185&lt;&gt;"",БАЗА!$Q185&gt;0),БАЗА!$Q185,"")</f>
        <v>3</v>
      </c>
      <c r="E237" s="3" t="str">
        <f>IF(AND(БАЗА!$A185&lt;&gt;"",БАЗА!$Q185&gt;0),БАЗА!G185,"")</f>
        <v>Без використання електронної системи</v>
      </c>
      <c r="F237" s="3" t="str">
        <f>IF(AND(БАЗА!$A185&lt;&gt;"",БАЗА!$Q185&gt;0),БАЗА!H186,"")</f>
        <v>Упродовж року</v>
      </c>
      <c r="G237" s="54">
        <f>IF(AND(БАЗА!$A185&lt;&gt;"",БАЗА!$Q185&gt;0),БАЗА!I185,"")</f>
        <v>0</v>
      </c>
    </row>
    <row r="238" spans="1:7" ht="42.75" x14ac:dyDescent="0.2">
      <c r="A238" s="44" t="str">
        <f>IF(AND(БАЗА!$A186&lt;&gt;"",БАЗА!$Q186&gt;0),БАЗА!A186,"")</f>
        <v>Дріт колючий, дріт вязальний, сітка рабиця</v>
      </c>
      <c r="B238" s="3" t="str">
        <f>IF(AND(БАЗА!$A186&lt;&gt;"",БАЗА!$Q186&gt;0),БАЗА!C186,"")</f>
        <v>44310000-6</v>
      </c>
      <c r="C238" s="4">
        <f>IF(AND(БАЗА!$A186&lt;&gt;"",БАЗА!$Q186&gt;0),БАЗА!E186,"")</f>
        <v>0</v>
      </c>
      <c r="D238" s="36">
        <f>IF(AND(БАЗА!$A186&lt;&gt;"",БАЗА!$Q186&gt;0),БАЗА!$Q186,"")</f>
        <v>5</v>
      </c>
      <c r="E238" s="3" t="str">
        <f>IF(AND(БАЗА!$A186&lt;&gt;"",БАЗА!$Q186&gt;0),БАЗА!G186,"")</f>
        <v>Без використання електронної системи</v>
      </c>
      <c r="F238" s="3" t="e">
        <f>IF(AND(БАЗА!$A186&lt;&gt;"",БАЗА!$Q186&gt;0),БАЗА!#REF!,"")</f>
        <v>#REF!</v>
      </c>
      <c r="G238" s="54">
        <f>IF(AND(БАЗА!$A186&lt;&gt;"",БАЗА!$Q186&gt;0),БАЗА!I186,"")</f>
        <v>0</v>
      </c>
    </row>
    <row r="239" spans="1:7" x14ac:dyDescent="0.2">
      <c r="A239" s="44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4" t="e">
        <f>IF(AND(БАЗА!#REF!&lt;&gt;"",БАЗА!#REF!&gt;0),БАЗА!#REF!,"")</f>
        <v>#REF!</v>
      </c>
    </row>
    <row r="240" spans="1:7" ht="42.75" x14ac:dyDescent="0.2">
      <c r="A240" s="44" t="str">
        <f>IF(AND(БАЗА!$A187&lt;&gt;"",БАЗА!$Q187&gt;0),БАЗА!A187,"")</f>
        <v>Клейкі стрічки</v>
      </c>
      <c r="B240" s="3" t="str">
        <f>IF(AND(БАЗА!$A187&lt;&gt;"",БАЗА!$Q187&gt;0),БАЗА!C187,"")</f>
        <v>44420000-0</v>
      </c>
      <c r="C240" s="4">
        <f>IF(AND(БАЗА!$A187&lt;&gt;"",БАЗА!$Q187&gt;0),БАЗА!E187,"")</f>
        <v>0</v>
      </c>
      <c r="D240" s="36">
        <f>IF(AND(БАЗА!$A187&lt;&gt;"",БАЗА!$Q187&gt;0),БАЗА!$Q187,"")</f>
        <v>1</v>
      </c>
      <c r="E240" s="3" t="str">
        <f>IF(AND(БАЗА!$A187&lt;&gt;"",БАЗА!$Q187&gt;0),БАЗА!G187,"")</f>
        <v>Без використання електронної системи</v>
      </c>
      <c r="F240" s="3" t="str">
        <f>IF(AND(БАЗА!$A187&lt;&gt;"",БАЗА!$Q187&gt;0),БАЗА!H188,"")</f>
        <v>Упродовж року</v>
      </c>
      <c r="G240" s="54">
        <f>IF(AND(БАЗА!$A187&lt;&gt;"",БАЗА!$Q187&gt;0),БАЗА!I187,"")</f>
        <v>0</v>
      </c>
    </row>
    <row r="241" spans="1:7" ht="42.75" x14ac:dyDescent="0.2">
      <c r="A241" s="44" t="str">
        <f>IF(AND(БАЗА!$A188&lt;&gt;"",БАЗА!$Q188&gt;0),БАЗА!A188,"")</f>
        <v>Вказівники та супутні вироби</v>
      </c>
      <c r="B241" s="3" t="str">
        <f>IF(AND(БАЗА!$A188&lt;&gt;"",БАЗА!$Q188&gt;0),БАЗА!C188,"")</f>
        <v>44420000-0</v>
      </c>
      <c r="C241" s="4">
        <f>IF(AND(БАЗА!$A188&lt;&gt;"",БАЗА!$Q188&gt;0),БАЗА!E188,"")</f>
        <v>0</v>
      </c>
      <c r="D241" s="36">
        <f>IF(AND(БАЗА!$A188&lt;&gt;"",БАЗА!$Q188&gt;0),БАЗА!$Q188,"")</f>
        <v>0.5</v>
      </c>
      <c r="E241" s="3" t="str">
        <f>IF(AND(БАЗА!$A188&lt;&gt;"",БАЗА!$Q188&gt;0),БАЗА!G188,"")</f>
        <v>Без використання електронної системи</v>
      </c>
      <c r="F241" s="3" t="str">
        <f>IF(AND(БАЗА!$A188&lt;&gt;"",БАЗА!$Q188&gt;0),БАЗА!H189,"")</f>
        <v>Упродовж року</v>
      </c>
      <c r="G241" s="54">
        <f>IF(AND(БАЗА!$A188&lt;&gt;"",БАЗА!$Q188&gt;0),БАЗА!I188,"")</f>
        <v>0</v>
      </c>
    </row>
    <row r="242" spans="1:7" ht="42.75" x14ac:dyDescent="0.2">
      <c r="A242" s="44" t="str">
        <f>IF(AND(БАЗА!$A189&lt;&gt;"",БАЗА!$Q189&gt;0),БАЗА!A189,"")</f>
        <v>Ущільнювачі</v>
      </c>
      <c r="B242" s="3" t="str">
        <f>IF(AND(БАЗА!$A189&lt;&gt;"",БАЗА!$Q189&gt;0),БАЗА!C189,"")</f>
        <v>44420000-0</v>
      </c>
      <c r="C242" s="4">
        <f>IF(AND(БАЗА!$A189&lt;&gt;"",БАЗА!$Q189&gt;0),БАЗА!E189,"")</f>
        <v>0</v>
      </c>
      <c r="D242" s="36">
        <f>IF(AND(БАЗА!$A189&lt;&gt;"",БАЗА!$Q189&gt;0),БАЗА!$Q189,"")</f>
        <v>3.5</v>
      </c>
      <c r="E242" s="3" t="str">
        <f>IF(AND(БАЗА!$A189&lt;&gt;"",БАЗА!$Q189&gt;0),БАЗА!G189,"")</f>
        <v>Без використання електронної системи</v>
      </c>
      <c r="F242" s="3" t="str">
        <f>IF(AND(БАЗА!$A189&lt;&gt;"",БАЗА!$Q189&gt;0),БАЗА!H190,"")</f>
        <v>Упродовж року</v>
      </c>
      <c r="G242" s="54">
        <f>IF(AND(БАЗА!$A189&lt;&gt;"",БАЗА!$Q189&gt;0),БАЗА!I189,"")</f>
        <v>0</v>
      </c>
    </row>
    <row r="243" spans="1:7" ht="42.75" x14ac:dyDescent="0.2">
      <c r="A243" s="44" t="str">
        <f>IF(AND(БАЗА!$A190&lt;&gt;"",БАЗА!$Q190&gt;0),БАЗА!A190,"")</f>
        <v>Підмості</v>
      </c>
      <c r="B243" s="3" t="str">
        <f>IF(AND(БАЗА!$A190&lt;&gt;"",БАЗА!$Q190&gt;0),БАЗА!C190,"")</f>
        <v>44420000-0</v>
      </c>
      <c r="C243" s="4">
        <f>IF(AND(БАЗА!$A190&lt;&gt;"",БАЗА!$Q190&gt;0),БАЗА!E190,"")</f>
        <v>0</v>
      </c>
      <c r="D243" s="36">
        <f>IF(AND(БАЗА!$A190&lt;&gt;"",БАЗА!$Q190&gt;0),БАЗА!$Q190,"")</f>
        <v>6</v>
      </c>
      <c r="E243" s="3" t="str">
        <f>IF(AND(БАЗА!$A190&lt;&gt;"",БАЗА!$Q190&gt;0),БАЗА!G190,"")</f>
        <v>Без використання електронної системи</v>
      </c>
      <c r="F243" s="3" t="str">
        <f>IF(AND(БАЗА!$A190&lt;&gt;"",БАЗА!$Q190&gt;0),БАЗА!H191,"")</f>
        <v>Упродовж року</v>
      </c>
      <c r="G243" s="54">
        <f>IF(AND(БАЗА!$A190&lt;&gt;"",БАЗА!$Q190&gt;0),БАЗА!I190,"")</f>
        <v>0</v>
      </c>
    </row>
    <row r="244" spans="1:7" ht="42.75" x14ac:dyDescent="0.2">
      <c r="A244" s="44" t="str">
        <f>IF(AND(БАЗА!$A191&lt;&gt;"",БАЗА!$Q191&gt;0),БАЗА!A191,"")</f>
        <v>Драбини</v>
      </c>
      <c r="B244" s="3" t="str">
        <f>IF(AND(БАЗА!$A191&lt;&gt;"",БАЗА!$Q191&gt;0),БАЗА!C191,"")</f>
        <v>44420000-0</v>
      </c>
      <c r="C244" s="4">
        <f>IF(AND(БАЗА!$A191&lt;&gt;"",БАЗА!$Q191&gt;0),БАЗА!E191,"")</f>
        <v>0</v>
      </c>
      <c r="D244" s="36">
        <f>IF(AND(БАЗА!$A191&lt;&gt;"",БАЗА!$Q191&gt;0),БАЗА!$Q191,"")</f>
        <v>16.399999999999999</v>
      </c>
      <c r="E244" s="3" t="str">
        <f>IF(AND(БАЗА!$A191&lt;&gt;"",БАЗА!$Q191&gt;0),БАЗА!G191,"")</f>
        <v>Без використання електронної системи</v>
      </c>
      <c r="F244" s="3" t="str">
        <f>IF(AND(БАЗА!$A191&lt;&gt;"",БАЗА!$Q191&gt;0),БАЗА!H192,"")</f>
        <v>Упродовж року</v>
      </c>
      <c r="G244" s="54">
        <f>IF(AND(БАЗА!$A191&lt;&gt;"",БАЗА!$Q191&gt;0),БАЗА!I191,"")</f>
        <v>0</v>
      </c>
    </row>
    <row r="245" spans="1:7" ht="42.75" x14ac:dyDescent="0.2">
      <c r="A245" s="44" t="str">
        <f>IF(AND(БАЗА!$A192&lt;&gt;"",БАЗА!$Q192&gt;0),БАЗА!A192,"")</f>
        <v>Підшипники</v>
      </c>
      <c r="B245" s="3" t="str">
        <f>IF(AND(БАЗА!$A192&lt;&gt;"",БАЗА!$Q192&gt;0),БАЗА!C192,"")</f>
        <v>44440000-6</v>
      </c>
      <c r="C245" s="4">
        <f>IF(AND(БАЗА!$A192&lt;&gt;"",БАЗА!$Q192&gt;0),БАЗА!E192,"")</f>
        <v>0</v>
      </c>
      <c r="D245" s="36">
        <f>IF(AND(БАЗА!$A192&lt;&gt;"",БАЗА!$Q192&gt;0),БАЗА!$Q192,"")</f>
        <v>2</v>
      </c>
      <c r="E245" s="3" t="str">
        <f>IF(AND(БАЗА!$A192&lt;&gt;"",БАЗА!$Q192&gt;0),БАЗА!G192,"")</f>
        <v>Без використання електронної системи</v>
      </c>
      <c r="F245" s="3" t="str">
        <f>IF(AND(БАЗА!$A192&lt;&gt;"",БАЗА!$Q192&gt;0),БАЗА!H193,"")</f>
        <v>Упродовж року</v>
      </c>
      <c r="G245" s="54">
        <f>IF(AND(БАЗА!$A192&lt;&gt;"",БАЗА!$Q192&gt;0),БАЗА!I192,"")</f>
        <v>0</v>
      </c>
    </row>
    <row r="246" spans="1:7" ht="42.75" x14ac:dyDescent="0.2">
      <c r="A246" s="44" t="str">
        <f>IF(AND(БАЗА!$A193&lt;&gt;"",БАЗА!$Q193&gt;0),БАЗА!A193,"")</f>
        <v>Ручні інструменти різні</v>
      </c>
      <c r="B246" s="3" t="str">
        <f>IF(AND(БАЗА!$A193&lt;&gt;"",БАЗА!$Q193&gt;0),БАЗА!C193,"")</f>
        <v>44510000-8</v>
      </c>
      <c r="C246" s="4">
        <f>IF(AND(БАЗА!$A193&lt;&gt;"",БАЗА!$Q193&gt;0),БАЗА!E193,"")</f>
        <v>0</v>
      </c>
      <c r="D246" s="36">
        <f>IF(AND(БАЗА!$A193&lt;&gt;"",БАЗА!$Q193&gt;0),БАЗА!$Q193,"")</f>
        <v>10</v>
      </c>
      <c r="E246" s="3" t="str">
        <f>IF(AND(БАЗА!$A193&lt;&gt;"",БАЗА!$Q193&gt;0),БАЗА!G193,"")</f>
        <v>Без використання електронної системи</v>
      </c>
      <c r="F246" s="3" t="str">
        <f>IF(AND(БАЗА!$A193&lt;&gt;"",БАЗА!$Q193&gt;0),БАЗА!H194,"")</f>
        <v>Упродовж року</v>
      </c>
      <c r="G246" s="54">
        <f>IF(AND(БАЗА!$A193&lt;&gt;"",БАЗА!$Q193&gt;0),БАЗА!I193,"")</f>
        <v>0</v>
      </c>
    </row>
    <row r="247" spans="1:7" ht="42.75" x14ac:dyDescent="0.2">
      <c r="A247" s="44" t="str">
        <f>IF(AND(БАЗА!$A194&lt;&gt;"",БАЗА!$Q194&gt;0),БАЗА!A194,"")</f>
        <v>Ручні знаряддя</v>
      </c>
      <c r="B247" s="3" t="str">
        <f>IF(AND(БАЗА!$A194&lt;&gt;"",БАЗА!$Q194&gt;0),БАЗА!C194,"")</f>
        <v>44510000-8</v>
      </c>
      <c r="C247" s="4">
        <f>IF(AND(БАЗА!$A194&lt;&gt;"",БАЗА!$Q194&gt;0),БАЗА!E194,"")</f>
        <v>0</v>
      </c>
      <c r="D247" s="36">
        <f>IF(AND(БАЗА!$A194&lt;&gt;"",БАЗА!$Q194&gt;0),БАЗА!$Q194,"")</f>
        <v>5</v>
      </c>
      <c r="E247" s="3" t="str">
        <f>IF(AND(БАЗА!$A194&lt;&gt;"",БАЗА!$Q194&gt;0),БАЗА!G194,"")</f>
        <v>Без використання електронної системи</v>
      </c>
      <c r="F247" s="3" t="str">
        <f>IF(AND(БАЗА!$A194&lt;&gt;"",БАЗА!$Q194&gt;0),БАЗА!H195,"")</f>
        <v>Упродовж року</v>
      </c>
      <c r="G247" s="54">
        <f>IF(AND(БАЗА!$A194&lt;&gt;"",БАЗА!$Q194&gt;0),БАЗА!I194,"")</f>
        <v>0</v>
      </c>
    </row>
    <row r="248" spans="1:7" ht="42.75" x14ac:dyDescent="0.2">
      <c r="A248" s="44" t="str">
        <f>IF(AND(БАЗА!$A195&lt;&gt;"",БАЗА!$Q195&gt;0),БАЗА!A195,"")</f>
        <v>Навісні та врізні замки</v>
      </c>
      <c r="B248" s="3" t="str">
        <f>IF(AND(БАЗА!$A195&lt;&gt;"",БАЗА!$Q195&gt;0),БАЗА!C195,"")</f>
        <v>44520000-1</v>
      </c>
      <c r="C248" s="4">
        <f>IF(AND(БАЗА!$A195&lt;&gt;"",БАЗА!$Q195&gt;0),БАЗА!E195,"")</f>
        <v>0</v>
      </c>
      <c r="D248" s="36">
        <f>IF(AND(БАЗА!$A195&lt;&gt;"",БАЗА!$Q195&gt;0),БАЗА!$Q195,"")</f>
        <v>3</v>
      </c>
      <c r="E248" s="3" t="str">
        <f>IF(AND(БАЗА!$A195&lt;&gt;"",БАЗА!$Q195&gt;0),БАЗА!G195,"")</f>
        <v>Без використання електронної системи</v>
      </c>
      <c r="F248" s="3" t="str">
        <f>IF(AND(БАЗА!$A195&lt;&gt;"",БАЗА!$Q195&gt;0),БАЗА!H196,"")</f>
        <v>Упродовж року</v>
      </c>
      <c r="G248" s="54">
        <f>IF(AND(БАЗА!$A195&lt;&gt;"",БАЗА!$Q195&gt;0),БАЗА!I195,"")</f>
        <v>0</v>
      </c>
    </row>
    <row r="249" spans="1:7" ht="42.75" x14ac:dyDescent="0.2">
      <c r="A249" s="44" t="str">
        <f>IF(AND(БАЗА!$A196&lt;&gt;"",БАЗА!$Q196&gt;0),БАЗА!A196,"")</f>
        <v>Петлі для дверей</v>
      </c>
      <c r="B249" s="3" t="str">
        <f>IF(AND(БАЗА!$A196&lt;&gt;"",БАЗА!$Q196&gt;0),БАЗА!C196,"")</f>
        <v>44520000-1</v>
      </c>
      <c r="C249" s="4">
        <f>IF(AND(БАЗА!$A196&lt;&gt;"",БАЗА!$Q196&gt;0),БАЗА!E196,"")</f>
        <v>0</v>
      </c>
      <c r="D249" s="36">
        <f>IF(AND(БАЗА!$A196&lt;&gt;"",БАЗА!$Q196&gt;0),БАЗА!$Q196,"")</f>
        <v>1</v>
      </c>
      <c r="E249" s="3" t="str">
        <f>IF(AND(БАЗА!$A196&lt;&gt;"",БАЗА!$Q196&gt;0),БАЗА!G196,"")</f>
        <v>Без використання електронної системи</v>
      </c>
      <c r="F249" s="3" t="str">
        <f>IF(AND(БАЗА!$A196&lt;&gt;"",БАЗА!$Q196&gt;0),БАЗА!H197,"")</f>
        <v>Упродовж року</v>
      </c>
      <c r="G249" s="54">
        <f>IF(AND(БАЗА!$A196&lt;&gt;"",БАЗА!$Q196&gt;0),БАЗА!I196,"")</f>
        <v>0</v>
      </c>
    </row>
    <row r="250" spans="1:7" ht="42.75" x14ac:dyDescent="0.2">
      <c r="A250" s="44" t="str">
        <f>IF(AND(БАЗА!$A197&lt;&gt;"",БАЗА!$Q197&gt;0),БАЗА!A197,"")</f>
        <v>Сердцевина в замок</v>
      </c>
      <c r="B250" s="3" t="str">
        <f>IF(AND(БАЗА!$A197&lt;&gt;"",БАЗА!$Q197&gt;0),БАЗА!C197,"")</f>
        <v>44520000-1</v>
      </c>
      <c r="C250" s="4">
        <f>IF(AND(БАЗА!$A197&lt;&gt;"",БАЗА!$Q197&gt;0),БАЗА!E197,"")</f>
        <v>0</v>
      </c>
      <c r="D250" s="36">
        <f>IF(AND(БАЗА!$A197&lt;&gt;"",БАЗА!$Q197&gt;0),БАЗА!$Q197,"")</f>
        <v>1</v>
      </c>
      <c r="E250" s="3" t="str">
        <f>IF(AND(БАЗА!$A197&lt;&gt;"",БАЗА!$Q197&gt;0),БАЗА!G197,"")</f>
        <v>Без використання електронної системи</v>
      </c>
      <c r="F250" s="3" t="str">
        <f>IF(AND(БАЗА!$A197&lt;&gt;"",БАЗА!$Q197&gt;0),БАЗА!H198,"")</f>
        <v>Упродовж року</v>
      </c>
      <c r="G250" s="54">
        <f>IF(AND(БАЗА!$A197&lt;&gt;"",БАЗА!$Q197&gt;0),БАЗА!I197,"")</f>
        <v>0</v>
      </c>
    </row>
    <row r="251" spans="1:7" ht="42.75" x14ac:dyDescent="0.2">
      <c r="A251" s="44" t="str">
        <f>IF(AND(БАЗА!$A198&lt;&gt;"",БАЗА!$Q198&gt;0),БАЗА!A198,"")</f>
        <v>Кріпильні деталі з наріззю</v>
      </c>
      <c r="B251" s="3" t="str">
        <f>IF(AND(БАЗА!$A198&lt;&gt;"",БАЗА!$Q198&gt;0),БАЗА!C198,"")</f>
        <v>44530000-4</v>
      </c>
      <c r="C251" s="4">
        <f>IF(AND(БАЗА!$A198&lt;&gt;"",БАЗА!$Q198&gt;0),БАЗА!E198,"")</f>
        <v>0</v>
      </c>
      <c r="D251" s="36">
        <f>IF(AND(БАЗА!$A198&lt;&gt;"",БАЗА!$Q198&gt;0),БАЗА!$Q198,"")</f>
        <v>3</v>
      </c>
      <c r="E251" s="3" t="str">
        <f>IF(AND(БАЗА!$A198&lt;&gt;"",БАЗА!$Q198&gt;0),БАЗА!G198,"")</f>
        <v>Без використання електронної системи</v>
      </c>
      <c r="F251" s="3" t="str">
        <f>IF(AND(БАЗА!$A198&lt;&gt;"",БАЗА!$Q198&gt;0),БАЗА!H199,"")</f>
        <v>Січень 2019р.</v>
      </c>
      <c r="G251" s="54">
        <f>IF(AND(БАЗА!$A198&lt;&gt;"",БАЗА!$Q198&gt;0),БАЗА!I198,"")</f>
        <v>0</v>
      </c>
    </row>
    <row r="252" spans="1:7" ht="42.75" x14ac:dyDescent="0.2">
      <c r="A252" s="44" t="str">
        <f>IF(AND(БАЗА!$A199&lt;&gt;"",БАЗА!$Q199&gt;0),БАЗА!A199,"")</f>
        <v>Бочка</v>
      </c>
      <c r="B252" s="3" t="str">
        <f>IF(AND(БАЗА!$A199&lt;&gt;"",БАЗА!$Q199&gt;0),БАЗА!C199,"")</f>
        <v>44610000-9</v>
      </c>
      <c r="C252" s="4">
        <f>IF(AND(БАЗА!$A199&lt;&gt;"",БАЗА!$Q199&gt;0),БАЗА!E199,"")</f>
        <v>0</v>
      </c>
      <c r="D252" s="36">
        <f>IF(AND(БАЗА!$A199&lt;&gt;"",БАЗА!$Q199&gt;0),БАЗА!$Q199,"")</f>
        <v>1</v>
      </c>
      <c r="E252" s="3" t="str">
        <f>IF(AND(БАЗА!$A199&lt;&gt;"",БАЗА!$Q199&gt;0),БАЗА!G199,"")</f>
        <v>Без використання електронної системи</v>
      </c>
      <c r="F252" s="3" t="str">
        <f>IF(AND(БАЗА!$A199&lt;&gt;"",БАЗА!$Q199&gt;0),БАЗА!H200,"")</f>
        <v>Упродовж року</v>
      </c>
      <c r="G252" s="54">
        <f>IF(AND(БАЗА!$A199&lt;&gt;"",БАЗА!$Q199&gt;0),БАЗА!I199,"")</f>
        <v>0</v>
      </c>
    </row>
    <row r="253" spans="1:7" ht="42.75" x14ac:dyDescent="0.2">
      <c r="A253" s="44" t="str">
        <f>IF(AND(БАЗА!$A200&lt;&gt;"",БАЗА!$Q200&gt;0),БАЗА!A200,"")</f>
        <v>Фарбувальні матеріали</v>
      </c>
      <c r="B253" s="3" t="str">
        <f>IF(AND(БАЗА!$A200&lt;&gt;"",БАЗА!$Q200&gt;0),БАЗА!C200,"")</f>
        <v>44810000-1</v>
      </c>
      <c r="C253" s="4">
        <f>IF(AND(БАЗА!$A200&lt;&gt;"",БАЗА!$Q200&gt;0),БАЗА!E200,"")</f>
        <v>0</v>
      </c>
      <c r="D253" s="36">
        <f>IF(AND(БАЗА!$A200&lt;&gt;"",БАЗА!$Q200&gt;0),БАЗА!$Q200,"")</f>
        <v>15</v>
      </c>
      <c r="E253" s="3" t="str">
        <f>IF(AND(БАЗА!$A200&lt;&gt;"",БАЗА!$Q200&gt;0),БАЗА!G200,"")</f>
        <v>Без використання електронної системи</v>
      </c>
      <c r="F253" s="3" t="str">
        <f>IF(AND(БАЗА!$A200&lt;&gt;"",БАЗА!$Q200&gt;0),БАЗА!H201,"")</f>
        <v>Упродовж року</v>
      </c>
      <c r="G253" s="54">
        <f>IF(AND(БАЗА!$A200&lt;&gt;"",БАЗА!$Q200&gt;0),БАЗА!I200,"")</f>
        <v>0</v>
      </c>
    </row>
    <row r="254" spans="1:7" ht="42.75" x14ac:dyDescent="0.2">
      <c r="A254" s="44" t="str">
        <f>IF(AND(БАЗА!$A201&lt;&gt;"",БАЗА!$Q201&gt;0),БАЗА!A201,"")</f>
        <v>Мастики, шпаклівки, замазки та розчинники</v>
      </c>
      <c r="B254" s="3" t="str">
        <f>IF(AND(БАЗА!$A201&lt;&gt;"",БАЗА!$Q201&gt;0),БАЗА!C201,"")</f>
        <v>44830000-7</v>
      </c>
      <c r="C254" s="4">
        <f>IF(AND(БАЗА!$A201&lt;&gt;"",БАЗА!$Q201&gt;0),БАЗА!E201,"")</f>
        <v>0</v>
      </c>
      <c r="D254" s="36">
        <f>IF(AND(БАЗА!$A201&lt;&gt;"",БАЗА!$Q201&gt;0),БАЗА!$Q201,"")</f>
        <v>14</v>
      </c>
      <c r="E254" s="3" t="str">
        <f>IF(AND(БАЗА!$A201&lt;&gt;"",БАЗА!$Q201&gt;0),БАЗА!G201,"")</f>
        <v>Без використання електронної системи</v>
      </c>
      <c r="F254" s="3" t="str">
        <f>IF(AND(БАЗА!$A201&lt;&gt;"",БАЗА!$Q201&gt;0),БАЗА!H203,"")</f>
        <v>Травень 2019р.</v>
      </c>
      <c r="G254" s="54">
        <f>IF(AND(БАЗА!$A201&lt;&gt;"",БАЗА!$Q201&gt;0),БАЗА!I201,"")</f>
        <v>0</v>
      </c>
    </row>
    <row r="255" spans="1:7" ht="28.5" x14ac:dyDescent="0.2">
      <c r="A255" s="44" t="str">
        <f>IF(AND(БАЗА!$A203&lt;&gt;"",БАЗА!$Q203&gt;0),БАЗА!A203,"")</f>
        <v>Встановлення системи пожежної сигналізації</v>
      </c>
      <c r="B255" s="3" t="str">
        <f>IF(AND(БАЗА!$A203&lt;&gt;"",БАЗА!$Q203&gt;0),БАЗА!C203,"")</f>
        <v>45310000-3</v>
      </c>
      <c r="C255" s="4">
        <f>IF(AND(БАЗА!$A203&lt;&gt;"",БАЗА!$Q203&gt;0),БАЗА!E203,"")</f>
        <v>0</v>
      </c>
      <c r="D255" s="36">
        <f>IF(AND(БАЗА!$A203&lt;&gt;"",БАЗА!$Q203&gt;0),БАЗА!$Q203,"")</f>
        <v>186</v>
      </c>
      <c r="E255" s="3" t="str">
        <f>IF(AND(БАЗА!$A203&lt;&gt;"",БАЗА!$Q203&gt;0),БАЗА!G203,"")</f>
        <v>Звіт про укладання договору</v>
      </c>
      <c r="F255" s="3" t="str">
        <f>IF(AND(БАЗА!$A203&lt;&gt;"",БАЗА!$Q203&gt;0),БАЗА!H204,"")</f>
        <v>Упродовж року</v>
      </c>
      <c r="G255" s="54">
        <f>IF(AND(БАЗА!$A203&lt;&gt;"",БАЗА!$Q203&gt;0),БАЗА!I203,"")</f>
        <v>0</v>
      </c>
    </row>
    <row r="256" spans="1:7" ht="42.75" x14ac:dyDescent="0.2">
      <c r="A256" s="44" t="str">
        <f>IF(AND(БАЗА!$A204&lt;&gt;"",БАЗА!$Q204&gt;0),БАЗА!A204,"")</f>
        <v>Роботи по встановленню скла</v>
      </c>
      <c r="B256" s="3" t="str">
        <f>IF(AND(БАЗА!$A204&lt;&gt;"",БАЗА!$Q204&gt;0),БАЗА!C204,"")</f>
        <v>45440000-3</v>
      </c>
      <c r="C256" s="4">
        <f>IF(AND(БАЗА!$A204&lt;&gt;"",БАЗА!$Q204&gt;0),БАЗА!E204,"")</f>
        <v>0</v>
      </c>
      <c r="D256" s="36">
        <f>IF(AND(БАЗА!$A204&lt;&gt;"",БАЗА!$Q204&gt;0),БАЗА!$Q204,"")</f>
        <v>26</v>
      </c>
      <c r="E256" s="3" t="str">
        <f>IF(AND(БАЗА!$A204&lt;&gt;"",БАЗА!$Q204&gt;0),БАЗА!G204,"")</f>
        <v>Без використання електронної системи</v>
      </c>
      <c r="F256" s="3" t="str">
        <f>IF(AND(БАЗА!$A204&lt;&gt;"",БАЗА!$Q204&gt;0),БАЗА!H205,"")</f>
        <v>Упродовж року</v>
      </c>
      <c r="G256" s="54">
        <f>IF(AND(БАЗА!$A204&lt;&gt;"",БАЗА!$Q204&gt;0),БАЗА!I204,"")</f>
        <v>0</v>
      </c>
    </row>
    <row r="257" spans="1:7" ht="42.75" x14ac:dyDescent="0.2">
      <c r="A257" s="44" t="str">
        <f>IF(AND(БАЗА!$A205&lt;&gt;"",БАЗА!$Q205&gt;0),БАЗА!A205,"")</f>
        <v>Технічний огляд, технічне обслуговування та ремонт автотранспортних засобів</v>
      </c>
      <c r="B257" s="3" t="str">
        <f>IF(AND(БАЗА!$A205&lt;&gt;"",БАЗА!$Q205&gt;0),БАЗА!C205,"")</f>
        <v>50110000-9</v>
      </c>
      <c r="C257" s="4">
        <f>IF(AND(БАЗА!$A205&lt;&gt;"",БАЗА!$Q205&gt;0),БАЗА!E205,"")</f>
        <v>0</v>
      </c>
      <c r="D257" s="36">
        <f>IF(AND(БАЗА!$A205&lt;&gt;"",БАЗА!$Q205&gt;0),БАЗА!$Q205,"")</f>
        <v>10</v>
      </c>
      <c r="E257" s="3" t="str">
        <f>IF(AND(БАЗА!$A205&lt;&gt;"",БАЗА!$Q205&gt;0),БАЗА!G205,"")</f>
        <v>Звіт про укладання договору</v>
      </c>
      <c r="F257" s="3" t="str">
        <f>IF(AND(БАЗА!$A205&lt;&gt;"",БАЗА!$Q205&gt;0),БАЗА!H206,"")</f>
        <v>Упродовж року</v>
      </c>
      <c r="G257" s="54">
        <f>IF(AND(БАЗА!$A205&lt;&gt;"",БАЗА!$Q205&gt;0),БАЗА!I205,"")</f>
        <v>0</v>
      </c>
    </row>
    <row r="258" spans="1:7" ht="42.75" x14ac:dyDescent="0.2">
      <c r="A258" s="44" t="str">
        <f>IF(AND(БАЗА!$A206&lt;&gt;"",БАЗА!$Q206&gt;0),БАЗА!A206,"")</f>
        <v>Технічне обслуговування і ремонт офісної техніки</v>
      </c>
      <c r="B258" s="3" t="str">
        <f>IF(AND(БАЗА!$A206&lt;&gt;"",БАЗА!$Q206&gt;0),БАЗА!C206,"")</f>
        <v>50310000-1</v>
      </c>
      <c r="C258" s="4">
        <f>IF(AND(БАЗА!$A206&lt;&gt;"",БАЗА!$Q206&gt;0),БАЗА!E206,"")</f>
        <v>0</v>
      </c>
      <c r="D258" s="36">
        <f>IF(AND(БАЗА!$A206&lt;&gt;"",БАЗА!$Q206&gt;0),БАЗА!$Q206,"")</f>
        <v>15</v>
      </c>
      <c r="E258" s="3" t="str">
        <f>IF(AND(БАЗА!$A206&lt;&gt;"",БАЗА!$Q206&gt;0),БАЗА!G206,"")</f>
        <v>Без використання електронної системи</v>
      </c>
      <c r="F258" s="3" t="e">
        <f>IF(AND(БАЗА!$A206&lt;&gt;"",БАЗА!$Q206&gt;0),БАЗА!#REF!,"")</f>
        <v>#REF!</v>
      </c>
      <c r="G258" s="54">
        <f>IF(AND(БАЗА!$A206&lt;&gt;"",БАЗА!$Q206&gt;0),БАЗА!I206,"")</f>
        <v>0</v>
      </c>
    </row>
    <row r="259" spans="1:7" x14ac:dyDescent="0.2">
      <c r="A259" s="44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4" t="e">
        <f>IF(AND(БАЗА!#REF!&lt;&gt;"",БАЗА!#REF!&gt;0),БАЗА!#REF!,"")</f>
        <v>#REF!</v>
      </c>
    </row>
    <row r="260" spans="1:7" ht="42.75" x14ac:dyDescent="0.2">
      <c r="A260" s="44" t="str">
        <f>IF(AND(БАЗА!$A207&lt;&gt;"",БАЗА!$Q207&gt;0),БАЗА!A207,"")</f>
        <v>Роботи з питань метрології</v>
      </c>
      <c r="B260" s="3" t="str">
        <f>IF(AND(БАЗА!$A207&lt;&gt;"",БАЗА!$Q207&gt;0),БАЗА!C207,"")</f>
        <v>50410000-2</v>
      </c>
      <c r="C260" s="4">
        <f>IF(AND(БАЗА!$A207&lt;&gt;"",БАЗА!$Q207&gt;0),БАЗА!E207,"")</f>
        <v>0</v>
      </c>
      <c r="D260" s="36">
        <f>IF(AND(БАЗА!$A207&lt;&gt;"",БАЗА!$Q207&gt;0),БАЗА!$Q207,"")</f>
        <v>6</v>
      </c>
      <c r="E260" s="3" t="str">
        <f>IF(AND(БАЗА!$A207&lt;&gt;"",БАЗА!$Q207&gt;0),БАЗА!G207,"")</f>
        <v>Без використання електронної системи</v>
      </c>
      <c r="F260" s="3" t="str">
        <f>IF(AND(БАЗА!$A207&lt;&gt;"",БАЗА!$Q207&gt;0),БАЗА!H208,"")</f>
        <v>Упродовж року</v>
      </c>
      <c r="G260" s="54">
        <f>IF(AND(БАЗА!$A207&lt;&gt;"",БАЗА!$Q207&gt;0),БАЗА!I207,"")</f>
        <v>0</v>
      </c>
    </row>
    <row r="261" spans="1:7" ht="42.75" x14ac:dyDescent="0.2">
      <c r="A261" s="44" t="str">
        <f>IF(AND(БАЗА!$A208&lt;&gt;"",БАЗА!$Q208&gt;0),БАЗА!A208,"")</f>
        <v>Обслуговування порошкових та вуглекислотних вогнегасників</v>
      </c>
      <c r="B261" s="3" t="str">
        <f>IF(AND(БАЗА!$A208&lt;&gt;"",БАЗА!$Q208&gt;0),БАЗА!C208,"")</f>
        <v>50410000-2</v>
      </c>
      <c r="C261" s="4">
        <f>IF(AND(БАЗА!$A208&lt;&gt;"",БАЗА!$Q208&gt;0),БАЗА!E208,"")</f>
        <v>0</v>
      </c>
      <c r="D261" s="36">
        <f>IF(AND(БАЗА!$A208&lt;&gt;"",БАЗА!$Q208&gt;0),БАЗА!$Q208,"")</f>
        <v>8</v>
      </c>
      <c r="E261" s="3" t="str">
        <f>IF(AND(БАЗА!$A208&lt;&gt;"",БАЗА!$Q208&gt;0),БАЗА!G208,"")</f>
        <v>Без використання електронної системи</v>
      </c>
      <c r="F261" s="3" t="str">
        <f>IF(AND(БАЗА!$A208&lt;&gt;"",БАЗА!$Q208&gt;0),БАЗА!H209,"")</f>
        <v>Упродовж року</v>
      </c>
      <c r="G261" s="54">
        <f>IF(AND(БАЗА!$A208&lt;&gt;"",БАЗА!$Q208&gt;0),БАЗА!I208,"")</f>
        <v>0</v>
      </c>
    </row>
    <row r="262" spans="1:7" ht="42.75" x14ac:dyDescent="0.2">
      <c r="A262" s="44" t="str">
        <f>IF(AND(БАЗА!$A209&lt;&gt;"",БАЗА!$Q209&gt;0),БАЗА!A209,"")</f>
        <v>Послуги з технічного огляду, обслуговування та ремонту кранів та насосів</v>
      </c>
      <c r="B262" s="3" t="str">
        <f>IF(AND(БАЗА!$A209&lt;&gt;"",БАЗА!$Q209&gt;0),БАЗА!C209,"")</f>
        <v>50510000-3</v>
      </c>
      <c r="C262" s="4">
        <f>IF(AND(БАЗА!$A209&lt;&gt;"",БАЗА!$Q209&gt;0),БАЗА!E209,"")</f>
        <v>0</v>
      </c>
      <c r="D262" s="36">
        <f>IF(AND(БАЗА!$A209&lt;&gt;"",БАЗА!$Q209&gt;0),БАЗА!$Q209,"")</f>
        <v>30</v>
      </c>
      <c r="E262" s="3" t="str">
        <f>IF(AND(БАЗА!$A209&lt;&gt;"",БАЗА!$Q209&gt;0),БАЗА!G209,"")</f>
        <v>Звіт про укладання договору</v>
      </c>
      <c r="F262" s="3" t="str">
        <f>IF(AND(БАЗА!$A209&lt;&gt;"",БАЗА!$Q209&gt;0),БАЗА!H210,"")</f>
        <v>Червень 2019р.</v>
      </c>
      <c r="G262" s="54">
        <f>IF(AND(БАЗА!$A209&lt;&gt;"",БАЗА!$Q209&gt;0),БАЗА!I209,"")</f>
        <v>0</v>
      </c>
    </row>
    <row r="263" spans="1:7" ht="42.75" x14ac:dyDescent="0.2">
      <c r="A263" s="44" t="str">
        <f>IF(AND(БАЗА!$A210&lt;&gt;"",БАЗА!$Q210&gt;0),БАЗА!A210,"")</f>
        <v>Ремонт ВМП-10кВ</v>
      </c>
      <c r="B263" s="3" t="str">
        <f>IF(AND(БАЗА!$A210&lt;&gt;"",БАЗА!$Q210&gt;0),БАЗА!C210,"")</f>
        <v>50530000-9</v>
      </c>
      <c r="C263" s="4">
        <f>IF(AND(БАЗА!$A210&lt;&gt;"",БАЗА!$Q210&gt;0),БАЗА!E210,"")</f>
        <v>0</v>
      </c>
      <c r="D263" s="36">
        <f>IF(AND(БАЗА!$A210&lt;&gt;"",БАЗА!$Q210&gt;0),БАЗА!$Q210,"")</f>
        <v>20</v>
      </c>
      <c r="E263" s="3" t="str">
        <f>IF(AND(БАЗА!$A210&lt;&gt;"",БАЗА!$Q210&gt;0),БАЗА!G210,"")</f>
        <v>Без використання електронної системи</v>
      </c>
      <c r="F263" s="3" t="str">
        <f>IF(AND(БАЗА!$A210&lt;&gt;"",БАЗА!$Q210&gt;0),БАЗА!H211,"")</f>
        <v>Травень 2019р.</v>
      </c>
      <c r="G263" s="54">
        <f>IF(AND(БАЗА!$A210&lt;&gt;"",БАЗА!$Q210&gt;0),БАЗА!I210,"")</f>
        <v>0</v>
      </c>
    </row>
    <row r="264" spans="1:7" ht="42.75" x14ac:dyDescent="0.2">
      <c r="A264" s="44" t="str">
        <f>IF(AND(БАЗА!$A211&lt;&gt;"",БАЗА!$Q211&gt;0),БАЗА!A211,"")</f>
        <v>Експерте обстеження, випробовування
високовольткого обладнання</v>
      </c>
      <c r="B264" s="3" t="str">
        <f>IF(AND(БАЗА!$A211&lt;&gt;"",БАЗА!$Q211&gt;0),БАЗА!C211,"")</f>
        <v>50710000-5</v>
      </c>
      <c r="C264" s="4">
        <f>IF(AND(БАЗА!$A211&lt;&gt;"",БАЗА!$Q211&gt;0),БАЗА!E211,"")</f>
        <v>0</v>
      </c>
      <c r="D264" s="36">
        <f>IF(AND(БАЗА!$A211&lt;&gt;"",БАЗА!$Q211&gt;0),БАЗА!$Q211,"")</f>
        <v>25</v>
      </c>
      <c r="E264" s="3" t="str">
        <f>IF(AND(БАЗА!$A211&lt;&gt;"",БАЗА!$Q211&gt;0),БАЗА!G211,"")</f>
        <v>Без використання електронної системи</v>
      </c>
      <c r="F264" s="3" t="str">
        <f>IF(AND(БАЗА!$A211&lt;&gt;"",БАЗА!$Q211&gt;0),БАЗА!H212,"")</f>
        <v>Упродовж року</v>
      </c>
      <c r="G264" s="54">
        <f>IF(AND(БАЗА!$A211&lt;&gt;"",БАЗА!$Q211&gt;0),БАЗА!I211,"")</f>
        <v>0</v>
      </c>
    </row>
    <row r="265" spans="1:7" ht="42.75" x14ac:dyDescent="0.2">
      <c r="A265" s="44" t="str">
        <f>IF(AND(БАЗА!$A212&lt;&gt;"",БАЗА!$Q212&gt;0),БАЗА!A212,"")</f>
        <v>Послуги з технічного обслуговування та виконання робіт з ремонту ліфтів</v>
      </c>
      <c r="B265" s="3" t="str">
        <f>IF(AND(БАЗА!$A212&lt;&gt;"",БАЗА!$Q212&gt;0),БАЗА!C212,"")</f>
        <v>50750000-7</v>
      </c>
      <c r="C265" s="4">
        <f>IF(AND(БАЗА!$A212&lt;&gt;"",БАЗА!$Q212&gt;0),БАЗА!E212,"")</f>
        <v>0</v>
      </c>
      <c r="D265" s="36">
        <f>IF(AND(БАЗА!$A212&lt;&gt;"",БАЗА!$Q212&gt;0),БАЗА!$Q212,"")</f>
        <v>31</v>
      </c>
      <c r="E265" s="3" t="str">
        <f>IF(AND(БАЗА!$A212&lt;&gt;"",БАЗА!$Q212&gt;0),БАЗА!G212,"")</f>
        <v>Без використання електронної системи</v>
      </c>
      <c r="F265" s="3" t="str">
        <f>IF(AND(БАЗА!$A212&lt;&gt;"",БАЗА!$Q212&gt;0),БАЗА!H214,"")</f>
        <v>Упродовж року</v>
      </c>
      <c r="G265" s="54">
        <f>IF(AND(БАЗА!$A212&lt;&gt;"",БАЗА!$Q212&gt;0),БАЗА!I212,"")</f>
        <v>0</v>
      </c>
    </row>
    <row r="266" spans="1:7" ht="42.75" x14ac:dyDescent="0.2">
      <c r="A266" s="44" t="str">
        <f>IF(AND(БАЗА!$A214&lt;&gt;"",БАЗА!$Q214&gt;0),БАЗА!A214,"")</f>
        <v>Кур'єрські послуги</v>
      </c>
      <c r="B266" s="3" t="str">
        <f>IF(AND(БАЗА!$A214&lt;&gt;"",БАЗА!$Q214&gt;0),БАЗА!C214,"")</f>
        <v>64120000-3</v>
      </c>
      <c r="C266" s="4">
        <f>IF(AND(БАЗА!$A214&lt;&gt;"",БАЗА!$Q214&gt;0),БАЗА!E214,"")</f>
        <v>0</v>
      </c>
      <c r="D266" s="36">
        <f>IF(AND(БАЗА!$A214&lt;&gt;"",БАЗА!$Q214&gt;0),БАЗА!$Q214,"")</f>
        <v>15</v>
      </c>
      <c r="E266" s="3" t="str">
        <f>IF(AND(БАЗА!$A214&lt;&gt;"",БАЗА!$Q214&gt;0),БАЗА!G214,"")</f>
        <v>Без використання електронної системи</v>
      </c>
      <c r="F266" s="3" t="str">
        <f>IF(AND(БАЗА!$A214&lt;&gt;"",БАЗА!$Q214&gt;0),БАЗА!H215,"")</f>
        <v>Упродовж року</v>
      </c>
      <c r="G266" s="54">
        <f>IF(AND(БАЗА!$A214&lt;&gt;"",БАЗА!$Q214&gt;0),БАЗА!I214,"")</f>
        <v>0</v>
      </c>
    </row>
    <row r="267" spans="1:7" ht="42.75" x14ac:dyDescent="0.2">
      <c r="A267" s="44" t="str">
        <f>IF(AND(БАЗА!$A215&lt;&gt;"",БАЗА!$Q215&gt;0),БАЗА!A215,"")</f>
        <v>Послуги з громадського та мобільного телефонного зв'язку</v>
      </c>
      <c r="B267" s="3" t="str">
        <f>IF(AND(БАЗА!$A215&lt;&gt;"",БАЗА!$Q215&gt;0),БАЗА!C215,"")</f>
        <v>64210000-1</v>
      </c>
      <c r="C267" s="4">
        <f>IF(AND(БАЗА!$A215&lt;&gt;"",БАЗА!$Q215&gt;0),БАЗА!E215,"")</f>
        <v>0</v>
      </c>
      <c r="D267" s="36">
        <f>IF(AND(БАЗА!$A215&lt;&gt;"",БАЗА!$Q215&gt;0),БАЗА!$Q215,"")</f>
        <v>17</v>
      </c>
      <c r="E267" s="3" t="str">
        <f>IF(AND(БАЗА!$A215&lt;&gt;"",БАЗА!$Q215&gt;0),БАЗА!G215,"")</f>
        <v>Без використання електронної системи</v>
      </c>
      <c r="F267" s="3" t="str">
        <f>IF(AND(БАЗА!$A215&lt;&gt;"",БАЗА!$Q215&gt;0),БАЗА!H216,"")</f>
        <v>Упродовж року</v>
      </c>
      <c r="G267" s="54">
        <f>IF(AND(БАЗА!$A215&lt;&gt;"",БАЗА!$Q215&gt;0),БАЗА!I215,"")</f>
        <v>0</v>
      </c>
    </row>
    <row r="268" spans="1:7" ht="42.75" x14ac:dyDescent="0.2">
      <c r="A268" s="44" t="str">
        <f>IF(AND(БАЗА!$A216&lt;&gt;"",БАЗА!$Q216&gt;0),БАЗА!A216,"")</f>
        <v>Послуги з водопостачання</v>
      </c>
      <c r="B268" s="3" t="str">
        <f>IF(AND(БАЗА!$A216&lt;&gt;"",БАЗА!$Q216&gt;0),БАЗА!C216,"")</f>
        <v>65110000-7</v>
      </c>
      <c r="C268" s="4">
        <f>IF(AND(БАЗА!$A216&lt;&gt;"",БАЗА!$Q216&gt;0),БАЗА!E216,"")</f>
        <v>0</v>
      </c>
      <c r="D268" s="36">
        <f>IF(AND(БАЗА!$A216&lt;&gt;"",БАЗА!$Q216&gt;0),БАЗА!$Q216,"")</f>
        <v>20</v>
      </c>
      <c r="E268" s="3" t="str">
        <f>IF(AND(БАЗА!$A216&lt;&gt;"",БАЗА!$Q216&gt;0),БАЗА!G216,"")</f>
        <v>Без використання електронної системи</v>
      </c>
      <c r="F268" s="3" t="str">
        <f>IF(AND(БАЗА!$A216&lt;&gt;"",БАЗА!$Q216&gt;0),БАЗА!H217,"")</f>
        <v>Упродовж року</v>
      </c>
      <c r="G268" s="54">
        <f>IF(AND(БАЗА!$A216&lt;&gt;"",БАЗА!$Q216&gt;0),БАЗА!I216,"")</f>
        <v>0</v>
      </c>
    </row>
    <row r="269" spans="1:7" ht="42.75" x14ac:dyDescent="0.2">
      <c r="A269" s="44" t="str">
        <f>IF(AND(БАЗА!$A217&lt;&gt;"",БАЗА!$Q217&gt;0),БАЗА!A217,"")</f>
        <v>Банківські послуги</v>
      </c>
      <c r="B269" s="3" t="str">
        <f>IF(AND(БАЗА!$A217&lt;&gt;"",БАЗА!$Q217&gt;0),БАЗА!C217,"")</f>
        <v>66110000-4</v>
      </c>
      <c r="C269" s="4">
        <f>IF(AND(БАЗА!$A217&lt;&gt;"",БАЗА!$Q217&gt;0),БАЗА!E217,"")</f>
        <v>0</v>
      </c>
      <c r="D269" s="36">
        <f>IF(AND(БАЗА!$A217&lt;&gt;"",БАЗА!$Q217&gt;0),БАЗА!$Q217,"")</f>
        <v>15</v>
      </c>
      <c r="E269" s="3" t="str">
        <f>IF(AND(БАЗА!$A217&lt;&gt;"",БАЗА!$Q217&gt;0),БАЗА!G217,"")</f>
        <v>Без використання електронної системи</v>
      </c>
      <c r="F269" s="3" t="str">
        <f>IF(AND(БАЗА!$A217&lt;&gt;"",БАЗА!$Q217&gt;0),БАЗА!H218,"")</f>
        <v>Упродовж року</v>
      </c>
      <c r="G269" s="54">
        <f>IF(AND(БАЗА!$A217&lt;&gt;"",БАЗА!$Q217&gt;0),БАЗА!I217,"")</f>
        <v>0</v>
      </c>
    </row>
    <row r="270" spans="1:7" ht="42.75" x14ac:dyDescent="0.2">
      <c r="A270" s="44" t="str">
        <f>IF(AND(БАЗА!$A218&lt;&gt;"",БАЗА!$Q218&gt;0),БАЗА!A218,"")</f>
        <v>Страхування членів добровільної пожежної дружини, автотранспорту та водіїв</v>
      </c>
      <c r="B270" s="3" t="str">
        <f>IF(AND(БАЗА!$A218&lt;&gt;"",БАЗА!$Q218&gt;0),БАЗА!C218,"")</f>
        <v>66510000-8</v>
      </c>
      <c r="C270" s="4">
        <f>IF(AND(БАЗА!$A218&lt;&gt;"",БАЗА!$Q218&gt;0),БАЗА!E218,"")</f>
        <v>0</v>
      </c>
      <c r="D270" s="36">
        <f>IF(AND(БАЗА!$A218&lt;&gt;"",БАЗА!$Q218&gt;0),БАЗА!$Q218,"")</f>
        <v>15</v>
      </c>
      <c r="E270" s="3" t="str">
        <f>IF(AND(БАЗА!$A218&lt;&gt;"",БАЗА!$Q218&gt;0),БАЗА!G218,"")</f>
        <v>Без використання електронної системи</v>
      </c>
      <c r="F270" s="3" t="str">
        <f>IF(AND(БАЗА!$A218&lt;&gt;"",БАЗА!$Q218&gt;0),БАЗА!H219,"")</f>
        <v>Лютий 2019р.</v>
      </c>
      <c r="G270" s="54">
        <f>IF(AND(БАЗА!$A218&lt;&gt;"",БАЗА!$Q218&gt;0),БАЗА!I218,"")</f>
        <v>0</v>
      </c>
    </row>
    <row r="271" spans="1:7" ht="28.5" x14ac:dyDescent="0.2">
      <c r="A271" s="44" t="str">
        <f>IF(AND(БАЗА!$A219&lt;&gt;"",БАЗА!$Q219&gt;0),БАЗА!A219,"")</f>
        <v>Розробка проекту по капітальному ремонту насосної станції</v>
      </c>
      <c r="B271" s="3" t="str">
        <f>IF(AND(БАЗА!$A219&lt;&gt;"",БАЗА!$Q219&gt;0),БАЗА!C219,"")</f>
        <v>71320000-7</v>
      </c>
      <c r="C271" s="4">
        <f>IF(AND(БАЗА!$A219&lt;&gt;"",БАЗА!$Q219&gt;0),БАЗА!E219,"")</f>
        <v>0</v>
      </c>
      <c r="D271" s="36">
        <f>IF(AND(БАЗА!$A219&lt;&gt;"",БАЗА!$Q219&gt;0),БАЗА!$Q219,"")</f>
        <v>100</v>
      </c>
      <c r="E271" s="3" t="str">
        <f>IF(AND(БАЗА!$A219&lt;&gt;"",БАЗА!$Q219&gt;0),БАЗА!G219,"")</f>
        <v>Звіт про укладання договору</v>
      </c>
      <c r="F271" s="3" t="str">
        <f>IF(AND(БАЗА!$A219&lt;&gt;"",БАЗА!$Q219&gt;0),БАЗА!H220,"")</f>
        <v>Упродовж року</v>
      </c>
      <c r="G271" s="54">
        <f>IF(AND(БАЗА!$A219&lt;&gt;"",БАЗА!$Q219&gt;0),БАЗА!I219,"")</f>
        <v>0</v>
      </c>
    </row>
    <row r="272" spans="1:7" ht="42.75" x14ac:dyDescent="0.2">
      <c r="A272" s="44" t="str">
        <f>IF(AND(БАЗА!$A220&lt;&gt;"",БАЗА!$Q220&gt;0),БАЗА!A220,"")</f>
        <v>Послуги з технічного огляду (діагностики) автотранспорту</v>
      </c>
      <c r="B272" s="3" t="str">
        <f>IF(AND(БАЗА!$A220&lt;&gt;"",БАЗА!$Q220&gt;0),БАЗА!C220,"")</f>
        <v>71630000-3</v>
      </c>
      <c r="C272" s="4">
        <f>IF(AND(БАЗА!$A220&lt;&gt;"",БАЗА!$Q220&gt;0),БАЗА!E220,"")</f>
        <v>0</v>
      </c>
      <c r="D272" s="36">
        <f>IF(AND(БАЗА!$A220&lt;&gt;"",БАЗА!$Q220&gt;0),БАЗА!$Q220,"")</f>
        <v>5</v>
      </c>
      <c r="E272" s="3" t="str">
        <f>IF(AND(БАЗА!$A220&lt;&gt;"",БАЗА!$Q220&gt;0),БАЗА!G220,"")</f>
        <v>Без використання електронної системи</v>
      </c>
      <c r="F272" s="3" t="e">
        <f>IF(AND(БАЗА!$A220&lt;&gt;"",БАЗА!$Q220&gt;0),БАЗА!#REF!,"")</f>
        <v>#REF!</v>
      </c>
      <c r="G272" s="54">
        <f>IF(AND(БАЗА!$A220&lt;&gt;"",БАЗА!$Q220&gt;0),БАЗА!I220,"")</f>
        <v>0</v>
      </c>
    </row>
    <row r="273" spans="1:7" x14ac:dyDescent="0.2">
      <c r="A273" s="44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4" t="e">
        <f>IF(AND(БАЗА!#REF!&lt;&gt;"",БАЗА!#REF!&gt;0),БАЗА!#REF!,"")</f>
        <v>#REF!</v>
      </c>
    </row>
    <row r="274" spans="1:7" x14ac:dyDescent="0.2">
      <c r="A274" s="44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4" t="e">
        <f>IF(AND(БАЗА!#REF!&lt;&gt;"",БАЗА!#REF!&gt;0),БАЗА!#REF!,"")</f>
        <v>#REF!</v>
      </c>
    </row>
    <row r="275" spans="1:7" ht="42.75" x14ac:dyDescent="0.2">
      <c r="A275" s="44" t="str">
        <f>IF(AND(БАЗА!$A221&lt;&gt;"",БАЗА!$Q221&gt;0),БАЗА!A221,"")</f>
        <v>Послуги з експертного обстеження, технічного огляду устаткування підвищеної небезпеки</v>
      </c>
      <c r="B275" s="3" t="str">
        <f>IF(AND(БАЗА!$A221&lt;&gt;"",БАЗА!$Q221&gt;0),БАЗА!C221,"")</f>
        <v>71630000-3</v>
      </c>
      <c r="C275" s="4">
        <f>IF(AND(БАЗА!$A221&lt;&gt;"",БАЗА!$Q221&gt;0),БАЗА!E221,"")</f>
        <v>0</v>
      </c>
      <c r="D275" s="36">
        <f>IF(AND(БАЗА!$A221&lt;&gt;"",БАЗА!$Q221&gt;0),БАЗА!$Q221,"")</f>
        <v>25</v>
      </c>
      <c r="E275" s="3" t="str">
        <f>IF(AND(БАЗА!$A221&lt;&gt;"",БАЗА!$Q221&gt;0),БАЗА!G221,"")</f>
        <v>Без використання електронної системи</v>
      </c>
      <c r="F275" s="3" t="str">
        <f>IF(AND(БАЗА!$A221&lt;&gt;"",БАЗА!$Q221&gt;0),БАЗА!H222,"")</f>
        <v>Упродовж року</v>
      </c>
      <c r="G275" s="54">
        <f>IF(AND(БАЗА!$A221&lt;&gt;"",БАЗА!$Q221&gt;0),БАЗА!I221,"")</f>
        <v>0</v>
      </c>
    </row>
    <row r="276" spans="1:7" ht="57" x14ac:dyDescent="0.2">
      <c r="A276" s="44" t="str">
        <f>IF(AND(БАЗА!$A222&lt;&gt;"",БАЗА!$Q222&gt;0),БАЗА!A222,"")</f>
        <v>Послуги, пов’язані з радіочастотним моніторингом та забезпеченням електромагнітної сумісності радіоелектронних засобів</v>
      </c>
      <c r="B276" s="3" t="str">
        <f>IF(AND(БАЗА!$A222&lt;&gt;"",БАЗА!$Q222&gt;0),БАЗА!C222,"")</f>
        <v>71730000-4</v>
      </c>
      <c r="C276" s="4">
        <f>IF(AND(БАЗА!$A222&lt;&gt;"",БАЗА!$Q222&gt;0),БАЗА!E222,"")</f>
        <v>0</v>
      </c>
      <c r="D276" s="36">
        <f>IF(AND(БАЗА!$A222&lt;&gt;"",БАЗА!$Q222&gt;0),БАЗА!$Q222,"")</f>
        <v>10</v>
      </c>
      <c r="E276" s="3" t="str">
        <f>IF(AND(БАЗА!$A222&lt;&gt;"",БАЗА!$Q222&gt;0),БАЗА!G222,"")</f>
        <v>Без використання електронної системи</v>
      </c>
      <c r="F276" s="3" t="str">
        <f>IF(AND(БАЗА!$A222&lt;&gt;"",БАЗА!$Q222&gt;0),БАЗА!H223,"")</f>
        <v>Упродовж року</v>
      </c>
      <c r="G276" s="54">
        <f>IF(AND(БАЗА!$A222&lt;&gt;"",БАЗА!$Q222&gt;0),БАЗА!I222,"")</f>
        <v>0</v>
      </c>
    </row>
    <row r="277" spans="1:7" ht="71.25" x14ac:dyDescent="0.2">
      <c r="A277" s="44" t="str">
        <f>IF(AND(БАЗА!$A223&lt;&gt;"",БАЗА!$Q223&gt;0),БАЗА!A223,"")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77" s="3" t="str">
        <f>IF(AND(БАЗА!$A223&lt;&gt;"",БАЗА!$Q223&gt;0),БАЗА!C223,"")</f>
        <v>72260000-5</v>
      </c>
      <c r="C277" s="4">
        <f>IF(AND(БАЗА!$A223&lt;&gt;"",БАЗА!$Q223&gt;0),БАЗА!E223,"")</f>
        <v>0</v>
      </c>
      <c r="D277" s="36">
        <f>IF(AND(БАЗА!$A223&lt;&gt;"",БАЗА!$Q223&gt;0),БАЗА!$Q223,"")</f>
        <v>25</v>
      </c>
      <c r="E277" s="3" t="str">
        <f>IF(AND(БАЗА!$A223&lt;&gt;"",БАЗА!$Q223&gt;0),БАЗА!G223,"")</f>
        <v>Без використання електронної системи</v>
      </c>
      <c r="F277" s="3" t="str">
        <f>IF(AND(БАЗА!$A223&lt;&gt;"",БАЗА!$Q223&gt;0),БАЗА!H224,"")</f>
        <v>Упродовж року</v>
      </c>
      <c r="G277" s="54">
        <f>IF(AND(БАЗА!$A223&lt;&gt;"",БАЗА!$Q223&gt;0),БАЗА!I223,"")</f>
        <v>0</v>
      </c>
    </row>
    <row r="278" spans="1:7" ht="42.75" x14ac:dyDescent="0.2">
      <c r="A278" s="44" t="str">
        <f>IF(AND(БАЗА!$A224&lt;&gt;"",БАЗА!$Q224&gt;0),БАЗА!A224,"")</f>
        <v>Роботи з мікрофільмування документації</v>
      </c>
      <c r="B278" s="3" t="str">
        <f>IF(AND(БАЗА!$A224&lt;&gt;"",БАЗА!$Q224&gt;0),БАЗА!C224,"")</f>
        <v>72310000-1</v>
      </c>
      <c r="C278" s="4">
        <f>IF(AND(БАЗА!$A224&lt;&gt;"",БАЗА!$Q224&gt;0),БАЗА!E224,"")</f>
        <v>0</v>
      </c>
      <c r="D278" s="36">
        <f>IF(AND(БАЗА!$A224&lt;&gt;"",БАЗА!$Q224&gt;0),БАЗА!$Q224,"")</f>
        <v>35</v>
      </c>
      <c r="E278" s="3" t="str">
        <f>IF(AND(БАЗА!$A224&lt;&gt;"",БАЗА!$Q224&gt;0),БАЗА!G224,"")</f>
        <v>Без використання електронної системи</v>
      </c>
      <c r="F278" s="3" t="str">
        <f>IF(AND(БАЗА!$A224&lt;&gt;"",БАЗА!$Q224&gt;0),БАЗА!H225,"")</f>
        <v>Упродовж року</v>
      </c>
      <c r="G278" s="54">
        <f>IF(AND(БАЗА!$A224&lt;&gt;"",БАЗА!$Q224&gt;0),БАЗА!I224,"")</f>
        <v>0</v>
      </c>
    </row>
    <row r="279" spans="1:7" ht="42.75" x14ac:dyDescent="0.2">
      <c r="A279" s="44" t="str">
        <f>IF(AND(БАЗА!$A225&lt;&gt;"",БАЗА!$Q225&gt;0),БАЗА!A225,"")</f>
        <v>Інтернет-послуги</v>
      </c>
      <c r="B279" s="3" t="str">
        <f>IF(AND(БАЗА!$A225&lt;&gt;"",БАЗА!$Q225&gt;0),БАЗА!C225,"")</f>
        <v>72410000-7</v>
      </c>
      <c r="C279" s="4">
        <f>IF(AND(БАЗА!$A225&lt;&gt;"",БАЗА!$Q225&gt;0),БАЗА!E225,"")</f>
        <v>0</v>
      </c>
      <c r="D279" s="36">
        <f>IF(AND(БАЗА!$A225&lt;&gt;"",БАЗА!$Q225&gt;0),БАЗА!$Q225,"")</f>
        <v>25</v>
      </c>
      <c r="E279" s="3" t="str">
        <f>IF(AND(БАЗА!$A225&lt;&gt;"",БАЗА!$Q225&gt;0),БАЗА!G225,"")</f>
        <v>Без використання електронної системи</v>
      </c>
      <c r="F279" s="3" t="str">
        <f>IF(AND(БАЗА!$A225&lt;&gt;"",БАЗА!$Q225&gt;0),БАЗА!H226,"")</f>
        <v>Упродовж року</v>
      </c>
      <c r="G279" s="54">
        <f>IF(AND(БАЗА!$A225&lt;&gt;"",БАЗА!$Q225&gt;0),БАЗА!I225,"")</f>
        <v>0</v>
      </c>
    </row>
    <row r="280" spans="1:7" ht="42.75" x14ac:dyDescent="0.2">
      <c r="A280" s="44" t="str">
        <f>IF(AND(БАЗА!$A226&lt;&gt;"",БАЗА!$Q226&gt;0),БАЗА!A226,"")</f>
        <v>Послуги з професійної підготовки у сфері підвищення кваліфікації</v>
      </c>
      <c r="B280" s="3" t="str">
        <f>IF(AND(БАЗА!$A226&lt;&gt;"",БАЗА!$Q226&gt;0),БАЗА!C226,"")</f>
        <v>80570000-0</v>
      </c>
      <c r="C280" s="4">
        <f>IF(AND(БАЗА!$A226&lt;&gt;"",БАЗА!$Q226&gt;0),БАЗА!E226,"")</f>
        <v>0</v>
      </c>
      <c r="D280" s="36">
        <f>IF(AND(БАЗА!$A226&lt;&gt;"",БАЗА!$Q226&gt;0),БАЗА!$Q226,"")</f>
        <v>20</v>
      </c>
      <c r="E280" s="3" t="str">
        <f>IF(AND(БАЗА!$A226&lt;&gt;"",БАЗА!$Q226&gt;0),БАЗА!G226,"")</f>
        <v>Без використання електронної системи</v>
      </c>
      <c r="F280" s="3" t="str">
        <f>IF(AND(БАЗА!$A226&lt;&gt;"",БАЗА!$Q226&gt;0),БАЗА!H227,"")</f>
        <v>Упродовж року</v>
      </c>
      <c r="G280" s="54">
        <f>IF(AND(БАЗА!$A226&lt;&gt;"",БАЗА!$Q226&gt;0),БАЗА!I226,"")</f>
        <v>0</v>
      </c>
    </row>
    <row r="281" spans="1:7" ht="42.75" x14ac:dyDescent="0.2">
      <c r="A281" s="44" t="str">
        <f>IF(AND(БАЗА!$A227&lt;&gt;"",БАЗА!$Q227&gt;0),БАЗА!A227,"")</f>
        <v>Періодичні медичні огляди працівників. Передрейсовий медичний огляд водіїв</v>
      </c>
      <c r="B281" s="3" t="str">
        <f>IF(AND(БАЗА!$A227&lt;&gt;"",БАЗА!$Q227&gt;0),БАЗА!C227,"")</f>
        <v>85110000-3</v>
      </c>
      <c r="C281" s="4">
        <f>IF(AND(БАЗА!$A227&lt;&gt;"",БАЗА!$Q227&gt;0),БАЗА!E227,"")</f>
        <v>0</v>
      </c>
      <c r="D281" s="36">
        <f>IF(AND(БАЗА!$A227&lt;&gt;"",БАЗА!$Q227&gt;0),БАЗА!$Q227,"")</f>
        <v>13</v>
      </c>
      <c r="E281" s="3" t="str">
        <f>IF(AND(БАЗА!$A227&lt;&gt;"",БАЗА!$Q227&gt;0),БАЗА!G227,"")</f>
        <v>Без використання електронної системи</v>
      </c>
      <c r="F281" s="3" t="str">
        <f>IF(AND(БАЗА!$A227&lt;&gt;"",БАЗА!$Q227&gt;0),БАЗА!H228,"")</f>
        <v>Упродовж року</v>
      </c>
      <c r="G281" s="54">
        <f>IF(AND(БАЗА!$A227&lt;&gt;"",БАЗА!$Q227&gt;0),БАЗА!I227,"")</f>
        <v>0</v>
      </c>
    </row>
    <row r="282" spans="1:7" ht="42.75" x14ac:dyDescent="0.2">
      <c r="A282" s="44" t="str">
        <f>IF(AND(БАЗА!$A228&lt;&gt;"",БАЗА!$Q228&gt;0),БАЗА!A228,"")</f>
        <v xml:space="preserve">Послуги з водовідведення </v>
      </c>
      <c r="B282" s="3" t="str">
        <f>IF(AND(БАЗА!$A228&lt;&gt;"",БАЗА!$Q228&gt;0),БАЗА!C228,"")</f>
        <v>90430000-0</v>
      </c>
      <c r="C282" s="4">
        <f>IF(AND(БАЗА!$A228&lt;&gt;"",БАЗА!$Q228&gt;0),БАЗА!E228,"")</f>
        <v>0</v>
      </c>
      <c r="D282" s="36">
        <f>IF(AND(БАЗА!$A228&lt;&gt;"",БАЗА!$Q228&gt;0),БАЗА!$Q228,"")</f>
        <v>15</v>
      </c>
      <c r="E282" s="3" t="str">
        <f>IF(AND(БАЗА!$A228&lt;&gt;"",БАЗА!$Q228&gt;0),БАЗА!G228,"")</f>
        <v>Без використання електронної системи</v>
      </c>
      <c r="F282" s="3" t="str">
        <f>IF(AND(БАЗА!$A228&lt;&gt;"",БАЗА!$Q228&gt;0),БАЗА!H229,"")</f>
        <v>Упродовж року</v>
      </c>
      <c r="G282" s="54">
        <f>IF(AND(БАЗА!$A228&lt;&gt;"",БАЗА!$Q228&gt;0),БАЗА!I228,"")</f>
        <v>0</v>
      </c>
    </row>
    <row r="283" spans="1:7" ht="42.75" x14ac:dyDescent="0.2">
      <c r="A283" s="44" t="str">
        <f>IF(AND(БАЗА!$A229&lt;&gt;"",БАЗА!$Q229&gt;0),БАЗА!A229,"")</f>
        <v>Здавання та утилізація відходів</v>
      </c>
      <c r="B283" s="3" t="str">
        <f>IF(AND(БАЗА!$A229&lt;&gt;"",БАЗА!$Q229&gt;0),БАЗА!C229,"")</f>
        <v>90510000-5</v>
      </c>
      <c r="C283" s="4">
        <f>IF(AND(БАЗА!$A229&lt;&gt;"",БАЗА!$Q229&gt;0),БАЗА!E229,"")</f>
        <v>0</v>
      </c>
      <c r="D283" s="36">
        <f>IF(AND(БАЗА!$A229&lt;&gt;"",БАЗА!$Q229&gt;0),БАЗА!$Q229,"")</f>
        <v>10</v>
      </c>
      <c r="E283" s="3" t="str">
        <f>IF(AND(БАЗА!$A229&lt;&gt;"",БАЗА!$Q229&gt;0),БАЗА!G229,"")</f>
        <v>Без використання електронної системи</v>
      </c>
      <c r="F283" s="3" t="e">
        <f>IF(AND(БАЗА!$A229&lt;&gt;"",БАЗА!$Q229&gt;0),БАЗА!#REF!,"")</f>
        <v>#REF!</v>
      </c>
      <c r="G283" s="54">
        <f>IF(AND(БАЗА!$A229&lt;&gt;"",БАЗА!$Q229&gt;0),БАЗА!I229,"")</f>
        <v>0</v>
      </c>
    </row>
    <row r="284" spans="1:7" x14ac:dyDescent="0.2">
      <c r="A284" s="44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4" t="e">
        <f>IF(AND(БАЗА!#REF!&lt;&gt;"",БАЗА!#REF!&gt;0),БАЗА!#REF!,"")</f>
        <v>#REF!</v>
      </c>
    </row>
    <row r="285" spans="1:7" x14ac:dyDescent="0.2">
      <c r="A285" s="44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4" t="e">
        <f>IF(AND(БАЗА!#REF!&lt;&gt;"",БАЗА!#REF!&gt;0),БАЗА!#REF!,"")</f>
        <v>#REF!</v>
      </c>
    </row>
    <row r="286" spans="1:7" x14ac:dyDescent="0.2">
      <c r="A286" s="44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4" t="e">
        <f>IF(AND(БАЗА!#REF!&lt;&gt;"",БАЗА!#REF!&gt;0),БАЗА!#REF!,"")</f>
        <v>#REF!</v>
      </c>
    </row>
    <row r="287" spans="1:7" x14ac:dyDescent="0.2">
      <c r="A287" s="44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4" t="e">
        <f>IF(AND(БАЗА!#REF!&lt;&gt;"",БАЗА!#REF!&gt;0),БАЗА!#REF!,"")</f>
        <v>#REF!</v>
      </c>
    </row>
    <row r="288" spans="1:7" x14ac:dyDescent="0.2">
      <c r="A288" s="44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4" t="e">
        <f>IF(AND(БАЗА!#REF!&lt;&gt;"",БАЗА!#REF!&gt;0),БАЗА!#REF!,"")</f>
        <v>#REF!</v>
      </c>
    </row>
    <row r="289" spans="1:7" x14ac:dyDescent="0.2">
      <c r="A289" s="44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4" t="e">
        <f>IF(AND(БАЗА!#REF!&lt;&gt;"",БАЗА!#REF!&gt;0),БАЗА!#REF!,"")</f>
        <v>#REF!</v>
      </c>
    </row>
    <row r="290" spans="1:7" ht="42.75" x14ac:dyDescent="0.2">
      <c r="A290" s="44" t="str">
        <f>IF(AND(БАЗА!$A230&lt;&gt;"",БАЗА!$Q230&gt;0),БАЗА!A230,"")</f>
        <v>Господарське приладдя (мітли, щітки, відра та інше господарське та прибиральне приладдя)</v>
      </c>
      <c r="B290" s="3" t="str">
        <f>IF(AND(БАЗА!$A230&lt;&gt;"",БАЗА!$Q230&gt;0),БАЗА!C230,"")</f>
        <v>39220000-0</v>
      </c>
      <c r="C290" s="4">
        <f>IF(AND(БАЗА!$A230&lt;&gt;"",БАЗА!$Q230&gt;0),БАЗА!E230,"")</f>
        <v>0</v>
      </c>
      <c r="D290" s="36">
        <f>IF(AND(БАЗА!$A230&lt;&gt;"",БАЗА!$Q230&gt;0),БАЗА!$Q230,"")</f>
        <v>3</v>
      </c>
      <c r="E290" s="3" t="str">
        <f>IF(AND(БАЗА!$A230&lt;&gt;"",БАЗА!$Q230&gt;0),БАЗА!G230,"")</f>
        <v>Без використання електронної системи</v>
      </c>
      <c r="F290" s="3" t="e">
        <f>IF(AND(БАЗА!$A230&lt;&gt;"",БАЗА!$Q230&gt;0),БАЗА!#REF!,"")</f>
        <v>#REF!</v>
      </c>
      <c r="G290" s="54">
        <f>IF(AND(БАЗА!$A230&lt;&gt;"",БАЗА!$Q230&gt;0),БАЗА!I230,"")</f>
        <v>0</v>
      </c>
    </row>
    <row r="291" spans="1:7" x14ac:dyDescent="0.2">
      <c r="A291" s="44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4" t="e">
        <f>IF(AND(БАЗА!#REF!&lt;&gt;"",БАЗА!#REF!&gt;0),БАЗА!#REF!,"")</f>
        <v>#REF!</v>
      </c>
    </row>
    <row r="292" spans="1:7" x14ac:dyDescent="0.2">
      <c r="A292" s="44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4" t="e">
        <f>IF(AND(БАЗА!#REF!&lt;&gt;"",БАЗА!#REF!&gt;0),БАЗА!#REF!,"")</f>
        <v>#REF!</v>
      </c>
    </row>
    <row r="293" spans="1:7" x14ac:dyDescent="0.2">
      <c r="A293" s="44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4" t="e">
        <f>IF(AND(БАЗА!#REF!&lt;&gt;"",БАЗА!#REF!&gt;0),БАЗА!#REF!,"")</f>
        <v>#REF!</v>
      </c>
    </row>
    <row r="294" spans="1:7" x14ac:dyDescent="0.2">
      <c r="A294" s="44" t="str">
        <f>IF(AND(БАЗА!$A231&lt;&gt;"",БАЗА!$Q231&gt;0),БАЗА!A231,"")</f>
        <v/>
      </c>
      <c r="B294" s="3" t="str">
        <f>IF(AND(БАЗА!$A231&lt;&gt;"",БАЗА!$Q231&gt;0),БАЗА!C231,"")</f>
        <v/>
      </c>
      <c r="C294" s="4" t="str">
        <f>IF(AND(БАЗА!$A231&lt;&gt;"",БАЗА!$Q231&gt;0),БАЗА!E231,"")</f>
        <v/>
      </c>
      <c r="D294" s="36" t="str">
        <f>IF(AND(БАЗА!$A231&lt;&gt;"",БАЗА!$Q231&gt;0),БАЗА!$Q231,"")</f>
        <v/>
      </c>
      <c r="E294" s="3" t="str">
        <f>IF(AND(БАЗА!$A231&lt;&gt;"",БАЗА!$Q231&gt;0),БАЗА!G231,"")</f>
        <v/>
      </c>
      <c r="F294" s="3" t="str">
        <f>IF(AND(БАЗА!$A231&lt;&gt;"",БАЗА!$Q231&gt;0),БАЗА!#REF!,"")</f>
        <v/>
      </c>
      <c r="G294" s="54" t="str">
        <f>IF(AND(БАЗА!$A231&lt;&gt;"",БАЗА!$Q231&gt;0),БАЗА!I231,"")</f>
        <v/>
      </c>
    </row>
    <row r="295" spans="1:7" x14ac:dyDescent="0.2">
      <c r="A295" s="44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4" t="e">
        <f>IF(AND(БАЗА!#REF!&lt;&gt;"",БАЗА!#REF!&gt;0),БАЗА!#REF!,"")</f>
        <v>#REF!</v>
      </c>
    </row>
    <row r="296" spans="1:7" ht="28.5" x14ac:dyDescent="0.2">
      <c r="A296" s="44" t="str">
        <f>IF(AND(БАЗА!$A232&lt;&gt;"",БАЗА!$Q232&gt;0),БАЗА!A232,"")</f>
        <v>Кабелі та супутня продукція</v>
      </c>
      <c r="B296" s="3" t="str">
        <f>IF(AND(БАЗА!$A232&lt;&gt;"",БАЗА!$Q232&gt;0),БАЗА!C232,"")</f>
        <v>44320000-9</v>
      </c>
      <c r="C296" s="4">
        <f>IF(AND(БАЗА!$A232&lt;&gt;"",БАЗА!$Q232&gt;0),БАЗА!E232,"")</f>
        <v>0</v>
      </c>
      <c r="D296" s="36">
        <f>IF(AND(БАЗА!$A232&lt;&gt;"",БАЗА!$Q232&gt;0),БАЗА!$Q232,"")</f>
        <v>10</v>
      </c>
      <c r="E296" s="3" t="str">
        <f>IF(AND(БАЗА!$A232&lt;&gt;"",БАЗА!$Q232&gt;0),БАЗА!G232,"")</f>
        <v>Звіт про укладання договору</v>
      </c>
      <c r="F296" s="3" t="e">
        <f>IF(AND(БАЗА!$A232&lt;&gt;"",БАЗА!$Q232&gt;0),БАЗА!#REF!,"")</f>
        <v>#REF!</v>
      </c>
      <c r="G296" s="54">
        <f>IF(AND(БАЗА!$A232&lt;&gt;"",БАЗА!$Q232&gt;0),БАЗА!I232,"")</f>
        <v>0</v>
      </c>
    </row>
    <row r="297" spans="1:7" x14ac:dyDescent="0.2">
      <c r="A297" s="44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4" t="e">
        <f>IF(AND(БАЗА!#REF!&lt;&gt;"",БАЗА!#REF!&gt;0),БАЗА!#REF!,"")</f>
        <v>#REF!</v>
      </c>
    </row>
    <row r="298" spans="1:7" x14ac:dyDescent="0.2">
      <c r="A298" s="44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4" t="e">
        <f>IF(AND(БАЗА!#REF!&lt;&gt;"",БАЗА!#REF!&gt;0),БАЗА!#REF!,"")</f>
        <v>#REF!</v>
      </c>
    </row>
    <row r="299" spans="1:7" x14ac:dyDescent="0.2">
      <c r="A299" s="44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4" t="e">
        <f>IF(AND(БАЗА!#REF!&lt;&gt;"",БАЗА!#REF!&gt;0),БАЗА!#REF!,"")</f>
        <v>#REF!</v>
      </c>
    </row>
    <row r="300" spans="1:7" x14ac:dyDescent="0.2">
      <c r="A300" s="44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4" t="e">
        <f>IF(AND(БАЗА!#REF!&lt;&gt;"",БАЗА!#REF!&gt;0),БАЗА!#REF!,"")</f>
        <v>#REF!</v>
      </c>
    </row>
    <row r="301" spans="1:7" x14ac:dyDescent="0.2">
      <c r="A301" s="44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4" t="e">
        <f>IF(AND(БАЗА!#REF!&lt;&gt;"",БАЗА!#REF!&gt;0),БАЗА!#REF!,"")</f>
        <v>#REF!</v>
      </c>
    </row>
    <row r="302" spans="1:7" x14ac:dyDescent="0.2">
      <c r="A302" s="44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4" t="e">
        <f>IF(AND(БАЗА!#REF!&lt;&gt;"",БАЗА!#REF!&gt;0),БАЗА!#REF!,"")</f>
        <v>#REF!</v>
      </c>
    </row>
    <row r="303" spans="1:7" x14ac:dyDescent="0.2">
      <c r="A303" s="44" t="str">
        <f>IF(AND(БАЗА!$A233&lt;&gt;"",БАЗА!$Q233&gt;0),БАЗА!A233,"")</f>
        <v/>
      </c>
      <c r="B303" s="3" t="str">
        <f>IF(AND(БАЗА!$A233&lt;&gt;"",БАЗА!$Q233&gt;0),БАЗА!C233,"")</f>
        <v/>
      </c>
      <c r="C303" s="4" t="str">
        <f>IF(AND(БАЗА!$A233&lt;&gt;"",БАЗА!$Q233&gt;0),БАЗА!E233,"")</f>
        <v/>
      </c>
      <c r="D303" s="36" t="str">
        <f>IF(AND(БАЗА!$A233&lt;&gt;"",БАЗА!$Q233&gt;0),БАЗА!$Q233,"")</f>
        <v/>
      </c>
      <c r="E303" s="3" t="str">
        <f>IF(AND(БАЗА!$A233&lt;&gt;"",БАЗА!$Q233&gt;0),БАЗА!G233,"")</f>
        <v/>
      </c>
      <c r="F303" s="3" t="str">
        <f>IF(AND(БАЗА!$A233&lt;&gt;"",БАЗА!$Q233&gt;0),БАЗА!#REF!,"")</f>
        <v/>
      </c>
      <c r="G303" s="54" t="str">
        <f>IF(AND(БАЗА!$A233&lt;&gt;"",БАЗА!$Q233&gt;0),БАЗА!I233,"")</f>
        <v/>
      </c>
    </row>
    <row r="304" spans="1:7" x14ac:dyDescent="0.2">
      <c r="A304" s="44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4" t="e">
        <f>IF(AND(БАЗА!#REF!&lt;&gt;"",БАЗА!#REF!&gt;0),БАЗА!#REF!,"")</f>
        <v>#REF!</v>
      </c>
    </row>
    <row r="305" spans="1:7" x14ac:dyDescent="0.2">
      <c r="A305" s="44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4" t="e">
        <f>IF(AND(БАЗА!#REF!&lt;&gt;"",БАЗА!#REF!&gt;0),БАЗА!#REF!,"")</f>
        <v>#REF!</v>
      </c>
    </row>
    <row r="306" spans="1:7" x14ac:dyDescent="0.2">
      <c r="A306" s="44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4" t="e">
        <f>IF(AND(БАЗА!#REF!&lt;&gt;"",БАЗА!#REF!&gt;0),БАЗА!#REF!,"")</f>
        <v>#REF!</v>
      </c>
    </row>
    <row r="307" spans="1:7" x14ac:dyDescent="0.2">
      <c r="A307" s="44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4" t="e">
        <f>IF(AND(БАЗА!#REF!&lt;&gt;"",БАЗА!#REF!&gt;0),БАЗА!#REF!,"")</f>
        <v>#REF!</v>
      </c>
    </row>
    <row r="308" spans="1:7" x14ac:dyDescent="0.2">
      <c r="A308" s="44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4" t="e">
        <f>IF(AND(БАЗА!#REF!&lt;&gt;"",БАЗА!#REF!&gt;0),БАЗА!#REF!,"")</f>
        <v>#REF!</v>
      </c>
    </row>
    <row r="309" spans="1:7" x14ac:dyDescent="0.2">
      <c r="A309" s="44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4" t="e">
        <f>IF(AND(БАЗА!#REF!&lt;&gt;"",БАЗА!#REF!&gt;0),БАЗА!#REF!,"")</f>
        <v>#REF!</v>
      </c>
    </row>
    <row r="310" spans="1:7" x14ac:dyDescent="0.2">
      <c r="A310" s="44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4" t="e">
        <f>IF(AND(БАЗА!#REF!&lt;&gt;"",БАЗА!#REF!&gt;0),БАЗА!#REF!,"")</f>
        <v>#REF!</v>
      </c>
    </row>
    <row r="311" spans="1:7" ht="42.75" x14ac:dyDescent="0.2">
      <c r="A311" s="44" t="str">
        <f>IF(AND(БАЗА!$A234&lt;&gt;"",БАЗА!$Q234&gt;0),БАЗА!A234,"")</f>
        <v>Послуги по лабораторному випробовуванню діелектричних засобів, кабелів та МВ</v>
      </c>
      <c r="B311" s="3" t="str">
        <f>IF(AND(БАЗА!$A234&lt;&gt;"",БАЗА!$Q234&gt;0),БАЗА!C234,"")</f>
        <v>71610000-7</v>
      </c>
      <c r="C311" s="4">
        <f>IF(AND(БАЗА!$A234&lt;&gt;"",БАЗА!$Q234&gt;0),БАЗА!E234,"")</f>
        <v>0</v>
      </c>
      <c r="D311" s="36">
        <f>IF(AND(БАЗА!$A234&lt;&gt;"",БАЗА!$Q234&gt;0),БАЗА!$Q234,"")</f>
        <v>10</v>
      </c>
      <c r="E311" s="3" t="str">
        <f>IF(AND(БАЗА!$A234&lt;&gt;"",БАЗА!$Q234&gt;0),БАЗА!G234,"")</f>
        <v>Без використання електронної системи</v>
      </c>
      <c r="F311" s="3" t="str">
        <f>IF(AND(БАЗА!$A234&lt;&gt;"",БАЗА!$Q234&gt;0),БАЗА!H235,"")</f>
        <v>Упродовж року</v>
      </c>
      <c r="G311" s="54">
        <f>IF(AND(БАЗА!$A234&lt;&gt;"",БАЗА!$Q234&gt;0),БАЗА!I234,"")</f>
        <v>0</v>
      </c>
    </row>
    <row r="312" spans="1:7" ht="42.75" x14ac:dyDescent="0.2">
      <c r="A312" s="44" t="str">
        <f>IF(AND(БАЗА!$A235&lt;&gt;"",БАЗА!$Q235&gt;0),БАЗА!A235,"")</f>
        <v>Послуги по перевірці та калібруванню вимірювальних приладів</v>
      </c>
      <c r="B312" s="3" t="str">
        <f>IF(AND(БАЗА!$A235&lt;&gt;"",БАЗА!$Q235&gt;0),БАЗА!C235,"")</f>
        <v>50430000-8</v>
      </c>
      <c r="C312" s="4">
        <f>IF(AND(БАЗА!$A235&lt;&gt;"",БАЗА!$Q235&gt;0),БАЗА!E235,"")</f>
        <v>0</v>
      </c>
      <c r="D312" s="36">
        <f>IF(AND(БАЗА!$A235&lt;&gt;"",БАЗА!$Q235&gt;0),БАЗА!$Q235,"")</f>
        <v>4</v>
      </c>
      <c r="E312" s="3" t="str">
        <f>IF(AND(БАЗА!$A235&lt;&gt;"",БАЗА!$Q235&gt;0),БАЗА!G235,"")</f>
        <v>Без використання електронної системи</v>
      </c>
      <c r="F312" s="3" t="str">
        <f>IF(AND(БАЗА!$A235&lt;&gt;"",БАЗА!$Q235&gt;0),БАЗА!H236,"")</f>
        <v>Березень 2019р.</v>
      </c>
      <c r="G312" s="54">
        <f>IF(AND(БАЗА!$A235&lt;&gt;"",БАЗА!$Q235&gt;0),БАЗА!I235,"")</f>
        <v>0</v>
      </c>
    </row>
    <row r="313" spans="1:7" x14ac:dyDescent="0.2">
      <c r="A313" s="44" t="str">
        <f>IF(AND(БАЗА!$A236&lt;&gt;"",БАЗА!$Q236&gt;0),БАЗА!A236,"")</f>
        <v/>
      </c>
      <c r="B313" s="3" t="str">
        <f>IF(AND(БАЗА!$A236&lt;&gt;"",БАЗА!$Q236&gt;0),БАЗА!C236,"")</f>
        <v/>
      </c>
      <c r="C313" s="4" t="str">
        <f>IF(AND(БАЗА!$A236&lt;&gt;"",БАЗА!$Q236&gt;0),БАЗА!E236,"")</f>
        <v/>
      </c>
      <c r="D313" s="36" t="str">
        <f>IF(AND(БАЗА!$A236&lt;&gt;"",БАЗА!$Q236&gt;0),БАЗА!$Q236,"")</f>
        <v/>
      </c>
      <c r="E313" s="3" t="str">
        <f>IF(AND(БАЗА!$A236&lt;&gt;"",БАЗА!$Q236&gt;0),БАЗА!G236,"")</f>
        <v/>
      </c>
      <c r="F313" s="3" t="str">
        <f>IF(AND(БАЗА!$A236&lt;&gt;"",БАЗА!$Q236&gt;0),БАЗА!H237,"")</f>
        <v/>
      </c>
      <c r="G313" s="54" t="str">
        <f>IF(AND(БАЗА!$A236&lt;&gt;"",БАЗА!$Q236&gt;0),БАЗА!I236,"")</f>
        <v/>
      </c>
    </row>
    <row r="314" spans="1:7" ht="57" x14ac:dyDescent="0.2">
      <c r="A314" s="44" t="str">
        <f>IF(AND(БАЗА!$A237&lt;&gt;"",БАЗА!$Q237&gt;0),БАЗА!A237,"")</f>
        <v>Послуги з ремонту і технічного обслуговування вимірювальних, випробувальних і контрольних приладів</v>
      </c>
      <c r="B314" s="3" t="str">
        <f>IF(AND(БАЗА!$A237&lt;&gt;"",БАЗА!$Q237&gt;0),БАЗА!C237,"")</f>
        <v>50410000-2</v>
      </c>
      <c r="C314" s="4">
        <f>IF(AND(БАЗА!$A237&lt;&gt;"",БАЗА!$Q237&gt;0),БАЗА!E237,"")</f>
        <v>0</v>
      </c>
      <c r="D314" s="36">
        <f>IF(AND(БАЗА!$A237&lt;&gt;"",БАЗА!$Q237&gt;0),БАЗА!$Q237,"")</f>
        <v>5</v>
      </c>
      <c r="E314" s="3" t="str">
        <f>IF(AND(БАЗА!$A237&lt;&gt;"",БАЗА!$Q237&gt;0),БАЗА!G237,"")</f>
        <v>Без використання електронної системи</v>
      </c>
      <c r="F314" s="3" t="e">
        <f>IF(AND(БАЗА!$A237&lt;&gt;"",БАЗА!$Q237&gt;0),БАЗА!#REF!,"")</f>
        <v>#REF!</v>
      </c>
      <c r="G314" s="54">
        <f>IF(AND(БАЗА!$A237&lt;&gt;"",БАЗА!$Q237&gt;0),БАЗА!I237,"")</f>
        <v>0</v>
      </c>
    </row>
    <row r="315" spans="1:7" x14ac:dyDescent="0.2">
      <c r="A315" s="44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4" t="e">
        <f>IF(AND(БАЗА!#REF!&lt;&gt;"",БАЗА!#REF!&gt;0),БАЗА!#REF!,"")</f>
        <v>#REF!</v>
      </c>
    </row>
    <row r="316" spans="1:7" x14ac:dyDescent="0.2">
      <c r="A316" s="44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4" t="e">
        <f>IF(AND(БАЗА!#REF!&lt;&gt;"",БАЗА!#REF!&gt;0),БАЗА!#REF!,"")</f>
        <v>#REF!</v>
      </c>
    </row>
    <row r="317" spans="1:7" x14ac:dyDescent="0.2">
      <c r="A317" s="44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4" t="e">
        <f>IF(AND(БАЗА!#REF!&lt;&gt;"",БАЗА!#REF!&gt;0),БАЗА!#REF!,"")</f>
        <v>#REF!</v>
      </c>
    </row>
    <row r="318" spans="1:7" x14ac:dyDescent="0.2">
      <c r="A318" s="44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4" t="e">
        <f>IF(AND(БАЗА!#REF!&lt;&gt;"",БАЗА!#REF!&gt;0),БАЗА!#REF!,"")</f>
        <v>#REF!</v>
      </c>
    </row>
    <row r="319" spans="1:7" x14ac:dyDescent="0.2">
      <c r="A319" s="44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4" t="e">
        <f>IF(AND(БАЗА!#REF!&lt;&gt;"",БАЗА!#REF!&gt;0),БАЗА!#REF!,"")</f>
        <v>#REF!</v>
      </c>
    </row>
    <row r="320" spans="1:7" x14ac:dyDescent="0.2">
      <c r="A320" s="44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4" t="e">
        <f>IF(AND(БАЗА!#REF!&lt;&gt;"",БАЗА!#REF!&gt;0),БАЗА!#REF!,"")</f>
        <v>#REF!</v>
      </c>
    </row>
    <row r="321" spans="1:7" x14ac:dyDescent="0.2">
      <c r="A321" s="44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4" t="e">
        <f>IF(AND(БАЗА!#REF!&lt;&gt;"",БАЗА!#REF!&gt;0),БАЗА!#REF!,"")</f>
        <v>#REF!</v>
      </c>
    </row>
    <row r="322" spans="1:7" x14ac:dyDescent="0.2">
      <c r="A322" s="44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4" t="e">
        <f>IF(AND(БАЗА!#REF!&lt;&gt;"",БАЗА!#REF!&gt;0),БАЗА!#REF!,"")</f>
        <v>#REF!</v>
      </c>
    </row>
    <row r="323" spans="1:7" x14ac:dyDescent="0.2">
      <c r="A323" s="44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4" t="e">
        <f>IF(AND(БАЗА!#REF!&lt;&gt;"",БАЗА!#REF!&gt;0),БАЗА!#REF!,"")</f>
        <v>#REF!</v>
      </c>
    </row>
    <row r="324" spans="1:7" ht="42.75" x14ac:dyDescent="0.2">
      <c r="A324" s="44" t="str">
        <f>IF(AND(БАЗА!$A239&lt;&gt;"",БАЗА!$Q239&gt;0),БАЗА!A239,"")</f>
        <v>Настінна та настельна освітлювапльна арматура</v>
      </c>
      <c r="B324" s="3" t="str">
        <f>IF(AND(БАЗА!$A239&lt;&gt;"",БАЗА!$Q239&gt;0),БАЗА!C239,"")</f>
        <v>31520000-7</v>
      </c>
      <c r="C324" s="4">
        <f>IF(AND(БАЗА!$A239&lt;&gt;"",БАЗА!$Q239&gt;0),БАЗА!E239,"")</f>
        <v>0</v>
      </c>
      <c r="D324" s="36">
        <f>IF(AND(БАЗА!$A239&lt;&gt;"",БАЗА!$Q239&gt;0),БАЗА!$Q239,"")</f>
        <v>1</v>
      </c>
      <c r="E324" s="3" t="str">
        <f>IF(AND(БАЗА!$A239&lt;&gt;"",БАЗА!$Q239&gt;0),БАЗА!G239,"")</f>
        <v>Без використання електронної системи</v>
      </c>
      <c r="F324" s="3" t="e">
        <f>IF(AND(БАЗА!$A239&lt;&gt;"",БАЗА!$Q239&gt;0),БАЗА!#REF!,"")</f>
        <v>#REF!</v>
      </c>
      <c r="G324" s="54">
        <f>IF(AND(БАЗА!$A239&lt;&gt;"",БАЗА!$Q239&gt;0),БАЗА!I239,"")</f>
        <v>0</v>
      </c>
    </row>
    <row r="325" spans="1:7" x14ac:dyDescent="0.2">
      <c r="A325" s="44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4" t="e">
        <f>IF(AND(БАЗА!#REF!&lt;&gt;"",БАЗА!#REF!&gt;0),БАЗА!#REF!,"")</f>
        <v>#REF!</v>
      </c>
    </row>
    <row r="326" spans="1:7" x14ac:dyDescent="0.2">
      <c r="A326" s="44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4" t="e">
        <f>IF(AND(БАЗА!#REF!&lt;&gt;"",БАЗА!#REF!&gt;0),БАЗА!#REF!,"")</f>
        <v>#REF!</v>
      </c>
    </row>
    <row r="327" spans="1:7" x14ac:dyDescent="0.2">
      <c r="A327" s="44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4" t="e">
        <f>IF(AND(БАЗА!#REF!&lt;&gt;"",БАЗА!#REF!&gt;0),БАЗА!#REF!,"")</f>
        <v>#REF!</v>
      </c>
    </row>
    <row r="328" spans="1:7" x14ac:dyDescent="0.2">
      <c r="A328" s="44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4" t="e">
        <f>IF(AND(БАЗА!#REF!&lt;&gt;"",БАЗА!#REF!&gt;0),БАЗА!#REF!,"")</f>
        <v>#REF!</v>
      </c>
    </row>
    <row r="329" spans="1:7" x14ac:dyDescent="0.2">
      <c r="A329" s="44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4" t="e">
        <f>IF(AND(БАЗА!#REF!&lt;&gt;"",БАЗА!#REF!&gt;0),БАЗА!#REF!,"")</f>
        <v>#REF!</v>
      </c>
    </row>
    <row r="330" spans="1:7" x14ac:dyDescent="0.2">
      <c r="A330" s="44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4" t="e">
        <f>IF(AND(БАЗА!#REF!&lt;&gt;"",БАЗА!#REF!&gt;0),БАЗА!#REF!,"")</f>
        <v>#REF!</v>
      </c>
    </row>
    <row r="331" spans="1:7" x14ac:dyDescent="0.2">
      <c r="A331" s="44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4" t="e">
        <f>IF(AND(БАЗА!#REF!&lt;&gt;"",БАЗА!#REF!&gt;0),БАЗА!#REF!,"")</f>
        <v>#REF!</v>
      </c>
    </row>
    <row r="332" spans="1:7" x14ac:dyDescent="0.2">
      <c r="A332" s="44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4" t="e">
        <f>IF(AND(БАЗА!#REF!&lt;&gt;"",БАЗА!#REF!&gt;0),БАЗА!#REF!,"")</f>
        <v>#REF!</v>
      </c>
    </row>
    <row r="333" spans="1:7" x14ac:dyDescent="0.2">
      <c r="A333" s="44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4" t="e">
        <f>IF(AND(БАЗА!#REF!&lt;&gt;"",БАЗА!#REF!&gt;0),БАЗА!#REF!,"")</f>
        <v>#REF!</v>
      </c>
    </row>
    <row r="334" spans="1:7" x14ac:dyDescent="0.2">
      <c r="A334" s="44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4" t="e">
        <f>IF(AND(БАЗА!#REF!&lt;&gt;"",БАЗА!#REF!&gt;0),БАЗА!#REF!,"")</f>
        <v>#REF!</v>
      </c>
    </row>
    <row r="335" spans="1:7" x14ac:dyDescent="0.2">
      <c r="A335" s="44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4" t="e">
        <f>IF(AND(БАЗА!#REF!&lt;&gt;"",БАЗА!#REF!&gt;0),БАЗА!#REF!,"")</f>
        <v>#REF!</v>
      </c>
    </row>
    <row r="336" spans="1:7" x14ac:dyDescent="0.2">
      <c r="A336" s="44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4" t="e">
        <f>IF(AND(БАЗА!#REF!&lt;&gt;"",БАЗА!#REF!&gt;0),БАЗА!#REF!,"")</f>
        <v>#REF!</v>
      </c>
    </row>
    <row r="337" spans="1:7" x14ac:dyDescent="0.2">
      <c r="A337" s="44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4" t="e">
        <f>IF(AND(БАЗА!#REF!&lt;&gt;"",БАЗА!#REF!&gt;0),БАЗА!#REF!,"")</f>
        <v>#REF!</v>
      </c>
    </row>
    <row r="338" spans="1:7" x14ac:dyDescent="0.2">
      <c r="A338" s="44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4" t="e">
        <f>IF(AND(БАЗА!#REF!&lt;&gt;"",БАЗА!#REF!&gt;0),БАЗА!#REF!,"")</f>
        <v>#REF!</v>
      </c>
    </row>
    <row r="339" spans="1:7" x14ac:dyDescent="0.2">
      <c r="A339" s="44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4" t="e">
        <f>IF(AND(БАЗА!#REF!&lt;&gt;"",БАЗА!#REF!&gt;0),БАЗА!#REF!,"")</f>
        <v>#REF!</v>
      </c>
    </row>
    <row r="340" spans="1:7" x14ac:dyDescent="0.2">
      <c r="A340" s="44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4" t="e">
        <f>IF(AND(БАЗА!#REF!&lt;&gt;"",БАЗА!#REF!&gt;0),БАЗА!#REF!,"")</f>
        <v>#REF!</v>
      </c>
    </row>
    <row r="341" spans="1:7" x14ac:dyDescent="0.2">
      <c r="A341" s="44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4" t="e">
        <f>IF(AND(БАЗА!#REF!&lt;&gt;"",БАЗА!#REF!&gt;0),БАЗА!#REF!,"")</f>
        <v>#REF!</v>
      </c>
    </row>
    <row r="342" spans="1:7" x14ac:dyDescent="0.2">
      <c r="A342" s="44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4" t="e">
        <f>IF(AND(БАЗА!#REF!&lt;&gt;"",БАЗА!#REF!&gt;0),БАЗА!#REF!,"")</f>
        <v>#REF!</v>
      </c>
    </row>
    <row r="343" spans="1:7" x14ac:dyDescent="0.2">
      <c r="A343" s="44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4" t="e">
        <f>IF(AND(БАЗА!#REF!&lt;&gt;"",БАЗА!#REF!&gt;0),БАЗА!#REF!,"")</f>
        <v>#REF!</v>
      </c>
    </row>
    <row r="344" spans="1:7" x14ac:dyDescent="0.2">
      <c r="A344" s="44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4" t="e">
        <f>IF(AND(БАЗА!#REF!&lt;&gt;"",БАЗА!#REF!&gt;0),БАЗА!#REF!,"")</f>
        <v>#REF!</v>
      </c>
    </row>
    <row r="345" spans="1:7" x14ac:dyDescent="0.2">
      <c r="A345" s="44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4" t="e">
        <f>IF(AND(БАЗА!#REF!&lt;&gt;"",БАЗА!#REF!&gt;0),БАЗА!#REF!,"")</f>
        <v>#REF!</v>
      </c>
    </row>
    <row r="346" spans="1:7" x14ac:dyDescent="0.2">
      <c r="A346" s="44" t="str">
        <f>IF(AND(БАЗА!$A240&lt;&gt;"",БАЗА!$Q240&gt;0),БАЗА!A240,"")</f>
        <v/>
      </c>
      <c r="B346" s="3" t="str">
        <f>IF(AND(БАЗА!$A240&lt;&gt;"",БАЗА!$Q240&gt;0),БАЗА!C240,"")</f>
        <v/>
      </c>
      <c r="C346" s="4" t="str">
        <f>IF(AND(БАЗА!$A240&lt;&gt;"",БАЗА!$Q240&gt;0),БАЗА!E240,"")</f>
        <v/>
      </c>
      <c r="D346" s="36" t="str">
        <f>IF(AND(БАЗА!$A240&lt;&gt;"",БАЗА!$Q240&gt;0),БАЗА!$Q240,"")</f>
        <v/>
      </c>
      <c r="E346" s="3" t="str">
        <f>IF(AND(БАЗА!$A240&lt;&gt;"",БАЗА!$Q240&gt;0),БАЗА!G240,"")</f>
        <v/>
      </c>
      <c r="F346" s="3" t="str">
        <f>IF(AND(БАЗА!$A240&lt;&gt;"",БАЗА!$Q240&gt;0),БАЗА!H241,"")</f>
        <v/>
      </c>
      <c r="G346" s="54" t="str">
        <f>IF(AND(БАЗА!$A240&lt;&gt;"",БАЗА!$Q240&gt;0),БАЗА!I240,"")</f>
        <v/>
      </c>
    </row>
    <row r="347" spans="1:7" x14ac:dyDescent="0.2">
      <c r="A347" s="44" t="str">
        <f>IF(AND(БАЗА!$A241&lt;&gt;"",БАЗА!$Q241&gt;0),БАЗА!A241,"")</f>
        <v/>
      </c>
      <c r="B347" s="3" t="str">
        <f>IF(AND(БАЗА!$A241&lt;&gt;"",БАЗА!$Q241&gt;0),БАЗА!C241,"")</f>
        <v/>
      </c>
      <c r="C347" s="4" t="str">
        <f>IF(AND(БАЗА!$A241&lt;&gt;"",БАЗА!$Q241&gt;0),БАЗА!E241,"")</f>
        <v/>
      </c>
      <c r="D347" s="36" t="str">
        <f>IF(AND(БАЗА!$A241&lt;&gt;"",БАЗА!$Q241&gt;0),БАЗА!$Q241,"")</f>
        <v/>
      </c>
      <c r="E347" s="3" t="str">
        <f>IF(AND(БАЗА!$A241&lt;&gt;"",БАЗА!$Q241&gt;0),БАЗА!G241,"")</f>
        <v/>
      </c>
      <c r="F347" s="3" t="str">
        <f>IF(AND(БАЗА!$A241&lt;&gt;"",БАЗА!$Q241&gt;0),БАЗА!#REF!,"")</f>
        <v/>
      </c>
      <c r="G347" s="54" t="str">
        <f>IF(AND(БАЗА!$A241&lt;&gt;"",БАЗА!$Q241&gt;0),БАЗА!I241,"")</f>
        <v/>
      </c>
    </row>
    <row r="348" spans="1:7" x14ac:dyDescent="0.2">
      <c r="A348" s="44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4" t="e">
        <f>IF(AND(БАЗА!#REF!&lt;&gt;"",БАЗА!#REF!&gt;0),БАЗА!#REF!,"")</f>
        <v>#REF!</v>
      </c>
    </row>
    <row r="349" spans="1:7" x14ac:dyDescent="0.2">
      <c r="A349" s="44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4" t="e">
        <f>IF(AND(БАЗА!#REF!&lt;&gt;"",БАЗА!#REF!&gt;0),БАЗА!#REF!,"")</f>
        <v>#REF!</v>
      </c>
    </row>
    <row r="350" spans="1:7" x14ac:dyDescent="0.2">
      <c r="A350" s="44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4" t="e">
        <f>IF(AND(БАЗА!#REF!&lt;&gt;"",БАЗА!#REF!&gt;0),БАЗА!#REF!,"")</f>
        <v>#REF!</v>
      </c>
    </row>
    <row r="351" spans="1:7" x14ac:dyDescent="0.2">
      <c r="A351" s="44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4" t="e">
        <f>IF(AND(БАЗА!#REF!&lt;&gt;"",БАЗА!#REF!&gt;0),БАЗА!#REF!,"")</f>
        <v>#REF!</v>
      </c>
    </row>
    <row r="352" spans="1:7" x14ac:dyDescent="0.2">
      <c r="A352" s="44" t="str">
        <f>IF(AND(БАЗА!$A242&lt;&gt;"",БАЗА!$Q242&gt;0),БАЗА!A242,"")</f>
        <v/>
      </c>
      <c r="B352" s="3" t="str">
        <f>IF(AND(БАЗА!$A242&lt;&gt;"",БАЗА!$Q242&gt;0),БАЗА!C242,"")</f>
        <v/>
      </c>
      <c r="C352" s="4" t="str">
        <f>IF(AND(БАЗА!$A242&lt;&gt;"",БАЗА!$Q242&gt;0),БАЗА!E242,"")</f>
        <v/>
      </c>
      <c r="D352" s="36" t="str">
        <f>IF(AND(БАЗА!$A242&lt;&gt;"",БАЗА!$Q242&gt;0),БАЗА!$Q242,"")</f>
        <v/>
      </c>
      <c r="E352" s="3" t="str">
        <f>IF(AND(БАЗА!$A242&lt;&gt;"",БАЗА!$Q242&gt;0),БАЗА!G242,"")</f>
        <v/>
      </c>
      <c r="F352" s="3" t="str">
        <f>IF(AND(БАЗА!$A242&lt;&gt;"",БАЗА!$Q242&gt;0),БАЗА!H243,"")</f>
        <v/>
      </c>
      <c r="G352" s="54" t="str">
        <f>IF(AND(БАЗА!$A242&lt;&gt;"",БАЗА!$Q242&gt;0),БАЗА!I242,"")</f>
        <v/>
      </c>
    </row>
    <row r="353" spans="1:7" x14ac:dyDescent="0.2">
      <c r="A353" s="44" t="str">
        <f>IF(AND(БАЗА!$A243&lt;&gt;"",БАЗА!$Q243&gt;0),БАЗА!A243,"")</f>
        <v/>
      </c>
      <c r="B353" s="3" t="str">
        <f>IF(AND(БАЗА!$A243&lt;&gt;"",БАЗА!$Q243&gt;0),БАЗА!C243,"")</f>
        <v/>
      </c>
      <c r="C353" s="4" t="str">
        <f>IF(AND(БАЗА!$A243&lt;&gt;"",БАЗА!$Q243&gt;0),БАЗА!E243,"")</f>
        <v/>
      </c>
      <c r="D353" s="36" t="str">
        <f>IF(AND(БАЗА!$A243&lt;&gt;"",БАЗА!$Q243&gt;0),БАЗА!$Q243,"")</f>
        <v/>
      </c>
      <c r="E353" s="3" t="str">
        <f>IF(AND(БАЗА!$A243&lt;&gt;"",БАЗА!$Q243&gt;0),БАЗА!G243,"")</f>
        <v/>
      </c>
      <c r="F353" s="3" t="str">
        <f>IF(AND(БАЗА!$A243&lt;&gt;"",БАЗА!$Q243&gt;0),БАЗА!H244,"")</f>
        <v/>
      </c>
      <c r="G353" s="54" t="str">
        <f>IF(AND(БАЗА!$A243&lt;&gt;"",БАЗА!$Q243&gt;0),БАЗА!I243,"")</f>
        <v/>
      </c>
    </row>
    <row r="354" spans="1:7" x14ac:dyDescent="0.2">
      <c r="A354" s="44" t="str">
        <f>IF(AND(БАЗА!$A244&lt;&gt;"",БАЗА!$Q244&gt;0),БАЗА!A244,"")</f>
        <v/>
      </c>
      <c r="B354" s="3" t="str">
        <f>IF(AND(БАЗА!$A244&lt;&gt;"",БАЗА!$Q244&gt;0),БАЗА!C244,"")</f>
        <v/>
      </c>
      <c r="C354" s="4" t="str">
        <f>IF(AND(БАЗА!$A244&lt;&gt;"",БАЗА!$Q244&gt;0),БАЗА!E244,"")</f>
        <v/>
      </c>
      <c r="D354" s="36" t="str">
        <f>IF(AND(БАЗА!$A244&lt;&gt;"",БАЗА!$Q244&gt;0),БАЗА!$Q244,"")</f>
        <v/>
      </c>
      <c r="E354" s="3" t="str">
        <f>IF(AND(БАЗА!$A244&lt;&gt;"",БАЗА!$Q244&gt;0),БАЗА!G244,"")</f>
        <v/>
      </c>
      <c r="F354" s="3" t="str">
        <f>IF(AND(БАЗА!$A244&lt;&gt;"",БАЗА!$Q244&gt;0),БАЗА!#REF!,"")</f>
        <v/>
      </c>
      <c r="G354" s="54" t="str">
        <f>IF(AND(БАЗА!$A244&lt;&gt;"",БАЗА!$Q244&gt;0),БАЗА!I244,"")</f>
        <v/>
      </c>
    </row>
    <row r="355" spans="1:7" x14ac:dyDescent="0.2">
      <c r="A355" s="44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4" t="e">
        <f>IF(AND(БАЗА!#REF!&lt;&gt;"",БАЗА!#REF!&gt;0),БАЗА!#REF!,"")</f>
        <v>#REF!</v>
      </c>
    </row>
    <row r="356" spans="1:7" x14ac:dyDescent="0.2">
      <c r="A356" s="44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4" t="e">
        <f>IF(AND(БАЗА!#REF!&lt;&gt;"",БАЗА!#REF!&gt;0),БАЗА!#REF!,"")</f>
        <v>#REF!</v>
      </c>
    </row>
    <row r="357" spans="1:7" x14ac:dyDescent="0.2">
      <c r="A357" s="44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4" t="e">
        <f>IF(AND(БАЗА!#REF!&lt;&gt;"",БАЗА!#REF!&gt;0),БАЗА!#REF!,"")</f>
        <v>#REF!</v>
      </c>
    </row>
    <row r="358" spans="1:7" x14ac:dyDescent="0.2">
      <c r="A358" s="44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4" t="e">
        <f>IF(AND(БАЗА!#REF!&lt;&gt;"",БАЗА!#REF!&gt;0),БАЗА!#REF!,"")</f>
        <v>#REF!</v>
      </c>
    </row>
    <row r="359" spans="1:7" x14ac:dyDescent="0.2">
      <c r="A359" s="44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4" t="e">
        <f>IF(AND(БАЗА!#REF!&lt;&gt;"",БАЗА!#REF!&gt;0),БАЗА!#REF!,"")</f>
        <v>#REF!</v>
      </c>
    </row>
    <row r="360" spans="1:7" x14ac:dyDescent="0.2">
      <c r="A360" s="44" t="str">
        <f>IF(AND(БАЗА!$A245&lt;&gt;"",БАЗА!$Q245&gt;0),БАЗА!A245,"")</f>
        <v/>
      </c>
      <c r="B360" s="3" t="str">
        <f>IF(AND(БАЗА!$A245&lt;&gt;"",БАЗА!$Q245&gt;0),БАЗА!C245,"")</f>
        <v/>
      </c>
      <c r="C360" s="4" t="str">
        <f>IF(AND(БАЗА!$A245&lt;&gt;"",БАЗА!$Q245&gt;0),БАЗА!E245,"")</f>
        <v/>
      </c>
      <c r="D360" s="36" t="str">
        <f>IF(AND(БАЗА!$A245&lt;&gt;"",БАЗА!$Q245&gt;0),БАЗА!$Q245,"")</f>
        <v/>
      </c>
      <c r="E360" s="3" t="str">
        <f>IF(AND(БАЗА!$A245&lt;&gt;"",БАЗА!$Q245&gt;0),БАЗА!G245,"")</f>
        <v/>
      </c>
      <c r="F360" s="3" t="str">
        <f>IF(AND(БАЗА!$A245&lt;&gt;"",БАЗА!$Q245&gt;0),БАЗА!H246,"")</f>
        <v/>
      </c>
      <c r="G360" s="54" t="str">
        <f>IF(AND(БАЗА!$A245&lt;&gt;"",БАЗА!$Q245&gt;0),БАЗА!I245,"")</f>
        <v/>
      </c>
    </row>
    <row r="361" spans="1:7" x14ac:dyDescent="0.2">
      <c r="A361" s="44" t="str">
        <f>IF(AND(БАЗА!$A246&lt;&gt;"",БАЗА!$Q246&gt;0),БАЗА!A246,"")</f>
        <v/>
      </c>
      <c r="B361" s="3" t="str">
        <f>IF(AND(БАЗА!$A246&lt;&gt;"",БАЗА!$Q246&gt;0),БАЗА!C246,"")</f>
        <v/>
      </c>
      <c r="C361" s="4" t="str">
        <f>IF(AND(БАЗА!$A246&lt;&gt;"",БАЗА!$Q246&gt;0),БАЗА!E246,"")</f>
        <v/>
      </c>
      <c r="D361" s="36" t="str">
        <f>IF(AND(БАЗА!$A246&lt;&gt;"",БАЗА!$Q246&gt;0),БАЗА!$Q246,"")</f>
        <v/>
      </c>
      <c r="E361" s="3" t="str">
        <f>IF(AND(БАЗА!$A246&lt;&gt;"",БАЗА!$Q246&gt;0),БАЗА!G246,"")</f>
        <v/>
      </c>
      <c r="F361" s="3" t="str">
        <f>IF(AND(БАЗА!$A246&lt;&gt;"",БАЗА!$Q246&gt;0),БАЗА!H247,"")</f>
        <v/>
      </c>
      <c r="G361" s="54" t="str">
        <f>IF(AND(БАЗА!$A246&lt;&gt;"",БАЗА!$Q246&gt;0),БАЗА!I246,"")</f>
        <v/>
      </c>
    </row>
    <row r="362" spans="1:7" x14ac:dyDescent="0.2">
      <c r="A362" s="44" t="str">
        <f>IF(AND(БАЗА!$A247&lt;&gt;"",БАЗА!$Q247&gt;0),БАЗА!A247,"")</f>
        <v/>
      </c>
      <c r="B362" s="3" t="str">
        <f>IF(AND(БАЗА!$A247&lt;&gt;"",БАЗА!$Q247&gt;0),БАЗА!C247,"")</f>
        <v/>
      </c>
      <c r="C362" s="4" t="str">
        <f>IF(AND(БАЗА!$A247&lt;&gt;"",БАЗА!$Q247&gt;0),БАЗА!E247,"")</f>
        <v/>
      </c>
      <c r="D362" s="36" t="str">
        <f>IF(AND(БАЗА!$A247&lt;&gt;"",БАЗА!$Q247&gt;0),БАЗА!$Q247,"")</f>
        <v/>
      </c>
      <c r="E362" s="3" t="str">
        <f>IF(AND(БАЗА!$A247&lt;&gt;"",БАЗА!$Q247&gt;0),БАЗА!G247,"")</f>
        <v/>
      </c>
      <c r="F362" s="3" t="str">
        <f>IF(AND(БАЗА!$A247&lt;&gt;"",БАЗА!$Q247&gt;0),БАЗА!H248,"")</f>
        <v/>
      </c>
      <c r="G362" s="54" t="str">
        <f>IF(AND(БАЗА!$A247&lt;&gt;"",БАЗА!$Q247&gt;0),БАЗА!I247,"")</f>
        <v/>
      </c>
    </row>
    <row r="363" spans="1:7" x14ac:dyDescent="0.2">
      <c r="A363" s="44" t="str">
        <f>IF(AND(БАЗА!$A248&lt;&gt;"",БАЗА!$Q248&gt;0),БАЗА!A248,"")</f>
        <v/>
      </c>
      <c r="B363" s="3" t="str">
        <f>IF(AND(БАЗА!$A248&lt;&gt;"",БАЗА!$Q248&gt;0),БАЗА!C248,"")</f>
        <v/>
      </c>
      <c r="C363" s="4" t="str">
        <f>IF(AND(БАЗА!$A248&lt;&gt;"",БАЗА!$Q248&gt;0),БАЗА!E248,"")</f>
        <v/>
      </c>
      <c r="D363" s="36" t="str">
        <f>IF(AND(БАЗА!$A248&lt;&gt;"",БАЗА!$Q248&gt;0),БАЗА!$Q248,"")</f>
        <v/>
      </c>
      <c r="E363" s="3" t="str">
        <f>IF(AND(БАЗА!$A248&lt;&gt;"",БАЗА!$Q248&gt;0),БАЗА!G248,"")</f>
        <v/>
      </c>
      <c r="F363" s="3" t="str">
        <f>IF(AND(БАЗА!$A248&lt;&gt;"",БАЗА!$Q248&gt;0),БАЗА!H249,"")</f>
        <v/>
      </c>
      <c r="G363" s="54" t="str">
        <f>IF(AND(БАЗА!$A248&lt;&gt;"",БАЗА!$Q248&gt;0),БАЗА!I248,"")</f>
        <v/>
      </c>
    </row>
    <row r="364" spans="1:7" x14ac:dyDescent="0.2">
      <c r="A364" s="44" t="str">
        <f>IF(AND(БАЗА!$A249&lt;&gt;"",БАЗА!$Q249&gt;0),БАЗА!A249,"")</f>
        <v/>
      </c>
      <c r="B364" s="3" t="str">
        <f>IF(AND(БАЗА!$A249&lt;&gt;"",БАЗА!$Q249&gt;0),БАЗА!C249,"")</f>
        <v/>
      </c>
      <c r="C364" s="4" t="str">
        <f>IF(AND(БАЗА!$A249&lt;&gt;"",БАЗА!$Q249&gt;0),БАЗА!E249,"")</f>
        <v/>
      </c>
      <c r="D364" s="36" t="str">
        <f>IF(AND(БАЗА!$A249&lt;&gt;"",БАЗА!$Q249&gt;0),БАЗА!$Q249,"")</f>
        <v/>
      </c>
      <c r="E364" s="3" t="str">
        <f>IF(AND(БАЗА!$A249&lt;&gt;"",БАЗА!$Q249&gt;0),БАЗА!G249,"")</f>
        <v/>
      </c>
      <c r="F364" s="3" t="str">
        <f>IF(AND(БАЗА!$A249&lt;&gt;"",БАЗА!$Q249&gt;0),БАЗА!H250,"")</f>
        <v/>
      </c>
      <c r="G364" s="54" t="str">
        <f>IF(AND(БАЗА!$A249&lt;&gt;"",БАЗА!$Q249&gt;0),БАЗА!I249,"")</f>
        <v/>
      </c>
    </row>
    <row r="365" spans="1:7" x14ac:dyDescent="0.2">
      <c r="A365" s="44" t="str">
        <f>IF(AND(БАЗА!$A250&lt;&gt;"",БАЗА!$Q250&gt;0),БАЗА!A250,"")</f>
        <v/>
      </c>
      <c r="B365" s="3" t="str">
        <f>IF(AND(БАЗА!$A250&lt;&gt;"",БАЗА!$Q250&gt;0),БАЗА!C250,"")</f>
        <v/>
      </c>
      <c r="C365" s="4" t="str">
        <f>IF(AND(БАЗА!$A250&lt;&gt;"",БАЗА!$Q250&gt;0),БАЗА!E250,"")</f>
        <v/>
      </c>
      <c r="D365" s="36" t="str">
        <f>IF(AND(БАЗА!$A250&lt;&gt;"",БАЗА!$Q250&gt;0),БАЗА!$Q250,"")</f>
        <v/>
      </c>
      <c r="E365" s="3" t="str">
        <f>IF(AND(БАЗА!$A250&lt;&gt;"",БАЗА!$Q250&gt;0),БАЗА!G250,"")</f>
        <v/>
      </c>
      <c r="F365" s="3" t="str">
        <f>IF(AND(БАЗА!$A250&lt;&gt;"",БАЗА!$Q250&gt;0),БАЗА!H251,"")</f>
        <v/>
      </c>
      <c r="G365" s="54" t="str">
        <f>IF(AND(БАЗА!$A250&lt;&gt;"",БАЗА!$Q250&gt;0),БАЗА!I250,"")</f>
        <v/>
      </c>
    </row>
    <row r="366" spans="1:7" x14ac:dyDescent="0.2">
      <c r="A366" s="44" t="str">
        <f>IF(AND(БАЗА!$A251&lt;&gt;"",БАЗА!$Q251&gt;0),БАЗА!A251,"")</f>
        <v/>
      </c>
      <c r="B366" s="3" t="str">
        <f>IF(AND(БАЗА!$A251&lt;&gt;"",БАЗА!$Q251&gt;0),БАЗА!C251,"")</f>
        <v/>
      </c>
      <c r="C366" s="4" t="str">
        <f>IF(AND(БАЗА!$A251&lt;&gt;"",БАЗА!$Q251&gt;0),БАЗА!E251,"")</f>
        <v/>
      </c>
      <c r="D366" s="36" t="str">
        <f>IF(AND(БАЗА!$A251&lt;&gt;"",БАЗА!$Q251&gt;0),БАЗА!$Q251,"")</f>
        <v/>
      </c>
      <c r="E366" s="3" t="str">
        <f>IF(AND(БАЗА!$A251&lt;&gt;"",БАЗА!$Q251&gt;0),БАЗА!G251,"")</f>
        <v/>
      </c>
      <c r="F366" s="3" t="str">
        <f>IF(AND(БАЗА!$A251&lt;&gt;"",БАЗА!$Q251&gt;0),БАЗА!H252,"")</f>
        <v/>
      </c>
      <c r="G366" s="54" t="str">
        <f>IF(AND(БАЗА!$A251&lt;&gt;"",БАЗА!$Q251&gt;0),БАЗА!I251,"")</f>
        <v/>
      </c>
    </row>
    <row r="367" spans="1:7" x14ac:dyDescent="0.2">
      <c r="A367" s="44" t="str">
        <f>IF(AND(БАЗА!$A252&lt;&gt;"",БАЗА!$Q252&gt;0),БАЗА!A252,"")</f>
        <v/>
      </c>
      <c r="B367" s="3" t="str">
        <f>IF(AND(БАЗА!$A252&lt;&gt;"",БАЗА!$Q252&gt;0),БАЗА!C252,"")</f>
        <v/>
      </c>
      <c r="C367" s="4" t="str">
        <f>IF(AND(БАЗА!$A252&lt;&gt;"",БАЗА!$Q252&gt;0),БАЗА!E252,"")</f>
        <v/>
      </c>
      <c r="D367" s="36" t="str">
        <f>IF(AND(БАЗА!$A252&lt;&gt;"",БАЗА!$Q252&gt;0),БАЗА!$Q252,"")</f>
        <v/>
      </c>
      <c r="E367" s="3" t="str">
        <f>IF(AND(БАЗА!$A252&lt;&gt;"",БАЗА!$Q252&gt;0),БАЗА!G252,"")</f>
        <v/>
      </c>
      <c r="F367" s="3" t="str">
        <f>IF(AND(БАЗА!$A252&lt;&gt;"",БАЗА!$Q252&gt;0),БАЗА!#REF!,"")</f>
        <v/>
      </c>
      <c r="G367" s="54" t="str">
        <f>IF(AND(БАЗА!$A252&lt;&gt;"",БАЗА!$Q252&gt;0),БАЗА!I252,"")</f>
        <v/>
      </c>
    </row>
    <row r="368" spans="1:7" x14ac:dyDescent="0.2">
      <c r="A368" s="44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4" t="e">
        <f>IF(AND(БАЗА!#REF!&lt;&gt;"",БАЗА!#REF!&gt;0),БАЗА!#REF!,"")</f>
        <v>#REF!</v>
      </c>
    </row>
    <row r="369" spans="1:7" x14ac:dyDescent="0.2">
      <c r="A369" s="44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4" t="e">
        <f>IF(AND(БАЗА!#REF!&lt;&gt;"",БАЗА!#REF!&gt;0),БАЗА!#REF!,"")</f>
        <v>#REF!</v>
      </c>
    </row>
    <row r="370" spans="1:7" x14ac:dyDescent="0.2">
      <c r="A370" s="44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4" t="e">
        <f>IF(AND(БАЗА!#REF!&lt;&gt;"",БАЗА!#REF!&gt;0),БАЗА!#REF!,"")</f>
        <v>#REF!</v>
      </c>
    </row>
    <row r="371" spans="1:7" x14ac:dyDescent="0.2">
      <c r="A371" s="44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4" t="e">
        <f>IF(AND(БАЗА!#REF!&lt;&gt;"",БАЗА!#REF!&gt;0),БАЗА!#REF!,"")</f>
        <v>#REF!</v>
      </c>
    </row>
    <row r="372" spans="1:7" x14ac:dyDescent="0.2">
      <c r="A372" s="44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4" t="e">
        <f>IF(AND(БАЗА!#REF!&lt;&gt;"",БАЗА!#REF!&gt;0),БАЗА!#REF!,"")</f>
        <v>#REF!</v>
      </c>
    </row>
    <row r="373" spans="1:7" x14ac:dyDescent="0.2">
      <c r="A373" s="44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4" t="e">
        <f>IF(AND(БАЗА!#REF!&lt;&gt;"",БАЗА!#REF!&gt;0),БАЗА!#REF!,"")</f>
        <v>#REF!</v>
      </c>
    </row>
    <row r="374" spans="1:7" x14ac:dyDescent="0.2">
      <c r="A374" s="44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4" t="e">
        <f>IF(AND(БАЗА!#REF!&lt;&gt;"",БАЗА!#REF!&gt;0),БАЗА!#REF!,"")</f>
        <v>#REF!</v>
      </c>
    </row>
    <row r="375" spans="1:7" x14ac:dyDescent="0.2">
      <c r="A375" s="44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4" t="e">
        <f>IF(AND(БАЗА!#REF!&lt;&gt;"",БАЗА!#REF!&gt;0),БАЗА!#REF!,"")</f>
        <v>#REF!</v>
      </c>
    </row>
    <row r="376" spans="1:7" x14ac:dyDescent="0.2">
      <c r="A376" s="44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4" t="e">
        <f>IF(AND(БАЗА!#REF!&lt;&gt;"",БАЗА!#REF!&gt;0),БАЗА!#REF!,"")</f>
        <v>#REF!</v>
      </c>
    </row>
    <row r="377" spans="1:7" x14ac:dyDescent="0.2">
      <c r="A377" s="44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4" t="e">
        <f>IF(AND(БАЗА!#REF!&lt;&gt;"",БАЗА!#REF!&gt;0),БАЗА!#REF!,"")</f>
        <v>#REF!</v>
      </c>
    </row>
    <row r="378" spans="1:7" x14ac:dyDescent="0.2">
      <c r="A378" s="44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4" t="e">
        <f>IF(AND(БАЗА!#REF!&lt;&gt;"",БАЗА!#REF!&gt;0),БАЗА!#REF!,"")</f>
        <v>#REF!</v>
      </c>
    </row>
    <row r="379" spans="1:7" x14ac:dyDescent="0.2">
      <c r="A379" s="44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4" t="e">
        <f>IF(AND(БАЗА!#REF!&lt;&gt;"",БАЗА!#REF!&gt;0),БАЗА!#REF!,"")</f>
        <v>#REF!</v>
      </c>
    </row>
    <row r="380" spans="1:7" x14ac:dyDescent="0.2">
      <c r="A380" s="44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4" t="e">
        <f>IF(AND(БАЗА!#REF!&lt;&gt;"",БАЗА!#REF!&gt;0),БАЗА!#REF!,"")</f>
        <v>#REF!</v>
      </c>
    </row>
    <row r="381" spans="1:7" x14ac:dyDescent="0.2">
      <c r="A381" s="44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4" t="e">
        <f>IF(AND(БАЗА!#REF!&lt;&gt;"",БАЗА!#REF!&gt;0),БАЗА!#REF!,"")</f>
        <v>#REF!</v>
      </c>
    </row>
    <row r="382" spans="1:7" x14ac:dyDescent="0.2">
      <c r="A382" s="44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4" t="e">
        <f>IF(AND(БАЗА!#REF!&lt;&gt;"",БАЗА!#REF!&gt;0),БАЗА!#REF!,"")</f>
        <v>#REF!</v>
      </c>
    </row>
    <row r="383" spans="1:7" x14ac:dyDescent="0.2">
      <c r="A383" s="44" t="str">
        <f>IF(AND(БАЗА!$A253&lt;&gt;"",БАЗА!$Q253&gt;0),БАЗА!A253,"")</f>
        <v/>
      </c>
      <c r="B383" s="3" t="str">
        <f>IF(AND(БАЗА!$A253&lt;&gt;"",БАЗА!$Q253&gt;0),БАЗА!C253,"")</f>
        <v/>
      </c>
      <c r="C383" s="4" t="str">
        <f>IF(AND(БАЗА!$A253&lt;&gt;"",БАЗА!$Q253&gt;0),БАЗА!E253,"")</f>
        <v/>
      </c>
      <c r="D383" s="36" t="str">
        <f>IF(AND(БАЗА!$A253&lt;&gt;"",БАЗА!$Q253&gt;0),БАЗА!$Q253,"")</f>
        <v/>
      </c>
      <c r="E383" s="3" t="str">
        <f>IF(AND(БАЗА!$A253&lt;&gt;"",БАЗА!$Q253&gt;0),БАЗА!G253,"")</f>
        <v/>
      </c>
      <c r="F383" s="3" t="str">
        <f>IF(AND(БАЗА!$A253&lt;&gt;"",БАЗА!$Q253&gt;0),БАЗА!#REF!,"")</f>
        <v/>
      </c>
      <c r="G383" s="54" t="str">
        <f>IF(AND(БАЗА!$A253&lt;&gt;"",БАЗА!$Q253&gt;0),БАЗА!I253,"")</f>
        <v/>
      </c>
    </row>
    <row r="384" spans="1:7" x14ac:dyDescent="0.2">
      <c r="A384" s="44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4" t="e">
        <f>IF(AND(БАЗА!#REF!&lt;&gt;"",БАЗА!#REF!&gt;0),БАЗА!#REF!,"")</f>
        <v>#REF!</v>
      </c>
    </row>
    <row r="385" spans="1:7" x14ac:dyDescent="0.2">
      <c r="A385" s="44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4" t="e">
        <f>IF(AND(БАЗА!#REF!&lt;&gt;"",БАЗА!#REF!&gt;0),БАЗА!#REF!,"")</f>
        <v>#REF!</v>
      </c>
    </row>
    <row r="386" spans="1:7" x14ac:dyDescent="0.2">
      <c r="A386" s="44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4" t="e">
        <f>IF(AND(БАЗА!#REF!&lt;&gt;"",БАЗА!#REF!&gt;0),БАЗА!#REF!,"")</f>
        <v>#REF!</v>
      </c>
    </row>
    <row r="387" spans="1:7" x14ac:dyDescent="0.2">
      <c r="A387" s="44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4" t="e">
        <f>IF(AND(БАЗА!#REF!&lt;&gt;"",БАЗА!#REF!&gt;0),БАЗА!#REF!,"")</f>
        <v>#REF!</v>
      </c>
    </row>
    <row r="388" spans="1:7" x14ac:dyDescent="0.2">
      <c r="A388" s="44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4" t="e">
        <f>IF(AND(БАЗА!#REF!&lt;&gt;"",БАЗА!#REF!&gt;0),БАЗА!#REF!,"")</f>
        <v>#REF!</v>
      </c>
    </row>
    <row r="389" spans="1:7" x14ac:dyDescent="0.2">
      <c r="A389" s="44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4" t="e">
        <f>IF(AND(БАЗА!#REF!&lt;&gt;"",БАЗА!#REF!&gt;0),БАЗА!#REF!,"")</f>
        <v>#REF!</v>
      </c>
    </row>
    <row r="390" spans="1:7" x14ac:dyDescent="0.2">
      <c r="A390" s="44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4" t="e">
        <f>IF(AND(БАЗА!#REF!&lt;&gt;"",БАЗА!#REF!&gt;0),БАЗА!#REF!,"")</f>
        <v>#REF!</v>
      </c>
    </row>
    <row r="391" spans="1:7" x14ac:dyDescent="0.2">
      <c r="A391" s="44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4" t="e">
        <f>IF(AND(БАЗА!#REF!&lt;&gt;"",БАЗА!#REF!&gt;0),БАЗА!#REF!,"")</f>
        <v>#REF!</v>
      </c>
    </row>
    <row r="392" spans="1:7" x14ac:dyDescent="0.2">
      <c r="A392" s="44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4" t="e">
        <f>IF(AND(БАЗА!#REF!&lt;&gt;"",БАЗА!#REF!&gt;0),БАЗА!#REF!,"")</f>
        <v>#REF!</v>
      </c>
    </row>
    <row r="393" spans="1:7" x14ac:dyDescent="0.2">
      <c r="A393" s="44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4" t="e">
        <f>IF(AND(БАЗА!#REF!&lt;&gt;"",БАЗА!#REF!&gt;0),БАЗА!#REF!,"")</f>
        <v>#REF!</v>
      </c>
    </row>
    <row r="394" spans="1:7" x14ac:dyDescent="0.2">
      <c r="A394" s="44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4" t="e">
        <f>IF(AND(БАЗА!#REF!&lt;&gt;"",БАЗА!#REF!&gt;0),БАЗА!#REF!,"")</f>
        <v>#REF!</v>
      </c>
    </row>
    <row r="395" spans="1:7" x14ac:dyDescent="0.2">
      <c r="A395" s="44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4" t="e">
        <f>IF(AND(БАЗА!#REF!&lt;&gt;"",БАЗА!#REF!&gt;0),БАЗА!#REF!,"")</f>
        <v>#REF!</v>
      </c>
    </row>
    <row r="396" spans="1:7" x14ac:dyDescent="0.2">
      <c r="A396" s="44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4" t="e">
        <f>IF(AND(БАЗА!#REF!&lt;&gt;"",БАЗА!#REF!&gt;0),БАЗА!#REF!,"")</f>
        <v>#REF!</v>
      </c>
    </row>
    <row r="397" spans="1:7" x14ac:dyDescent="0.2">
      <c r="A397" s="44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4" t="e">
        <f>IF(AND(БАЗА!#REF!&lt;&gt;"",БАЗА!#REF!&gt;0),БАЗА!#REF!,"")</f>
        <v>#REF!</v>
      </c>
    </row>
    <row r="398" spans="1:7" ht="42.75" x14ac:dyDescent="0.2">
      <c r="A398" s="44" t="str">
        <f>IF(AND(БАЗА!$A254&lt;&gt;"",БАЗА!$Q254&gt;0),БАЗА!A254,"")</f>
        <v>Фільтри-помякшувачі для води</v>
      </c>
      <c r="B398" s="3" t="str">
        <f>IF(AND(БАЗА!$A254&lt;&gt;"",БАЗА!$Q254&gt;0),БАЗА!C254,"")</f>
        <v>42910000-8</v>
      </c>
      <c r="C398" s="4">
        <f>IF(AND(БАЗА!$A254&lt;&gt;"",БАЗА!$Q254&gt;0),БАЗА!E254,"")</f>
        <v>0</v>
      </c>
      <c r="D398" s="36">
        <f>IF(AND(БАЗА!$A254&lt;&gt;"",БАЗА!$Q254&gt;0),БАЗА!$Q254,"")</f>
        <v>2</v>
      </c>
      <c r="E398" s="3" t="str">
        <f>IF(AND(БАЗА!$A254&lt;&gt;"",БАЗА!$Q254&gt;0),БАЗА!G254,"")</f>
        <v>Без використання електронної системи</v>
      </c>
      <c r="F398" s="3" t="e">
        <f>IF(AND(БАЗА!$A254&lt;&gt;"",БАЗА!$Q254&gt;0),БАЗА!#REF!,"")</f>
        <v>#REF!</v>
      </c>
      <c r="G398" s="54">
        <f>IF(AND(БАЗА!$A254&lt;&gt;"",БАЗА!$Q254&gt;0),БАЗА!I254,"")</f>
        <v>0</v>
      </c>
    </row>
    <row r="399" spans="1:7" x14ac:dyDescent="0.2">
      <c r="A399" s="44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IF(AND(БАЗА!#REF!&lt;&gt;"",БАЗА!#REF!&gt;0),БАЗА!H255,"")</f>
        <v>#REF!</v>
      </c>
      <c r="G399" s="54" t="e">
        <f>IF(AND(БАЗА!#REF!&lt;&gt;"",БАЗА!#REF!&gt;0),БАЗА!#REF!,"")</f>
        <v>#REF!</v>
      </c>
    </row>
    <row r="400" spans="1:7" ht="42.75" x14ac:dyDescent="0.2">
      <c r="A400" s="44" t="str">
        <f>IF(AND(БАЗА!$A255&lt;&gt;"",БАЗА!$Q255&gt;0),БАЗА!A255,"")</f>
        <v>Запасні частини до бензопили</v>
      </c>
      <c r="B400" s="3" t="str">
        <f>IF(AND(БАЗА!$A255&lt;&gt;"",БАЗА!$Q255&gt;0),БАЗА!C255,"")</f>
        <v>16820000-9</v>
      </c>
      <c r="C400" s="4">
        <f>IF(AND(БАЗА!$A255&lt;&gt;"",БАЗА!$Q255&gt;0),БАЗА!E255,"")</f>
        <v>0</v>
      </c>
      <c r="D400" s="36">
        <f>IF(AND(БАЗА!$A255&lt;&gt;"",БАЗА!$Q255&gt;0),БАЗА!$Q255,"")</f>
        <v>1</v>
      </c>
      <c r="E400" s="3" t="str">
        <f>IF(AND(БАЗА!$A255&lt;&gt;"",БАЗА!$Q255&gt;0),БАЗА!G255,"")</f>
        <v>Без використання електронної системи</v>
      </c>
      <c r="F400" s="3" t="e">
        <f>IF(AND(БАЗА!$A255&lt;&gt;"",БАЗА!$Q255&gt;0),БАЗА!#REF!,"")</f>
        <v>#REF!</v>
      </c>
      <c r="G400" s="54">
        <f>IF(AND(БАЗА!$A255&lt;&gt;"",БАЗА!$Q255&gt;0),БАЗА!I255,"")</f>
        <v>0</v>
      </c>
    </row>
    <row r="401" spans="1:7" x14ac:dyDescent="0.2">
      <c r="A401" s="44" t="e">
        <f>IF(AND(БАЗА!#REF!&lt;&gt;"",БАЗА!#REF!&gt;0),БАЗА!#REF!,"")</f>
        <v>#REF!</v>
      </c>
      <c r="B401" s="3" t="e">
        <f>IF(AND(БАЗА!#REF!&lt;&gt;"",БАЗА!#REF!&gt;0),БАЗА!#REF!,"")</f>
        <v>#REF!</v>
      </c>
      <c r="C401" s="4" t="e">
        <f>IF(AND(БАЗА!#REF!&lt;&gt;"",БАЗА!#REF!&gt;0),БАЗА!#REF!,"")</f>
        <v>#REF!</v>
      </c>
      <c r="D401" s="36" t="e">
        <f>IF(AND(БАЗА!#REF!&lt;&gt;"",БАЗА!#REF!&gt;0),БАЗА!#REF!,"")</f>
        <v>#REF!</v>
      </c>
      <c r="E401" s="3" t="e">
        <f>IF(AND(БАЗА!#REF!&lt;&gt;"",БАЗА!#REF!&gt;0),БАЗА!#REF!,"")</f>
        <v>#REF!</v>
      </c>
      <c r="F401" s="3" t="e">
        <f>IF(AND(БАЗА!#REF!&lt;&gt;"",БАЗА!#REF!&gt;0),БАЗА!H256,"")</f>
        <v>#REF!</v>
      </c>
      <c r="G401" s="54" t="e">
        <f>IF(AND(БАЗА!#REF!&lt;&gt;"",БАЗА!#REF!&gt;0),БАЗА!#REF!,"")</f>
        <v>#REF!</v>
      </c>
    </row>
    <row r="402" spans="1:7" ht="42.75" x14ac:dyDescent="0.2">
      <c r="A402" s="44" t="str">
        <f>IF(AND(БАЗА!$A256&lt;&gt;"",БАЗА!$Q256&gt;0),БАЗА!A256,"")</f>
        <v>Прапор України</v>
      </c>
      <c r="B402" s="3" t="str">
        <f>IF(AND(БАЗА!$A256&lt;&gt;"",БАЗА!$Q256&gt;0),БАЗА!C256,"")</f>
        <v>35820000-8</v>
      </c>
      <c r="C402" s="4">
        <f>IF(AND(БАЗА!$A256&lt;&gt;"",БАЗА!$Q256&gt;0),БАЗА!E256,"")</f>
        <v>0</v>
      </c>
      <c r="D402" s="36">
        <f>IF(AND(БАЗА!$A256&lt;&gt;"",БАЗА!$Q256&gt;0),БАЗА!$Q256,"")</f>
        <v>1</v>
      </c>
      <c r="E402" s="3" t="str">
        <f>IF(AND(БАЗА!$A256&lt;&gt;"",БАЗА!$Q256&gt;0),БАЗА!G256,"")</f>
        <v>Без використання електронної системи</v>
      </c>
      <c r="F402" s="3" t="e">
        <f>IF(AND(БАЗА!$A256&lt;&gt;"",БАЗА!$Q256&gt;0),БАЗА!#REF!,"")</f>
        <v>#REF!</v>
      </c>
      <c r="G402" s="54">
        <f>IF(AND(БАЗА!$A256&lt;&gt;"",БАЗА!$Q256&gt;0),БАЗА!I256,"")</f>
        <v>0</v>
      </c>
    </row>
    <row r="403" spans="1:7" x14ac:dyDescent="0.2">
      <c r="A403" s="44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4" t="e">
        <f>IF(AND(БАЗА!#REF!&lt;&gt;"",БАЗА!#REF!&gt;0),БАЗА!#REF!,"")</f>
        <v>#REF!</v>
      </c>
    </row>
    <row r="404" spans="1:7" x14ac:dyDescent="0.2">
      <c r="A404" s="44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4" t="e">
        <f>IF(AND(БАЗА!#REF!&lt;&gt;"",БАЗА!#REF!&gt;0),БАЗА!#REF!,"")</f>
        <v>#REF!</v>
      </c>
    </row>
    <row r="405" spans="1:7" x14ac:dyDescent="0.2">
      <c r="A405" s="44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4" t="e">
        <f>IF(AND(БАЗА!#REF!&lt;&gt;"",БАЗА!#REF!&gt;0),БАЗА!#REF!,"")</f>
        <v>#REF!</v>
      </c>
    </row>
    <row r="406" spans="1:7" x14ac:dyDescent="0.2">
      <c r="A406" s="44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4" t="e">
        <f>IF(AND(БАЗА!#REF!&lt;&gt;"",БАЗА!#REF!&gt;0),БАЗА!#REF!,"")</f>
        <v>#REF!</v>
      </c>
    </row>
    <row r="407" spans="1:7" x14ac:dyDescent="0.2">
      <c r="A407" s="44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IF(AND(БАЗА!#REF!&lt;&gt;"",БАЗА!#REF!&gt;0),БАЗА!#REF!,"")</f>
        <v>#REF!</v>
      </c>
      <c r="G407" s="54" t="e">
        <f>IF(AND(БАЗА!#REF!&lt;&gt;"",БАЗА!#REF!&gt;0),БАЗА!#REF!,"")</f>
        <v>#REF!</v>
      </c>
    </row>
    <row r="408" spans="1:7" x14ac:dyDescent="0.2">
      <c r="A408" s="44" t="e">
        <f>IF(AND(БАЗА!#REF!&lt;&gt;"",БАЗА!#REF!&gt;0),БАЗА!#REF!,"")</f>
        <v>#REF!</v>
      </c>
      <c r="B408" s="3" t="e">
        <f>IF(AND(БАЗА!#REF!&lt;&gt;"",БАЗА!#REF!&gt;0),БАЗА!#REF!,"")</f>
        <v>#REF!</v>
      </c>
      <c r="C408" s="4" t="e">
        <f>IF(AND(БАЗА!#REF!&lt;&gt;"",БАЗА!#REF!&gt;0),БАЗА!#REF!,"")</f>
        <v>#REF!</v>
      </c>
      <c r="D408" s="36" t="e">
        <f>IF(AND(БАЗА!#REF!&lt;&gt;"",БАЗА!#REF!&gt;0),БАЗА!#REF!,"")</f>
        <v>#REF!</v>
      </c>
      <c r="E408" s="3" t="e">
        <f>IF(AND(БАЗА!#REF!&lt;&gt;"",БАЗА!#REF!&gt;0),БАЗА!#REF!,"")</f>
        <v>#REF!</v>
      </c>
      <c r="F408" s="3" t="e">
        <f>IF(AND(БАЗА!#REF!&lt;&gt;"",БАЗА!#REF!&gt;0),БАЗА!#REF!,"")</f>
        <v>#REF!</v>
      </c>
      <c r="G408" s="54" t="e">
        <f>IF(AND(БАЗА!#REF!&lt;&gt;"",БАЗА!#REF!&gt;0),БАЗА!#REF!,"")</f>
        <v>#REF!</v>
      </c>
    </row>
    <row r="409" spans="1:7" x14ac:dyDescent="0.2">
      <c r="A409" s="44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4" t="e">
        <f>IF(AND(БАЗА!#REF!&lt;&gt;"",БАЗА!#REF!&gt;0),БАЗА!#REF!,"")</f>
        <v>#REF!</v>
      </c>
    </row>
    <row r="410" spans="1:7" x14ac:dyDescent="0.2">
      <c r="A410" s="44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IF(AND(БАЗА!#REF!&lt;&gt;"",БАЗА!#REF!&gt;0),БАЗА!#REF!,"")</f>
        <v>#REF!</v>
      </c>
      <c r="G410" s="54" t="e">
        <f>IF(AND(БАЗА!#REF!&lt;&gt;"",БАЗА!#REF!&gt;0),БАЗА!#REF!,"")</f>
        <v>#REF!</v>
      </c>
    </row>
    <row r="411" spans="1:7" x14ac:dyDescent="0.2">
      <c r="A411" s="44" t="e">
        <f>IF(AND(БАЗА!#REF!&lt;&gt;"",БАЗА!#REF!&gt;0),БАЗА!#REF!,"")</f>
        <v>#REF!</v>
      </c>
      <c r="B411" s="3" t="e">
        <f>IF(AND(БАЗА!#REF!&lt;&gt;"",БАЗА!#REF!&gt;0),БАЗА!#REF!,"")</f>
        <v>#REF!</v>
      </c>
      <c r="C411" s="4" t="e">
        <f>IF(AND(БАЗА!#REF!&lt;&gt;"",БАЗА!#REF!&gt;0),БАЗА!#REF!,"")</f>
        <v>#REF!</v>
      </c>
      <c r="D411" s="36" t="e">
        <f>IF(AND(БАЗА!#REF!&lt;&gt;"",БАЗА!#REF!&gt;0),БАЗА!#REF!,"")</f>
        <v>#REF!</v>
      </c>
      <c r="E411" s="3" t="e">
        <f>IF(AND(БАЗА!#REF!&lt;&gt;"",БАЗА!#REF!&gt;0),БАЗА!#REF!,"")</f>
        <v>#REF!</v>
      </c>
      <c r="F411" s="3" t="e">
        <f>IF(AND(БАЗА!#REF!&lt;&gt;"",БАЗА!#REF!&gt;0),БАЗА!#REF!,"")</f>
        <v>#REF!</v>
      </c>
      <c r="G411" s="54" t="e">
        <f>IF(AND(БАЗА!#REF!&lt;&gt;"",БАЗА!#REF!&gt;0),БАЗА!#REF!,"")</f>
        <v>#REF!</v>
      </c>
    </row>
    <row r="412" spans="1:7" x14ac:dyDescent="0.2">
      <c r="A412" s="44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4" t="e">
        <f>IF(AND(БАЗА!#REF!&lt;&gt;"",БАЗА!#REF!&gt;0),БАЗА!#REF!,"")</f>
        <v>#REF!</v>
      </c>
    </row>
    <row r="413" spans="1:7" x14ac:dyDescent="0.2">
      <c r="A413" s="44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4" t="e">
        <f>IF(AND(БАЗА!#REF!&lt;&gt;"",БАЗА!#REF!&gt;0),БАЗА!#REF!,"")</f>
        <v>#REF!</v>
      </c>
    </row>
    <row r="414" spans="1:7" x14ac:dyDescent="0.2">
      <c r="A414" s="44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4" t="e">
        <f>IF(AND(БАЗА!#REF!&lt;&gt;"",БАЗА!#REF!&gt;0),БАЗА!#REF!,"")</f>
        <v>#REF!</v>
      </c>
    </row>
    <row r="415" spans="1:7" x14ac:dyDescent="0.2">
      <c r="A415" s="44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4" t="e">
        <f>IF(AND(БАЗА!#REF!&lt;&gt;"",БАЗА!#REF!&gt;0),БАЗА!#REF!,"")</f>
        <v>#REF!</v>
      </c>
    </row>
    <row r="416" spans="1:7" x14ac:dyDescent="0.2">
      <c r="A416" s="44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IF(AND(БАЗА!#REF!&lt;&gt;"",БАЗА!#REF!&gt;0),БАЗА!H257,"")</f>
        <v>#REF!</v>
      </c>
      <c r="G416" s="54" t="e">
        <f>IF(AND(БАЗА!#REF!&lt;&gt;"",БАЗА!#REF!&gt;0),БАЗА!#REF!,"")</f>
        <v>#REF!</v>
      </c>
    </row>
    <row r="417" spans="1:7" ht="42.75" x14ac:dyDescent="0.2">
      <c r="A417" s="44" t="str">
        <f>IF(AND(БАЗА!$A257&lt;&gt;"",БАЗА!$Q257&gt;0),БАЗА!A257,"")</f>
        <v>Плащі з прогумованої тканини</v>
      </c>
      <c r="B417" s="3" t="str">
        <f>IF(AND(БАЗА!$A257&lt;&gt;"",БАЗА!$Q257&gt;0),БАЗА!C257,"")</f>
        <v>18220000-7</v>
      </c>
      <c r="C417" s="4">
        <f>IF(AND(БАЗА!$A257&lt;&gt;"",БАЗА!$Q257&gt;0),БАЗА!E257,"")</f>
        <v>0</v>
      </c>
      <c r="D417" s="36">
        <f>IF(AND(БАЗА!$A257&lt;&gt;"",БАЗА!$Q257&gt;0),БАЗА!$Q257,"")</f>
        <v>1</v>
      </c>
      <c r="E417" s="3" t="str">
        <f>IF(AND(БАЗА!$A257&lt;&gt;"",БАЗА!$Q257&gt;0),БАЗА!G257,"")</f>
        <v>Без використання електронної системи</v>
      </c>
      <c r="F417" s="3" t="str">
        <f>IF(AND(БАЗА!$A257&lt;&gt;"",БАЗА!$Q257&gt;0),БАЗА!H258,"")</f>
        <v>Червень 2019р.</v>
      </c>
      <c r="G417" s="54">
        <f>IF(AND(БАЗА!$A257&lt;&gt;"",БАЗА!$Q257&gt;0),БАЗА!I257,"")</f>
        <v>0</v>
      </c>
    </row>
    <row r="418" spans="1:7" x14ac:dyDescent="0.2">
      <c r="A418" s="44" t="str">
        <f>IF(AND(БАЗА!$A258&lt;&gt;"",БАЗА!$Q258&gt;0),БАЗА!A258,"")</f>
        <v/>
      </c>
      <c r="B418" s="3" t="str">
        <f>IF(AND(БАЗА!$A258&lt;&gt;"",БАЗА!$Q258&gt;0),БАЗА!C258,"")</f>
        <v/>
      </c>
      <c r="C418" s="4" t="str">
        <f>IF(AND(БАЗА!$A258&lt;&gt;"",БАЗА!$Q258&gt;0),БАЗА!E258,"")</f>
        <v/>
      </c>
      <c r="D418" s="36" t="str">
        <f>IF(AND(БАЗА!$A258&lt;&gt;"",БАЗА!$Q258&gt;0),БАЗА!$Q258,"")</f>
        <v/>
      </c>
      <c r="E418" s="3" t="str">
        <f>IF(AND(БАЗА!$A258&lt;&gt;"",БАЗА!$Q258&gt;0),БАЗА!G258,"")</f>
        <v/>
      </c>
      <c r="F418" s="3" t="str">
        <f>IF(AND(БАЗА!$A258&lt;&gt;"",БАЗА!$Q258&gt;0),БАЗА!#REF!,"")</f>
        <v/>
      </c>
      <c r="G418" s="54" t="str">
        <f>IF(AND(БАЗА!$A258&lt;&gt;"",БАЗА!$Q258&gt;0),БАЗА!I258,"")</f>
        <v/>
      </c>
    </row>
    <row r="419" spans="1:7" x14ac:dyDescent="0.2">
      <c r="A419" s="44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4" t="e">
        <f>IF(AND(БАЗА!#REF!&lt;&gt;"",БАЗА!#REF!&gt;0),БАЗА!#REF!,"")</f>
        <v>#REF!</v>
      </c>
    </row>
    <row r="420" spans="1:7" x14ac:dyDescent="0.2">
      <c r="A420" s="44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4" t="e">
        <f>IF(AND(БАЗА!#REF!&lt;&gt;"",БАЗА!#REF!&gt;0),БАЗА!#REF!,"")</f>
        <v>#REF!</v>
      </c>
    </row>
    <row r="421" spans="1:7" x14ac:dyDescent="0.2">
      <c r="A421" s="44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4" t="e">
        <f>IF(AND(БАЗА!#REF!&lt;&gt;"",БАЗА!#REF!&gt;0),БАЗА!#REF!,"")</f>
        <v>#REF!</v>
      </c>
    </row>
    <row r="422" spans="1:7" x14ac:dyDescent="0.2">
      <c r="A422" s="44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4" t="e">
        <f>IF(AND(БАЗА!#REF!&lt;&gt;"",БАЗА!#REF!&gt;0),БАЗА!#REF!,"")</f>
        <v>#REF!</v>
      </c>
    </row>
    <row r="423" spans="1:7" x14ac:dyDescent="0.2">
      <c r="A423" s="44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IF(AND(БАЗА!#REF!&lt;&gt;"",БАЗА!#REF!&gt;0),БАЗА!H259,"")</f>
        <v>#REF!</v>
      </c>
      <c r="G423" s="54" t="e">
        <f>IF(AND(БАЗА!#REF!&lt;&gt;"",БАЗА!#REF!&gt;0),БАЗА!#REF!,"")</f>
        <v>#REF!</v>
      </c>
    </row>
    <row r="424" spans="1:7" ht="42.75" x14ac:dyDescent="0.2">
      <c r="A424" s="44" t="str">
        <f>IF(AND(БАЗА!$A259&lt;&gt;"",БАЗА!$Q259&gt;0),БАЗА!A259,"")</f>
        <v>Папір газетний</v>
      </c>
      <c r="B424" s="3" t="str">
        <f>IF(AND(БАЗА!$A259&lt;&gt;"",БАЗА!$Q259&gt;0),БАЗА!C259,"")</f>
        <v>22990000-6</v>
      </c>
      <c r="C424" s="4">
        <f>IF(AND(БАЗА!$A259&lt;&gt;"",БАЗА!$Q259&gt;0),БАЗА!E259,"")</f>
        <v>0</v>
      </c>
      <c r="D424" s="36">
        <f>IF(AND(БАЗА!$A259&lt;&gt;"",БАЗА!$Q259&gt;0),БАЗА!$Q259,"")</f>
        <v>0.5</v>
      </c>
      <c r="E424" s="3" t="str">
        <f>IF(AND(БАЗА!$A259&lt;&gt;"",БАЗА!$Q259&gt;0),БАЗА!G259,"")</f>
        <v>Без використання електронної системи</v>
      </c>
      <c r="F424" s="3" t="e">
        <f>IF(AND(БАЗА!$A259&lt;&gt;"",БАЗА!$Q259&gt;0),БАЗА!#REF!,"")</f>
        <v>#REF!</v>
      </c>
      <c r="G424" s="54">
        <f>IF(AND(БАЗА!$A259&lt;&gt;"",БАЗА!$Q259&gt;0),БАЗА!I259,"")</f>
        <v>0</v>
      </c>
    </row>
    <row r="425" spans="1:7" x14ac:dyDescent="0.2">
      <c r="A425" s="44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4" t="e">
        <f>IF(AND(БАЗА!#REF!&lt;&gt;"",БАЗА!#REF!&gt;0),БАЗА!#REF!,"")</f>
        <v>#REF!</v>
      </c>
    </row>
    <row r="426" spans="1:7" x14ac:dyDescent="0.2">
      <c r="A426" s="44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IF(AND(БАЗА!#REF!&lt;&gt;"",БАЗА!#REF!&gt;0),БАЗА!H260,"")</f>
        <v>#REF!</v>
      </c>
      <c r="G426" s="54" t="e">
        <f>IF(AND(БАЗА!#REF!&lt;&gt;"",БАЗА!#REF!&gt;0),БАЗА!#REF!,"")</f>
        <v>#REF!</v>
      </c>
    </row>
    <row r="427" spans="1:7" ht="42.75" x14ac:dyDescent="0.2">
      <c r="A427" s="44" t="str">
        <f>IF(AND(БАЗА!$A260&lt;&gt;"",БАЗА!$Q260&gt;0),БАЗА!A260,"")</f>
        <v xml:space="preserve">Зошити канцелярські </v>
      </c>
      <c r="B427" s="3" t="str">
        <f>IF(AND(БАЗА!$A260&lt;&gt;"",БАЗА!$Q260&gt;0),БАЗА!C260,"")</f>
        <v>22830000-6</v>
      </c>
      <c r="C427" s="4">
        <f>IF(AND(БАЗА!$A260&lt;&gt;"",БАЗА!$Q260&gt;0),БАЗА!E260,"")</f>
        <v>0</v>
      </c>
      <c r="D427" s="36">
        <f>IF(AND(БАЗА!$A260&lt;&gt;"",БАЗА!$Q260&gt;0),БАЗА!$Q260,"")</f>
        <v>1</v>
      </c>
      <c r="E427" s="3" t="str">
        <f>IF(AND(БАЗА!$A260&lt;&gt;"",БАЗА!$Q260&gt;0),БАЗА!G260,"")</f>
        <v>Без використання електронної системи</v>
      </c>
      <c r="F427" s="3" t="e">
        <f>IF(AND(БАЗА!$A260&lt;&gt;"",БАЗА!$Q260&gt;0),БАЗА!#REF!,"")</f>
        <v>#REF!</v>
      </c>
      <c r="G427" s="54">
        <f>IF(AND(БАЗА!$A260&lt;&gt;"",БАЗА!$Q260&gt;0),БАЗА!I260,"")</f>
        <v>0</v>
      </c>
    </row>
    <row r="428" spans="1:7" x14ac:dyDescent="0.2">
      <c r="A428" s="44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4" t="e">
        <f>IF(AND(БАЗА!#REF!&lt;&gt;"",БАЗА!#REF!&gt;0),БАЗА!#REF!,"")</f>
        <v>#REF!</v>
      </c>
    </row>
    <row r="429" spans="1:7" x14ac:dyDescent="0.2">
      <c r="A429" s="44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4" t="e">
        <f>IF(AND(БАЗА!#REF!&lt;&gt;"",БАЗА!#REF!&gt;0),БАЗА!#REF!,"")</f>
        <v>#REF!</v>
      </c>
    </row>
    <row r="430" spans="1:7" x14ac:dyDescent="0.2">
      <c r="A430" s="44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4" t="e">
        <f>IF(AND(БАЗА!#REF!&lt;&gt;"",БАЗА!#REF!&gt;0),БАЗА!#REF!,"")</f>
        <v>#REF!</v>
      </c>
    </row>
    <row r="431" spans="1:7" x14ac:dyDescent="0.2">
      <c r="A431" s="44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4" t="e">
        <f>IF(AND(БАЗА!#REF!&lt;&gt;"",БАЗА!#REF!&gt;0),БАЗА!#REF!,"")</f>
        <v>#REF!</v>
      </c>
    </row>
    <row r="432" spans="1:7" x14ac:dyDescent="0.2">
      <c r="A432" s="44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4" t="e">
        <f>IF(AND(БАЗА!#REF!&lt;&gt;"",БАЗА!#REF!&gt;0),БАЗА!#REF!,"")</f>
        <v>#REF!</v>
      </c>
    </row>
    <row r="433" spans="1:7" x14ac:dyDescent="0.2">
      <c r="A433" s="44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4" t="e">
        <f>IF(AND(БАЗА!#REF!&lt;&gt;"",БАЗА!#REF!&gt;0),БАЗА!#REF!,"")</f>
        <v>#REF!</v>
      </c>
    </row>
    <row r="434" spans="1:7" x14ac:dyDescent="0.2">
      <c r="A434" s="44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IF(AND(БАЗА!#REF!&lt;&gt;"",БАЗА!#REF!&gt;0),БАЗА!#REF!,"")</f>
        <v>#REF!</v>
      </c>
      <c r="G434" s="54" t="e">
        <f>IF(AND(БАЗА!#REF!&lt;&gt;"",БАЗА!#REF!&gt;0),БАЗА!#REF!,"")</f>
        <v>#REF!</v>
      </c>
    </row>
    <row r="435" spans="1:7" x14ac:dyDescent="0.2">
      <c r="A435" s="44" t="e">
        <f>IF(AND(БАЗА!#REF!&lt;&gt;"",БАЗА!#REF!&gt;0),БАЗА!#REF!,"")</f>
        <v>#REF!</v>
      </c>
      <c r="B435" s="3" t="e">
        <f>IF(AND(БАЗА!#REF!&lt;&gt;"",БАЗА!#REF!&gt;0),БАЗА!#REF!,"")</f>
        <v>#REF!</v>
      </c>
      <c r="C435" s="4" t="e">
        <f>IF(AND(БАЗА!#REF!&lt;&gt;"",БАЗА!#REF!&gt;0),БАЗА!#REF!,"")</f>
        <v>#REF!</v>
      </c>
      <c r="D435" s="36" t="e">
        <f>IF(AND(БАЗА!#REF!&lt;&gt;"",БАЗА!#REF!&gt;0),БАЗА!#REF!,"")</f>
        <v>#REF!</v>
      </c>
      <c r="E435" s="3" t="e">
        <f>IF(AND(БАЗА!#REF!&lt;&gt;"",БАЗА!#REF!&gt;0),БАЗА!#REF!,"")</f>
        <v>#REF!</v>
      </c>
      <c r="F435" s="3" t="e">
        <f>IF(AND(БАЗА!#REF!&lt;&gt;"",БАЗА!#REF!&gt;0),БАЗА!#REF!,"")</f>
        <v>#REF!</v>
      </c>
      <c r="G435" s="54" t="e">
        <f>IF(AND(БАЗА!#REF!&lt;&gt;"",БАЗА!#REF!&gt;0),БАЗА!#REF!,"")</f>
        <v>#REF!</v>
      </c>
    </row>
    <row r="436" spans="1:7" x14ac:dyDescent="0.2">
      <c r="A436" s="44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IF(AND(БАЗА!#REF!&lt;&gt;"",БАЗА!#REF!&gt;0),БАЗА!#REF!,"")</f>
        <v>#REF!</v>
      </c>
      <c r="G436" s="54" t="e">
        <f>IF(AND(БАЗА!#REF!&lt;&gt;"",БАЗА!#REF!&gt;0),БАЗА!#REF!,"")</f>
        <v>#REF!</v>
      </c>
    </row>
    <row r="437" spans="1:7" x14ac:dyDescent="0.2">
      <c r="A437" s="44" t="e">
        <f>IF(AND(БАЗА!#REF!&lt;&gt;"",БАЗА!#REF!&gt;0),БАЗА!#REF!,"")</f>
        <v>#REF!</v>
      </c>
      <c r="B437" s="3" t="e">
        <f>IF(AND(БАЗА!#REF!&lt;&gt;"",БАЗА!#REF!&gt;0),БАЗА!#REF!,"")</f>
        <v>#REF!</v>
      </c>
      <c r="C437" s="4" t="e">
        <f>IF(AND(БАЗА!#REF!&lt;&gt;"",БАЗА!#REF!&gt;0),БАЗА!#REF!,"")</f>
        <v>#REF!</v>
      </c>
      <c r="D437" s="36" t="e">
        <f>IF(AND(БАЗА!#REF!&lt;&gt;"",БАЗА!#REF!&gt;0),БАЗА!#REF!,"")</f>
        <v>#REF!</v>
      </c>
      <c r="E437" s="3" t="e">
        <f>IF(AND(БАЗА!#REF!&lt;&gt;"",БАЗА!#REF!&gt;0),БАЗА!#REF!,"")</f>
        <v>#REF!</v>
      </c>
      <c r="F437" s="3" t="e">
        <f>IF(AND(БАЗА!#REF!&lt;&gt;"",БАЗА!#REF!&gt;0),БАЗА!#REF!,"")</f>
        <v>#REF!</v>
      </c>
      <c r="G437" s="54" t="e">
        <f>IF(AND(БАЗА!#REF!&lt;&gt;"",БАЗА!#REF!&gt;0),БАЗА!#REF!,"")</f>
        <v>#REF!</v>
      </c>
    </row>
    <row r="438" spans="1:7" x14ac:dyDescent="0.2">
      <c r="A438" s="44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4" t="e">
        <f>IF(AND(БАЗА!#REF!&lt;&gt;"",БАЗА!#REF!&gt;0),БАЗА!#REF!,"")</f>
        <v>#REF!</v>
      </c>
    </row>
    <row r="439" spans="1:7" x14ac:dyDescent="0.2">
      <c r="A439" s="44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4" t="e">
        <f>IF(AND(БАЗА!#REF!&lt;&gt;"",БАЗА!#REF!&gt;0),БАЗА!#REF!,"")</f>
        <v>#REF!</v>
      </c>
    </row>
    <row r="440" spans="1:7" x14ac:dyDescent="0.2">
      <c r="A440" s="44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4" t="e">
        <f>IF(AND(БАЗА!#REF!&lt;&gt;"",БАЗА!#REF!&gt;0),БАЗА!#REF!,"")</f>
        <v>#REF!</v>
      </c>
    </row>
    <row r="441" spans="1:7" x14ac:dyDescent="0.2">
      <c r="A441" s="44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4" t="e">
        <f>IF(AND(БАЗА!#REF!&lt;&gt;"",БАЗА!#REF!&gt;0),БАЗА!#REF!,"")</f>
        <v>#REF!</v>
      </c>
    </row>
    <row r="442" spans="1:7" x14ac:dyDescent="0.2">
      <c r="A442" s="44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4" t="e">
        <f>IF(AND(БАЗА!#REF!&lt;&gt;"",БАЗА!#REF!&gt;0),БАЗА!#REF!,"")</f>
        <v>#REF!</v>
      </c>
    </row>
    <row r="443" spans="1:7" x14ac:dyDescent="0.2">
      <c r="A443" s="44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4" t="e">
        <f>IF(AND(БАЗА!#REF!&lt;&gt;"",БАЗА!#REF!&gt;0),БАЗА!#REF!,"")</f>
        <v>#REF!</v>
      </c>
    </row>
    <row r="444" spans="1:7" x14ac:dyDescent="0.2">
      <c r="A444" s="44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4" t="e">
        <f>IF(AND(БАЗА!#REF!&lt;&gt;"",БАЗА!#REF!&gt;0),БАЗА!#REF!,"")</f>
        <v>#REF!</v>
      </c>
    </row>
    <row r="445" spans="1:7" x14ac:dyDescent="0.2">
      <c r="A445" s="44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4" t="e">
        <f>IF(AND(БАЗА!#REF!&lt;&gt;"",БАЗА!#REF!&gt;0),БАЗА!#REF!,"")</f>
        <v>#REF!</v>
      </c>
    </row>
    <row r="446" spans="1:7" x14ac:dyDescent="0.2">
      <c r="A446" s="44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IF(AND(БАЗА!#REF!&lt;&gt;"",БАЗА!#REF!&gt;0),БАЗА!#REF!,"")</f>
        <v>#REF!</v>
      </c>
      <c r="G446" s="54" t="e">
        <f>IF(AND(БАЗА!#REF!&lt;&gt;"",БАЗА!#REF!&gt;0),БАЗА!#REF!,"")</f>
        <v>#REF!</v>
      </c>
    </row>
    <row r="447" spans="1:7" x14ac:dyDescent="0.2">
      <c r="A447" s="44" t="e">
        <f>IF(AND(БАЗА!#REF!&lt;&gt;"",БАЗА!#REF!&gt;0),БАЗА!#REF!,"")</f>
        <v>#REF!</v>
      </c>
      <c r="B447" s="3" t="e">
        <f>IF(AND(БАЗА!#REF!&lt;&gt;"",БАЗА!#REF!&gt;0),БАЗА!#REF!,"")</f>
        <v>#REF!</v>
      </c>
      <c r="C447" s="4" t="e">
        <f>IF(AND(БАЗА!#REF!&lt;&gt;"",БАЗА!#REF!&gt;0),БАЗА!#REF!,"")</f>
        <v>#REF!</v>
      </c>
      <c r="D447" s="36" t="e">
        <f>IF(AND(БАЗА!#REF!&lt;&gt;"",БАЗА!#REF!&gt;0),БАЗА!#REF!,"")</f>
        <v>#REF!</v>
      </c>
      <c r="E447" s="3" t="e">
        <f>IF(AND(БАЗА!#REF!&lt;&gt;"",БАЗА!#REF!&gt;0),БАЗА!#REF!,"")</f>
        <v>#REF!</v>
      </c>
      <c r="F447" s="3" t="e">
        <f>IF(AND(БАЗА!#REF!&lt;&gt;"",БАЗА!#REF!&gt;0),БАЗА!#REF!,"")</f>
        <v>#REF!</v>
      </c>
      <c r="G447" s="54" t="e">
        <f>IF(AND(БАЗА!#REF!&lt;&gt;"",БАЗА!#REF!&gt;0),БАЗА!#REF!,"")</f>
        <v>#REF!</v>
      </c>
    </row>
    <row r="448" spans="1:7" x14ac:dyDescent="0.2">
      <c r="A448" s="44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4" t="e">
        <f>IF(AND(БАЗА!#REF!&lt;&gt;"",БАЗА!#REF!&gt;0),БАЗА!#REF!,"")</f>
        <v>#REF!</v>
      </c>
    </row>
    <row r="449" spans="1:7" x14ac:dyDescent="0.2">
      <c r="A449" s="44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4" t="e">
        <f>IF(AND(БАЗА!#REF!&lt;&gt;"",БАЗА!#REF!&gt;0),БАЗА!#REF!,"")</f>
        <v>#REF!</v>
      </c>
    </row>
    <row r="450" spans="1:7" x14ac:dyDescent="0.2">
      <c r="A450" s="44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IF(AND(БАЗА!#REF!&lt;&gt;"",БАЗА!#REF!&gt;0),БАЗА!H261,"")</f>
        <v>#REF!</v>
      </c>
      <c r="G450" s="54" t="e">
        <f>IF(AND(БАЗА!#REF!&lt;&gt;"",БАЗА!#REF!&gt;0),БАЗА!#REF!,"")</f>
        <v>#REF!</v>
      </c>
    </row>
    <row r="451" spans="1:7" x14ac:dyDescent="0.2">
      <c r="A451" s="44" t="str">
        <f>IF(AND(БАЗА!$A261&lt;&gt;"",БАЗА!$Q261&gt;0),БАЗА!A261,"")</f>
        <v/>
      </c>
      <c r="B451" s="3" t="str">
        <f>IF(AND(БАЗА!$A261&lt;&gt;"",БАЗА!$Q261&gt;0),БАЗА!C261,"")</f>
        <v/>
      </c>
      <c r="C451" s="4" t="str">
        <f>IF(AND(БАЗА!$A261&lt;&gt;"",БАЗА!$Q261&gt;0),БАЗА!E261,"")</f>
        <v/>
      </c>
      <c r="D451" s="36" t="str">
        <f>IF(AND(БАЗА!$A261&lt;&gt;"",БАЗА!$Q261&gt;0),БАЗА!$Q261,"")</f>
        <v/>
      </c>
      <c r="E451" s="3" t="str">
        <f>IF(AND(БАЗА!$A261&lt;&gt;"",БАЗА!$Q261&gt;0),БАЗА!G261,"")</f>
        <v/>
      </c>
      <c r="F451" s="3" t="str">
        <f>IF(AND(БАЗА!$A261&lt;&gt;"",БАЗА!$Q261&gt;0),БАЗА!#REF!,"")</f>
        <v/>
      </c>
      <c r="G451" s="54" t="str">
        <f>IF(AND(БАЗА!$A261&lt;&gt;"",БАЗА!$Q261&gt;0),БАЗА!I261,"")</f>
        <v/>
      </c>
    </row>
    <row r="452" spans="1:7" x14ac:dyDescent="0.2">
      <c r="A452" s="44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IF(AND(БАЗА!#REF!&lt;&gt;"",БАЗА!#REF!&gt;0),БАЗА!H263,"")</f>
        <v>#REF!</v>
      </c>
      <c r="G452" s="54" t="e">
        <f>IF(AND(БАЗА!#REF!&lt;&gt;"",БАЗА!#REF!&gt;0),БАЗА!#REF!,"")</f>
        <v>#REF!</v>
      </c>
    </row>
    <row r="453" spans="1:7" x14ac:dyDescent="0.2">
      <c r="A453" s="44" t="str">
        <f>IF(AND(БАЗА!$A263&lt;&gt;"",БАЗА!$Q263&gt;0),БАЗА!A263,"")</f>
        <v>Зварювальні матеріали</v>
      </c>
      <c r="B453" s="3" t="str">
        <f>IF(AND(БАЗА!$A263&lt;&gt;"",БАЗА!$Q263&gt;0),БАЗА!C263,"")</f>
        <v>44310000-6</v>
      </c>
      <c r="C453" s="4">
        <f>IF(AND(БАЗА!$A263&lt;&gt;"",БАЗА!$Q263&gt;0),БАЗА!E263,"")</f>
        <v>0</v>
      </c>
      <c r="D453" s="36">
        <f>IF(AND(БАЗА!$A263&lt;&gt;"",БАЗА!$Q263&gt;0),БАЗА!$Q263,"")</f>
        <v>5</v>
      </c>
      <c r="E453" s="3" t="str">
        <f>IF(AND(БАЗА!$A263&lt;&gt;"",БАЗА!$Q263&gt;0),БАЗА!G263,"")</f>
        <v>Відкриті торги</v>
      </c>
      <c r="F453" s="3" t="e">
        <f>IF(AND(БАЗА!$A263&lt;&gt;"",БАЗА!$Q263&gt;0),БАЗА!#REF!,"")</f>
        <v>#REF!</v>
      </c>
      <c r="G453" s="54">
        <f>IF(AND(БАЗА!$A263&lt;&gt;"",БАЗА!$Q263&gt;0),БАЗА!I263,"")</f>
        <v>0</v>
      </c>
    </row>
    <row r="454" spans="1:7" x14ac:dyDescent="0.2">
      <c r="A454" s="44" t="e">
        <f>IF(AND(БАЗА!#REF!&lt;&gt;"",БАЗА!#REF!&gt;0),БАЗА!#REF!,"")</f>
        <v>#REF!</v>
      </c>
      <c r="B454" s="3" t="e">
        <f>IF(AND(БАЗА!#REF!&lt;&gt;"",БАЗА!#REF!&gt;0),БАЗА!#REF!,"")</f>
        <v>#REF!</v>
      </c>
      <c r="C454" s="4" t="e">
        <f>IF(AND(БАЗА!#REF!&lt;&gt;"",БАЗА!#REF!&gt;0),БАЗА!#REF!,"")</f>
        <v>#REF!</v>
      </c>
      <c r="D454" s="36" t="e">
        <f>IF(AND(БАЗА!#REF!&lt;&gt;"",БАЗА!#REF!&gt;0),БАЗА!#REF!,"")</f>
        <v>#REF!</v>
      </c>
      <c r="E454" s="3" t="e">
        <f>IF(AND(БАЗА!#REF!&lt;&gt;"",БАЗА!#REF!&gt;0),БАЗА!#REF!,"")</f>
        <v>#REF!</v>
      </c>
      <c r="F454" s="3" t="e">
        <f>IF(AND(БАЗА!#REF!&lt;&gt;"",БАЗА!#REF!&gt;0),БАЗА!#REF!,"")</f>
        <v>#REF!</v>
      </c>
      <c r="G454" s="54" t="e">
        <f>IF(AND(БАЗА!#REF!&lt;&gt;"",БАЗА!#REF!&gt;0),БАЗА!#REF!,"")</f>
        <v>#REF!</v>
      </c>
    </row>
    <row r="455" spans="1:7" x14ac:dyDescent="0.2">
      <c r="A455" s="44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4" t="e">
        <f>IF(AND(БАЗА!#REF!&lt;&gt;"",БАЗА!#REF!&gt;0),БАЗА!#REF!,"")</f>
        <v>#REF!</v>
      </c>
    </row>
    <row r="456" spans="1:7" x14ac:dyDescent="0.2">
      <c r="A456" s="44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4" t="e">
        <f>IF(AND(БАЗА!#REF!&lt;&gt;"",БАЗА!#REF!&gt;0),БАЗА!#REF!,"")</f>
        <v>#REF!</v>
      </c>
    </row>
    <row r="457" spans="1:7" x14ac:dyDescent="0.2">
      <c r="A457" s="44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4" t="e">
        <f>IF(AND(БАЗА!#REF!&lt;&gt;"",БАЗА!#REF!&gt;0),БАЗА!#REF!,"")</f>
        <v>#REF!</v>
      </c>
    </row>
    <row r="458" spans="1:7" x14ac:dyDescent="0.2">
      <c r="A458" s="44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4" t="e">
        <f>IF(AND(БАЗА!#REF!&lt;&gt;"",БАЗА!#REF!&gt;0),БАЗА!#REF!,"")</f>
        <v>#REF!</v>
      </c>
    </row>
    <row r="459" spans="1:7" x14ac:dyDescent="0.2">
      <c r="A459" s="44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4" t="e">
        <f>IF(AND(БАЗА!#REF!&lt;&gt;"",БАЗА!#REF!&gt;0),БАЗА!#REF!,"")</f>
        <v>#REF!</v>
      </c>
    </row>
    <row r="460" spans="1:7" x14ac:dyDescent="0.2">
      <c r="A460" s="44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4" t="e">
        <f>IF(AND(БАЗА!#REF!&lt;&gt;"",БАЗА!#REF!&gt;0),БАЗА!#REF!,"")</f>
        <v>#REF!</v>
      </c>
    </row>
    <row r="461" spans="1:7" x14ac:dyDescent="0.2">
      <c r="A461" s="44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4" t="e">
        <f>IF(AND(БАЗА!#REF!&lt;&gt;"",БАЗА!#REF!&gt;0),БАЗА!#REF!,"")</f>
        <v>#REF!</v>
      </c>
    </row>
    <row r="462" spans="1:7" x14ac:dyDescent="0.2">
      <c r="A462" s="44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IF(AND(БАЗА!#REF!&lt;&gt;"",БАЗА!#REF!&gt;0),БАЗА!H264,"")</f>
        <v>#REF!</v>
      </c>
      <c r="G462" s="54" t="e">
        <f>IF(AND(БАЗА!#REF!&lt;&gt;"",БАЗА!#REF!&gt;0),БАЗА!#REF!,"")</f>
        <v>#REF!</v>
      </c>
    </row>
    <row r="463" spans="1:7" ht="42.75" x14ac:dyDescent="0.2">
      <c r="A463" s="44" t="str">
        <f>IF(AND(БАЗА!$A264&lt;&gt;"",БАЗА!$Q264&gt;0),БАЗА!A264,"")</f>
        <v>Послуги санепідемстанції</v>
      </c>
      <c r="B463" s="3" t="str">
        <f>IF(AND(БАЗА!$A264&lt;&gt;"",БАЗА!$Q264&gt;0),БАЗА!C264,"")</f>
        <v>90920000-2</v>
      </c>
      <c r="C463" s="4">
        <f>IF(AND(БАЗА!$A264&lt;&gt;"",БАЗА!$Q264&gt;0),БАЗА!E264,"")</f>
        <v>0</v>
      </c>
      <c r="D463" s="36">
        <f>IF(AND(БАЗА!$A264&lt;&gt;"",БАЗА!$Q264&gt;0),БАЗА!$Q264,"")</f>
        <v>2</v>
      </c>
      <c r="E463" s="3" t="str">
        <f>IF(AND(БАЗА!$A264&lt;&gt;"",БАЗА!$Q264&gt;0),БАЗА!G264,"")</f>
        <v>Без використання електронної системи</v>
      </c>
      <c r="F463" s="3" t="e">
        <f>IF(AND(БАЗА!$A264&lt;&gt;"",БАЗА!$Q264&gt;0),БАЗА!#REF!,"")</f>
        <v>#REF!</v>
      </c>
      <c r="G463" s="54">
        <f>IF(AND(БАЗА!$A264&lt;&gt;"",БАЗА!$Q264&gt;0),БАЗА!I264,"")</f>
        <v>0</v>
      </c>
    </row>
    <row r="464" spans="1:7" x14ac:dyDescent="0.2">
      <c r="A464" s="44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4" t="e">
        <f>IF(AND(БАЗА!#REF!&lt;&gt;"",БАЗА!#REF!&gt;0),БАЗА!#REF!,"")</f>
        <v>#REF!</v>
      </c>
    </row>
    <row r="465" spans="1:7" x14ac:dyDescent="0.2">
      <c r="A465" s="44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4" t="e">
        <f>IF(AND(БАЗА!#REF!&lt;&gt;"",БАЗА!#REF!&gt;0),БАЗА!#REF!,"")</f>
        <v>#REF!</v>
      </c>
    </row>
    <row r="466" spans="1:7" x14ac:dyDescent="0.2">
      <c r="A466" s="44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4" t="e">
        <f>IF(AND(БАЗА!#REF!&lt;&gt;"",БАЗА!#REF!&gt;0),БАЗА!#REF!,"")</f>
        <v>#REF!</v>
      </c>
    </row>
    <row r="467" spans="1:7" x14ac:dyDescent="0.2">
      <c r="A467" s="44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4" t="e">
        <f>IF(AND(БАЗА!#REF!&lt;&gt;"",БАЗА!#REF!&gt;0),БАЗА!#REF!,"")</f>
        <v>#REF!</v>
      </c>
    </row>
    <row r="468" spans="1:7" x14ac:dyDescent="0.2">
      <c r="A468" s="44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4" t="e">
        <f>IF(AND(БАЗА!#REF!&lt;&gt;"",БАЗА!#REF!&gt;0),БАЗА!#REF!,"")</f>
        <v>#REF!</v>
      </c>
    </row>
    <row r="469" spans="1:7" x14ac:dyDescent="0.2">
      <c r="A469" s="44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IF(AND(БАЗА!#REF!&lt;&gt;"",БАЗА!#REF!&gt;0),БАЗА!H265,"")</f>
        <v>#REF!</v>
      </c>
      <c r="G469" s="54" t="e">
        <f>IF(AND(БАЗА!#REF!&lt;&gt;"",БАЗА!#REF!&gt;0),БАЗА!#REF!,"")</f>
        <v>#REF!</v>
      </c>
    </row>
    <row r="470" spans="1:7" x14ac:dyDescent="0.2">
      <c r="A470" s="44" t="str">
        <f>IF(AND(БАЗА!$A265&lt;&gt;"",БАЗА!$Q265&gt;0),БАЗА!A265,"")</f>
        <v/>
      </c>
      <c r="B470" s="3" t="str">
        <f>IF(AND(БАЗА!$A265&lt;&gt;"",БАЗА!$Q265&gt;0),БАЗА!C265,"")</f>
        <v/>
      </c>
      <c r="C470" s="4" t="str">
        <f>IF(AND(БАЗА!$A265&lt;&gt;"",БАЗА!$Q265&gt;0),БАЗА!E265,"")</f>
        <v/>
      </c>
      <c r="D470" s="36" t="str">
        <f>IF(AND(БАЗА!$A265&lt;&gt;"",БАЗА!$Q265&gt;0),БАЗА!$Q265,"")</f>
        <v/>
      </c>
      <c r="E470" s="3" t="str">
        <f>IF(AND(БАЗА!$A265&lt;&gt;"",БАЗА!$Q265&gt;0),БАЗА!G265,"")</f>
        <v/>
      </c>
      <c r="F470" s="3" t="str">
        <f>IF(AND(БАЗА!$A265&lt;&gt;"",БАЗА!$Q265&gt;0),БАЗА!#REF!,"")</f>
        <v/>
      </c>
      <c r="G470" s="54" t="str">
        <f>IF(AND(БАЗА!$A265&lt;&gt;"",БАЗА!$Q265&gt;0),БАЗА!I265,"")</f>
        <v/>
      </c>
    </row>
    <row r="471" spans="1:7" x14ac:dyDescent="0.2">
      <c r="A471" s="44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4" t="e">
        <f>IF(AND(БАЗА!#REF!&lt;&gt;"",БАЗА!#REF!&gt;0),БАЗА!#REF!,"")</f>
        <v>#REF!</v>
      </c>
    </row>
    <row r="472" spans="1:7" x14ac:dyDescent="0.2">
      <c r="A472" s="44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4" t="e">
        <f>IF(AND(БАЗА!#REF!&lt;&gt;"",БАЗА!#REF!&gt;0),БАЗА!#REF!,"")</f>
        <v>#REF!</v>
      </c>
    </row>
    <row r="473" spans="1:7" x14ac:dyDescent="0.2">
      <c r="A473" s="44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IF(AND(БАЗА!#REF!&lt;&gt;"",БАЗА!#REF!&gt;0),БАЗА!#REF!,"")</f>
        <v>#REF!</v>
      </c>
      <c r="G473" s="54" t="e">
        <f>IF(AND(БАЗА!#REF!&lt;&gt;"",БАЗА!#REF!&gt;0),БАЗА!#REF!,"")</f>
        <v>#REF!</v>
      </c>
    </row>
    <row r="474" spans="1:7" x14ac:dyDescent="0.2">
      <c r="A474" s="44" t="e">
        <f>IF(AND(БАЗА!#REF!&lt;&gt;"",БАЗА!#REF!&gt;0),БАЗА!#REF!,"")</f>
        <v>#REF!</v>
      </c>
      <c r="B474" s="3" t="e">
        <f>IF(AND(БАЗА!#REF!&lt;&gt;"",БАЗА!#REF!&gt;0),БАЗА!#REF!,"")</f>
        <v>#REF!</v>
      </c>
      <c r="C474" s="4" t="e">
        <f>IF(AND(БАЗА!#REF!&lt;&gt;"",БАЗА!#REF!&gt;0),БАЗА!#REF!,"")</f>
        <v>#REF!</v>
      </c>
      <c r="D474" s="36" t="e">
        <f>IF(AND(БАЗА!#REF!&lt;&gt;"",БАЗА!#REF!&gt;0),БАЗА!#REF!,"")</f>
        <v>#REF!</v>
      </c>
      <c r="E474" s="3" t="e">
        <f>IF(AND(БАЗА!#REF!&lt;&gt;"",БАЗА!#REF!&gt;0),БАЗА!#REF!,"")</f>
        <v>#REF!</v>
      </c>
      <c r="F474" s="3" t="e">
        <f>IF(AND(БАЗА!#REF!&lt;&gt;"",БАЗА!#REF!&gt;0),БАЗА!#REF!,"")</f>
        <v>#REF!</v>
      </c>
      <c r="G474" s="54" t="e">
        <f>IF(AND(БАЗА!#REF!&lt;&gt;"",БАЗА!#REF!&gt;0),БАЗА!#REF!,"")</f>
        <v>#REF!</v>
      </c>
    </row>
    <row r="475" spans="1:7" x14ac:dyDescent="0.2">
      <c r="A475" s="44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4" t="e">
        <f>IF(AND(БАЗА!#REF!&lt;&gt;"",БАЗА!#REF!&gt;0),БАЗА!#REF!,"")</f>
        <v>#REF!</v>
      </c>
    </row>
    <row r="476" spans="1:7" x14ac:dyDescent="0.2">
      <c r="A476" s="44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4" t="e">
        <f>IF(AND(БАЗА!#REF!&lt;&gt;"",БАЗА!#REF!&gt;0),БАЗА!#REF!,"")</f>
        <v>#REF!</v>
      </c>
    </row>
    <row r="477" spans="1:7" x14ac:dyDescent="0.2">
      <c r="A477" s="44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4" t="e">
        <f>IF(AND(БАЗА!#REF!&lt;&gt;"",БАЗА!#REF!&gt;0),БАЗА!#REF!,"")</f>
        <v>#REF!</v>
      </c>
    </row>
    <row r="478" spans="1:7" x14ac:dyDescent="0.2">
      <c r="A478" s="44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4" t="e">
        <f>IF(AND(БАЗА!#REF!&lt;&gt;"",БАЗА!#REF!&gt;0),БАЗА!#REF!,"")</f>
        <v>#REF!</v>
      </c>
    </row>
    <row r="479" spans="1:7" x14ac:dyDescent="0.2">
      <c r="A479" s="44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4" t="e">
        <f>IF(AND(БАЗА!#REF!&lt;&gt;"",БАЗА!#REF!&gt;0),БАЗА!#REF!,"")</f>
        <v>#REF!</v>
      </c>
    </row>
    <row r="480" spans="1:7" x14ac:dyDescent="0.2">
      <c r="A480" s="44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IF(AND(БАЗА!#REF!&lt;&gt;"",БАЗА!#REF!&gt;0),БАЗА!#REF!,"")</f>
        <v>#REF!</v>
      </c>
      <c r="G480" s="54" t="e">
        <f>IF(AND(БАЗА!#REF!&lt;&gt;"",БАЗА!#REF!&gt;0),БАЗА!#REF!,"")</f>
        <v>#REF!</v>
      </c>
    </row>
    <row r="481" spans="1:7" x14ac:dyDescent="0.2">
      <c r="A481" s="44" t="e">
        <f>IF(AND(БАЗА!#REF!&lt;&gt;"",БАЗА!#REF!&gt;0),БАЗА!#REF!,"")</f>
        <v>#REF!</v>
      </c>
      <c r="B481" s="3" t="e">
        <f>IF(AND(БАЗА!#REF!&lt;&gt;"",БАЗА!#REF!&gt;0),БАЗА!#REF!,"")</f>
        <v>#REF!</v>
      </c>
      <c r="C481" s="4" t="e">
        <f>IF(AND(БАЗА!#REF!&lt;&gt;"",БАЗА!#REF!&gt;0),БАЗА!#REF!,"")</f>
        <v>#REF!</v>
      </c>
      <c r="D481" s="36" t="e">
        <f>IF(AND(БАЗА!#REF!&lt;&gt;"",БАЗА!#REF!&gt;0),БАЗА!#REF!,"")</f>
        <v>#REF!</v>
      </c>
      <c r="E481" s="3" t="e">
        <f>IF(AND(БАЗА!#REF!&lt;&gt;"",БАЗА!#REF!&gt;0),БАЗА!#REF!,"")</f>
        <v>#REF!</v>
      </c>
      <c r="F481" s="3" t="e">
        <f>IF(AND(БАЗА!#REF!&lt;&gt;"",БАЗА!#REF!&gt;0),БАЗА!#REF!,"")</f>
        <v>#REF!</v>
      </c>
      <c r="G481" s="54" t="e">
        <f>IF(AND(БАЗА!#REF!&lt;&gt;"",БАЗА!#REF!&gt;0),БАЗА!#REF!,"")</f>
        <v>#REF!</v>
      </c>
    </row>
    <row r="482" spans="1:7" x14ac:dyDescent="0.2">
      <c r="A482" s="44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IF(AND(БАЗА!#REF!&lt;&gt;"",БАЗА!#REF!&gt;0),БАЗА!#REF!,"")</f>
        <v>#REF!</v>
      </c>
      <c r="G482" s="54" t="e">
        <f>IF(AND(БАЗА!#REF!&lt;&gt;"",БАЗА!#REF!&gt;0),БАЗА!#REF!,"")</f>
        <v>#REF!</v>
      </c>
    </row>
    <row r="483" spans="1:7" x14ac:dyDescent="0.2">
      <c r="A483" s="44" t="e">
        <f>IF(AND(БАЗА!#REF!&lt;&gt;"",БАЗА!#REF!&gt;0),БАЗА!#REF!,"")</f>
        <v>#REF!</v>
      </c>
      <c r="B483" s="3" t="e">
        <f>IF(AND(БАЗА!#REF!&lt;&gt;"",БАЗА!#REF!&gt;0),БАЗА!#REF!,"")</f>
        <v>#REF!</v>
      </c>
      <c r="C483" s="4" t="e">
        <f>IF(AND(БАЗА!#REF!&lt;&gt;"",БАЗА!#REF!&gt;0),БАЗА!#REF!,"")</f>
        <v>#REF!</v>
      </c>
      <c r="D483" s="36" t="e">
        <f>IF(AND(БАЗА!#REF!&lt;&gt;"",БАЗА!#REF!&gt;0),БАЗА!#REF!,"")</f>
        <v>#REF!</v>
      </c>
      <c r="E483" s="3" t="e">
        <f>IF(AND(БАЗА!#REF!&lt;&gt;"",БАЗА!#REF!&gt;0),БАЗА!#REF!,"")</f>
        <v>#REF!</v>
      </c>
      <c r="F483" s="3" t="e">
        <f>IF(AND(БАЗА!#REF!&lt;&gt;"",БАЗА!#REF!&gt;0),БАЗА!#REF!,"")</f>
        <v>#REF!</v>
      </c>
      <c r="G483" s="54" t="e">
        <f>IF(AND(БАЗА!#REF!&lt;&gt;"",БАЗА!#REF!&gt;0),БАЗА!#REF!,"")</f>
        <v>#REF!</v>
      </c>
    </row>
    <row r="484" spans="1:7" x14ac:dyDescent="0.2">
      <c r="A484" s="44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4" t="e">
        <f>IF(AND(БАЗА!#REF!&lt;&gt;"",БАЗА!#REF!&gt;0),БАЗА!#REF!,"")</f>
        <v>#REF!</v>
      </c>
    </row>
    <row r="485" spans="1:7" x14ac:dyDescent="0.2">
      <c r="A485" s="44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4" t="e">
        <f>IF(AND(БАЗА!#REF!&lt;&gt;"",БАЗА!#REF!&gt;0),БАЗА!#REF!,"")</f>
        <v>#REF!</v>
      </c>
    </row>
    <row r="486" spans="1:7" x14ac:dyDescent="0.2">
      <c r="A486" s="44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4" t="e">
        <f>IF(AND(БАЗА!#REF!&lt;&gt;"",БАЗА!#REF!&gt;0),БАЗА!#REF!,"")</f>
        <v>#REF!</v>
      </c>
    </row>
    <row r="487" spans="1:7" x14ac:dyDescent="0.2">
      <c r="A487" s="44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4" t="e">
        <f>IF(AND(БАЗА!#REF!&lt;&gt;"",БАЗА!#REF!&gt;0),БАЗА!#REF!,"")</f>
        <v>#REF!</v>
      </c>
    </row>
    <row r="488" spans="1:7" x14ac:dyDescent="0.2">
      <c r="A488" s="44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4" t="e">
        <f>IF(AND(БАЗА!#REF!&lt;&gt;"",БАЗА!#REF!&gt;0),БАЗА!#REF!,"")</f>
        <v>#REF!</v>
      </c>
    </row>
    <row r="489" spans="1:7" x14ac:dyDescent="0.2">
      <c r="A489" s="44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IF(AND(БАЗА!#REF!&lt;&gt;"",БАЗА!#REF!&gt;0),БАЗА!H266,"")</f>
        <v>#REF!</v>
      </c>
      <c r="G489" s="54" t="e">
        <f>IF(AND(БАЗА!#REF!&lt;&gt;"",БАЗА!#REF!&gt;0),БАЗА!#REF!,"")</f>
        <v>#REF!</v>
      </c>
    </row>
    <row r="490" spans="1:7" ht="42.75" x14ac:dyDescent="0.2">
      <c r="A490" s="44" t="str">
        <f>IF(AND(БАЗА!$A266&lt;&gt;"",БАЗА!$Q266&gt;0),БАЗА!A266,"")</f>
        <v>Перезарядні портативні електричні світильники</v>
      </c>
      <c r="B490" s="3" t="str">
        <f>IF(AND(БАЗА!$A266&lt;&gt;"",БАЗА!$Q266&gt;0),БАЗА!C266,"")</f>
        <v>31520000-7</v>
      </c>
      <c r="C490" s="4">
        <f>IF(AND(БАЗА!$A266&lt;&gt;"",БАЗА!$Q266&gt;0),БАЗА!E266,"")</f>
        <v>0</v>
      </c>
      <c r="D490" s="36">
        <f>IF(AND(БАЗА!$A266&lt;&gt;"",БАЗА!$Q266&gt;0),БАЗА!$Q266,"")</f>
        <v>1</v>
      </c>
      <c r="E490" s="3" t="str">
        <f>IF(AND(БАЗА!$A266&lt;&gt;"",БАЗА!$Q266&gt;0),БАЗА!G266,"")</f>
        <v>Без використання електронної системи</v>
      </c>
      <c r="F490" s="3" t="e">
        <f>IF(AND(БАЗА!$A266&lt;&gt;"",БАЗА!$Q266&gt;0),БАЗА!#REF!,"")</f>
        <v>#REF!</v>
      </c>
      <c r="G490" s="54">
        <f>IF(AND(БАЗА!$A266&lt;&gt;"",БАЗА!$Q266&gt;0),БАЗА!I266,"")</f>
        <v>0</v>
      </c>
    </row>
    <row r="491" spans="1:7" x14ac:dyDescent="0.2">
      <c r="A491" s="44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4" t="e">
        <f>IF(AND(БАЗА!#REF!&lt;&gt;"",БАЗА!#REF!&gt;0),БАЗА!#REF!,"")</f>
        <v>#REF!</v>
      </c>
    </row>
    <row r="492" spans="1:7" x14ac:dyDescent="0.2">
      <c r="A492" s="44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4" t="e">
        <f>IF(AND(БАЗА!#REF!&lt;&gt;"",БАЗА!#REF!&gt;0),БАЗА!#REF!,"")</f>
        <v>#REF!</v>
      </c>
    </row>
    <row r="493" spans="1:7" x14ac:dyDescent="0.2">
      <c r="A493" s="44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4" t="e">
        <f>IF(AND(БАЗА!#REF!&lt;&gt;"",БАЗА!#REF!&gt;0),БАЗА!#REF!,"")</f>
        <v>#REF!</v>
      </c>
    </row>
    <row r="494" spans="1:7" x14ac:dyDescent="0.2">
      <c r="A494" s="44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4" t="e">
        <f>IF(AND(БАЗА!#REF!&lt;&gt;"",БАЗА!#REF!&gt;0),БАЗА!#REF!,"")</f>
        <v>#REF!</v>
      </c>
    </row>
    <row r="495" spans="1:7" x14ac:dyDescent="0.2">
      <c r="A495" s="44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4" t="e">
        <f>IF(AND(БАЗА!#REF!&lt;&gt;"",БАЗА!#REF!&gt;0),БАЗА!#REF!,"")</f>
        <v>#REF!</v>
      </c>
    </row>
    <row r="496" spans="1:7" x14ac:dyDescent="0.2">
      <c r="A496" s="44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IF(AND(БАЗА!#REF!&lt;&gt;"",БАЗА!#REF!&gt;0),БАЗА!H269,"")</f>
        <v>#REF!</v>
      </c>
      <c r="G496" s="54" t="e">
        <f>IF(AND(БАЗА!#REF!&lt;&gt;"",БАЗА!#REF!&gt;0),БАЗА!#REF!,"")</f>
        <v>#REF!</v>
      </c>
    </row>
    <row r="497" spans="1:7" x14ac:dyDescent="0.2">
      <c r="A497" s="44" t="str">
        <f>IF(AND(БАЗА!$A269&lt;&gt;"",БАЗА!$Q269&gt;0),БАЗА!A269,"")</f>
        <v/>
      </c>
      <c r="B497" s="3" t="str">
        <f>IF(AND(БАЗА!$A269&lt;&gt;"",БАЗА!$Q269&gt;0),БАЗА!C269,"")</f>
        <v/>
      </c>
      <c r="C497" s="4" t="str">
        <f>IF(AND(БАЗА!$A269&lt;&gt;"",БАЗА!$Q269&gt;0),БАЗА!E269,"")</f>
        <v/>
      </c>
      <c r="D497" s="36" t="str">
        <f>IF(AND(БАЗА!$A269&lt;&gt;"",БАЗА!$Q269&gt;0),БАЗА!$Q269,"")</f>
        <v/>
      </c>
      <c r="E497" s="3" t="str">
        <f>IF(AND(БАЗА!$A269&lt;&gt;"",БАЗА!$Q269&gt;0),БАЗА!G269,"")</f>
        <v/>
      </c>
      <c r="F497" s="3" t="str">
        <f>IF(AND(БАЗА!$A269&lt;&gt;"",БАЗА!$Q269&gt;0),БАЗА!#REF!,"")</f>
        <v/>
      </c>
      <c r="G497" s="54" t="str">
        <f>IF(AND(БАЗА!$A269&lt;&gt;"",БАЗА!$Q269&gt;0),БАЗА!I269,"")</f>
        <v/>
      </c>
    </row>
    <row r="498" spans="1:7" x14ac:dyDescent="0.2">
      <c r="A498" s="44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IF(AND(БАЗА!#REF!&lt;&gt;"",БАЗА!#REF!&gt;0),БАЗА!H270,"")</f>
        <v>#REF!</v>
      </c>
      <c r="G498" s="54" t="e">
        <f>IF(AND(БАЗА!#REF!&lt;&gt;"",БАЗА!#REF!&gt;0),БАЗА!#REF!,"")</f>
        <v>#REF!</v>
      </c>
    </row>
    <row r="499" spans="1:7" ht="42.75" x14ac:dyDescent="0.2">
      <c r="A499" s="44" t="str">
        <f>IF(AND(БАЗА!$A270&lt;&gt;"",БАЗА!$Q270&gt;0),БАЗА!A270,"")</f>
        <v>Стартери для люмінісцентних ламп</v>
      </c>
      <c r="B499" s="3" t="str">
        <f>IF(AND(БАЗА!$A270&lt;&gt;"",БАЗА!$Q270&gt;0),БАЗА!C270,"")</f>
        <v>31530000-0</v>
      </c>
      <c r="C499" s="4">
        <f>IF(AND(БАЗА!$A270&lt;&gt;"",БАЗА!$Q270&gt;0),БАЗА!E270,"")</f>
        <v>0</v>
      </c>
      <c r="D499" s="36">
        <f>IF(AND(БАЗА!$A270&lt;&gt;"",БАЗА!$Q270&gt;0),БАЗА!$Q270,"")</f>
        <v>1</v>
      </c>
      <c r="E499" s="3" t="str">
        <f>IF(AND(БАЗА!$A270&lt;&gt;"",БАЗА!$Q270&gt;0),БАЗА!G270,"")</f>
        <v>Без використання електронної системи</v>
      </c>
      <c r="F499" s="3" t="e">
        <f>IF(AND(БАЗА!$A270&lt;&gt;"",БАЗА!$Q270&gt;0),БАЗА!#REF!,"")</f>
        <v>#REF!</v>
      </c>
      <c r="G499" s="54">
        <f>IF(AND(БАЗА!$A270&lt;&gt;"",БАЗА!$Q270&gt;0),БАЗА!I270,"")</f>
        <v>0</v>
      </c>
    </row>
    <row r="500" spans="1:7" x14ac:dyDescent="0.2">
      <c r="A500" s="44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4" t="e">
        <f>IF(AND(БАЗА!#REF!&lt;&gt;"",БАЗА!#REF!&gt;0),БАЗА!#REF!,"")</f>
        <v>#REF!</v>
      </c>
    </row>
    <row r="501" spans="1:7" x14ac:dyDescent="0.2">
      <c r="A501" s="44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4" t="e">
        <f>IF(AND(БАЗА!#REF!&lt;&gt;"",БАЗА!#REF!&gt;0),БАЗА!#REF!,"")</f>
        <v>#REF!</v>
      </c>
    </row>
    <row r="502" spans="1:7" x14ac:dyDescent="0.2">
      <c r="A502" s="44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4" t="e">
        <f>IF(AND(БАЗА!#REF!&lt;&gt;"",БАЗА!#REF!&gt;0),БАЗА!#REF!,"")</f>
        <v>#REF!</v>
      </c>
    </row>
    <row r="503" spans="1:7" x14ac:dyDescent="0.2">
      <c r="A503" s="44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4" t="e">
        <f>IF(AND(БАЗА!#REF!&lt;&gt;"",БАЗА!#REF!&gt;0),БАЗА!#REF!,"")</f>
        <v>#REF!</v>
      </c>
    </row>
    <row r="504" spans="1:7" x14ac:dyDescent="0.2">
      <c r="A504" s="44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4" t="e">
        <f>IF(AND(БАЗА!#REF!&lt;&gt;"",БАЗА!#REF!&gt;0),БАЗА!#REF!,"")</f>
        <v>#REF!</v>
      </c>
    </row>
    <row r="505" spans="1:7" x14ac:dyDescent="0.2">
      <c r="A505" s="44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4" t="e">
        <f>IF(AND(БАЗА!#REF!&lt;&gt;"",БАЗА!#REF!&gt;0),БАЗА!#REF!,"")</f>
        <v>#REF!</v>
      </c>
    </row>
    <row r="506" spans="1:7" x14ac:dyDescent="0.2">
      <c r="A506" s="44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4" t="e">
        <f>IF(AND(БАЗА!#REF!&lt;&gt;"",БАЗА!#REF!&gt;0),БАЗА!#REF!,"")</f>
        <v>#REF!</v>
      </c>
    </row>
    <row r="507" spans="1:7" x14ac:dyDescent="0.2">
      <c r="A507" s="44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4" t="e">
        <f>IF(AND(БАЗА!#REF!&lt;&gt;"",БАЗА!#REF!&gt;0),БАЗА!#REF!,"")</f>
        <v>#REF!</v>
      </c>
    </row>
    <row r="508" spans="1:7" x14ac:dyDescent="0.2">
      <c r="A508" s="44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4" t="e">
        <f>IF(AND(БАЗА!#REF!&lt;&gt;"",БАЗА!#REF!&gt;0),БАЗА!#REF!,"")</f>
        <v>#REF!</v>
      </c>
    </row>
    <row r="509" spans="1:7" x14ac:dyDescent="0.2">
      <c r="A509" s="44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4" t="e">
        <f>IF(AND(БАЗА!#REF!&lt;&gt;"",БАЗА!#REF!&gt;0),БАЗА!#REF!,"")</f>
        <v>#REF!</v>
      </c>
    </row>
    <row r="510" spans="1:7" x14ac:dyDescent="0.2">
      <c r="A510" s="44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4" t="e">
        <f>IF(AND(БАЗА!#REF!&lt;&gt;"",БАЗА!#REF!&gt;0),БАЗА!#REF!,"")</f>
        <v>#REF!</v>
      </c>
    </row>
    <row r="511" spans="1:7" x14ac:dyDescent="0.2">
      <c r="A511" s="44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4" t="e">
        <f>IF(AND(БАЗА!#REF!&lt;&gt;"",БАЗА!#REF!&gt;0),БАЗА!#REF!,"")</f>
        <v>#REF!</v>
      </c>
    </row>
    <row r="512" spans="1:7" x14ac:dyDescent="0.2">
      <c r="A512" s="44" t="str">
        <f>IF(AND(БАЗА!$A271&lt;&gt;"",БАЗА!$Q271&gt;0),БАЗА!A271,"")</f>
        <v/>
      </c>
      <c r="B512" s="3" t="str">
        <f>IF(AND(БАЗА!$A271&lt;&gt;"",БАЗА!$Q271&gt;0),БАЗА!C271,"")</f>
        <v/>
      </c>
      <c r="C512" s="4" t="str">
        <f>IF(AND(БАЗА!$A271&lt;&gt;"",БАЗА!$Q271&gt;0),БАЗА!E271,"")</f>
        <v/>
      </c>
      <c r="D512" s="36" t="str">
        <f>IF(AND(БАЗА!$A271&lt;&gt;"",БАЗА!$Q271&gt;0),БАЗА!$Q271,"")</f>
        <v/>
      </c>
      <c r="E512" s="3" t="str">
        <f>IF(AND(БАЗА!$A271&lt;&gt;"",БАЗА!$Q271&gt;0),БАЗА!G271,"")</f>
        <v/>
      </c>
      <c r="F512" s="3" t="str">
        <f>IF(AND(БАЗА!$A271&lt;&gt;"",БАЗА!$Q271&gt;0),БАЗА!H272,"")</f>
        <v/>
      </c>
      <c r="G512" s="54" t="str">
        <f>IF(AND(БАЗА!$A271&lt;&gt;"",БАЗА!$Q271&gt;0),БАЗА!I271,"")</f>
        <v/>
      </c>
    </row>
    <row r="513" spans="1:7" x14ac:dyDescent="0.2">
      <c r="A513" s="44" t="str">
        <f>IF(AND(БАЗА!$A272&lt;&gt;"",БАЗА!$Q272&gt;0),БАЗА!A272,"")</f>
        <v/>
      </c>
      <c r="B513" s="3" t="str">
        <f>IF(AND(БАЗА!$A272&lt;&gt;"",БАЗА!$Q272&gt;0),БАЗА!C272,"")</f>
        <v/>
      </c>
      <c r="C513" s="4" t="str">
        <f>IF(AND(БАЗА!$A272&lt;&gt;"",БАЗА!$Q272&gt;0),БАЗА!E272,"")</f>
        <v/>
      </c>
      <c r="D513" s="36" t="str">
        <f>IF(AND(БАЗА!$A272&lt;&gt;"",БАЗА!$Q272&gt;0),БАЗА!$Q272,"")</f>
        <v/>
      </c>
      <c r="E513" s="3" t="str">
        <f>IF(AND(БАЗА!$A272&lt;&gt;"",БАЗА!$Q272&gt;0),БАЗА!G272,"")</f>
        <v/>
      </c>
      <c r="F513" s="3" t="str">
        <f>IF(AND(БАЗА!$A272&lt;&gt;"",БАЗА!$Q272&gt;0),БАЗА!H273,"")</f>
        <v/>
      </c>
      <c r="G513" s="54" t="str">
        <f>IF(AND(БАЗА!$A272&lt;&gt;"",БАЗА!$Q272&gt;0),БАЗА!I272,"")</f>
        <v/>
      </c>
    </row>
    <row r="514" spans="1:7" ht="42.75" x14ac:dyDescent="0.2">
      <c r="A514" s="44" t="str">
        <f>IF(AND(БАЗА!$A273&lt;&gt;"",БАЗА!$Q273&gt;0),БАЗА!A273,"")</f>
        <v>Полотно неткане</v>
      </c>
      <c r="B514" s="3" t="str">
        <f>IF(AND(БАЗА!$A273&lt;&gt;"",БАЗА!$Q273&gt;0),БАЗА!C273,"")</f>
        <v>39550000-2</v>
      </c>
      <c r="C514" s="4">
        <f>IF(AND(БАЗА!$A273&lt;&gt;"",БАЗА!$Q273&gt;0),БАЗА!E273,"")</f>
        <v>0</v>
      </c>
      <c r="D514" s="36">
        <f>IF(AND(БАЗА!$A273&lt;&gt;"",БАЗА!$Q273&gt;0),БАЗА!$Q273,"")</f>
        <v>2</v>
      </c>
      <c r="E514" s="3" t="str">
        <f>IF(AND(БАЗА!$A273&lt;&gt;"",БАЗА!$Q273&gt;0),БАЗА!G273,"")</f>
        <v>Без використання електронної системи</v>
      </c>
      <c r="F514" s="3" t="str">
        <f>IF(AND(БАЗА!$A273&lt;&gt;"",БАЗА!$Q273&gt;0),БАЗА!H274,"")</f>
        <v>Травень 2019</v>
      </c>
      <c r="G514" s="54">
        <f>IF(AND(БАЗА!$A273&lt;&gt;"",БАЗА!$Q273&gt;0),БАЗА!I273,"")</f>
        <v>0</v>
      </c>
    </row>
    <row r="515" spans="1:7" x14ac:dyDescent="0.2">
      <c r="A515" s="44" t="str">
        <f>IF(AND(БАЗА!$A274&lt;&gt;"",БАЗА!$Q274&gt;0),БАЗА!A274,"")</f>
        <v/>
      </c>
      <c r="B515" s="3" t="str">
        <f>IF(AND(БАЗА!$A274&lt;&gt;"",БАЗА!$Q274&gt;0),БАЗА!C274,"")</f>
        <v/>
      </c>
      <c r="C515" s="4" t="str">
        <f>IF(AND(БАЗА!$A274&lt;&gt;"",БАЗА!$Q274&gt;0),БАЗА!E274,"")</f>
        <v/>
      </c>
      <c r="D515" s="36" t="str">
        <f>IF(AND(БАЗА!$A274&lt;&gt;"",БАЗА!$Q274&gt;0),БАЗА!$Q274,"")</f>
        <v/>
      </c>
      <c r="E515" s="3" t="str">
        <f>IF(AND(БАЗА!$A274&lt;&gt;"",БАЗА!$Q274&gt;0),БАЗА!G274,"")</f>
        <v/>
      </c>
      <c r="F515" s="3" t="str">
        <f>IF(AND(БАЗА!$A274&lt;&gt;"",БАЗА!$Q274&gt;0),БАЗА!H278,"")</f>
        <v/>
      </c>
      <c r="G515" s="54" t="str">
        <f>IF(AND(БАЗА!$A274&lt;&gt;"",БАЗА!$Q274&gt;0),БАЗА!I274,"")</f>
        <v/>
      </c>
    </row>
    <row r="516" spans="1:7" ht="42.75" x14ac:dyDescent="0.2">
      <c r="A516" s="44" t="str">
        <f>IF(AND(БАЗА!$A278&lt;&gt;"",БАЗА!$Q278&gt;0),БАЗА!A278,"")</f>
        <v>Носії інформації</v>
      </c>
      <c r="B516" s="3" t="str">
        <f>IF(AND(БАЗА!$A278&lt;&gt;"",БАЗА!$Q278&gt;0),БАЗА!C278,"")</f>
        <v>30230000-0</v>
      </c>
      <c r="C516" s="4">
        <f>IF(AND(БАЗА!$A278&lt;&gt;"",БАЗА!$Q278&gt;0),БАЗА!E278,"")</f>
        <v>0</v>
      </c>
      <c r="D516" s="36">
        <f>IF(AND(БАЗА!$A278&lt;&gt;"",БАЗА!$Q278&gt;0),БАЗА!$Q278,"")</f>
        <v>0.5</v>
      </c>
      <c r="E516" s="3" t="str">
        <f>IF(AND(БАЗА!$A278&lt;&gt;"",БАЗА!$Q278&gt;0),БАЗА!G278,"")</f>
        <v>Без використання електронної системи</v>
      </c>
      <c r="F516" s="3" t="str">
        <f>IF(AND(БАЗА!$A278&lt;&gt;"",БАЗА!$Q278&gt;0),БАЗА!H279,"")</f>
        <v>Травень 2019</v>
      </c>
      <c r="G516" s="54">
        <f>IF(AND(БАЗА!$A278&lt;&gt;"",БАЗА!$Q278&gt;0),БАЗА!I278,"")</f>
        <v>0</v>
      </c>
    </row>
    <row r="517" spans="1:7" x14ac:dyDescent="0.2">
      <c r="A517" s="44" t="str">
        <f>IF(AND(БАЗА!$A279&lt;&gt;"",БАЗА!$Q279&gt;0),БАЗА!A279,"")</f>
        <v/>
      </c>
      <c r="B517" s="3" t="str">
        <f>IF(AND(БАЗА!$A279&lt;&gt;"",БАЗА!$Q279&gt;0),БАЗА!C279,"")</f>
        <v/>
      </c>
      <c r="C517" s="4" t="str">
        <f>IF(AND(БАЗА!$A279&lt;&gt;"",БАЗА!$Q279&gt;0),БАЗА!E279,"")</f>
        <v/>
      </c>
      <c r="D517" s="36" t="str">
        <f>IF(AND(БАЗА!$A279&lt;&gt;"",БАЗА!$Q279&gt;0),БАЗА!$Q279,"")</f>
        <v/>
      </c>
      <c r="E517" s="3" t="str">
        <f>IF(AND(БАЗА!$A279&lt;&gt;"",БАЗА!$Q279&gt;0),БАЗА!G279,"")</f>
        <v/>
      </c>
      <c r="F517" s="3" t="str">
        <f>IF(AND(БАЗА!$A279&lt;&gt;"",БАЗА!$Q279&gt;0),БАЗА!H280,"")</f>
        <v/>
      </c>
      <c r="G517" s="54" t="str">
        <f>IF(AND(БАЗА!$A279&lt;&gt;"",БАЗА!$Q279&gt;0),БАЗА!I279,"")</f>
        <v/>
      </c>
    </row>
    <row r="518" spans="1:7" ht="42.75" x14ac:dyDescent="0.2">
      <c r="A518" s="44" t="str">
        <f>IF(AND(БАЗА!$A280&lt;&gt;"",БАЗА!$Q280&gt;0),БАЗА!A280,"")</f>
        <v>Сигнальна огороджувальна стрічка</v>
      </c>
      <c r="B518" s="3" t="str">
        <f>IF(AND(БАЗА!$A280&lt;&gt;"",БАЗА!$Q280&gt;0),БАЗА!C280,"")</f>
        <v>44170000-2</v>
      </c>
      <c r="C518" s="4">
        <f>IF(AND(БАЗА!$A280&lt;&gt;"",БАЗА!$Q280&gt;0),БАЗА!E280,"")</f>
        <v>0</v>
      </c>
      <c r="D518" s="36">
        <f>IF(AND(БАЗА!$A280&lt;&gt;"",БАЗА!$Q280&gt;0),БАЗА!$Q280,"")</f>
        <v>2</v>
      </c>
      <c r="E518" s="3" t="str">
        <f>IF(AND(БАЗА!$A280&lt;&gt;"",БАЗА!$Q280&gt;0),БАЗА!G280,"")</f>
        <v>Без використання електронної системи</v>
      </c>
      <c r="F518" s="3" t="e">
        <f>IF(AND(БАЗА!$A280&lt;&gt;"",БАЗА!$Q280&gt;0),БАЗА!#REF!,"")</f>
        <v>#REF!</v>
      </c>
      <c r="G518" s="54">
        <f>IF(AND(БАЗА!$A280&lt;&gt;"",БАЗА!$Q280&gt;0),БАЗА!I280,"")</f>
        <v>0</v>
      </c>
    </row>
    <row r="519" spans="1:7" x14ac:dyDescent="0.2">
      <c r="A519" s="44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4" t="e">
        <f>IF(AND(БАЗА!#REF!&lt;&gt;"",БАЗА!#REF!&gt;0),БАЗА!#REF!,"")</f>
        <v>#REF!</v>
      </c>
    </row>
    <row r="520" spans="1:7" ht="42.75" x14ac:dyDescent="0.2">
      <c r="A520" s="44" t="str">
        <f>IF(AND(БАЗА!$A281&lt;&gt;"",БАЗА!$Q281&gt;0),БАЗА!A281,"")</f>
        <v>Послуги з технічного обслуговування системи пожежної сигналізації</v>
      </c>
      <c r="B520" s="3" t="str">
        <f>IF(AND(БАЗА!$A281&lt;&gt;"",БАЗА!$Q281&gt;0),БАЗА!C281,"")</f>
        <v>31620000-8</v>
      </c>
      <c r="C520" s="4">
        <f>IF(AND(БАЗА!$A281&lt;&gt;"",БАЗА!$Q281&gt;0),БАЗА!E281,"")</f>
        <v>0</v>
      </c>
      <c r="D520" s="36">
        <f>IF(AND(БАЗА!$A281&lt;&gt;"",БАЗА!$Q281&gt;0),БАЗА!$Q281,"")</f>
        <v>10</v>
      </c>
      <c r="E520" s="3" t="str">
        <f>IF(AND(БАЗА!$A281&lt;&gt;"",БАЗА!$Q281&gt;0),БАЗА!G281,"")</f>
        <v>Без використання електронної системи</v>
      </c>
      <c r="F520" s="3" t="e">
        <f>IF(AND(БАЗА!$A281&lt;&gt;"",БАЗА!$Q281&gt;0),БАЗА!#REF!,"")</f>
        <v>#REF!</v>
      </c>
      <c r="G520" s="54">
        <f>IF(AND(БАЗА!$A281&lt;&gt;"",БАЗА!$Q281&gt;0),БАЗА!I281,"")</f>
        <v>0</v>
      </c>
    </row>
    <row r="521" spans="1:7" x14ac:dyDescent="0.2">
      <c r="A521" s="44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4" t="e">
        <f>IF(AND(БАЗА!#REF!&lt;&gt;"",БАЗА!#REF!&gt;0),БАЗА!#REF!,"")</f>
        <v>#REF!</v>
      </c>
    </row>
    <row r="522" spans="1:7" x14ac:dyDescent="0.2">
      <c r="A522" s="44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4" t="e">
        <f>IF(AND(БАЗА!#REF!&lt;&gt;"",БАЗА!#REF!&gt;0),БАЗА!#REF!,"")</f>
        <v>#REF!</v>
      </c>
    </row>
    <row r="523" spans="1:7" x14ac:dyDescent="0.2">
      <c r="A523" s="44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4" t="e">
        <f>IF(AND(БАЗА!#REF!&lt;&gt;"",БАЗА!#REF!&gt;0),БАЗА!#REF!,"")</f>
        <v>#REF!</v>
      </c>
    </row>
    <row r="524" spans="1:7" ht="42.75" x14ac:dyDescent="0.2">
      <c r="A524" s="44" t="str">
        <f>IF(AND(БАЗА!$A282&lt;&gt;"",БАЗА!$Q282&gt;0),БАЗА!A282,"")</f>
        <v>Кам’яна сіль</v>
      </c>
      <c r="B524" s="3" t="str">
        <f>IF(AND(БАЗА!$A282&lt;&gt;"",БАЗА!$Q282&gt;0),БАЗА!C282,"")</f>
        <v>14410000-8</v>
      </c>
      <c r="C524" s="4">
        <f>IF(AND(БАЗА!$A282&lt;&gt;"",БАЗА!$Q282&gt;0),БАЗА!E282,"")</f>
        <v>0</v>
      </c>
      <c r="D524" s="36">
        <f>IF(AND(БАЗА!$A282&lt;&gt;"",БАЗА!$Q282&gt;0),БАЗА!$Q282,"")</f>
        <v>0.5</v>
      </c>
      <c r="E524" s="3" t="str">
        <f>IF(AND(БАЗА!$A282&lt;&gt;"",БАЗА!$Q282&gt;0),БАЗА!G282,"")</f>
        <v>Без використання електронної системи</v>
      </c>
      <c r="F524" s="3" t="str">
        <f>IF(AND(БАЗА!$A282&lt;&gt;"",БАЗА!$Q282&gt;0),БАЗА!H283,"")</f>
        <v>Березень 2019р.</v>
      </c>
      <c r="G524" s="54">
        <f>IF(AND(БАЗА!$A282&lt;&gt;"",БАЗА!$Q282&gt;0),БАЗА!I282,"")</f>
        <v>0</v>
      </c>
    </row>
    <row r="525" spans="1:7" x14ac:dyDescent="0.2">
      <c r="A525" s="44" t="str">
        <f>IF(AND(БАЗА!$A283&lt;&gt;"",БАЗА!$Q283&gt;0),БАЗА!A283,"")</f>
        <v/>
      </c>
      <c r="B525" s="3" t="str">
        <f>IF(AND(БАЗА!$A283&lt;&gt;"",БАЗА!$Q283&gt;0),БАЗА!C283,"")</f>
        <v/>
      </c>
      <c r="C525" s="4" t="str">
        <f>IF(AND(БАЗА!$A283&lt;&gt;"",БАЗА!$Q283&gt;0),БАЗА!E283,"")</f>
        <v/>
      </c>
      <c r="D525" s="36" t="str">
        <f>IF(AND(БАЗА!$A283&lt;&gt;"",БАЗА!$Q283&gt;0),БАЗА!$Q283,"")</f>
        <v/>
      </c>
      <c r="E525" s="3" t="str">
        <f>IF(AND(БАЗА!$A283&lt;&gt;"",БАЗА!$Q283&gt;0),БАЗА!G283,"")</f>
        <v/>
      </c>
      <c r="F525" s="3" t="str">
        <f>IF(AND(БАЗА!$A283&lt;&gt;"",БАЗА!$Q283&gt;0),БАЗА!#REF!,"")</f>
        <v/>
      </c>
      <c r="G525" s="54" t="str">
        <f>IF(AND(БАЗА!$A283&lt;&gt;"",БАЗА!$Q283&gt;0),БАЗА!I283,"")</f>
        <v/>
      </c>
    </row>
    <row r="526" spans="1:7" x14ac:dyDescent="0.2">
      <c r="A526" s="44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4" t="e">
        <f>IF(AND(БАЗА!#REF!&lt;&gt;"",БАЗА!#REF!&gt;0),БАЗА!#REF!,"")</f>
        <v>#REF!</v>
      </c>
    </row>
    <row r="527" spans="1:7" x14ac:dyDescent="0.2">
      <c r="A527" s="44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4" t="e">
        <f>IF(AND(БАЗА!#REF!&lt;&gt;"",БАЗА!#REF!&gt;0),БАЗА!#REF!,"")</f>
        <v>#REF!</v>
      </c>
    </row>
    <row r="528" spans="1:7" x14ac:dyDescent="0.2">
      <c r="A528" s="44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4" t="e">
        <f>IF(AND(БАЗА!#REF!&lt;&gt;"",БАЗА!#REF!&gt;0),БАЗА!#REF!,"")</f>
        <v>#REF!</v>
      </c>
    </row>
    <row r="529" spans="1:7" ht="42.75" x14ac:dyDescent="0.2">
      <c r="A529" s="44" t="str">
        <f>IF(AND(БАЗА!$A284&lt;&gt;"",БАЗА!$Q284&gt;0),БАЗА!A284,"")</f>
        <v>Вироби з лісоматеріалів (держак для лопати)</v>
      </c>
      <c r="B529" s="3" t="str">
        <f>IF(AND(БАЗА!$A284&lt;&gt;"",БАЗА!$Q284&gt;0),БАЗА!C284,"")</f>
        <v>03410000-7</v>
      </c>
      <c r="C529" s="4">
        <f>IF(AND(БАЗА!$A284&lt;&gt;"",БАЗА!$Q284&gt;0),БАЗА!E284,"")</f>
        <v>0</v>
      </c>
      <c r="D529" s="36">
        <f>IF(AND(БАЗА!$A284&lt;&gt;"",БАЗА!$Q284&gt;0),БАЗА!$Q284,"")</f>
        <v>0.5</v>
      </c>
      <c r="E529" s="3" t="str">
        <f>IF(AND(БАЗА!$A284&lt;&gt;"",БАЗА!$Q284&gt;0),БАЗА!G284,"")</f>
        <v>Без використання електронної системи</v>
      </c>
      <c r="F529" s="3" t="e">
        <f>IF(AND(БАЗА!$A284&lt;&gt;"",БАЗА!$Q284&gt;0),БАЗА!#REF!,"")</f>
        <v>#REF!</v>
      </c>
      <c r="G529" s="54">
        <f>IF(AND(БАЗА!$A284&lt;&gt;"",БАЗА!$Q284&gt;0),БАЗА!I284,"")</f>
        <v>0</v>
      </c>
    </row>
    <row r="530" spans="1:7" x14ac:dyDescent="0.2">
      <c r="A530" s="44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4" t="e">
        <f>IF(AND(БАЗА!#REF!&lt;&gt;"",БАЗА!#REF!&gt;0),БАЗА!#REF!,"")</f>
        <v>#REF!</v>
      </c>
    </row>
    <row r="531" spans="1:7" x14ac:dyDescent="0.2">
      <c r="A531" s="44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4" t="e">
        <f>IF(AND(БАЗА!#REF!&lt;&gt;"",БАЗА!#REF!&gt;0),БАЗА!#REF!,"")</f>
        <v>#REF!</v>
      </c>
    </row>
    <row r="532" spans="1:7" ht="42.75" x14ac:dyDescent="0.2">
      <c r="A532" s="44" t="str">
        <f>IF(AND(БАЗА!$A285&lt;&gt;"",БАЗА!$Q285&gt;0),БАЗА!A285,"")</f>
        <v>Батарейки пальчикові</v>
      </c>
      <c r="B532" s="3" t="str">
        <f>IF(AND(БАЗА!$A285&lt;&gt;"",БАЗА!$Q285&gt;0),БАЗА!C285,"")</f>
        <v>31410000-3</v>
      </c>
      <c r="C532" s="4">
        <f>IF(AND(БАЗА!$A285&lt;&gt;"",БАЗА!$Q285&gt;0),БАЗА!E285,"")</f>
        <v>0</v>
      </c>
      <c r="D532" s="36">
        <f>IF(AND(БАЗА!$A285&lt;&gt;"",БАЗА!$Q285&gt;0),БАЗА!$Q285,"")</f>
        <v>1</v>
      </c>
      <c r="E532" s="3" t="str">
        <f>IF(AND(БАЗА!$A285&lt;&gt;"",БАЗА!$Q285&gt;0),БАЗА!G285,"")</f>
        <v>Без використання електронної системи</v>
      </c>
      <c r="F532" s="3" t="str">
        <f>IF(AND(БАЗА!$A285&lt;&gt;"",БАЗА!$Q285&gt;0),БАЗА!H287,"")</f>
        <v>Липень 2019р.</v>
      </c>
      <c r="G532" s="54">
        <f>IF(AND(БАЗА!$A285&lt;&gt;"",БАЗА!$Q285&gt;0),БАЗА!I285,"")</f>
        <v>0</v>
      </c>
    </row>
    <row r="533" spans="1:7" x14ac:dyDescent="0.2">
      <c r="A533" s="44" t="str">
        <f>IF(AND(БАЗА!$A287&lt;&gt;"",БАЗА!$Q287&gt;0),БАЗА!A287,"")</f>
        <v/>
      </c>
      <c r="B533" s="3" t="str">
        <f>IF(AND(БАЗА!$A287&lt;&gt;"",БАЗА!$Q287&gt;0),БАЗА!C287,"")</f>
        <v/>
      </c>
      <c r="C533" s="4" t="str">
        <f>IF(AND(БАЗА!$A287&lt;&gt;"",БАЗА!$Q287&gt;0),БАЗА!E287,"")</f>
        <v/>
      </c>
      <c r="D533" s="36" t="str">
        <f>IF(AND(БАЗА!$A287&lt;&gt;"",БАЗА!$Q287&gt;0),БАЗА!$Q287,"")</f>
        <v/>
      </c>
      <c r="E533" s="3" t="str">
        <f>IF(AND(БАЗА!$A287&lt;&gt;"",БАЗА!$Q287&gt;0),БАЗА!G287,"")</f>
        <v/>
      </c>
      <c r="F533" s="3" t="str">
        <f>IF(AND(БАЗА!$A287&lt;&gt;"",БАЗА!$Q287&gt;0),БАЗА!#REF!,"")</f>
        <v/>
      </c>
      <c r="G533" s="54" t="str">
        <f>IF(AND(БАЗА!$A287&lt;&gt;"",БАЗА!$Q287&gt;0),БАЗА!I287,"")</f>
        <v/>
      </c>
    </row>
    <row r="534" spans="1:7" x14ac:dyDescent="0.2">
      <c r="A534" s="44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4" t="e">
        <f>IF(AND(БАЗА!#REF!&lt;&gt;"",БАЗА!#REF!&gt;0),БАЗА!#REF!,"")</f>
        <v>#REF!</v>
      </c>
    </row>
    <row r="535" spans="1:7" x14ac:dyDescent="0.2">
      <c r="A535" s="44" t="str">
        <f>IF(AND(БАЗА!$A288&lt;&gt;"",БАЗА!$Q288&gt;0),БАЗА!A288,"")</f>
        <v/>
      </c>
      <c r="B535" s="3" t="str">
        <f>IF(AND(БАЗА!$A288&lt;&gt;"",БАЗА!$Q288&gt;0),БАЗА!C288,"")</f>
        <v/>
      </c>
      <c r="C535" s="4" t="str">
        <f>IF(AND(БАЗА!$A288&lt;&gt;"",БАЗА!$Q288&gt;0),БАЗА!E288,"")</f>
        <v/>
      </c>
      <c r="D535" s="36" t="str">
        <f>IF(AND(БАЗА!$A288&lt;&gt;"",БАЗА!$Q288&gt;0),БАЗА!$Q288,"")</f>
        <v/>
      </c>
      <c r="E535" s="3" t="str">
        <f>IF(AND(БАЗА!$A288&lt;&gt;"",БАЗА!$Q288&gt;0),БАЗА!G288,"")</f>
        <v/>
      </c>
      <c r="F535" s="3" t="str">
        <f>IF(AND(БАЗА!$A288&lt;&gt;"",БАЗА!$Q288&gt;0),БАЗА!#REF!,"")</f>
        <v/>
      </c>
      <c r="G535" s="54" t="str">
        <f>IF(AND(БАЗА!$A288&lt;&gt;"",БАЗА!$Q288&gt;0),БАЗА!I288,"")</f>
        <v/>
      </c>
    </row>
    <row r="536" spans="1:7" x14ac:dyDescent="0.2">
      <c r="A536" s="44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4" t="e">
        <f>IF(AND(БАЗА!#REF!&lt;&gt;"",БАЗА!#REF!&gt;0),БАЗА!#REF!,"")</f>
        <v>#REF!</v>
      </c>
    </row>
    <row r="537" spans="1:7" x14ac:dyDescent="0.2">
      <c r="A537" s="44" t="str">
        <f>IF(AND(БАЗА!$A289&lt;&gt;"",БАЗА!$Q289&gt;0),БАЗА!A289,"")</f>
        <v/>
      </c>
      <c r="B537" s="3" t="str">
        <f>IF(AND(БАЗА!$A289&lt;&gt;"",БАЗА!$Q289&gt;0),БАЗА!C289,"")</f>
        <v/>
      </c>
      <c r="C537" s="4" t="str">
        <f>IF(AND(БАЗА!$A289&lt;&gt;"",БАЗА!$Q289&gt;0),БАЗА!E289,"")</f>
        <v/>
      </c>
      <c r="D537" s="36" t="str">
        <f>IF(AND(БАЗА!$A289&lt;&gt;"",БАЗА!$Q289&gt;0),БАЗА!$Q289,"")</f>
        <v/>
      </c>
      <c r="E537" s="3" t="str">
        <f>IF(AND(БАЗА!$A289&lt;&gt;"",БАЗА!$Q289&gt;0),БАЗА!G289,"")</f>
        <v/>
      </c>
      <c r="F537" s="3" t="str">
        <f>IF(AND(БАЗА!$A289&lt;&gt;"",БАЗА!$Q289&gt;0),БАЗА!H291,"")</f>
        <v/>
      </c>
      <c r="G537" s="54" t="str">
        <f>IF(AND(БАЗА!$A289&lt;&gt;"",БАЗА!$Q289&gt;0),БАЗА!I289,"")</f>
        <v/>
      </c>
    </row>
    <row r="538" spans="1:7" x14ac:dyDescent="0.2">
      <c r="A538" s="44" t="str">
        <f>IF(AND(БАЗА!$A291&lt;&gt;"",БАЗА!$Q291&gt;0),БАЗА!A291,"")</f>
        <v/>
      </c>
      <c r="B538" s="3" t="str">
        <f>IF(AND(БАЗА!$A291&lt;&gt;"",БАЗА!$Q291&gt;0),БАЗА!C291,"")</f>
        <v/>
      </c>
      <c r="C538" s="4" t="str">
        <f>IF(AND(БАЗА!$A291&lt;&gt;"",БАЗА!$Q291&gt;0),БАЗА!E291,"")</f>
        <v/>
      </c>
      <c r="D538" s="36" t="str">
        <f>IF(AND(БАЗА!$A291&lt;&gt;"",БАЗА!$Q291&gt;0),БАЗА!$Q291,"")</f>
        <v/>
      </c>
      <c r="E538" s="3" t="str">
        <f>IF(AND(БАЗА!$A291&lt;&gt;"",БАЗА!$Q291&gt;0),БАЗА!G291,"")</f>
        <v/>
      </c>
      <c r="F538" s="3" t="str">
        <f>IF(AND(БАЗА!$A291&lt;&gt;"",БАЗА!$Q291&gt;0),БАЗА!H292,"")</f>
        <v/>
      </c>
      <c r="G538" s="54" t="str">
        <f>IF(AND(БАЗА!$A291&lt;&gt;"",БАЗА!$Q291&gt;0),БАЗА!I291,"")</f>
        <v/>
      </c>
    </row>
    <row r="539" spans="1:7" x14ac:dyDescent="0.2">
      <c r="A539" s="44" t="str">
        <f>IF(AND(БАЗА!$A292&lt;&gt;"",БАЗА!$Q292&gt;0),БАЗА!A292,"")</f>
        <v/>
      </c>
      <c r="B539" s="3" t="str">
        <f>IF(AND(БАЗА!$A292&lt;&gt;"",БАЗА!$Q292&gt;0),БАЗА!C292,"")</f>
        <v/>
      </c>
      <c r="C539" s="4" t="str">
        <f>IF(AND(БАЗА!$A292&lt;&gt;"",БАЗА!$Q292&gt;0),БАЗА!E292,"")</f>
        <v/>
      </c>
      <c r="D539" s="36" t="str">
        <f>IF(AND(БАЗА!$A292&lt;&gt;"",БАЗА!$Q292&gt;0),БАЗА!$Q292,"")</f>
        <v/>
      </c>
      <c r="E539" s="3" t="str">
        <f>IF(AND(БАЗА!$A292&lt;&gt;"",БАЗА!$Q292&gt;0),БАЗА!G292,"")</f>
        <v/>
      </c>
      <c r="F539" s="3" t="str">
        <f>IF(AND(БАЗА!$A292&lt;&gt;"",БАЗА!$Q292&gt;0),БАЗА!H293,"")</f>
        <v/>
      </c>
      <c r="G539" s="54" t="str">
        <f>IF(AND(БАЗА!$A292&lt;&gt;"",БАЗА!$Q292&gt;0),БАЗА!I292,"")</f>
        <v/>
      </c>
    </row>
    <row r="540" spans="1:7" x14ac:dyDescent="0.2">
      <c r="A540" s="44" t="str">
        <f>IF(AND(БАЗА!$A293&lt;&gt;"",БАЗА!$Q293&gt;0),БАЗА!A293,"")</f>
        <v/>
      </c>
      <c r="B540" s="3" t="str">
        <f>IF(AND(БАЗА!$A293&lt;&gt;"",БАЗА!$Q293&gt;0),БАЗА!C293,"")</f>
        <v/>
      </c>
      <c r="C540" s="4" t="str">
        <f>IF(AND(БАЗА!$A293&lt;&gt;"",БАЗА!$Q293&gt;0),БАЗА!E293,"")</f>
        <v/>
      </c>
      <c r="D540" s="36" t="str">
        <f>IF(AND(БАЗА!$A293&lt;&gt;"",БАЗА!$Q293&gt;0),БАЗА!$Q293,"")</f>
        <v/>
      </c>
      <c r="E540" s="3" t="str">
        <f>IF(AND(БАЗА!$A293&lt;&gt;"",БАЗА!$Q293&gt;0),БАЗА!G293,"")</f>
        <v/>
      </c>
      <c r="F540" s="3" t="str">
        <f>IF(AND(БАЗА!$A293&lt;&gt;"",БАЗА!$Q293&gt;0),БАЗА!H296,"")</f>
        <v/>
      </c>
      <c r="G540" s="54" t="str">
        <f>IF(AND(БАЗА!$A293&lt;&gt;"",БАЗА!$Q293&gt;0),БАЗА!I293,"")</f>
        <v/>
      </c>
    </row>
    <row r="541" spans="1:7" x14ac:dyDescent="0.2">
      <c r="A541" s="44" t="str">
        <f>IF(AND(БАЗА!$A296&lt;&gt;"",БАЗА!$Q296&gt;0),БАЗА!A296,"")</f>
        <v/>
      </c>
      <c r="B541" s="3" t="str">
        <f>IF(AND(БАЗА!$A296&lt;&gt;"",БАЗА!$Q296&gt;0),БАЗА!C296,"")</f>
        <v/>
      </c>
      <c r="C541" s="4" t="str">
        <f>IF(AND(БАЗА!$A296&lt;&gt;"",БАЗА!$Q296&gt;0),БАЗА!E296,"")</f>
        <v/>
      </c>
      <c r="D541" s="36" t="str">
        <f>IF(AND(БАЗА!$A296&lt;&gt;"",БАЗА!$Q296&gt;0),БАЗА!$Q296,"")</f>
        <v/>
      </c>
      <c r="E541" s="3" t="str">
        <f>IF(AND(БАЗА!$A296&lt;&gt;"",БАЗА!$Q296&gt;0),БАЗА!G296,"")</f>
        <v/>
      </c>
      <c r="F541" s="3" t="str">
        <f>IF(AND(БАЗА!$A296&lt;&gt;"",БАЗА!$Q296&gt;0),БАЗА!#REF!,"")</f>
        <v/>
      </c>
      <c r="G541" s="54" t="str">
        <f>IF(AND(БАЗА!$A296&lt;&gt;"",БАЗА!$Q296&gt;0),БАЗА!I296,"")</f>
        <v/>
      </c>
    </row>
    <row r="542" spans="1:7" x14ac:dyDescent="0.2">
      <c r="A542" s="44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4" t="e">
        <f>IF(AND(БАЗА!#REF!&lt;&gt;"",БАЗА!#REF!&gt;0),БАЗА!#REF!,"")</f>
        <v>#REF!</v>
      </c>
    </row>
    <row r="543" spans="1:7" x14ac:dyDescent="0.2">
      <c r="A543" s="44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4" t="e">
        <f>IF(AND(БАЗА!#REF!&lt;&gt;"",БАЗА!#REF!&gt;0),БАЗА!#REF!,"")</f>
        <v>#REF!</v>
      </c>
    </row>
    <row r="544" spans="1:7" x14ac:dyDescent="0.2">
      <c r="A544" s="44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4" t="e">
        <f>IF(AND(БАЗА!#REF!&lt;&gt;"",БАЗА!#REF!&gt;0),БАЗА!#REF!,"")</f>
        <v>#REF!</v>
      </c>
    </row>
    <row r="545" spans="1:7" x14ac:dyDescent="0.2">
      <c r="A545" s="44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4" t="e">
        <f>IF(AND(БАЗА!#REF!&lt;&gt;"",БАЗА!#REF!&gt;0),БАЗА!#REF!,"")</f>
        <v>#REF!</v>
      </c>
    </row>
    <row r="546" spans="1:7" x14ac:dyDescent="0.2">
      <c r="A546" s="44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4" t="e">
        <f>IF(AND(БАЗА!#REF!&lt;&gt;"",БАЗА!#REF!&gt;0),БАЗА!#REF!,"")</f>
        <v>#REF!</v>
      </c>
    </row>
    <row r="547" spans="1:7" x14ac:dyDescent="0.2">
      <c r="A547" s="44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4" t="e">
        <f>IF(AND(БАЗА!#REF!&lt;&gt;"",БАЗА!#REF!&gt;0),БАЗА!#REF!,"")</f>
        <v>#REF!</v>
      </c>
    </row>
    <row r="548" spans="1:7" x14ac:dyDescent="0.2">
      <c r="A548" s="44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4" t="e">
        <f>IF(AND(БАЗА!#REF!&lt;&gt;"",БАЗА!#REF!&gt;0),БАЗА!#REF!,"")</f>
        <v>#REF!</v>
      </c>
    </row>
    <row r="549" spans="1:7" x14ac:dyDescent="0.2">
      <c r="A549" s="44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4" t="e">
        <f>IF(AND(БАЗА!#REF!&lt;&gt;"",БАЗА!#REF!&gt;0),БАЗА!#REF!,"")</f>
        <v>#REF!</v>
      </c>
    </row>
    <row r="550" spans="1:7" x14ac:dyDescent="0.2">
      <c r="A550" s="44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4" t="e">
        <f>IF(AND(БАЗА!#REF!&lt;&gt;"",БАЗА!#REF!&gt;0),БАЗА!#REF!,"")</f>
        <v>#REF!</v>
      </c>
    </row>
    <row r="551" spans="1:7" x14ac:dyDescent="0.2">
      <c r="A551" s="44" t="str">
        <f>IF(AND(БАЗА!$A297&lt;&gt;"",БАЗА!$Q297&gt;0),БАЗА!A297,"")</f>
        <v/>
      </c>
      <c r="B551" s="3" t="str">
        <f>IF(AND(БАЗА!$A297&lt;&gt;"",БАЗА!$Q297&gt;0),БАЗА!C297,"")</f>
        <v/>
      </c>
      <c r="C551" s="4" t="str">
        <f>IF(AND(БАЗА!$A297&lt;&gt;"",БАЗА!$Q297&gt;0),БАЗА!E297,"")</f>
        <v/>
      </c>
      <c r="D551" s="36" t="str">
        <f>IF(AND(БАЗА!$A297&lt;&gt;"",БАЗА!$Q297&gt;0),БАЗА!$Q297,"")</f>
        <v/>
      </c>
      <c r="E551" s="3" t="str">
        <f>IF(AND(БАЗА!$A297&lt;&gt;"",БАЗА!$Q297&gt;0),БАЗА!G297,"")</f>
        <v/>
      </c>
      <c r="F551" s="3" t="str">
        <f>IF(AND(БАЗА!$A297&lt;&gt;"",БАЗА!$Q297&gt;0),БАЗА!#REF!,"")</f>
        <v/>
      </c>
      <c r="G551" s="54" t="str">
        <f>IF(AND(БАЗА!$A297&lt;&gt;"",БАЗА!$Q297&gt;0),БАЗА!I297,"")</f>
        <v/>
      </c>
    </row>
    <row r="552" spans="1:7" x14ac:dyDescent="0.2">
      <c r="A552" s="44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4" t="e">
        <f>IF(AND(БАЗА!#REF!&lt;&gt;"",БАЗА!#REF!&gt;0),БАЗА!#REF!,"")</f>
        <v>#REF!</v>
      </c>
    </row>
    <row r="553" spans="1:7" x14ac:dyDescent="0.2">
      <c r="A553" s="44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4" t="e">
        <f>IF(AND(БАЗА!#REF!&lt;&gt;"",БАЗА!#REF!&gt;0),БАЗА!#REF!,"")</f>
        <v>#REF!</v>
      </c>
    </row>
    <row r="554" spans="1:7" x14ac:dyDescent="0.2">
      <c r="A554" s="44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4" t="e">
        <f>IF(AND(БАЗА!#REF!&lt;&gt;"",БАЗА!#REF!&gt;0),БАЗА!#REF!,"")</f>
        <v>#REF!</v>
      </c>
    </row>
    <row r="555" spans="1:7" x14ac:dyDescent="0.2">
      <c r="A555" s="44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4" t="e">
        <f>IF(AND(БАЗА!#REF!&lt;&gt;"",БАЗА!#REF!&gt;0),БАЗА!#REF!,"")</f>
        <v>#REF!</v>
      </c>
    </row>
    <row r="556" spans="1:7" x14ac:dyDescent="0.2">
      <c r="A556" s="44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4" t="e">
        <f>IF(AND(БАЗА!#REF!&lt;&gt;"",БАЗА!#REF!&gt;0),БАЗА!#REF!,"")</f>
        <v>#REF!</v>
      </c>
    </row>
    <row r="557" spans="1:7" x14ac:dyDescent="0.2">
      <c r="A557" s="44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4" t="e">
        <f>IF(AND(БАЗА!#REF!&lt;&gt;"",БАЗА!#REF!&gt;0),БАЗА!#REF!,"")</f>
        <v>#REF!</v>
      </c>
    </row>
    <row r="558" spans="1:7" x14ac:dyDescent="0.2">
      <c r="A558" s="44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4" t="e">
        <f>IF(AND(БАЗА!#REF!&lt;&gt;"",БАЗА!#REF!&gt;0),БАЗА!#REF!,"")</f>
        <v>#REF!</v>
      </c>
    </row>
    <row r="559" spans="1:7" x14ac:dyDescent="0.2">
      <c r="A559" s="44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4" t="e">
        <f>IF(AND(БАЗА!#REF!&lt;&gt;"",БАЗА!#REF!&gt;0),БАЗА!#REF!,"")</f>
        <v>#REF!</v>
      </c>
    </row>
    <row r="560" spans="1:7" x14ac:dyDescent="0.2">
      <c r="A560" s="44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4" t="e">
        <f>IF(AND(БАЗА!#REF!&lt;&gt;"",БАЗА!#REF!&gt;0),БАЗА!#REF!,"")</f>
        <v>#REF!</v>
      </c>
    </row>
    <row r="561" spans="1:7" x14ac:dyDescent="0.2">
      <c r="A561" s="44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4" t="e">
        <f>IF(AND(БАЗА!#REF!&lt;&gt;"",БАЗА!#REF!&gt;0),БАЗА!#REF!,"")</f>
        <v>#REF!</v>
      </c>
    </row>
    <row r="562" spans="1:7" x14ac:dyDescent="0.2">
      <c r="A562" s="44" t="str">
        <f>IF(AND(БАЗА!$A298&lt;&gt;"",БАЗА!$Q298&gt;0),БАЗА!A298,"")</f>
        <v/>
      </c>
      <c r="B562" s="3" t="str">
        <f>IF(AND(БАЗА!$A298&lt;&gt;"",БАЗА!$Q298&gt;0),БАЗА!C298,"")</f>
        <v/>
      </c>
      <c r="C562" s="4" t="str">
        <f>IF(AND(БАЗА!$A298&lt;&gt;"",БАЗА!$Q298&gt;0),БАЗА!E298,"")</f>
        <v/>
      </c>
      <c r="D562" s="36" t="str">
        <f>IF(AND(БАЗА!$A298&lt;&gt;"",БАЗА!$Q298&gt;0),БАЗА!$Q298,"")</f>
        <v/>
      </c>
      <c r="E562" s="3" t="str">
        <f>IF(AND(БАЗА!$A298&lt;&gt;"",БАЗА!$Q298&gt;0),БАЗА!G298,"")</f>
        <v/>
      </c>
      <c r="F562" s="3" t="str">
        <f>IF(AND(БАЗА!$A298&lt;&gt;"",БАЗА!$Q298&gt;0),БАЗА!#REF!,"")</f>
        <v/>
      </c>
      <c r="G562" s="54" t="str">
        <f>IF(AND(БАЗА!$A298&lt;&gt;"",БАЗА!$Q298&gt;0),БАЗА!I298,"")</f>
        <v/>
      </c>
    </row>
    <row r="563" spans="1:7" x14ac:dyDescent="0.2">
      <c r="A563" s="44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4" t="e">
        <f>IF(AND(БАЗА!#REF!&lt;&gt;"",БАЗА!#REF!&gt;0),БАЗА!#REF!,"")</f>
        <v>#REF!</v>
      </c>
    </row>
    <row r="564" spans="1:7" x14ac:dyDescent="0.2">
      <c r="A564" s="44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4" t="e">
        <f>IF(AND(БАЗА!#REF!&lt;&gt;"",БАЗА!#REF!&gt;0),БАЗА!#REF!,"")</f>
        <v>#REF!</v>
      </c>
    </row>
    <row r="565" spans="1:7" ht="42.75" x14ac:dyDescent="0.2">
      <c r="A565" s="44" t="str">
        <f>IF(AND(БАЗА!$A299&lt;&gt;"",БАЗА!$Q299&gt;0),БАЗА!A299,"")</f>
        <v>Господарсько-побутові засоби (поліролі, ароматизатори, аерозолі, освіжувачі)</v>
      </c>
      <c r="B565" s="3" t="str">
        <f>IF(AND(БАЗА!$A299&lt;&gt;"",БАЗА!$Q299&gt;0),БАЗА!C299,"")</f>
        <v>39810000-3</v>
      </c>
      <c r="C565" s="4">
        <f>IF(AND(БАЗА!$A299&lt;&gt;"",БАЗА!$Q299&gt;0),БАЗА!E299,"")</f>
        <v>0</v>
      </c>
      <c r="D565" s="36">
        <f>IF(AND(БАЗА!$A299&lt;&gt;"",БАЗА!$Q299&gt;0),БАЗА!$Q299,"")</f>
        <v>1</v>
      </c>
      <c r="E565" s="3" t="str">
        <f>IF(AND(БАЗА!$A299&lt;&gt;"",БАЗА!$Q299&gt;0),БАЗА!G299,"")</f>
        <v>Без використання електронної системи</v>
      </c>
      <c r="F565" s="3" t="e">
        <f>IF(AND(БАЗА!$A299&lt;&gt;"",БАЗА!$Q299&gt;0),БАЗА!#REF!,"")</f>
        <v>#REF!</v>
      </c>
      <c r="G565" s="54">
        <f>IF(AND(БАЗА!$A299&lt;&gt;"",БАЗА!$Q299&gt;0),БАЗА!I299,"")</f>
        <v>0</v>
      </c>
    </row>
    <row r="566" spans="1:7" x14ac:dyDescent="0.2">
      <c r="A566" s="44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4" t="e">
        <f>IF(AND(БАЗА!#REF!&lt;&gt;"",БАЗА!#REF!&gt;0),БАЗА!#REF!,"")</f>
        <v>#REF!</v>
      </c>
    </row>
    <row r="567" spans="1:7" x14ac:dyDescent="0.2">
      <c r="A567" s="44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4" t="e">
        <f>IF(AND(БАЗА!#REF!&lt;&gt;"",БАЗА!#REF!&gt;0),БАЗА!#REF!,"")</f>
        <v>#REF!</v>
      </c>
    </row>
    <row r="568" spans="1:7" x14ac:dyDescent="0.2">
      <c r="A568" s="44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4" t="e">
        <f>IF(AND(БАЗА!#REF!&lt;&gt;"",БАЗА!#REF!&gt;0),БАЗА!#REF!,"")</f>
        <v>#REF!</v>
      </c>
    </row>
    <row r="569" spans="1:7" ht="42.75" x14ac:dyDescent="0.2">
      <c r="A569" s="44" t="str">
        <f>IF(AND(БАЗА!$A300&lt;&gt;"",БАЗА!$Q300&gt;0),БАЗА!A300,"")</f>
        <v>Апарати для фільтрування та знераження</v>
      </c>
      <c r="B569" s="3" t="str">
        <f>IF(AND(БАЗА!$A300&lt;&gt;"",БАЗА!$Q300&gt;0),БАЗА!C300,"")</f>
        <v>42910000-8</v>
      </c>
      <c r="C569" s="4">
        <f>IF(AND(БАЗА!$A300&lt;&gt;"",БАЗА!$Q300&gt;0),БАЗА!E300,"")</f>
        <v>0</v>
      </c>
      <c r="D569" s="36">
        <f>IF(AND(БАЗА!$A300&lt;&gt;"",БАЗА!$Q300&gt;0),БАЗА!$Q300,"")</f>
        <v>2</v>
      </c>
      <c r="E569" s="3" t="str">
        <f>IF(AND(БАЗА!$A300&lt;&gt;"",БАЗА!$Q300&gt;0),БАЗА!G300,"")</f>
        <v>Без використання електронної системи</v>
      </c>
      <c r="F569" s="3" t="e">
        <f>IF(AND(БАЗА!$A300&lt;&gt;"",БАЗА!$Q300&gt;0),БАЗА!#REF!,"")</f>
        <v>#REF!</v>
      </c>
      <c r="G569" s="54">
        <f>IF(AND(БАЗА!$A300&lt;&gt;"",БАЗА!$Q300&gt;0),БАЗА!I300,"")</f>
        <v>0</v>
      </c>
    </row>
    <row r="570" spans="1:7" x14ac:dyDescent="0.2">
      <c r="A570" s="44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4" t="e">
        <f>IF(AND(БАЗА!#REF!&lt;&gt;"",БАЗА!#REF!&gt;0),БАЗА!#REF!,"")</f>
        <v>#REF!</v>
      </c>
    </row>
    <row r="571" spans="1:7" x14ac:dyDescent="0.2">
      <c r="A571" s="44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4" t="e">
        <f>IF(AND(БАЗА!#REF!&lt;&gt;"",БАЗА!#REF!&gt;0),БАЗА!#REF!,"")</f>
        <v>#REF!</v>
      </c>
    </row>
    <row r="572" spans="1:7" x14ac:dyDescent="0.2">
      <c r="A572" s="44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4" t="e">
        <f>IF(AND(БАЗА!#REF!&lt;&gt;"",БАЗА!#REF!&gt;0),БАЗА!#REF!,"")</f>
        <v>#REF!</v>
      </c>
    </row>
    <row r="573" spans="1:7" x14ac:dyDescent="0.2">
      <c r="A573" s="44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4" t="e">
        <f>IF(AND(БАЗА!#REF!&lt;&gt;"",БАЗА!#REF!&gt;0),БАЗА!#REF!,"")</f>
        <v>#REF!</v>
      </c>
    </row>
    <row r="574" spans="1:7" x14ac:dyDescent="0.2">
      <c r="A574" s="44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4" t="e">
        <f>IF(AND(БАЗА!#REF!&lt;&gt;"",БАЗА!#REF!&gt;0),БАЗА!#REF!,"")</f>
        <v>#REF!</v>
      </c>
    </row>
    <row r="575" spans="1:7" x14ac:dyDescent="0.2">
      <c r="A575" s="44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4" t="e">
        <f>IF(AND(БАЗА!#REF!&lt;&gt;"",БАЗА!#REF!&gt;0),БАЗА!#REF!,"")</f>
        <v>#REF!</v>
      </c>
    </row>
    <row r="576" spans="1:7" x14ac:dyDescent="0.2">
      <c r="A576" s="44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4" t="e">
        <f>IF(AND(БАЗА!#REF!&lt;&gt;"",БАЗА!#REF!&gt;0),БАЗА!#REF!,"")</f>
        <v>#REF!</v>
      </c>
    </row>
    <row r="577" spans="1:7" x14ac:dyDescent="0.2">
      <c r="A577" s="44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4" t="e">
        <f>IF(AND(БАЗА!#REF!&lt;&gt;"",БАЗА!#REF!&gt;0),БАЗА!#REF!,"")</f>
        <v>#REF!</v>
      </c>
    </row>
    <row r="578" spans="1:7" x14ac:dyDescent="0.2">
      <c r="A578" s="44" t="str">
        <f>IF(AND(БАЗА!$A301&lt;&gt;"",БАЗА!$Q301&gt;0),БАЗА!A301,"")</f>
        <v/>
      </c>
      <c r="B578" s="3" t="str">
        <f>IF(AND(БАЗА!$A301&lt;&gt;"",БАЗА!$Q301&gt;0),БАЗА!C301,"")</f>
        <v/>
      </c>
      <c r="C578" s="4" t="str">
        <f>IF(AND(БАЗА!$A301&lt;&gt;"",БАЗА!$Q301&gt;0),БАЗА!E301,"")</f>
        <v/>
      </c>
      <c r="D578" s="36" t="str">
        <f>IF(AND(БАЗА!$A301&lt;&gt;"",БАЗА!$Q301&gt;0),БАЗА!$Q301,"")</f>
        <v/>
      </c>
      <c r="E578" s="3" t="str">
        <f>IF(AND(БАЗА!$A301&lt;&gt;"",БАЗА!$Q301&gt;0),БАЗА!G301,"")</f>
        <v/>
      </c>
      <c r="F578" s="3" t="str">
        <f>IF(AND(БАЗА!$A301&lt;&gt;"",БАЗА!$Q301&gt;0),БАЗА!H302,"")</f>
        <v/>
      </c>
      <c r="G578" s="54" t="str">
        <f>IF(AND(БАЗА!$A301&lt;&gt;"",БАЗА!$Q301&gt;0),БАЗА!I301,"")</f>
        <v/>
      </c>
    </row>
    <row r="579" spans="1:7" x14ac:dyDescent="0.2">
      <c r="A579" s="44" t="str">
        <f>IF(AND(БАЗА!$A302&lt;&gt;"",БАЗА!$Q302&gt;0),БАЗА!A302,"")</f>
        <v/>
      </c>
      <c r="B579" s="3" t="str">
        <f>IF(AND(БАЗА!$A302&lt;&gt;"",БАЗА!$Q302&gt;0),БАЗА!C302,"")</f>
        <v/>
      </c>
      <c r="C579" s="4" t="str">
        <f>IF(AND(БАЗА!$A302&lt;&gt;"",БАЗА!$Q302&gt;0),БАЗА!E302,"")</f>
        <v/>
      </c>
      <c r="D579" s="36" t="str">
        <f>IF(AND(БАЗА!$A302&lt;&gt;"",БАЗА!$Q302&gt;0),БАЗА!$Q302,"")</f>
        <v/>
      </c>
      <c r="E579" s="3" t="str">
        <f>IF(AND(БАЗА!$A302&lt;&gt;"",БАЗА!$Q302&gt;0),БАЗА!G302,"")</f>
        <v/>
      </c>
      <c r="F579" s="3" t="str">
        <f>IF(AND(БАЗА!$A302&lt;&gt;"",БАЗА!$Q302&gt;0),БАЗА!#REF!,"")</f>
        <v/>
      </c>
      <c r="G579" s="54" t="str">
        <f>IF(AND(БАЗА!$A302&lt;&gt;"",БАЗА!$Q302&gt;0),БАЗА!I302,"")</f>
        <v/>
      </c>
    </row>
    <row r="580" spans="1:7" x14ac:dyDescent="0.2">
      <c r="A580" s="44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4" t="e">
        <f>IF(AND(БАЗА!#REF!&lt;&gt;"",БАЗА!#REF!&gt;0),БАЗА!#REF!,"")</f>
        <v>#REF!</v>
      </c>
    </row>
    <row r="581" spans="1:7" x14ac:dyDescent="0.2">
      <c r="A581" s="44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4" t="e">
        <f>IF(AND(БАЗА!#REF!&lt;&gt;"",БАЗА!#REF!&gt;0),БАЗА!#REF!,"")</f>
        <v>#REF!</v>
      </c>
    </row>
    <row r="582" spans="1:7" x14ac:dyDescent="0.2">
      <c r="A582" s="44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4" t="e">
        <f>IF(AND(БАЗА!#REF!&lt;&gt;"",БАЗА!#REF!&gt;0),БАЗА!#REF!,"")</f>
        <v>#REF!</v>
      </c>
    </row>
    <row r="583" spans="1:7" x14ac:dyDescent="0.2">
      <c r="A583" s="44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4" t="e">
        <f>IF(AND(БАЗА!#REF!&lt;&gt;"",БАЗА!#REF!&gt;0),БАЗА!#REF!,"")</f>
        <v>#REF!</v>
      </c>
    </row>
    <row r="584" spans="1:7" x14ac:dyDescent="0.2">
      <c r="A584" s="44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4" t="e">
        <f>IF(AND(БАЗА!#REF!&lt;&gt;"",БАЗА!#REF!&gt;0),БАЗА!#REF!,"")</f>
        <v>#REF!</v>
      </c>
    </row>
    <row r="585" spans="1:7" x14ac:dyDescent="0.2">
      <c r="A585" s="44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4" t="e">
        <f>IF(AND(БАЗА!#REF!&lt;&gt;"",БАЗА!#REF!&gt;0),БАЗА!#REF!,"")</f>
        <v>#REF!</v>
      </c>
    </row>
    <row r="586" spans="1:7" x14ac:dyDescent="0.2">
      <c r="A586" s="44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4" t="e">
        <f>IF(AND(БАЗА!#REF!&lt;&gt;"",БАЗА!#REF!&gt;0),БАЗА!#REF!,"")</f>
        <v>#REF!</v>
      </c>
    </row>
    <row r="587" spans="1:7" x14ac:dyDescent="0.2">
      <c r="A587" s="44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4" t="e">
        <f>IF(AND(БАЗА!#REF!&lt;&gt;"",БАЗА!#REF!&gt;0),БАЗА!#REF!,"")</f>
        <v>#REF!</v>
      </c>
    </row>
    <row r="588" spans="1:7" x14ac:dyDescent="0.2">
      <c r="A588" s="44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4" t="e">
        <f>IF(AND(БАЗА!#REF!&lt;&gt;"",БАЗА!#REF!&gt;0),БАЗА!#REF!,"")</f>
        <v>#REF!</v>
      </c>
    </row>
    <row r="589" spans="1:7" x14ac:dyDescent="0.2">
      <c r="A589" s="44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4" t="e">
        <f>IF(AND(БАЗА!#REF!&lt;&gt;"",БАЗА!#REF!&gt;0),БАЗА!#REF!,"")</f>
        <v>#REF!</v>
      </c>
    </row>
    <row r="590" spans="1:7" x14ac:dyDescent="0.2">
      <c r="A590" s="44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4" t="e">
        <f>IF(AND(БАЗА!#REF!&lt;&gt;"",БАЗА!#REF!&gt;0),БАЗА!#REF!,"")</f>
        <v>#REF!</v>
      </c>
    </row>
    <row r="591" spans="1:7" x14ac:dyDescent="0.2">
      <c r="A591" s="44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4" t="e">
        <f>IF(AND(БАЗА!#REF!&lt;&gt;"",БАЗА!#REF!&gt;0),БАЗА!#REF!,"")</f>
        <v>#REF!</v>
      </c>
    </row>
    <row r="592" spans="1:7" x14ac:dyDescent="0.2">
      <c r="A592" s="44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4" t="e">
        <f>IF(AND(БАЗА!#REF!&lt;&gt;"",БАЗА!#REF!&gt;0),БАЗА!#REF!,"")</f>
        <v>#REF!</v>
      </c>
    </row>
    <row r="593" spans="1:7" x14ac:dyDescent="0.2">
      <c r="A593" s="44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4" t="e">
        <f>IF(AND(БАЗА!#REF!&lt;&gt;"",БАЗА!#REF!&gt;0),БАЗА!#REF!,"")</f>
        <v>#REF!</v>
      </c>
    </row>
    <row r="594" spans="1:7" x14ac:dyDescent="0.2">
      <c r="A594" s="44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4" t="e">
        <f>IF(AND(БАЗА!#REF!&lt;&gt;"",БАЗА!#REF!&gt;0),БАЗА!#REF!,"")</f>
        <v>#REF!</v>
      </c>
    </row>
    <row r="595" spans="1:7" x14ac:dyDescent="0.2">
      <c r="A595" s="44" t="str">
        <f>IF(AND(БАЗА!$A303&lt;&gt;"",БАЗА!$Q303&gt;0),БАЗА!A303,"")</f>
        <v/>
      </c>
      <c r="B595" s="3" t="str">
        <f>IF(AND(БАЗА!$A303&lt;&gt;"",БАЗА!$Q303&gt;0),БАЗА!C303,"")</f>
        <v/>
      </c>
      <c r="C595" s="4" t="str">
        <f>IF(AND(БАЗА!$A303&lt;&gt;"",БАЗА!$Q303&gt;0),БАЗА!E303,"")</f>
        <v/>
      </c>
      <c r="D595" s="36" t="str">
        <f>IF(AND(БАЗА!$A303&lt;&gt;"",БАЗА!$Q303&gt;0),БАЗА!$Q303,"")</f>
        <v/>
      </c>
      <c r="E595" s="3" t="str">
        <f>IF(AND(БАЗА!$A303&lt;&gt;"",БАЗА!$Q303&gt;0),БАЗА!G303,"")</f>
        <v/>
      </c>
      <c r="F595" s="3" t="str">
        <f>IF(AND(БАЗА!$A303&lt;&gt;"",БАЗА!$Q303&gt;0),БАЗА!H304,"")</f>
        <v/>
      </c>
      <c r="G595" s="54" t="str">
        <f>IF(AND(БАЗА!$A303&lt;&gt;"",БАЗА!$Q303&gt;0),БАЗА!I303,"")</f>
        <v/>
      </c>
    </row>
    <row r="596" spans="1:7" x14ac:dyDescent="0.2">
      <c r="A596" s="44" t="str">
        <f>IF(AND(БАЗА!$A304&lt;&gt;"",БАЗА!$Q304&gt;0),БАЗА!A304,"")</f>
        <v/>
      </c>
      <c r="B596" s="3" t="str">
        <f>IF(AND(БАЗА!$A304&lt;&gt;"",БАЗА!$Q304&gt;0),БАЗА!C304,"")</f>
        <v/>
      </c>
      <c r="C596" s="4" t="str">
        <f>IF(AND(БАЗА!$A304&lt;&gt;"",БАЗА!$Q304&gt;0),БАЗА!E304,"")</f>
        <v/>
      </c>
      <c r="D596" s="36" t="str">
        <f>IF(AND(БАЗА!$A304&lt;&gt;"",БАЗА!$Q304&gt;0),БАЗА!$Q304,"")</f>
        <v/>
      </c>
      <c r="E596" s="3" t="str">
        <f>IF(AND(БАЗА!$A304&lt;&gt;"",БАЗА!$Q304&gt;0),БАЗА!G304,"")</f>
        <v/>
      </c>
      <c r="F596" s="3" t="str">
        <f>IF(AND(БАЗА!$A304&lt;&gt;"",БАЗА!$Q304&gt;0),БАЗА!#REF!,"")</f>
        <v/>
      </c>
      <c r="G596" s="54" t="str">
        <f>IF(AND(БАЗА!$A304&lt;&gt;"",БАЗА!$Q304&gt;0),БАЗА!I304,"")</f>
        <v/>
      </c>
    </row>
    <row r="597" spans="1:7" x14ac:dyDescent="0.2">
      <c r="A597" s="44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4" t="e">
        <f>IF(AND(БАЗА!#REF!&lt;&gt;"",БАЗА!#REF!&gt;0),БАЗА!#REF!,"")</f>
        <v>#REF!</v>
      </c>
    </row>
    <row r="598" spans="1:7" x14ac:dyDescent="0.2">
      <c r="A598" s="44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4" t="e">
        <f>IF(AND(БАЗА!#REF!&lt;&gt;"",БАЗА!#REF!&gt;0),БАЗА!#REF!,"")</f>
        <v>#REF!</v>
      </c>
    </row>
    <row r="599" spans="1:7" x14ac:dyDescent="0.2">
      <c r="A599" s="44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4" t="e">
        <f>IF(AND(БАЗА!#REF!&lt;&gt;"",БАЗА!#REF!&gt;0),БАЗА!#REF!,"")</f>
        <v>#REF!</v>
      </c>
    </row>
    <row r="600" spans="1:7" x14ac:dyDescent="0.2">
      <c r="A600" s="44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4" t="e">
        <f>IF(AND(БАЗА!#REF!&lt;&gt;"",БАЗА!#REF!&gt;0),БАЗА!#REF!,"")</f>
        <v>#REF!</v>
      </c>
    </row>
    <row r="601" spans="1:7" x14ac:dyDescent="0.2">
      <c r="A601" s="44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4" t="e">
        <f>IF(AND(БАЗА!#REF!&lt;&gt;"",БАЗА!#REF!&gt;0),БАЗА!#REF!,"")</f>
        <v>#REF!</v>
      </c>
    </row>
    <row r="602" spans="1:7" x14ac:dyDescent="0.2">
      <c r="A602" s="44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4" t="e">
        <f>IF(AND(БАЗА!#REF!&lt;&gt;"",БАЗА!#REF!&gt;0),БАЗА!#REF!,"")</f>
        <v>#REF!</v>
      </c>
    </row>
    <row r="603" spans="1:7" x14ac:dyDescent="0.2">
      <c r="A603" s="44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4" t="e">
        <f>IF(AND(БАЗА!#REF!&lt;&gt;"",БАЗА!#REF!&gt;0),БАЗА!#REF!,"")</f>
        <v>#REF!</v>
      </c>
    </row>
    <row r="604" spans="1:7" x14ac:dyDescent="0.2">
      <c r="A604" s="44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4" t="e">
        <f>IF(AND(БАЗА!#REF!&lt;&gt;"",БАЗА!#REF!&gt;0),БАЗА!#REF!,"")</f>
        <v>#REF!</v>
      </c>
    </row>
    <row r="605" spans="1:7" x14ac:dyDescent="0.2">
      <c r="A605" s="44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4" t="e">
        <f>IF(AND(БАЗА!#REF!&lt;&gt;"",БАЗА!#REF!&gt;0),БАЗА!#REF!,"")</f>
        <v>#REF!</v>
      </c>
    </row>
    <row r="606" spans="1:7" x14ac:dyDescent="0.2">
      <c r="A606" s="44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4" t="e">
        <f>IF(AND(БАЗА!#REF!&lt;&gt;"",БАЗА!#REF!&gt;0),БАЗА!#REF!,"")</f>
        <v>#REF!</v>
      </c>
    </row>
    <row r="607" spans="1:7" x14ac:dyDescent="0.2">
      <c r="A607" s="44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4" t="e">
        <f>IF(AND(БАЗА!#REF!&lt;&gt;"",БАЗА!#REF!&gt;0),БАЗА!#REF!,"")</f>
        <v>#REF!</v>
      </c>
    </row>
    <row r="608" spans="1:7" x14ac:dyDescent="0.2">
      <c r="A608" s="44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4" t="e">
        <f>IF(AND(БАЗА!#REF!&lt;&gt;"",БАЗА!#REF!&gt;0),БАЗА!#REF!,"")</f>
        <v>#REF!</v>
      </c>
    </row>
    <row r="609" spans="1:7" x14ac:dyDescent="0.2">
      <c r="A609" s="44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4" t="e">
        <f>IF(AND(БАЗА!#REF!&lt;&gt;"",БАЗА!#REF!&gt;0),БАЗА!#REF!,"")</f>
        <v>#REF!</v>
      </c>
    </row>
    <row r="610" spans="1:7" x14ac:dyDescent="0.2">
      <c r="A610" s="44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4" t="e">
        <f>IF(AND(БАЗА!#REF!&lt;&gt;"",БАЗА!#REF!&gt;0),БАЗА!#REF!,"")</f>
        <v>#REF!</v>
      </c>
    </row>
    <row r="611" spans="1:7" x14ac:dyDescent="0.2">
      <c r="A611" s="44" t="str">
        <f>IF(AND(БАЗА!$A305&lt;&gt;"",БАЗА!$Q305&gt;0),БАЗА!A305,"")</f>
        <v/>
      </c>
      <c r="B611" s="3" t="str">
        <f>IF(AND(БАЗА!$A305&lt;&gt;"",БАЗА!$Q305&gt;0),БАЗА!C305,"")</f>
        <v/>
      </c>
      <c r="C611" s="4" t="str">
        <f>IF(AND(БАЗА!$A305&lt;&gt;"",БАЗА!$Q305&gt;0),БАЗА!E305,"")</f>
        <v/>
      </c>
      <c r="D611" s="36" t="str">
        <f>IF(AND(БАЗА!$A305&lt;&gt;"",БАЗА!$Q305&gt;0),БАЗА!$Q305,"")</f>
        <v/>
      </c>
      <c r="E611" s="3" t="str">
        <f>IF(AND(БАЗА!$A305&lt;&gt;"",БАЗА!$Q305&gt;0),БАЗА!G305,"")</f>
        <v/>
      </c>
      <c r="F611" s="3" t="str">
        <f>IF(AND(БАЗА!$A305&lt;&gt;"",БАЗА!$Q305&gt;0),БАЗА!H306,"")</f>
        <v/>
      </c>
      <c r="G611" s="54" t="str">
        <f>IF(AND(БАЗА!$A305&lt;&gt;"",БАЗА!$Q305&gt;0),БАЗА!I305,"")</f>
        <v/>
      </c>
    </row>
    <row r="612" spans="1:7" x14ac:dyDescent="0.2">
      <c r="A612" s="44" t="str">
        <f>IF(AND(БАЗА!$A306&lt;&gt;"",БАЗА!$Q306&gt;0),БАЗА!A306,"")</f>
        <v/>
      </c>
      <c r="B612" s="3" t="str">
        <f>IF(AND(БАЗА!$A306&lt;&gt;"",БАЗА!$Q306&gt;0),БАЗА!C306,"")</f>
        <v/>
      </c>
      <c r="C612" s="4" t="str">
        <f>IF(AND(БАЗА!$A306&lt;&gt;"",БАЗА!$Q306&gt;0),БАЗА!E306,"")</f>
        <v/>
      </c>
      <c r="D612" s="36" t="str">
        <f>IF(AND(БАЗА!$A306&lt;&gt;"",БАЗА!$Q306&gt;0),БАЗА!$Q306,"")</f>
        <v/>
      </c>
      <c r="E612" s="3" t="str">
        <f>IF(AND(БАЗА!$A306&lt;&gt;"",БАЗА!$Q306&gt;0),БАЗА!G306,"")</f>
        <v/>
      </c>
      <c r="F612" s="3" t="str">
        <f>IF(AND(БАЗА!$A306&lt;&gt;"",БАЗА!$Q306&gt;0),БАЗА!H310,"")</f>
        <v/>
      </c>
      <c r="G612" s="54" t="str">
        <f>IF(AND(БАЗА!$A306&lt;&gt;"",БАЗА!$Q306&gt;0),БАЗА!I306,"")</f>
        <v/>
      </c>
    </row>
    <row r="613" spans="1:7" x14ac:dyDescent="0.2">
      <c r="A613" s="44" t="str">
        <f>IF(AND(БАЗА!$A310&lt;&gt;"",БАЗА!$Q310&gt;0),БАЗА!A310,"")</f>
        <v/>
      </c>
      <c r="B613" s="3" t="str">
        <f>IF(AND(БАЗА!$A310&lt;&gt;"",БАЗА!$Q310&gt;0),БАЗА!C310,"")</f>
        <v/>
      </c>
      <c r="C613" s="4" t="str">
        <f>IF(AND(БАЗА!$A310&lt;&gt;"",БАЗА!$Q310&gt;0),БАЗА!E310,"")</f>
        <v/>
      </c>
      <c r="D613" s="36" t="str">
        <f>IF(AND(БАЗА!$A310&lt;&gt;"",БАЗА!$Q310&gt;0),БАЗА!$Q310,"")</f>
        <v/>
      </c>
      <c r="E613" s="3" t="str">
        <f>IF(AND(БАЗА!$A310&lt;&gt;"",БАЗА!$Q310&gt;0),БАЗА!G310,"")</f>
        <v/>
      </c>
      <c r="F613" s="3" t="str">
        <f>IF(AND(БАЗА!$A310&lt;&gt;"",БАЗА!$Q310&gt;0),БАЗА!#REF!,"")</f>
        <v/>
      </c>
      <c r="G613" s="54" t="str">
        <f>IF(AND(БАЗА!$A310&lt;&gt;"",БАЗА!$Q310&gt;0),БАЗА!I310,"")</f>
        <v/>
      </c>
    </row>
    <row r="614" spans="1:7" x14ac:dyDescent="0.2">
      <c r="A614" s="44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4" t="e">
        <f>IF(AND(БАЗА!#REF!&lt;&gt;"",БАЗА!#REF!&gt;0),БАЗА!#REF!,"")</f>
        <v>#REF!</v>
      </c>
    </row>
    <row r="615" spans="1:7" x14ac:dyDescent="0.2">
      <c r="A615" s="44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4" t="e">
        <f>IF(AND(БАЗА!#REF!&lt;&gt;"",БАЗА!#REF!&gt;0),БАЗА!#REF!,"")</f>
        <v>#REF!</v>
      </c>
    </row>
    <row r="616" spans="1:7" x14ac:dyDescent="0.2">
      <c r="A616" s="44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4" t="e">
        <f>IF(AND(БАЗА!#REF!&lt;&gt;"",БАЗА!#REF!&gt;0),БАЗА!#REF!,"")</f>
        <v>#REF!</v>
      </c>
    </row>
    <row r="617" spans="1:7" x14ac:dyDescent="0.2">
      <c r="A617" s="44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4" t="e">
        <f>IF(AND(БАЗА!#REF!&lt;&gt;"",БАЗА!#REF!&gt;0),БАЗА!#REF!,"")</f>
        <v>#REF!</v>
      </c>
    </row>
    <row r="618" spans="1:7" x14ac:dyDescent="0.2">
      <c r="A618" s="44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4" t="e">
        <f>IF(AND(БАЗА!#REF!&lt;&gt;"",БАЗА!#REF!&gt;0),БАЗА!#REF!,"")</f>
        <v>#REF!</v>
      </c>
    </row>
    <row r="619" spans="1:7" x14ac:dyDescent="0.2">
      <c r="A619" s="44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4" t="e">
        <f>IF(AND(БАЗА!#REF!&lt;&gt;"",БАЗА!#REF!&gt;0),БАЗА!#REF!,"")</f>
        <v>#REF!</v>
      </c>
    </row>
    <row r="620" spans="1:7" x14ac:dyDescent="0.2">
      <c r="A620" s="44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4" t="e">
        <f>IF(AND(БАЗА!#REF!&lt;&gt;"",БАЗА!#REF!&gt;0),БАЗА!#REF!,"")</f>
        <v>#REF!</v>
      </c>
    </row>
    <row r="621" spans="1:7" x14ac:dyDescent="0.2">
      <c r="A621" s="44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4" t="e">
        <f>IF(AND(БАЗА!#REF!&lt;&gt;"",БАЗА!#REF!&gt;0),БАЗА!#REF!,"")</f>
        <v>#REF!</v>
      </c>
    </row>
    <row r="622" spans="1:7" x14ac:dyDescent="0.2">
      <c r="A622" s="44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4" t="e">
        <f>IF(AND(БАЗА!#REF!&lt;&gt;"",БАЗА!#REF!&gt;0),БАЗА!#REF!,"")</f>
        <v>#REF!</v>
      </c>
    </row>
    <row r="623" spans="1:7" x14ac:dyDescent="0.2">
      <c r="A623" s="44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4" t="e">
        <f>IF(AND(БАЗА!#REF!&lt;&gt;"",БАЗА!#REF!&gt;0),БАЗА!#REF!,"")</f>
        <v>#REF!</v>
      </c>
    </row>
    <row r="624" spans="1:7" x14ac:dyDescent="0.2">
      <c r="A624" s="44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4" t="e">
        <f>IF(AND(БАЗА!#REF!&lt;&gt;"",БАЗА!#REF!&gt;0),БАЗА!#REF!,"")</f>
        <v>#REF!</v>
      </c>
    </row>
    <row r="625" spans="1:7" x14ac:dyDescent="0.2">
      <c r="A625" s="44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4" t="e">
        <f>IF(AND(БАЗА!#REF!&lt;&gt;"",БАЗА!#REF!&gt;0),БАЗА!#REF!,"")</f>
        <v>#REF!</v>
      </c>
    </row>
    <row r="626" spans="1:7" x14ac:dyDescent="0.2">
      <c r="A626" s="44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4" t="e">
        <f>IF(AND(БАЗА!#REF!&lt;&gt;"",БАЗА!#REF!&gt;0),БАЗА!#REF!,"")</f>
        <v>#REF!</v>
      </c>
    </row>
    <row r="627" spans="1:7" x14ac:dyDescent="0.2">
      <c r="A627" s="44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4" t="e">
        <f>IF(AND(БАЗА!#REF!&lt;&gt;"",БАЗА!#REF!&gt;0),БАЗА!#REF!,"")</f>
        <v>#REF!</v>
      </c>
    </row>
    <row r="628" spans="1:7" x14ac:dyDescent="0.2">
      <c r="A628" s="44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4" t="e">
        <f>IF(AND(БАЗА!#REF!&lt;&gt;"",БАЗА!#REF!&gt;0),БАЗА!#REF!,"")</f>
        <v>#REF!</v>
      </c>
    </row>
    <row r="629" spans="1:7" x14ac:dyDescent="0.2">
      <c r="A629" s="44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4" t="e">
        <f>IF(AND(БАЗА!#REF!&lt;&gt;"",БАЗА!#REF!&gt;0),БАЗА!#REF!,"")</f>
        <v>#REF!</v>
      </c>
    </row>
    <row r="630" spans="1:7" x14ac:dyDescent="0.2">
      <c r="A630" s="44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4" t="e">
        <f>IF(AND(БАЗА!#REF!&lt;&gt;"",БАЗА!#REF!&gt;0),БАЗА!#REF!,"")</f>
        <v>#REF!</v>
      </c>
    </row>
    <row r="631" spans="1:7" x14ac:dyDescent="0.2">
      <c r="A631" s="44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4" t="e">
        <f>IF(AND(БАЗА!#REF!&lt;&gt;"",БАЗА!#REF!&gt;0),БАЗА!#REF!,"")</f>
        <v>#REF!</v>
      </c>
    </row>
    <row r="632" spans="1:7" x14ac:dyDescent="0.2">
      <c r="A632" s="44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4" t="e">
        <f>IF(AND(БАЗА!#REF!&lt;&gt;"",БАЗА!#REF!&gt;0),БАЗА!#REF!,"")</f>
        <v>#REF!</v>
      </c>
    </row>
    <row r="633" spans="1:7" x14ac:dyDescent="0.2">
      <c r="A633" s="44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4" t="e">
        <f>IF(AND(БАЗА!#REF!&lt;&gt;"",БАЗА!#REF!&gt;0),БАЗА!#REF!,"")</f>
        <v>#REF!</v>
      </c>
    </row>
    <row r="634" spans="1:7" x14ac:dyDescent="0.2">
      <c r="A634" s="44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4" t="e">
        <f>IF(AND(БАЗА!#REF!&lt;&gt;"",БАЗА!#REF!&gt;0),БАЗА!#REF!,"")</f>
        <v>#REF!</v>
      </c>
    </row>
    <row r="635" spans="1:7" x14ac:dyDescent="0.2">
      <c r="A635" s="44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4" t="e">
        <f>IF(AND(БАЗА!#REF!&lt;&gt;"",БАЗА!#REF!&gt;0),БАЗА!#REF!,"")</f>
        <v>#REF!</v>
      </c>
    </row>
    <row r="636" spans="1:7" x14ac:dyDescent="0.2">
      <c r="A636" s="44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4" t="e">
        <f>IF(AND(БАЗА!#REF!&lt;&gt;"",БАЗА!#REF!&gt;0),БАЗА!#REF!,"")</f>
        <v>#REF!</v>
      </c>
    </row>
    <row r="637" spans="1:7" x14ac:dyDescent="0.2">
      <c r="A637" s="44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4" t="e">
        <f>IF(AND(БАЗА!#REF!&lt;&gt;"",БАЗА!#REF!&gt;0),БАЗА!#REF!,"")</f>
        <v>#REF!</v>
      </c>
    </row>
    <row r="638" spans="1:7" x14ac:dyDescent="0.2">
      <c r="A638" s="44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4" t="e">
        <f>IF(AND(БАЗА!#REF!&lt;&gt;"",БАЗА!#REF!&gt;0),БАЗА!#REF!,"")</f>
        <v>#REF!</v>
      </c>
    </row>
    <row r="639" spans="1:7" x14ac:dyDescent="0.2">
      <c r="A639" s="44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4" t="e">
        <f>IF(AND(БАЗА!#REF!&lt;&gt;"",БАЗА!#REF!&gt;0),БАЗА!#REF!,"")</f>
        <v>#REF!</v>
      </c>
    </row>
    <row r="640" spans="1:7" x14ac:dyDescent="0.2">
      <c r="A640" s="44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4" t="e">
        <f>IF(AND(БАЗА!#REF!&lt;&gt;"",БАЗА!#REF!&gt;0),БАЗА!#REF!,"")</f>
        <v>#REF!</v>
      </c>
    </row>
    <row r="641" spans="1:7" x14ac:dyDescent="0.2">
      <c r="A641" s="44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4" t="e">
        <f>IF(AND(БАЗА!#REF!&lt;&gt;"",БАЗА!#REF!&gt;0),БАЗА!#REF!,"")</f>
        <v>#REF!</v>
      </c>
    </row>
    <row r="642" spans="1:7" x14ac:dyDescent="0.2">
      <c r="A642" s="44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4" t="e">
        <f>IF(AND(БАЗА!#REF!&lt;&gt;"",БАЗА!#REF!&gt;0),БАЗА!#REF!,"")</f>
        <v>#REF!</v>
      </c>
    </row>
    <row r="643" spans="1:7" x14ac:dyDescent="0.2">
      <c r="A643" s="44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4" t="e">
        <f>IF(AND(БАЗА!#REF!&lt;&gt;"",БАЗА!#REF!&gt;0),БАЗА!#REF!,"")</f>
        <v>#REF!</v>
      </c>
    </row>
    <row r="644" spans="1:7" ht="42.75" x14ac:dyDescent="0.2">
      <c r="A644" s="44" t="str">
        <f>IF(AND(БАЗА!$A311&lt;&gt;"",БАЗА!$Q311&gt;0),БАЗА!A311,"")</f>
        <v>Швидкозшивачі та супутні приладдя</v>
      </c>
      <c r="B644" s="3" t="str">
        <f>IF(AND(БАЗА!$A311&lt;&gt;"",БАЗА!$Q311&gt;0),БАЗА!C311,"")</f>
        <v>22850000-3</v>
      </c>
      <c r="C644" s="4">
        <f>IF(AND(БАЗА!$A311&lt;&gt;"",БАЗА!$Q311&gt;0),БАЗА!E311,"")</f>
        <v>0</v>
      </c>
      <c r="D644" s="36">
        <f>IF(AND(БАЗА!$A311&lt;&gt;"",БАЗА!$Q311&gt;0),БАЗА!$Q311,"")</f>
        <v>2</v>
      </c>
      <c r="E644" s="3" t="str">
        <f>IF(AND(БАЗА!$A311&lt;&gt;"",БАЗА!$Q311&gt;0),БАЗА!G311,"")</f>
        <v>Без використання
 електронної системи</v>
      </c>
      <c r="F644" s="3" t="e">
        <f>IF(AND(БАЗА!$A311&lt;&gt;"",БАЗА!$Q311&gt;0),БАЗА!#REF!,"")</f>
        <v>#REF!</v>
      </c>
      <c r="G644" s="54">
        <f>IF(AND(БАЗА!$A311&lt;&gt;"",БАЗА!$Q311&gt;0),БАЗА!I311,"")</f>
        <v>0</v>
      </c>
    </row>
    <row r="645" spans="1:7" x14ac:dyDescent="0.2">
      <c r="A645" s="44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4" t="e">
        <f>IF(AND(БАЗА!#REF!&lt;&gt;"",БАЗА!#REF!&gt;0),БАЗА!#REF!,"")</f>
        <v>#REF!</v>
      </c>
    </row>
    <row r="646" spans="1:7" x14ac:dyDescent="0.2">
      <c r="A646" s="44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4" t="e">
        <f>IF(AND(БАЗА!#REF!&lt;&gt;"",БАЗА!#REF!&gt;0),БАЗА!#REF!,"")</f>
        <v>#REF!</v>
      </c>
    </row>
    <row r="647" spans="1:7" x14ac:dyDescent="0.2">
      <c r="A647" s="44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4" t="e">
        <f>IF(AND(БАЗА!#REF!&lt;&gt;"",БАЗА!#REF!&gt;0),БАЗА!#REF!,"")</f>
        <v>#REF!</v>
      </c>
    </row>
    <row r="648" spans="1:7" x14ac:dyDescent="0.2">
      <c r="A648" s="44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4" t="e">
        <f>IF(AND(БАЗА!#REF!&lt;&gt;"",БАЗА!#REF!&gt;0),БАЗА!#REF!,"")</f>
        <v>#REF!</v>
      </c>
    </row>
    <row r="649" spans="1:7" x14ac:dyDescent="0.2">
      <c r="A649" s="44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4" t="e">
        <f>IF(AND(БАЗА!#REF!&lt;&gt;"",БАЗА!#REF!&gt;0),БАЗА!#REF!,"")</f>
        <v>#REF!</v>
      </c>
    </row>
    <row r="650" spans="1:7" x14ac:dyDescent="0.2">
      <c r="A650" s="44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4" t="e">
        <f>IF(AND(БАЗА!#REF!&lt;&gt;"",БАЗА!#REF!&gt;0),БАЗА!#REF!,"")</f>
        <v>#REF!</v>
      </c>
    </row>
    <row r="651" spans="1:7" x14ac:dyDescent="0.2">
      <c r="A651" s="44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4" t="e">
        <f>IF(AND(БАЗА!#REF!&lt;&gt;"",БАЗА!#REF!&gt;0),БАЗА!#REF!,"")</f>
        <v>#REF!</v>
      </c>
    </row>
    <row r="652" spans="1:7" x14ac:dyDescent="0.2">
      <c r="A652" s="44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4" t="e">
        <f>IF(AND(БАЗА!#REF!&lt;&gt;"",БАЗА!#REF!&gt;0),БАЗА!#REF!,"")</f>
        <v>#REF!</v>
      </c>
    </row>
    <row r="653" spans="1:7" x14ac:dyDescent="0.2">
      <c r="A653" s="44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4" t="e">
        <f>IF(AND(БАЗА!#REF!&lt;&gt;"",БАЗА!#REF!&gt;0),БАЗА!#REF!,"")</f>
        <v>#REF!</v>
      </c>
    </row>
    <row r="654" spans="1:7" x14ac:dyDescent="0.2">
      <c r="A654" s="44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4" t="e">
        <f>IF(AND(БАЗА!#REF!&lt;&gt;"",БАЗА!#REF!&gt;0),БАЗА!#REF!,"")</f>
        <v>#REF!</v>
      </c>
    </row>
    <row r="655" spans="1:7" x14ac:dyDescent="0.2">
      <c r="A655" s="44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4" t="e">
        <f>IF(AND(БАЗА!#REF!&lt;&gt;"",БАЗА!#REF!&gt;0),БАЗА!#REF!,"")</f>
        <v>#REF!</v>
      </c>
    </row>
    <row r="656" spans="1:7" x14ac:dyDescent="0.2">
      <c r="A656" s="44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4" t="e">
        <f>IF(AND(БАЗА!#REF!&lt;&gt;"",БАЗА!#REF!&gt;0),БАЗА!#REF!,"")</f>
        <v>#REF!</v>
      </c>
    </row>
    <row r="657" spans="1:7" x14ac:dyDescent="0.2">
      <c r="A657" s="44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4" t="e">
        <f>IF(AND(БАЗА!#REF!&lt;&gt;"",БАЗА!#REF!&gt;0),БАЗА!#REF!,"")</f>
        <v>#REF!</v>
      </c>
    </row>
    <row r="658" spans="1:7" x14ac:dyDescent="0.2">
      <c r="A658" s="44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4" t="e">
        <f>IF(AND(БАЗА!#REF!&lt;&gt;"",БАЗА!#REF!&gt;0),БАЗА!#REF!,"")</f>
        <v>#REF!</v>
      </c>
    </row>
    <row r="659" spans="1:7" x14ac:dyDescent="0.2">
      <c r="A659" s="44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4" t="e">
        <f>IF(AND(БАЗА!#REF!&lt;&gt;"",БАЗА!#REF!&gt;0),БАЗА!#REF!,"")</f>
        <v>#REF!</v>
      </c>
    </row>
    <row r="660" spans="1:7" x14ac:dyDescent="0.2">
      <c r="A660" s="44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4" t="e">
        <f>IF(AND(БАЗА!#REF!&lt;&gt;"",БАЗА!#REF!&gt;0),БАЗА!#REF!,"")</f>
        <v>#REF!</v>
      </c>
    </row>
    <row r="661" spans="1:7" x14ac:dyDescent="0.2">
      <c r="A661" s="44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4" t="e">
        <f>IF(AND(БАЗА!#REF!&lt;&gt;"",БАЗА!#REF!&gt;0),БАЗА!#REF!,"")</f>
        <v>#REF!</v>
      </c>
    </row>
    <row r="662" spans="1:7" x14ac:dyDescent="0.2">
      <c r="A662" s="44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4" t="e">
        <f>IF(AND(БАЗА!#REF!&lt;&gt;"",БАЗА!#REF!&gt;0),БАЗА!#REF!,"")</f>
        <v>#REF!</v>
      </c>
    </row>
    <row r="663" spans="1:7" x14ac:dyDescent="0.2">
      <c r="A663" s="44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4" t="e">
        <f>IF(AND(БАЗА!#REF!&lt;&gt;"",БАЗА!#REF!&gt;0),БАЗА!#REF!,"")</f>
        <v>#REF!</v>
      </c>
    </row>
    <row r="664" spans="1:7" x14ac:dyDescent="0.2">
      <c r="A664" s="44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4" t="e">
        <f>IF(AND(БАЗА!#REF!&lt;&gt;"",БАЗА!#REF!&gt;0),БАЗА!#REF!,"")</f>
        <v>#REF!</v>
      </c>
    </row>
    <row r="665" spans="1:7" x14ac:dyDescent="0.2">
      <c r="A665" s="44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4" t="e">
        <f>IF(AND(БАЗА!#REF!&lt;&gt;"",БАЗА!#REF!&gt;0),БАЗА!#REF!,"")</f>
        <v>#REF!</v>
      </c>
    </row>
    <row r="666" spans="1:7" x14ac:dyDescent="0.2">
      <c r="A666" s="44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4" t="e">
        <f>IF(AND(БАЗА!#REF!&lt;&gt;"",БАЗА!#REF!&gt;0),БАЗА!#REF!,"")</f>
        <v>#REF!</v>
      </c>
    </row>
    <row r="667" spans="1:7" x14ac:dyDescent="0.2">
      <c r="A667" s="44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4" t="e">
        <f>IF(AND(БАЗА!#REF!&lt;&gt;"",БАЗА!#REF!&gt;0),БАЗА!#REF!,"")</f>
        <v>#REF!</v>
      </c>
    </row>
    <row r="668" spans="1:7" x14ac:dyDescent="0.2">
      <c r="A668" s="44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4" t="e">
        <f>IF(AND(БАЗА!#REF!&lt;&gt;"",БАЗА!#REF!&gt;0),БАЗА!#REF!,"")</f>
        <v>#REF!</v>
      </c>
    </row>
    <row r="669" spans="1:7" x14ac:dyDescent="0.2">
      <c r="A669" s="44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4" t="e">
        <f>IF(AND(БАЗА!#REF!&lt;&gt;"",БАЗА!#REF!&gt;0),БАЗА!#REF!,"")</f>
        <v>#REF!</v>
      </c>
    </row>
    <row r="670" spans="1:7" x14ac:dyDescent="0.2">
      <c r="A670" s="44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4" t="e">
        <f>IF(AND(БАЗА!#REF!&lt;&gt;"",БАЗА!#REF!&gt;0),БАЗА!#REF!,"")</f>
        <v>#REF!</v>
      </c>
    </row>
    <row r="671" spans="1:7" x14ac:dyDescent="0.2">
      <c r="A671" s="44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4" t="e">
        <f>IF(AND(БАЗА!#REF!&lt;&gt;"",БАЗА!#REF!&gt;0),БАЗА!#REF!,"")</f>
        <v>#REF!</v>
      </c>
    </row>
    <row r="672" spans="1:7" x14ac:dyDescent="0.2">
      <c r="A672" s="44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4" t="e">
        <f>IF(AND(БАЗА!#REF!&lt;&gt;"",БАЗА!#REF!&gt;0),БАЗА!#REF!,"")</f>
        <v>#REF!</v>
      </c>
    </row>
    <row r="673" spans="1:7" x14ac:dyDescent="0.2">
      <c r="A673" s="44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4" t="e">
        <f>IF(AND(БАЗА!#REF!&lt;&gt;"",БАЗА!#REF!&gt;0),БАЗА!#REF!,"")</f>
        <v>#REF!</v>
      </c>
    </row>
    <row r="674" spans="1:7" x14ac:dyDescent="0.2">
      <c r="A674" s="44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4" t="e">
        <f>IF(AND(БАЗА!#REF!&lt;&gt;"",БАЗА!#REF!&gt;0),БАЗА!#REF!,"")</f>
        <v>#REF!</v>
      </c>
    </row>
    <row r="675" spans="1:7" x14ac:dyDescent="0.2">
      <c r="A675" s="44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4" t="e">
        <f>IF(AND(БАЗА!#REF!&lt;&gt;"",БАЗА!#REF!&gt;0),БАЗА!#REF!,"")</f>
        <v>#REF!</v>
      </c>
    </row>
    <row r="676" spans="1:7" x14ac:dyDescent="0.2">
      <c r="A676" s="44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4" t="e">
        <f>IF(AND(БАЗА!#REF!&lt;&gt;"",БАЗА!#REF!&gt;0),БАЗА!#REF!,"")</f>
        <v>#REF!</v>
      </c>
    </row>
    <row r="677" spans="1:7" x14ac:dyDescent="0.2">
      <c r="A677" s="44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4" t="e">
        <f>IF(AND(БАЗА!#REF!&lt;&gt;"",БАЗА!#REF!&gt;0),БАЗА!#REF!,"")</f>
        <v>#REF!</v>
      </c>
    </row>
    <row r="678" spans="1:7" x14ac:dyDescent="0.2">
      <c r="A678" s="44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4" t="e">
        <f>IF(AND(БАЗА!#REF!&lt;&gt;"",БАЗА!#REF!&gt;0),БАЗА!#REF!,"")</f>
        <v>#REF!</v>
      </c>
    </row>
    <row r="679" spans="1:7" x14ac:dyDescent="0.2">
      <c r="A679" s="44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4" t="e">
        <f>IF(AND(БАЗА!#REF!&lt;&gt;"",БАЗА!#REF!&gt;0),БАЗА!#REF!,"")</f>
        <v>#REF!</v>
      </c>
    </row>
    <row r="680" spans="1:7" x14ac:dyDescent="0.2">
      <c r="A680" s="44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4" t="e">
        <f>IF(AND(БАЗА!#REF!&lt;&gt;"",БАЗА!#REF!&gt;0),БАЗА!#REF!,"")</f>
        <v>#REF!</v>
      </c>
    </row>
    <row r="681" spans="1:7" x14ac:dyDescent="0.2">
      <c r="A681" s="44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4" t="e">
        <f>IF(AND(БАЗА!#REF!&lt;&gt;"",БАЗА!#REF!&gt;0),БАЗА!#REF!,"")</f>
        <v>#REF!</v>
      </c>
    </row>
    <row r="682" spans="1:7" x14ac:dyDescent="0.2">
      <c r="A682" s="44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4" t="e">
        <f>IF(AND(БАЗА!#REF!&lt;&gt;"",БАЗА!#REF!&gt;0),БАЗА!#REF!,"")</f>
        <v>#REF!</v>
      </c>
    </row>
    <row r="683" spans="1:7" x14ac:dyDescent="0.2">
      <c r="A683" s="44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4" t="e">
        <f>IF(AND(БАЗА!#REF!&lt;&gt;"",БАЗА!#REF!&gt;0),БАЗА!#REF!,"")</f>
        <v>#REF!</v>
      </c>
    </row>
    <row r="684" spans="1:7" x14ac:dyDescent="0.2">
      <c r="A684" s="44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4" t="e">
        <f>IF(AND(БАЗА!#REF!&lt;&gt;"",БАЗА!#REF!&gt;0),БАЗА!#REF!,"")</f>
        <v>#REF!</v>
      </c>
    </row>
    <row r="685" spans="1:7" x14ac:dyDescent="0.2">
      <c r="A685" s="44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4" t="e">
        <f>IF(AND(БАЗА!#REF!&lt;&gt;"",БАЗА!#REF!&gt;0),БАЗА!#REF!,"")</f>
        <v>#REF!</v>
      </c>
    </row>
    <row r="686" spans="1:7" x14ac:dyDescent="0.2">
      <c r="A686" s="44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4" t="e">
        <f>IF(AND(БАЗА!#REF!&lt;&gt;"",БАЗА!#REF!&gt;0),БАЗА!#REF!,"")</f>
        <v>#REF!</v>
      </c>
    </row>
    <row r="687" spans="1:7" x14ac:dyDescent="0.2">
      <c r="A687" s="44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4" t="e">
        <f>IF(AND(БАЗА!#REF!&lt;&gt;"",БАЗА!#REF!&gt;0),БАЗА!#REF!,"")</f>
        <v>#REF!</v>
      </c>
    </row>
    <row r="688" spans="1:7" x14ac:dyDescent="0.2">
      <c r="A688" s="44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4" t="e">
        <f>IF(AND(БАЗА!#REF!&lt;&gt;"",БАЗА!#REF!&gt;0),БАЗА!#REF!,"")</f>
        <v>#REF!</v>
      </c>
    </row>
    <row r="689" spans="1:7" x14ac:dyDescent="0.2">
      <c r="A689" s="44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4" t="e">
        <f>IF(AND(БАЗА!#REF!&lt;&gt;"",БАЗА!#REF!&gt;0),БАЗА!#REF!,"")</f>
        <v>#REF!</v>
      </c>
    </row>
    <row r="690" spans="1:7" x14ac:dyDescent="0.2">
      <c r="A690" s="44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4" t="e">
        <f>IF(AND(БАЗА!#REF!&lt;&gt;"",БАЗА!#REF!&gt;0),БАЗА!#REF!,"")</f>
        <v>#REF!</v>
      </c>
    </row>
    <row r="691" spans="1:7" x14ac:dyDescent="0.2">
      <c r="A691" s="44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4" t="e">
        <f>IF(AND(БАЗА!#REF!&lt;&gt;"",БАЗА!#REF!&gt;0),БАЗА!#REF!,"")</f>
        <v>#REF!</v>
      </c>
    </row>
    <row r="692" spans="1:7" x14ac:dyDescent="0.2">
      <c r="A692" s="44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4" t="e">
        <f>IF(AND(БАЗА!#REF!&lt;&gt;"",БАЗА!#REF!&gt;0),БАЗА!#REF!,"")</f>
        <v>#REF!</v>
      </c>
    </row>
    <row r="693" spans="1:7" x14ac:dyDescent="0.2">
      <c r="A693" s="44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4" t="e">
        <f>IF(AND(БАЗА!#REF!&lt;&gt;"",БАЗА!#REF!&gt;0),БАЗА!#REF!,"")</f>
        <v>#REF!</v>
      </c>
    </row>
    <row r="694" spans="1:7" x14ac:dyDescent="0.2">
      <c r="A694" s="44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4" t="e">
        <f>IF(AND(БАЗА!#REF!&lt;&gt;"",БАЗА!#REF!&gt;0),БАЗА!#REF!,"")</f>
        <v>#REF!</v>
      </c>
    </row>
    <row r="695" spans="1:7" x14ac:dyDescent="0.2">
      <c r="A695" s="44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4" t="e">
        <f>IF(AND(БАЗА!#REF!&lt;&gt;"",БАЗА!#REF!&gt;0),БАЗА!#REF!,"")</f>
        <v>#REF!</v>
      </c>
    </row>
    <row r="696" spans="1:7" x14ac:dyDescent="0.2">
      <c r="A696" s="44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4" t="e">
        <f>IF(AND(БАЗА!#REF!&lt;&gt;"",БАЗА!#REF!&gt;0),БАЗА!#REF!,"")</f>
        <v>#REF!</v>
      </c>
    </row>
    <row r="697" spans="1:7" x14ac:dyDescent="0.2">
      <c r="A697" s="44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4" t="e">
        <f>IF(AND(БАЗА!#REF!&lt;&gt;"",БАЗА!#REF!&gt;0),БАЗА!#REF!,"")</f>
        <v>#REF!</v>
      </c>
    </row>
    <row r="698" spans="1:7" x14ac:dyDescent="0.2">
      <c r="A698" s="44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4" t="e">
        <f>IF(AND(БАЗА!#REF!&lt;&gt;"",БАЗА!#REF!&gt;0),БАЗА!#REF!,"")</f>
        <v>#REF!</v>
      </c>
    </row>
    <row r="700" spans="1:7" x14ac:dyDescent="0.2">
      <c r="A700" s="2"/>
      <c r="B700" s="2"/>
      <c r="D700" s="28"/>
      <c r="E700" s="28"/>
      <c r="F700" s="28"/>
      <c r="G700" s="28"/>
    </row>
    <row r="701" spans="1:7" ht="28.5" customHeight="1" x14ac:dyDescent="0.2">
      <c r="A701" s="214" t="s">
        <v>66</v>
      </c>
      <c r="B701" s="215"/>
      <c r="D701" s="215" t="s">
        <v>16</v>
      </c>
      <c r="E701" s="215"/>
      <c r="F701" s="215"/>
      <c r="G701" s="215"/>
    </row>
    <row r="704" spans="1:7" ht="30" customHeight="1" x14ac:dyDescent="0.2">
      <c r="A704" s="214" t="s">
        <v>67</v>
      </c>
      <c r="B704" s="215"/>
      <c r="D704" s="215" t="s">
        <v>17</v>
      </c>
      <c r="E704" s="215"/>
      <c r="F704" s="215"/>
      <c r="G704" s="215"/>
    </row>
  </sheetData>
  <sheetProtection formatColumns="0" formatRows="0" autoFilter="0"/>
  <autoFilter ref="A7:G698"/>
  <mergeCells count="14">
    <mergeCell ref="A704:B704"/>
    <mergeCell ref="D704:G704"/>
    <mergeCell ref="A1:G1"/>
    <mergeCell ref="A2:G2"/>
    <mergeCell ref="A3:G3"/>
    <mergeCell ref="A4:G4"/>
    <mergeCell ref="A701:B701"/>
    <mergeCell ref="D701:G701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90" fitToHeight="0" orientation="landscape" horizontalDpi="300" verticalDpi="300" r:id="rId1"/>
  <headerFooter>
    <oddFooter>&amp;C&amp;P</oddFooter>
  </headerFooter>
  <rowBreaks count="4" manualBreakCount="4">
    <brk id="84" max="6" man="1"/>
    <brk id="191" max="6" man="1"/>
    <brk id="277" max="6" man="1"/>
    <brk id="289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704"/>
  <sheetViews>
    <sheetView zoomScaleNormal="100" zoomScaleSheetLayoutView="100" workbookViewId="0">
      <selection activeCell="B208" sqref="B208"/>
    </sheetView>
  </sheetViews>
  <sheetFormatPr defaultColWidth="8.85546875" defaultRowHeight="14.25" x14ac:dyDescent="0.2"/>
  <cols>
    <col min="1" max="1" width="36.42578125" style="1" customWidth="1"/>
    <col min="2" max="2" width="25.5703125" style="1" customWidth="1"/>
    <col min="3" max="3" width="15.7109375" style="1" customWidth="1"/>
    <col min="4" max="4" width="26" style="1" customWidth="1"/>
    <col min="5" max="5" width="24.140625" style="1" customWidth="1"/>
    <col min="6" max="6" width="17.7109375" style="1" customWidth="1"/>
    <col min="7" max="7" width="11.7109375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39</v>
      </c>
      <c r="B3" s="216"/>
      <c r="C3" s="216"/>
      <c r="D3" s="216"/>
      <c r="E3" s="216"/>
      <c r="F3" s="216"/>
      <c r="G3" s="216"/>
    </row>
    <row r="4" spans="1:7" s="7" customFormat="1" ht="18" x14ac:dyDescent="0.25">
      <c r="A4" s="217" t="s">
        <v>45</v>
      </c>
      <c r="B4" s="217"/>
      <c r="C4" s="217"/>
      <c r="D4" s="217"/>
      <c r="E4" s="217"/>
      <c r="F4" s="217"/>
      <c r="G4" s="217"/>
    </row>
    <row r="5" spans="1:7" ht="15" thickBot="1" x14ac:dyDescent="0.25"/>
    <row r="6" spans="1:7" s="5" customFormat="1" ht="63.75" customHeight="1" thickBot="1" x14ac:dyDescent="0.3">
      <c r="A6" s="230" t="s">
        <v>56</v>
      </c>
      <c r="B6" s="42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29.45" customHeight="1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6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4" t="e">
        <f>IF(AND(БАЗА!#REF!&lt;&gt;"",БАЗА!#REF!&gt;0),БАЗА!#REF!,"")</f>
        <v>#REF!</v>
      </c>
    </row>
    <row r="9" spans="1:7" x14ac:dyDescent="0.2">
      <c r="A9" s="6" t="str">
        <f>IF(AND(БАЗА!$A8&lt;&gt;"",БАЗА!$R8&gt;0),БАЗА!A8,"")</f>
        <v/>
      </c>
      <c r="B9" s="3" t="str">
        <f>IF(AND(БАЗА!$A8&lt;&gt;"",БАЗА!$R8&gt;0),БАЗА!C8,"")</f>
        <v/>
      </c>
      <c r="C9" s="4" t="str">
        <f>IF(AND(БАЗА!$A8&lt;&gt;"",БАЗА!$R8&gt;0),БАЗА!E8,"")</f>
        <v/>
      </c>
      <c r="D9" s="36" t="str">
        <f>IF(AND(БАЗА!$A8&lt;&gt;"",БАЗА!$R8&gt;0),БАЗА!$R8,"")</f>
        <v/>
      </c>
      <c r="E9" s="3" t="str">
        <f>IF(AND(БАЗА!$A8&lt;&gt;"",БАЗА!$R8&gt;0),БАЗА!G8,"")</f>
        <v/>
      </c>
      <c r="F9" s="3" t="str">
        <f>IF(AND(БАЗА!$A8&lt;&gt;"",БАЗА!$R8&gt;0),БАЗА!H8,"")</f>
        <v/>
      </c>
      <c r="G9" s="54" t="str">
        <f>IF(AND(БАЗА!$A8&lt;&gt;"",БАЗА!$R8&gt;0),БАЗА!I8,"")</f>
        <v/>
      </c>
    </row>
    <row r="10" spans="1:7" x14ac:dyDescent="0.2">
      <c r="A10" s="6" t="str">
        <f>IF(AND(БАЗА!$A9&lt;&gt;"",БАЗА!$R9&gt;0),БАЗА!A9,"")</f>
        <v/>
      </c>
      <c r="B10" s="3" t="str">
        <f>IF(AND(БАЗА!$A9&lt;&gt;"",БАЗА!$R9&gt;0),БАЗА!C9,"")</f>
        <v/>
      </c>
      <c r="C10" s="4" t="str">
        <f>IF(AND(БАЗА!$A9&lt;&gt;"",БАЗА!$R9&gt;0),БАЗА!E9,"")</f>
        <v/>
      </c>
      <c r="D10" s="36" t="str">
        <f>IF(AND(БАЗА!$A9&lt;&gt;"",БАЗА!$R9&gt;0),БАЗА!$R9,"")</f>
        <v/>
      </c>
      <c r="E10" s="3" t="str">
        <f>IF(AND(БАЗА!$A9&lt;&gt;"",БАЗА!$R9&gt;0),БАЗА!G9,"")</f>
        <v/>
      </c>
      <c r="F10" s="3" t="str">
        <f>IF(AND(БАЗА!$A9&lt;&gt;"",БАЗА!$R9&gt;0),БАЗА!H9,"")</f>
        <v/>
      </c>
      <c r="G10" s="54" t="str">
        <f>IF(AND(БАЗА!$A9&lt;&gt;"",БАЗА!$R9&gt;0),БАЗА!I9,"")</f>
        <v/>
      </c>
    </row>
    <row r="11" spans="1:7" x14ac:dyDescent="0.2">
      <c r="A11" s="6" t="str">
        <f>IF(AND(БАЗА!$A10&lt;&gt;"",БАЗА!$R10&gt;0),БАЗА!A10,"")</f>
        <v/>
      </c>
      <c r="B11" s="3" t="str">
        <f>IF(AND(БАЗА!$A10&lt;&gt;"",БАЗА!$R10&gt;0),БАЗА!C10,"")</f>
        <v/>
      </c>
      <c r="C11" s="4" t="str">
        <f>IF(AND(БАЗА!$A10&lt;&gt;"",БАЗА!$R10&gt;0),БАЗА!E10,"")</f>
        <v/>
      </c>
      <c r="D11" s="36" t="str">
        <f>IF(AND(БАЗА!$A10&lt;&gt;"",БАЗА!$R10&gt;0),БАЗА!$R10,"")</f>
        <v/>
      </c>
      <c r="E11" s="3" t="str">
        <f>IF(AND(БАЗА!$A10&lt;&gt;"",БАЗА!$R10&gt;0),БАЗА!G10,"")</f>
        <v/>
      </c>
      <c r="F11" s="3" t="str">
        <f>IF(AND(БАЗА!$A10&lt;&gt;"",БАЗА!$R10&gt;0),БАЗА!H10,"")</f>
        <v/>
      </c>
      <c r="G11" s="54" t="str">
        <f>IF(AND(БАЗА!$A10&lt;&gt;"",БАЗА!$R10&gt;0),БАЗА!I10,"")</f>
        <v/>
      </c>
    </row>
    <row r="12" spans="1:7" ht="28.5" x14ac:dyDescent="0.2">
      <c r="A12" s="6" t="str">
        <f>IF(AND(БАЗА!$A11&lt;&gt;"",БАЗА!$R11&gt;0),БАЗА!A11,"")</f>
        <v>Капітальний ремонт водолазного боту "Малахіт"</v>
      </c>
      <c r="B12" s="3" t="str">
        <f>IF(AND(БАЗА!$A11&lt;&gt;"",БАЗА!$R11&gt;0),БАЗА!C11,"")</f>
        <v xml:space="preserve">50240000-9 </v>
      </c>
      <c r="C12" s="4">
        <f>IF(AND(БАЗА!$A11&lt;&gt;"",БАЗА!$R11&gt;0),БАЗА!E11,"")</f>
        <v>3210</v>
      </c>
      <c r="D12" s="36">
        <f>IF(AND(БАЗА!$A11&lt;&gt;"",БАЗА!$R11&gt;0),БАЗА!$R11,"")</f>
        <v>100</v>
      </c>
      <c r="E12" s="3" t="str">
        <f>IF(AND(БАЗА!$A11&lt;&gt;"",БАЗА!$R11&gt;0),БАЗА!G11,"")</f>
        <v>Відкриті торги</v>
      </c>
      <c r="F12" s="3" t="str">
        <f>IF(AND(БАЗА!$A11&lt;&gt;"",БАЗА!$R11&gt;0),БАЗА!H11,"")</f>
        <v>Січень 2019р.</v>
      </c>
      <c r="G12" s="54">
        <f>IF(AND(БАЗА!$A11&lt;&gt;"",БАЗА!$R11&gt;0),БАЗА!I11,"")</f>
        <v>0</v>
      </c>
    </row>
    <row r="13" spans="1:7" x14ac:dyDescent="0.2">
      <c r="A13" s="6" t="str">
        <f>IF(AND(БАЗА!$A12&lt;&gt;"",БАЗА!$R12&gt;0),БАЗА!A12,"")</f>
        <v/>
      </c>
      <c r="B13" s="3" t="str">
        <f>IF(AND(БАЗА!$A12&lt;&gt;"",БАЗА!$R12&gt;0),БАЗА!C12,"")</f>
        <v/>
      </c>
      <c r="C13" s="4" t="str">
        <f>IF(AND(БАЗА!$A12&lt;&gt;"",БАЗА!$R12&gt;0),БАЗА!E12,"")</f>
        <v/>
      </c>
      <c r="D13" s="36" t="str">
        <f>IF(AND(БАЗА!$A12&lt;&gt;"",БАЗА!$R12&gt;0),БАЗА!$R12,"")</f>
        <v/>
      </c>
      <c r="E13" s="3" t="str">
        <f>IF(AND(БАЗА!$A12&lt;&gt;"",БАЗА!$R12&gt;0),БАЗА!G12,"")</f>
        <v/>
      </c>
      <c r="F13" s="3" t="str">
        <f>IF(AND(БАЗА!$A12&lt;&gt;"",БАЗА!$R12&gt;0),БАЗА!H12,"")</f>
        <v/>
      </c>
      <c r="G13" s="54" t="str">
        <f>IF(AND(БАЗА!$A12&lt;&gt;"",БАЗА!$R12&gt;0),БАЗА!I12,"")</f>
        <v/>
      </c>
    </row>
    <row r="14" spans="1:7" x14ac:dyDescent="0.2">
      <c r="A14" s="6" t="str">
        <f>IF(AND(БАЗА!$A13&lt;&gt;"",БАЗА!$R13&gt;0),БАЗА!A13,"")</f>
        <v/>
      </c>
      <c r="B14" s="3" t="str">
        <f>IF(AND(БАЗА!$A13&lt;&gt;"",БАЗА!$R13&gt;0),БАЗА!C13,"")</f>
        <v/>
      </c>
      <c r="C14" s="4" t="str">
        <f>IF(AND(БАЗА!$A13&lt;&gt;"",БАЗА!$R13&gt;0),БАЗА!E13,"")</f>
        <v/>
      </c>
      <c r="D14" s="36" t="str">
        <f>IF(AND(БАЗА!$A13&lt;&gt;"",БАЗА!$R13&gt;0),БАЗА!$R13,"")</f>
        <v/>
      </c>
      <c r="E14" s="3" t="str">
        <f>IF(AND(БАЗА!$A13&lt;&gt;"",БАЗА!$R13&gt;0),БАЗА!G13,"")</f>
        <v/>
      </c>
      <c r="F14" s="3" t="str">
        <f>IF(AND(БАЗА!$A13&lt;&gt;"",БАЗА!$R13&gt;0),БАЗА!H13,"")</f>
        <v/>
      </c>
      <c r="G14" s="54" t="str">
        <f>IF(AND(БАЗА!$A13&lt;&gt;"",БАЗА!$R13&gt;0),БАЗА!I13,"")</f>
        <v/>
      </c>
    </row>
    <row r="15" spans="1:7" x14ac:dyDescent="0.2">
      <c r="A15" s="6" t="str">
        <f>IF(AND(БАЗА!$A14&lt;&gt;"",БАЗА!$R14&gt;0),БАЗА!A14,"")</f>
        <v/>
      </c>
      <c r="B15" s="3" t="str">
        <f>IF(AND(БАЗА!$A14&lt;&gt;"",БАЗА!$R14&gt;0),БАЗА!C14,"")</f>
        <v/>
      </c>
      <c r="C15" s="4" t="str">
        <f>IF(AND(БАЗА!$A14&lt;&gt;"",БАЗА!$R14&gt;0),БАЗА!E14,"")</f>
        <v/>
      </c>
      <c r="D15" s="36" t="str">
        <f>IF(AND(БАЗА!$A14&lt;&gt;"",БАЗА!$R14&gt;0),БАЗА!$R14,"")</f>
        <v/>
      </c>
      <c r="E15" s="3" t="str">
        <f>IF(AND(БАЗА!$A14&lt;&gt;"",БАЗА!$R14&gt;0),БАЗА!G14,"")</f>
        <v/>
      </c>
      <c r="F15" s="3" t="str">
        <f>IF(AND(БАЗА!$A14&lt;&gt;"",БАЗА!$R14&gt;0),БАЗА!H14,"")</f>
        <v/>
      </c>
      <c r="G15" s="54" t="str">
        <f>IF(AND(БАЗА!$A14&lt;&gt;"",БАЗА!$R14&gt;0),БАЗА!I14,"")</f>
        <v/>
      </c>
    </row>
    <row r="16" spans="1:7" x14ac:dyDescent="0.2">
      <c r="A16" s="6" t="str">
        <f>IF(AND(БАЗА!$A15&lt;&gt;"",БАЗА!$R15&gt;0),БАЗА!A15,"")</f>
        <v/>
      </c>
      <c r="B16" s="3" t="str">
        <f>IF(AND(БАЗА!$A15&lt;&gt;"",БАЗА!$R15&gt;0),БАЗА!C15,"")</f>
        <v/>
      </c>
      <c r="C16" s="4" t="str">
        <f>IF(AND(БАЗА!$A15&lt;&gt;"",БАЗА!$R15&gt;0),БАЗА!E15,"")</f>
        <v/>
      </c>
      <c r="D16" s="36" t="str">
        <f>IF(AND(БАЗА!$A15&lt;&gt;"",БАЗА!$R15&gt;0),БАЗА!$R15,"")</f>
        <v/>
      </c>
      <c r="E16" s="3" t="str">
        <f>IF(AND(БАЗА!$A15&lt;&gt;"",БАЗА!$R15&gt;0),БАЗА!G15,"")</f>
        <v/>
      </c>
      <c r="F16" s="3" t="str">
        <f>IF(AND(БАЗА!$A15&lt;&gt;"",БАЗА!$R15&gt;0),БАЗА!H15,"")</f>
        <v/>
      </c>
      <c r="G16" s="54" t="str">
        <f>IF(AND(БАЗА!$A15&lt;&gt;"",БАЗА!$R15&gt;0),БАЗА!I15,"")</f>
        <v/>
      </c>
    </row>
    <row r="17" spans="1:7" x14ac:dyDescent="0.2">
      <c r="A17" s="6" t="str">
        <f>IF(AND(БАЗА!$A16&lt;&gt;"",БАЗА!$R16&gt;0),БАЗА!A16,"")</f>
        <v/>
      </c>
      <c r="B17" s="3" t="str">
        <f>IF(AND(БАЗА!$A16&lt;&gt;"",БАЗА!$R16&gt;0),БАЗА!C16,"")</f>
        <v/>
      </c>
      <c r="C17" s="4" t="str">
        <f>IF(AND(БАЗА!$A16&lt;&gt;"",БАЗА!$R16&gt;0),БАЗА!E16,"")</f>
        <v/>
      </c>
      <c r="D17" s="36" t="str">
        <f>IF(AND(БАЗА!$A16&lt;&gt;"",БАЗА!$R16&gt;0),БАЗА!$R16,"")</f>
        <v/>
      </c>
      <c r="E17" s="3" t="str">
        <f>IF(AND(БАЗА!$A16&lt;&gt;"",БАЗА!$R16&gt;0),БАЗА!G16,"")</f>
        <v/>
      </c>
      <c r="F17" s="3" t="str">
        <f>IF(AND(БАЗА!$A16&lt;&gt;"",БАЗА!$R16&gt;0),БАЗА!H16,"")</f>
        <v/>
      </c>
      <c r="G17" s="54" t="str">
        <f>IF(AND(БАЗА!$A16&lt;&gt;"",БАЗА!$R16&gt;0),БАЗА!I16,"")</f>
        <v/>
      </c>
    </row>
    <row r="18" spans="1:7" x14ac:dyDescent="0.2">
      <c r="A18" s="6" t="str">
        <f>IF(AND(БАЗА!$A18&lt;&gt;"",БАЗА!$R18&gt;0),БАЗА!A18,"")</f>
        <v/>
      </c>
      <c r="B18" s="3" t="str">
        <f>IF(AND(БАЗА!$A18&lt;&gt;"",БАЗА!$R18&gt;0),БАЗА!C18,"")</f>
        <v/>
      </c>
      <c r="C18" s="4" t="str">
        <f>IF(AND(БАЗА!$A18&lt;&gt;"",БАЗА!$R18&gt;0),БАЗА!E18,"")</f>
        <v/>
      </c>
      <c r="D18" s="36" t="str">
        <f>IF(AND(БАЗА!$A18&lt;&gt;"",БАЗА!$R18&gt;0),БАЗА!$R18,"")</f>
        <v/>
      </c>
      <c r="E18" s="3" t="str">
        <f>IF(AND(БАЗА!$A18&lt;&gt;"",БАЗА!$R18&gt;0),БАЗА!G18,"")</f>
        <v/>
      </c>
      <c r="F18" s="3" t="str">
        <f>IF(AND(БАЗА!$A18&lt;&gt;"",БАЗА!$R18&gt;0),БАЗА!H18,"")</f>
        <v/>
      </c>
      <c r="G18" s="54" t="str">
        <f>IF(AND(БАЗА!$A18&lt;&gt;"",БАЗА!$R18&gt;0),БАЗА!I18,"")</f>
        <v/>
      </c>
    </row>
    <row r="19" spans="1:7" x14ac:dyDescent="0.2">
      <c r="A19" s="6" t="str">
        <f>IF(AND(БАЗА!$A19&lt;&gt;"",БАЗА!$R19&gt;0),БАЗА!A19,"")</f>
        <v/>
      </c>
      <c r="B19" s="3" t="str">
        <f>IF(AND(БАЗА!$A19&lt;&gt;"",БАЗА!$R19&gt;0),БАЗА!C19,"")</f>
        <v/>
      </c>
      <c r="C19" s="4" t="str">
        <f>IF(AND(БАЗА!$A19&lt;&gt;"",БАЗА!$R19&gt;0),БАЗА!E19,"")</f>
        <v/>
      </c>
      <c r="D19" s="36" t="str">
        <f>IF(AND(БАЗА!$A19&lt;&gt;"",БАЗА!$R19&gt;0),БАЗА!$R19,"")</f>
        <v/>
      </c>
      <c r="E19" s="3" t="str">
        <f>IF(AND(БАЗА!$A19&lt;&gt;"",БАЗА!$R19&gt;0),БАЗА!G19,"")</f>
        <v/>
      </c>
      <c r="F19" s="3" t="str">
        <f>IF(AND(БАЗА!$A19&lt;&gt;"",БАЗА!$R19&gt;0),БАЗА!H19,"")</f>
        <v/>
      </c>
      <c r="G19" s="54" t="str">
        <f>IF(AND(БАЗА!$A19&lt;&gt;"",БАЗА!$R19&gt;0),БАЗА!I19,"")</f>
        <v/>
      </c>
    </row>
    <row r="20" spans="1:7" x14ac:dyDescent="0.2">
      <c r="A20" s="6" t="str">
        <f>IF(AND(БАЗА!$A20&lt;&gt;"",БАЗА!$R20&gt;0),БАЗА!A20,"")</f>
        <v/>
      </c>
      <c r="B20" s="3" t="str">
        <f>IF(AND(БАЗА!$A20&lt;&gt;"",БАЗА!$R20&gt;0),БАЗА!C20,"")</f>
        <v/>
      </c>
      <c r="C20" s="4" t="str">
        <f>IF(AND(БАЗА!$A20&lt;&gt;"",БАЗА!$R20&gt;0),БАЗА!E20,"")</f>
        <v/>
      </c>
      <c r="D20" s="36" t="str">
        <f>IF(AND(БАЗА!$A20&lt;&gt;"",БАЗА!$R20&gt;0),БАЗА!$R20,"")</f>
        <v/>
      </c>
      <c r="E20" s="3" t="str">
        <f>IF(AND(БАЗА!$A20&lt;&gt;"",БАЗА!$R20&gt;0),БАЗА!G20,"")</f>
        <v/>
      </c>
      <c r="F20" s="3" t="str">
        <f>IF(AND(БАЗА!$A20&lt;&gt;"",БАЗА!$R20&gt;0),БАЗА!H20,"")</f>
        <v/>
      </c>
      <c r="G20" s="54" t="str">
        <f>IF(AND(БАЗА!$A20&lt;&gt;"",БАЗА!$R20&gt;0),БАЗА!I20,"")</f>
        <v/>
      </c>
    </row>
    <row r="21" spans="1:7" x14ac:dyDescent="0.2">
      <c r="A21" s="6" t="str">
        <f>IF(AND(БАЗА!$A21&lt;&gt;"",БАЗА!$R21&gt;0),БАЗА!A21,"")</f>
        <v/>
      </c>
      <c r="B21" s="3" t="str">
        <f>IF(AND(БАЗА!$A21&lt;&gt;"",БАЗА!$R21&gt;0),БАЗА!C21,"")</f>
        <v/>
      </c>
      <c r="C21" s="4" t="str">
        <f>IF(AND(БАЗА!$A21&lt;&gt;"",БАЗА!$R21&gt;0),БАЗА!E21,"")</f>
        <v/>
      </c>
      <c r="D21" s="36" t="str">
        <f>IF(AND(БАЗА!$A21&lt;&gt;"",БАЗА!$R21&gt;0),БАЗА!$R21,"")</f>
        <v/>
      </c>
      <c r="E21" s="3" t="str">
        <f>IF(AND(БАЗА!$A21&lt;&gt;"",БАЗА!$R21&gt;0),БАЗА!G21,"")</f>
        <v/>
      </c>
      <c r="F21" s="3" t="str">
        <f>IF(AND(БАЗА!$A21&lt;&gt;"",БАЗА!$R21&gt;0),БАЗА!H21,"")</f>
        <v/>
      </c>
      <c r="G21" s="54" t="str">
        <f>IF(AND(БАЗА!$A21&lt;&gt;"",БАЗА!$R21&gt;0),БАЗА!I21,"")</f>
        <v/>
      </c>
    </row>
    <row r="22" spans="1:7" x14ac:dyDescent="0.2">
      <c r="A22" s="6" t="str">
        <f>IF(AND(БАЗА!$A22&lt;&gt;"",БАЗА!$R22&gt;0),БАЗА!A22,"")</f>
        <v/>
      </c>
      <c r="B22" s="3" t="str">
        <f>IF(AND(БАЗА!$A22&lt;&gt;"",БАЗА!$R22&gt;0),БАЗА!C22,"")</f>
        <v/>
      </c>
      <c r="C22" s="4" t="str">
        <f>IF(AND(БАЗА!$A22&lt;&gt;"",БАЗА!$R22&gt;0),БАЗА!E22,"")</f>
        <v/>
      </c>
      <c r="D22" s="36" t="str">
        <f>IF(AND(БАЗА!$A22&lt;&gt;"",БАЗА!$R22&gt;0),БАЗА!$R22,"")</f>
        <v/>
      </c>
      <c r="E22" s="3" t="str">
        <f>IF(AND(БАЗА!$A22&lt;&gt;"",БАЗА!$R22&gt;0),БАЗА!G22,"")</f>
        <v/>
      </c>
      <c r="F22" s="3" t="str">
        <f>IF(AND(БАЗА!$A22&lt;&gt;"",БАЗА!$R22&gt;0),БАЗА!H22,"")</f>
        <v/>
      </c>
      <c r="G22" s="54" t="str">
        <f>IF(AND(БАЗА!$A22&lt;&gt;"",БАЗА!$R22&gt;0),БАЗА!I22,"")</f>
        <v/>
      </c>
    </row>
    <row r="23" spans="1:7" x14ac:dyDescent="0.2">
      <c r="A23" s="6" t="str">
        <f>IF(AND(БАЗА!$A23&lt;&gt;"",БАЗА!$R23&gt;0),БАЗА!A23,"")</f>
        <v/>
      </c>
      <c r="B23" s="3" t="str">
        <f>IF(AND(БАЗА!$A23&lt;&gt;"",БАЗА!$R23&gt;0),БАЗА!C23,"")</f>
        <v/>
      </c>
      <c r="C23" s="4" t="str">
        <f>IF(AND(БАЗА!$A23&lt;&gt;"",БАЗА!$R23&gt;0),БАЗА!E23,"")</f>
        <v/>
      </c>
      <c r="D23" s="36" t="str">
        <f>IF(AND(БАЗА!$A23&lt;&gt;"",БАЗА!$R23&gt;0),БАЗА!$R23,"")</f>
        <v/>
      </c>
      <c r="E23" s="3" t="str">
        <f>IF(AND(БАЗА!$A23&lt;&gt;"",БАЗА!$R23&gt;0),БАЗА!G23,"")</f>
        <v/>
      </c>
      <c r="F23" s="3" t="str">
        <f>IF(AND(БАЗА!$A23&lt;&gt;"",БАЗА!$R23&gt;0),БАЗА!H23,"")</f>
        <v/>
      </c>
      <c r="G23" s="54" t="str">
        <f>IF(AND(БАЗА!$A23&lt;&gt;"",БАЗА!$R23&gt;0),БАЗА!I23,"")</f>
        <v/>
      </c>
    </row>
    <row r="24" spans="1:7" x14ac:dyDescent="0.2">
      <c r="A24" s="6" t="str">
        <f>IF(AND(БАЗА!$A24&lt;&gt;"",БАЗА!$R24&gt;0),БАЗА!A24,"")</f>
        <v/>
      </c>
      <c r="B24" s="3" t="str">
        <f>IF(AND(БАЗА!$A24&lt;&gt;"",БАЗА!$R24&gt;0),БАЗА!C24,"")</f>
        <v/>
      </c>
      <c r="C24" s="4" t="str">
        <f>IF(AND(БАЗА!$A24&lt;&gt;"",БАЗА!$R24&gt;0),БАЗА!E24,"")</f>
        <v/>
      </c>
      <c r="D24" s="36" t="str">
        <f>IF(AND(БАЗА!$A24&lt;&gt;"",БАЗА!$R24&gt;0),БАЗА!$R24,"")</f>
        <v/>
      </c>
      <c r="E24" s="3" t="str">
        <f>IF(AND(БАЗА!$A24&lt;&gt;"",БАЗА!$R24&gt;0),БАЗА!G24,"")</f>
        <v/>
      </c>
      <c r="F24" s="3" t="str">
        <f>IF(AND(БАЗА!$A24&lt;&gt;"",БАЗА!$R24&gt;0),БАЗА!H24,"")</f>
        <v/>
      </c>
      <c r="G24" s="54" t="str">
        <f>IF(AND(БАЗА!$A24&lt;&gt;"",БАЗА!$R24&gt;0),БАЗА!I24,"")</f>
        <v/>
      </c>
    </row>
    <row r="25" spans="1:7" x14ac:dyDescent="0.2">
      <c r="A25" s="6" t="str">
        <f>IF(AND(БАЗА!$A25&lt;&gt;"",БАЗА!$R25&gt;0),БАЗА!A25,"")</f>
        <v/>
      </c>
      <c r="B25" s="3" t="str">
        <f>IF(AND(БАЗА!$A25&lt;&gt;"",БАЗА!$R25&gt;0),БАЗА!C25,"")</f>
        <v/>
      </c>
      <c r="C25" s="4" t="str">
        <f>IF(AND(БАЗА!$A25&lt;&gt;"",БАЗА!$R25&gt;0),БАЗА!E25,"")</f>
        <v/>
      </c>
      <c r="D25" s="36" t="str">
        <f>IF(AND(БАЗА!$A25&lt;&gt;"",БАЗА!$R25&gt;0),БАЗА!$R25,"")</f>
        <v/>
      </c>
      <c r="E25" s="3" t="str">
        <f>IF(AND(БАЗА!$A25&lt;&gt;"",БАЗА!$R25&gt;0),БАЗА!G25,"")</f>
        <v/>
      </c>
      <c r="F25" s="3" t="str">
        <f>IF(AND(БАЗА!$A25&lt;&gt;"",БАЗА!$R25&gt;0),БАЗА!H25,"")</f>
        <v/>
      </c>
      <c r="G25" s="54" t="str">
        <f>IF(AND(БАЗА!$A25&lt;&gt;"",БАЗА!$R25&gt;0),БАЗА!I25,"")</f>
        <v/>
      </c>
    </row>
    <row r="26" spans="1:7" x14ac:dyDescent="0.2">
      <c r="A26" s="6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4" t="e">
        <f>IF(AND(БАЗА!#REF!&lt;&gt;"",БАЗА!#REF!&gt;0),БАЗА!#REF!,"")</f>
        <v>#REF!</v>
      </c>
    </row>
    <row r="27" spans="1:7" x14ac:dyDescent="0.2">
      <c r="A27" s="6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4" t="e">
        <f>IF(AND(БАЗА!#REF!&lt;&gt;"",БАЗА!#REF!&gt;0),БАЗА!#REF!,"")</f>
        <v>#REF!</v>
      </c>
    </row>
    <row r="28" spans="1:7" x14ac:dyDescent="0.2">
      <c r="A28" s="6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4" t="e">
        <f>IF(AND(БАЗА!#REF!&lt;&gt;"",БАЗА!#REF!&gt;0),БАЗА!#REF!,"")</f>
        <v>#REF!</v>
      </c>
    </row>
    <row r="29" spans="1:7" x14ac:dyDescent="0.2">
      <c r="A29" s="6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4" t="e">
        <f>IF(AND(БАЗА!#REF!&lt;&gt;"",БАЗА!#REF!&gt;0),БАЗА!#REF!,"")</f>
        <v>#REF!</v>
      </c>
    </row>
    <row r="30" spans="1:7" x14ac:dyDescent="0.2">
      <c r="A30" s="6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4" t="e">
        <f>IF(AND(БАЗА!#REF!&lt;&gt;"",БАЗА!#REF!&gt;0),БАЗА!#REF!,"")</f>
        <v>#REF!</v>
      </c>
    </row>
    <row r="31" spans="1:7" x14ac:dyDescent="0.2">
      <c r="A31" s="6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4" t="e">
        <f>IF(AND(БАЗА!#REF!&lt;&gt;"",БАЗА!#REF!&gt;0),БАЗА!#REF!,"")</f>
        <v>#REF!</v>
      </c>
    </row>
    <row r="32" spans="1:7" x14ac:dyDescent="0.2">
      <c r="A32" s="6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4" t="e">
        <f>IF(AND(БАЗА!#REF!&lt;&gt;"",БАЗА!#REF!&gt;0),БАЗА!#REF!,"")</f>
        <v>#REF!</v>
      </c>
    </row>
    <row r="33" spans="1:7" x14ac:dyDescent="0.2">
      <c r="A33" s="6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4" t="e">
        <f>IF(AND(БАЗА!#REF!&lt;&gt;"",БАЗА!#REF!&gt;0),БАЗА!#REF!,"")</f>
        <v>#REF!</v>
      </c>
    </row>
    <row r="34" spans="1:7" x14ac:dyDescent="0.2">
      <c r="A34" s="6" t="str">
        <f>IF(AND(БАЗА!$A53&lt;&gt;"",БАЗА!$R53&gt;0),БАЗА!A53,"")</f>
        <v/>
      </c>
      <c r="B34" s="3" t="str">
        <f>IF(AND(БАЗА!$A53&lt;&gt;"",БАЗА!$R53&gt;0),БАЗА!C53,"")</f>
        <v/>
      </c>
      <c r="C34" s="4" t="str">
        <f>IF(AND(БАЗА!$A53&lt;&gt;"",БАЗА!$R53&gt;0),БАЗА!E53,"")</f>
        <v/>
      </c>
      <c r="D34" s="36" t="str">
        <f>IF(AND(БАЗА!$A53&lt;&gt;"",БАЗА!$R53&gt;0),БАЗА!$R53,"")</f>
        <v/>
      </c>
      <c r="E34" s="3" t="str">
        <f>IF(AND(БАЗА!$A53&lt;&gt;"",БАЗА!$R53&gt;0),БАЗА!G53,"")</f>
        <v/>
      </c>
      <c r="F34" s="3" t="str">
        <f>IF(AND(БАЗА!$A53&lt;&gt;"",БАЗА!$R53&gt;0),БАЗА!H54,"")</f>
        <v/>
      </c>
      <c r="G34" s="54" t="str">
        <f>IF(AND(БАЗА!$A53&lt;&gt;"",БАЗА!$R53&gt;0),БАЗА!I53,"")</f>
        <v/>
      </c>
    </row>
    <row r="35" spans="1:7" x14ac:dyDescent="0.2">
      <c r="A35" s="6" t="str">
        <f>IF(AND(БАЗА!$A54&lt;&gt;"",БАЗА!$R54&gt;0),БАЗА!A54,"")</f>
        <v/>
      </c>
      <c r="B35" s="3" t="str">
        <f>IF(AND(БАЗА!$A54&lt;&gt;"",БАЗА!$R54&gt;0),БАЗА!C54,"")</f>
        <v/>
      </c>
      <c r="C35" s="4" t="str">
        <f>IF(AND(БАЗА!$A54&lt;&gt;"",БАЗА!$R54&gt;0),БАЗА!E54,"")</f>
        <v/>
      </c>
      <c r="D35" s="36" t="str">
        <f>IF(AND(БАЗА!$A54&lt;&gt;"",БАЗА!$R54&gt;0),БАЗА!$R54,"")</f>
        <v/>
      </c>
      <c r="E35" s="3" t="str">
        <f>IF(AND(БАЗА!$A54&lt;&gt;"",БАЗА!$R54&gt;0),БАЗА!G54,"")</f>
        <v/>
      </c>
      <c r="F35" s="3" t="str">
        <f>IF(AND(БАЗА!$A54&lt;&gt;"",БАЗА!$R54&gt;0),БАЗА!H55,"")</f>
        <v/>
      </c>
      <c r="G35" s="54" t="str">
        <f>IF(AND(БАЗА!$A54&lt;&gt;"",БАЗА!$R54&gt;0),БАЗА!I54,"")</f>
        <v/>
      </c>
    </row>
    <row r="36" spans="1:7" x14ac:dyDescent="0.2">
      <c r="A36" s="6" t="str">
        <f>IF(AND(БАЗА!$A55&lt;&gt;"",БАЗА!$R55&gt;0),БАЗА!A55,"")</f>
        <v/>
      </c>
      <c r="B36" s="3" t="str">
        <f>IF(AND(БАЗА!$A55&lt;&gt;"",БАЗА!$R55&gt;0),БАЗА!C55,"")</f>
        <v/>
      </c>
      <c r="C36" s="4" t="str">
        <f>IF(AND(БАЗА!$A55&lt;&gt;"",БАЗА!$R55&gt;0),БАЗА!E55,"")</f>
        <v/>
      </c>
      <c r="D36" s="36" t="str">
        <f>IF(AND(БАЗА!$A55&lt;&gt;"",БАЗА!$R55&gt;0),БАЗА!$R55,"")</f>
        <v/>
      </c>
      <c r="E36" s="3" t="str">
        <f>IF(AND(БАЗА!$A55&lt;&gt;"",БАЗА!$R55&gt;0),БАЗА!G55,"")</f>
        <v/>
      </c>
      <c r="F36" s="3" t="str">
        <f>IF(AND(БАЗА!$A55&lt;&gt;"",БАЗА!$R55&gt;0),БАЗА!H56,"")</f>
        <v/>
      </c>
      <c r="G36" s="54" t="str">
        <f>IF(AND(БАЗА!$A55&lt;&gt;"",БАЗА!$R55&gt;0),БАЗА!I55,"")</f>
        <v/>
      </c>
    </row>
    <row r="37" spans="1:7" x14ac:dyDescent="0.2">
      <c r="A37" s="6" t="str">
        <f>IF(AND(БАЗА!$A56&lt;&gt;"",БАЗА!$R56&gt;0),БАЗА!A56,"")</f>
        <v/>
      </c>
      <c r="B37" s="3" t="str">
        <f>IF(AND(БАЗА!$A56&lt;&gt;"",БАЗА!$R56&gt;0),БАЗА!C56,"")</f>
        <v/>
      </c>
      <c r="C37" s="4" t="str">
        <f>IF(AND(БАЗА!$A56&lt;&gt;"",БАЗА!$R56&gt;0),БАЗА!E56,"")</f>
        <v/>
      </c>
      <c r="D37" s="36" t="str">
        <f>IF(AND(БАЗА!$A56&lt;&gt;"",БАЗА!$R56&gt;0),БАЗА!$R56,"")</f>
        <v/>
      </c>
      <c r="E37" s="3" t="str">
        <f>IF(AND(БАЗА!$A56&lt;&gt;"",БАЗА!$R56&gt;0),БАЗА!G56,"")</f>
        <v/>
      </c>
      <c r="F37" s="3" t="str">
        <f>IF(AND(БАЗА!$A56&lt;&gt;"",БАЗА!$R56&gt;0),БАЗА!H57,"")</f>
        <v/>
      </c>
      <c r="G37" s="54" t="str">
        <f>IF(AND(БАЗА!$A56&lt;&gt;"",БАЗА!$R56&gt;0),БАЗА!I56,"")</f>
        <v/>
      </c>
    </row>
    <row r="38" spans="1:7" ht="42.75" x14ac:dyDescent="0.2">
      <c r="A38" s="6" t="str">
        <f>IF(AND(БАЗА!$A57&lt;&gt;"",БАЗА!$R57&gt;0),БАЗА!A57,"")</f>
        <v>Електрична енергія для Кременчуцького судноплавного шлюзу на 2019 рік</v>
      </c>
      <c r="B38" s="3" t="str">
        <f>IF(AND(БАЗА!$A57&lt;&gt;"",БАЗА!$R57&gt;0),БАЗА!C57,"")</f>
        <v>09310000-5</v>
      </c>
      <c r="C38" s="4">
        <f>IF(AND(БАЗА!$A57&lt;&gt;"",БАЗА!$R57&gt;0),БАЗА!E57,"")</f>
        <v>2610</v>
      </c>
      <c r="D38" s="36">
        <f>IF(AND(БАЗА!$A57&lt;&gt;"",БАЗА!$R57&gt;0),БАЗА!$R57,"")</f>
        <v>975.85400000000004</v>
      </c>
      <c r="E38" s="3" t="str">
        <f>IF(AND(БАЗА!$A57&lt;&gt;"",БАЗА!$R57&gt;0),БАЗА!G57,"")</f>
        <v>Переговорна процедура</v>
      </c>
      <c r="F38" s="3" t="str">
        <f>IF(AND(БАЗА!$A57&lt;&gt;"",БАЗА!$R57&gt;0),БАЗА!H58,"")</f>
        <v>Грудень 2018р.</v>
      </c>
      <c r="G38" s="54">
        <f>IF(AND(БАЗА!$A57&lt;&gt;"",БАЗА!$R57&gt;0),БАЗА!I57,"")</f>
        <v>0</v>
      </c>
    </row>
    <row r="39" spans="1:7" x14ac:dyDescent="0.2">
      <c r="A39" s="6" t="str">
        <f>IF(AND(БАЗА!$A58&lt;&gt;"",БАЗА!$R58&gt;0),БАЗА!A58,"")</f>
        <v/>
      </c>
      <c r="B39" s="3" t="str">
        <f>IF(AND(БАЗА!$A58&lt;&gt;"",БАЗА!$R58&gt;0),БАЗА!C58,"")</f>
        <v/>
      </c>
      <c r="C39" s="4" t="str">
        <f>IF(AND(БАЗА!$A58&lt;&gt;"",БАЗА!$R58&gt;0),БАЗА!E58,"")</f>
        <v/>
      </c>
      <c r="D39" s="36" t="str">
        <f>IF(AND(БАЗА!$A58&lt;&gt;"",БАЗА!$R58&gt;0),БАЗА!$R58,"")</f>
        <v/>
      </c>
      <c r="E39" s="3" t="str">
        <f>IF(AND(БАЗА!$A58&lt;&gt;"",БАЗА!$R58&gt;0),БАЗА!G58,"")</f>
        <v/>
      </c>
      <c r="F39" s="3" t="str">
        <f>IF(AND(БАЗА!$A58&lt;&gt;"",БАЗА!$R58&gt;0),БАЗА!H59,"")</f>
        <v/>
      </c>
      <c r="G39" s="54" t="str">
        <f>IF(AND(БАЗА!$A58&lt;&gt;"",БАЗА!$R58&gt;0),БАЗА!I58,"")</f>
        <v/>
      </c>
    </row>
    <row r="40" spans="1:7" x14ac:dyDescent="0.2">
      <c r="A40" s="6" t="str">
        <f>IF(AND(БАЗА!$A59&lt;&gt;"",БАЗА!$R59&gt;0),БАЗА!A59,"")</f>
        <v/>
      </c>
      <c r="B40" s="3" t="str">
        <f>IF(AND(БАЗА!$A59&lt;&gt;"",БАЗА!$R59&gt;0),БАЗА!C59,"")</f>
        <v/>
      </c>
      <c r="C40" s="4" t="str">
        <f>IF(AND(БАЗА!$A59&lt;&gt;"",БАЗА!$R59&gt;0),БАЗА!E59,"")</f>
        <v/>
      </c>
      <c r="D40" s="36" t="str">
        <f>IF(AND(БАЗА!$A59&lt;&gt;"",БАЗА!$R59&gt;0),БАЗА!$R59,"")</f>
        <v/>
      </c>
      <c r="E40" s="3" t="str">
        <f>IF(AND(БАЗА!$A59&lt;&gt;"",БАЗА!$R59&gt;0),БАЗА!G59,"")</f>
        <v/>
      </c>
      <c r="F40" s="3" t="str">
        <f>IF(AND(БАЗА!$A59&lt;&gt;"",БАЗА!$R59&gt;0),БАЗА!H60,"")</f>
        <v/>
      </c>
      <c r="G40" s="54" t="str">
        <f>IF(AND(БАЗА!$A59&lt;&gt;"",БАЗА!$R59&gt;0),БАЗА!I59,"")</f>
        <v/>
      </c>
    </row>
    <row r="41" spans="1:7" x14ac:dyDescent="0.2">
      <c r="A41" s="6" t="str">
        <f>IF(AND(БАЗА!$A60&lt;&gt;"",БАЗА!$R60&gt;0),БАЗА!A60,"")</f>
        <v/>
      </c>
      <c r="B41" s="3" t="str">
        <f>IF(AND(БАЗА!$A60&lt;&gt;"",БАЗА!$R60&gt;0),БАЗА!C60,"")</f>
        <v/>
      </c>
      <c r="C41" s="4" t="str">
        <f>IF(AND(БАЗА!$A60&lt;&gt;"",БАЗА!$R60&gt;0),БАЗА!E60,"")</f>
        <v/>
      </c>
      <c r="D41" s="36" t="str">
        <f>IF(AND(БАЗА!$A60&lt;&gt;"",БАЗА!$R60&gt;0),БАЗА!$R60,"")</f>
        <v/>
      </c>
      <c r="E41" s="3" t="str">
        <f>IF(AND(БАЗА!$A60&lt;&gt;"",БАЗА!$R60&gt;0),БАЗА!G60,"")</f>
        <v/>
      </c>
      <c r="F41" s="3" t="str">
        <f>IF(AND(БАЗА!$A60&lt;&gt;"",БАЗА!$R60&gt;0),БАЗА!H61,"")</f>
        <v/>
      </c>
      <c r="G41" s="54" t="str">
        <f>IF(AND(БАЗА!$A60&lt;&gt;"",БАЗА!$R60&gt;0),БАЗА!I60,"")</f>
        <v/>
      </c>
    </row>
    <row r="42" spans="1:7" x14ac:dyDescent="0.2">
      <c r="A42" s="6" t="str">
        <f>IF(AND(БАЗА!$A61&lt;&gt;"",БАЗА!$R61&gt;0),БАЗА!A61,"")</f>
        <v/>
      </c>
      <c r="B42" s="3" t="str">
        <f>IF(AND(БАЗА!$A61&lt;&gt;"",БАЗА!$R61&gt;0),БАЗА!C61,"")</f>
        <v/>
      </c>
      <c r="C42" s="4" t="str">
        <f>IF(AND(БАЗА!$A61&lt;&gt;"",БАЗА!$R61&gt;0),БАЗА!E61,"")</f>
        <v/>
      </c>
      <c r="D42" s="36" t="str">
        <f>IF(AND(БАЗА!$A61&lt;&gt;"",БАЗА!$R61&gt;0),БАЗА!$R61,"")</f>
        <v/>
      </c>
      <c r="E42" s="3" t="str">
        <f>IF(AND(БАЗА!$A61&lt;&gt;"",БАЗА!$R61&gt;0),БАЗА!G61,"")</f>
        <v/>
      </c>
      <c r="F42" s="3" t="str">
        <f>IF(AND(БАЗА!$A61&lt;&gt;"",БАЗА!$R61&gt;0),БАЗА!H62,"")</f>
        <v/>
      </c>
      <c r="G42" s="54" t="str">
        <f>IF(AND(БАЗА!$A61&lt;&gt;"",БАЗА!$R61&gt;0),БАЗА!I61,"")</f>
        <v/>
      </c>
    </row>
    <row r="43" spans="1:7" x14ac:dyDescent="0.2">
      <c r="A43" s="6" t="str">
        <f>IF(AND(БАЗА!$A62&lt;&gt;"",БАЗА!$R62&gt;0),БАЗА!A62,"")</f>
        <v/>
      </c>
      <c r="B43" s="3" t="str">
        <f>IF(AND(БАЗА!$A62&lt;&gt;"",БАЗА!$R62&gt;0),БАЗА!C62,"")</f>
        <v/>
      </c>
      <c r="C43" s="4" t="str">
        <f>IF(AND(БАЗА!$A62&lt;&gt;"",БАЗА!$R62&gt;0),БАЗА!E62,"")</f>
        <v/>
      </c>
      <c r="D43" s="36" t="str">
        <f>IF(AND(БАЗА!$A62&lt;&gt;"",БАЗА!$R62&gt;0),БАЗА!$R62,"")</f>
        <v/>
      </c>
      <c r="E43" s="3" t="str">
        <f>IF(AND(БАЗА!$A62&lt;&gt;"",БАЗА!$R62&gt;0),БАЗА!G62,"")</f>
        <v/>
      </c>
      <c r="F43" s="3" t="str">
        <f>IF(AND(БАЗА!$A62&lt;&gt;"",БАЗА!$R62&gt;0),БАЗА!H63,"")</f>
        <v/>
      </c>
      <c r="G43" s="54" t="str">
        <f>IF(AND(БАЗА!$A62&lt;&gt;"",БАЗА!$R62&gt;0),БАЗА!I62,"")</f>
        <v/>
      </c>
    </row>
    <row r="44" spans="1:7" x14ac:dyDescent="0.2">
      <c r="A44" s="6" t="str">
        <f>IF(AND(БАЗА!$A63&lt;&gt;"",БАЗА!$R63&gt;0),БАЗА!A63,"")</f>
        <v/>
      </c>
      <c r="B44" s="3" t="str">
        <f>IF(AND(БАЗА!$A63&lt;&gt;"",БАЗА!$R63&gt;0),БАЗА!C63,"")</f>
        <v/>
      </c>
      <c r="C44" s="4" t="str">
        <f>IF(AND(БАЗА!$A63&lt;&gt;"",БАЗА!$R63&gt;0),БАЗА!E63,"")</f>
        <v/>
      </c>
      <c r="D44" s="36" t="str">
        <f>IF(AND(БАЗА!$A63&lt;&gt;"",БАЗА!$R63&gt;0),БАЗА!$R63,"")</f>
        <v/>
      </c>
      <c r="E44" s="3" t="str">
        <f>IF(AND(БАЗА!$A63&lt;&gt;"",БАЗА!$R63&gt;0),БАЗА!G63,"")</f>
        <v/>
      </c>
      <c r="F44" s="3" t="str">
        <f>IF(AND(БАЗА!$A63&lt;&gt;"",БАЗА!$R63&gt;0),БАЗА!H64,"")</f>
        <v/>
      </c>
      <c r="G44" s="54" t="str">
        <f>IF(AND(БАЗА!$A63&lt;&gt;"",БАЗА!$R63&gt;0),БАЗА!I63,"")</f>
        <v/>
      </c>
    </row>
    <row r="45" spans="1:7" x14ac:dyDescent="0.2">
      <c r="A45" s="6" t="str">
        <f>IF(AND(БАЗА!$A64&lt;&gt;"",БАЗА!$R64&gt;0),БАЗА!A64,"")</f>
        <v/>
      </c>
      <c r="B45" s="3" t="str">
        <f>IF(AND(БАЗА!$A64&lt;&gt;"",БАЗА!$R64&gt;0),БАЗА!C64,"")</f>
        <v/>
      </c>
      <c r="C45" s="4" t="str">
        <f>IF(AND(БАЗА!$A64&lt;&gt;"",БАЗА!$R64&gt;0),БАЗА!E64,"")</f>
        <v/>
      </c>
      <c r="D45" s="36" t="str">
        <f>IF(AND(БАЗА!$A64&lt;&gt;"",БАЗА!$R64&gt;0),БАЗА!$R64,"")</f>
        <v/>
      </c>
      <c r="E45" s="3" t="str">
        <f>IF(AND(БАЗА!$A64&lt;&gt;"",БАЗА!$R64&gt;0),БАЗА!G64,"")</f>
        <v/>
      </c>
      <c r="F45" s="3" t="str">
        <f>IF(AND(БАЗА!$A64&lt;&gt;"",БАЗА!$R64&gt;0),БАЗА!H65,"")</f>
        <v/>
      </c>
      <c r="G45" s="54" t="str">
        <f>IF(AND(БАЗА!$A64&lt;&gt;"",БАЗА!$R64&gt;0),БАЗА!I64,"")</f>
        <v/>
      </c>
    </row>
    <row r="46" spans="1:7" x14ac:dyDescent="0.2">
      <c r="A46" s="6" t="str">
        <f>IF(AND(БАЗА!$A65&lt;&gt;"",БАЗА!$R65&gt;0),БАЗА!A65,"")</f>
        <v/>
      </c>
      <c r="B46" s="3" t="str">
        <f>IF(AND(БАЗА!$A65&lt;&gt;"",БАЗА!$R65&gt;0),БАЗА!C65,"")</f>
        <v/>
      </c>
      <c r="C46" s="4" t="str">
        <f>IF(AND(БАЗА!$A65&lt;&gt;"",БАЗА!$R65&gt;0),БАЗА!E65,"")</f>
        <v/>
      </c>
      <c r="D46" s="36" t="str">
        <f>IF(AND(БАЗА!$A65&lt;&gt;"",БАЗА!$R65&gt;0),БАЗА!$R65,"")</f>
        <v/>
      </c>
      <c r="E46" s="3" t="str">
        <f>IF(AND(БАЗА!$A65&lt;&gt;"",БАЗА!$R65&gt;0),БАЗА!G65,"")</f>
        <v/>
      </c>
      <c r="F46" s="3" t="str">
        <f>IF(AND(БАЗА!$A65&lt;&gt;"",БАЗА!$R65&gt;0),БАЗА!H66,"")</f>
        <v/>
      </c>
      <c r="G46" s="54" t="str">
        <f>IF(AND(БАЗА!$A65&lt;&gt;"",БАЗА!$R65&gt;0),БАЗА!I65,"")</f>
        <v/>
      </c>
    </row>
    <row r="47" spans="1:7" x14ac:dyDescent="0.2">
      <c r="A47" s="6" t="str">
        <f>IF(AND(БАЗА!$A66&lt;&gt;"",БАЗА!$R66&gt;0),БАЗА!A66,"")</f>
        <v/>
      </c>
      <c r="B47" s="3" t="str">
        <f>IF(AND(БАЗА!$A66&lt;&gt;"",БАЗА!$R66&gt;0),БАЗА!C66,"")</f>
        <v/>
      </c>
      <c r="C47" s="4" t="str">
        <f>IF(AND(БАЗА!$A66&lt;&gt;"",БАЗА!$R66&gt;0),БАЗА!E66,"")</f>
        <v/>
      </c>
      <c r="D47" s="36" t="str">
        <f>IF(AND(БАЗА!$A66&lt;&gt;"",БАЗА!$R66&gt;0),БАЗА!$R66,"")</f>
        <v/>
      </c>
      <c r="E47" s="3" t="str">
        <f>IF(AND(БАЗА!$A66&lt;&gt;"",БАЗА!$R66&gt;0),БАЗА!G66,"")</f>
        <v/>
      </c>
      <c r="F47" s="3" t="str">
        <f>IF(AND(БАЗА!$A66&lt;&gt;"",БАЗА!$R66&gt;0),БАЗА!H67,"")</f>
        <v/>
      </c>
      <c r="G47" s="54" t="str">
        <f>IF(AND(БАЗА!$A66&lt;&gt;"",БАЗА!$R66&gt;0),БАЗА!I66,"")</f>
        <v/>
      </c>
    </row>
    <row r="48" spans="1:7" x14ac:dyDescent="0.2">
      <c r="A48" s="6" t="str">
        <f>IF(AND(БАЗА!$A67&lt;&gt;"",БАЗА!$R67&gt;0),БАЗА!A67,"")</f>
        <v/>
      </c>
      <c r="B48" s="3" t="str">
        <f>IF(AND(БАЗА!$A67&lt;&gt;"",БАЗА!$R67&gt;0),БАЗА!C67,"")</f>
        <v/>
      </c>
      <c r="C48" s="4" t="str">
        <f>IF(AND(БАЗА!$A67&lt;&gt;"",БАЗА!$R67&gt;0),БАЗА!E67,"")</f>
        <v/>
      </c>
      <c r="D48" s="36" t="str">
        <f>IF(AND(БАЗА!$A67&lt;&gt;"",БАЗА!$R67&gt;0),БАЗА!$R67,"")</f>
        <v/>
      </c>
      <c r="E48" s="3" t="str">
        <f>IF(AND(БАЗА!$A67&lt;&gt;"",БАЗА!$R67&gt;0),БАЗА!G67,"")</f>
        <v/>
      </c>
      <c r="F48" s="3" t="str">
        <f>IF(AND(БАЗА!$A67&lt;&gt;"",БАЗА!$R67&gt;0),БАЗА!H68,"")</f>
        <v/>
      </c>
      <c r="G48" s="54" t="str">
        <f>IF(AND(БАЗА!$A67&lt;&gt;"",БАЗА!$R67&gt;0),БАЗА!I67,"")</f>
        <v/>
      </c>
    </row>
    <row r="49" spans="1:7" x14ac:dyDescent="0.2">
      <c r="A49" s="6" t="str">
        <f>IF(AND(БАЗА!$A68&lt;&gt;"",БАЗА!$R68&gt;0),БАЗА!A68,"")</f>
        <v/>
      </c>
      <c r="B49" s="3" t="str">
        <f>IF(AND(БАЗА!$A68&lt;&gt;"",БАЗА!$R68&gt;0),БАЗА!C68,"")</f>
        <v/>
      </c>
      <c r="C49" s="4" t="str">
        <f>IF(AND(БАЗА!$A68&lt;&gt;"",БАЗА!$R68&gt;0),БАЗА!E68,"")</f>
        <v/>
      </c>
      <c r="D49" s="36" t="str">
        <f>IF(AND(БАЗА!$A68&lt;&gt;"",БАЗА!$R68&gt;0),БАЗА!$R68,"")</f>
        <v/>
      </c>
      <c r="E49" s="3" t="str">
        <f>IF(AND(БАЗА!$A68&lt;&gt;"",БАЗА!$R68&gt;0),БАЗА!G68,"")</f>
        <v/>
      </c>
      <c r="F49" s="3" t="str">
        <f>IF(AND(БАЗА!$A68&lt;&gt;"",БАЗА!$R68&gt;0),БАЗА!H69,"")</f>
        <v/>
      </c>
      <c r="G49" s="54" t="str">
        <f>IF(AND(БАЗА!$A68&lt;&gt;"",БАЗА!$R68&gt;0),БАЗА!I68,"")</f>
        <v/>
      </c>
    </row>
    <row r="50" spans="1:7" x14ac:dyDescent="0.2">
      <c r="A50" s="6" t="str">
        <f>IF(AND(БАЗА!$A69&lt;&gt;"",БАЗА!$R69&gt;0),БАЗА!A69,"")</f>
        <v/>
      </c>
      <c r="B50" s="3" t="str">
        <f>IF(AND(БАЗА!$A69&lt;&gt;"",БАЗА!$R69&gt;0),БАЗА!C69,"")</f>
        <v/>
      </c>
      <c r="C50" s="4" t="str">
        <f>IF(AND(БАЗА!$A69&lt;&gt;"",БАЗА!$R69&gt;0),БАЗА!E69,"")</f>
        <v/>
      </c>
      <c r="D50" s="36" t="str">
        <f>IF(AND(БАЗА!$A69&lt;&gt;"",БАЗА!$R69&gt;0),БАЗА!$R69,"")</f>
        <v/>
      </c>
      <c r="E50" s="3" t="str">
        <f>IF(AND(БАЗА!$A69&lt;&gt;"",БАЗА!$R69&gt;0),БАЗА!G69,"")</f>
        <v/>
      </c>
      <c r="F50" s="3" t="str">
        <f>IF(AND(БАЗА!$A69&lt;&gt;"",БАЗА!$R69&gt;0),БАЗА!H70,"")</f>
        <v/>
      </c>
      <c r="G50" s="54" t="str">
        <f>IF(AND(БАЗА!$A69&lt;&gt;"",БАЗА!$R69&gt;0),БАЗА!I69,"")</f>
        <v/>
      </c>
    </row>
    <row r="51" spans="1:7" x14ac:dyDescent="0.2">
      <c r="A51" s="6" t="str">
        <f>IF(AND(БАЗА!$A70&lt;&gt;"",БАЗА!$R70&gt;0),БАЗА!A70,"")</f>
        <v/>
      </c>
      <c r="B51" s="3" t="str">
        <f>IF(AND(БАЗА!$A70&lt;&gt;"",БАЗА!$R70&gt;0),БАЗА!C70,"")</f>
        <v/>
      </c>
      <c r="C51" s="4" t="str">
        <f>IF(AND(БАЗА!$A70&lt;&gt;"",БАЗА!$R70&gt;0),БАЗА!E70,"")</f>
        <v/>
      </c>
      <c r="D51" s="36" t="str">
        <f>IF(AND(БАЗА!$A70&lt;&gt;"",БАЗА!$R70&gt;0),БАЗА!$R70,"")</f>
        <v/>
      </c>
      <c r="E51" s="3" t="str">
        <f>IF(AND(БАЗА!$A70&lt;&gt;"",БАЗА!$R70&gt;0),БАЗА!G70,"")</f>
        <v/>
      </c>
      <c r="F51" s="3" t="str">
        <f>IF(AND(БАЗА!$A70&lt;&gt;"",БАЗА!$R70&gt;0),БАЗА!H71,"")</f>
        <v/>
      </c>
      <c r="G51" s="54" t="str">
        <f>IF(AND(БАЗА!$A70&lt;&gt;"",БАЗА!$R70&gt;0),БАЗА!I70,"")</f>
        <v/>
      </c>
    </row>
    <row r="52" spans="1:7" x14ac:dyDescent="0.2">
      <c r="A52" s="6" t="str">
        <f>IF(AND(БАЗА!$A71&lt;&gt;"",БАЗА!$R71&gt;0),БАЗА!A71,"")</f>
        <v/>
      </c>
      <c r="B52" s="3" t="str">
        <f>IF(AND(БАЗА!$A71&lt;&gt;"",БАЗА!$R71&gt;0),БАЗА!C71,"")</f>
        <v/>
      </c>
      <c r="C52" s="4" t="str">
        <f>IF(AND(БАЗА!$A71&lt;&gt;"",БАЗА!$R71&gt;0),БАЗА!E71,"")</f>
        <v/>
      </c>
      <c r="D52" s="36" t="str">
        <f>IF(AND(БАЗА!$A71&lt;&gt;"",БАЗА!$R71&gt;0),БАЗА!$R71,"")</f>
        <v/>
      </c>
      <c r="E52" s="3" t="str">
        <f>IF(AND(БАЗА!$A71&lt;&gt;"",БАЗА!$R71&gt;0),БАЗА!G71,"")</f>
        <v/>
      </c>
      <c r="F52" s="3" t="str">
        <f>IF(AND(БАЗА!$A71&lt;&gt;"",БАЗА!$R71&gt;0),БАЗА!H72,"")</f>
        <v/>
      </c>
      <c r="G52" s="54" t="str">
        <f>IF(AND(БАЗА!$A71&lt;&gt;"",БАЗА!$R71&gt;0),БАЗА!I71,"")</f>
        <v/>
      </c>
    </row>
    <row r="53" spans="1:7" x14ac:dyDescent="0.2">
      <c r="A53" s="6" t="str">
        <f>IF(AND(БАЗА!$A72&lt;&gt;"",БАЗА!$R72&gt;0),БАЗА!A72,"")</f>
        <v/>
      </c>
      <c r="B53" s="3" t="str">
        <f>IF(AND(БАЗА!$A72&lt;&gt;"",БАЗА!$R72&gt;0),БАЗА!C72,"")</f>
        <v/>
      </c>
      <c r="C53" s="4" t="str">
        <f>IF(AND(БАЗА!$A72&lt;&gt;"",БАЗА!$R72&gt;0),БАЗА!E72,"")</f>
        <v/>
      </c>
      <c r="D53" s="36" t="str">
        <f>IF(AND(БАЗА!$A72&lt;&gt;"",БАЗА!$R72&gt;0),БАЗА!$R72,"")</f>
        <v/>
      </c>
      <c r="E53" s="3" t="str">
        <f>IF(AND(БАЗА!$A72&lt;&gt;"",БАЗА!$R72&gt;0),БАЗА!G72,"")</f>
        <v/>
      </c>
      <c r="F53" s="3" t="str">
        <f>IF(AND(БАЗА!$A72&lt;&gt;"",БАЗА!$R72&gt;0),БАЗА!H73,"")</f>
        <v/>
      </c>
      <c r="G53" s="54" t="str">
        <f>IF(AND(БАЗА!$A72&lt;&gt;"",БАЗА!$R72&gt;0),БАЗА!I72,"")</f>
        <v/>
      </c>
    </row>
    <row r="54" spans="1:7" ht="42.75" x14ac:dyDescent="0.2">
      <c r="A54" s="6" t="str">
        <f>IF(AND(БАЗА!$A73&lt;&gt;"",БАЗА!$R73&gt;0),БАЗА!A73,"")</f>
        <v>Розподіл електричної енергії для Кременчуцького судноплавного шлюзу на 2019 рік</v>
      </c>
      <c r="B54" s="3" t="str">
        <f>IF(AND(БАЗА!$A73&lt;&gt;"",БАЗА!$R73&gt;0),БАЗА!C73,"")</f>
        <v>65310000-9</v>
      </c>
      <c r="C54" s="4">
        <f>IF(AND(БАЗА!$A73&lt;&gt;"",БАЗА!$R73&gt;0),БАЗА!E73,"")</f>
        <v>2610</v>
      </c>
      <c r="D54" s="36">
        <f>IF(AND(БАЗА!$A73&lt;&gt;"",БАЗА!$R73&gt;0),БАЗА!$R73,"")</f>
        <v>246.96</v>
      </c>
      <c r="E54" s="3" t="str">
        <f>IF(AND(БАЗА!$A73&lt;&gt;"",БАЗА!$R73&gt;0),БАЗА!G73,"")</f>
        <v>Переговорна процедура</v>
      </c>
      <c r="F54" s="3" t="str">
        <f>IF(AND(БАЗА!$A73&lt;&gt;"",БАЗА!$R73&gt;0),БАЗА!H74,"")</f>
        <v>Грудень 2018р.</v>
      </c>
      <c r="G54" s="54">
        <f>IF(AND(БАЗА!$A73&lt;&gt;"",БАЗА!$R73&gt;0),БАЗА!I73,"")</f>
        <v>0</v>
      </c>
    </row>
    <row r="55" spans="1:7" x14ac:dyDescent="0.2">
      <c r="A55" s="6" t="str">
        <f>IF(AND(БАЗА!$A74&lt;&gt;"",БАЗА!$R74&gt;0),БАЗА!A74,"")</f>
        <v/>
      </c>
      <c r="B55" s="3" t="str">
        <f>IF(AND(БАЗА!$A74&lt;&gt;"",БАЗА!$R74&gt;0),БАЗА!C74,"")</f>
        <v/>
      </c>
      <c r="C55" s="4" t="str">
        <f>IF(AND(БАЗА!$A74&lt;&gt;"",БАЗА!$R74&gt;0),БАЗА!E74,"")</f>
        <v/>
      </c>
      <c r="D55" s="36" t="str">
        <f>IF(AND(БАЗА!$A74&lt;&gt;"",БАЗА!$R74&gt;0),БАЗА!$R74,"")</f>
        <v/>
      </c>
      <c r="E55" s="3" t="str">
        <f>IF(AND(БАЗА!$A74&lt;&gt;"",БАЗА!$R74&gt;0),БАЗА!G74,"")</f>
        <v/>
      </c>
      <c r="F55" s="3" t="str">
        <f>IF(AND(БАЗА!$A74&lt;&gt;"",БАЗА!$R74&gt;0),БАЗА!H75,"")</f>
        <v/>
      </c>
      <c r="G55" s="54" t="str">
        <f>IF(AND(БАЗА!$A74&lt;&gt;"",БАЗА!$R74&gt;0),БАЗА!I74,"")</f>
        <v/>
      </c>
    </row>
    <row r="56" spans="1:7" x14ac:dyDescent="0.2">
      <c r="A56" s="6" t="str">
        <f>IF(AND(БАЗА!$A75&lt;&gt;"",БАЗА!$R75&gt;0),БАЗА!A75,"")</f>
        <v/>
      </c>
      <c r="B56" s="3" t="str">
        <f>IF(AND(БАЗА!$A75&lt;&gt;"",БАЗА!$R75&gt;0),БАЗА!C75,"")</f>
        <v/>
      </c>
      <c r="C56" s="4" t="str">
        <f>IF(AND(БАЗА!$A75&lt;&gt;"",БАЗА!$R75&gt;0),БАЗА!E75,"")</f>
        <v/>
      </c>
      <c r="D56" s="36" t="str">
        <f>IF(AND(БАЗА!$A75&lt;&gt;"",БАЗА!$R75&gt;0),БАЗА!$R75,"")</f>
        <v/>
      </c>
      <c r="E56" s="3" t="str">
        <f>IF(AND(БАЗА!$A75&lt;&gt;"",БАЗА!$R75&gt;0),БАЗА!G75,"")</f>
        <v/>
      </c>
      <c r="F56" s="3" t="str">
        <f>IF(AND(БАЗА!$A75&lt;&gt;"",БАЗА!$R75&gt;0),БАЗА!H76,"")</f>
        <v/>
      </c>
      <c r="G56" s="54" t="str">
        <f>IF(AND(БАЗА!$A75&lt;&gt;"",БАЗА!$R75&gt;0),БАЗА!I75,"")</f>
        <v/>
      </c>
    </row>
    <row r="57" spans="1:7" x14ac:dyDescent="0.2">
      <c r="A57" s="6" t="str">
        <f>IF(AND(БАЗА!$A76&lt;&gt;"",БАЗА!$R76&gt;0),БАЗА!A76,"")</f>
        <v/>
      </c>
      <c r="B57" s="3" t="str">
        <f>IF(AND(БАЗА!$A76&lt;&gt;"",БАЗА!$R76&gt;0),БАЗА!C76,"")</f>
        <v/>
      </c>
      <c r="C57" s="4" t="str">
        <f>IF(AND(БАЗА!$A76&lt;&gt;"",БАЗА!$R76&gt;0),БАЗА!E76,"")</f>
        <v/>
      </c>
      <c r="D57" s="36" t="str">
        <f>IF(AND(БАЗА!$A76&lt;&gt;"",БАЗА!$R76&gt;0),БАЗА!$R76,"")</f>
        <v/>
      </c>
      <c r="E57" s="3" t="str">
        <f>IF(AND(БАЗА!$A76&lt;&gt;"",БАЗА!$R76&gt;0),БАЗА!G76,"")</f>
        <v/>
      </c>
      <c r="F57" s="3" t="str">
        <f>IF(AND(БАЗА!$A76&lt;&gt;"",БАЗА!$R76&gt;0),БАЗА!H77,"")</f>
        <v/>
      </c>
      <c r="G57" s="54" t="str">
        <f>IF(AND(БАЗА!$A76&lt;&gt;"",БАЗА!$R76&gt;0),БАЗА!I76,"")</f>
        <v/>
      </c>
    </row>
    <row r="58" spans="1:7" x14ac:dyDescent="0.2">
      <c r="A58" s="6" t="str">
        <f>IF(AND(БАЗА!$A77&lt;&gt;"",БАЗА!$R77&gt;0),БАЗА!A77,"")</f>
        <v/>
      </c>
      <c r="B58" s="3" t="str">
        <f>IF(AND(БАЗА!$A77&lt;&gt;"",БАЗА!$R77&gt;0),БАЗА!C77,"")</f>
        <v/>
      </c>
      <c r="C58" s="4" t="str">
        <f>IF(AND(БАЗА!$A77&lt;&gt;"",БАЗА!$R77&gt;0),БАЗА!E77,"")</f>
        <v/>
      </c>
      <c r="D58" s="36" t="str">
        <f>IF(AND(БАЗА!$A77&lt;&gt;"",БАЗА!$R77&gt;0),БАЗА!$R77,"")</f>
        <v/>
      </c>
      <c r="E58" s="3" t="str">
        <f>IF(AND(БАЗА!$A77&lt;&gt;"",БАЗА!$R77&gt;0),БАЗА!G77,"")</f>
        <v/>
      </c>
      <c r="F58" s="3" t="str">
        <f>IF(AND(БАЗА!$A77&lt;&gt;"",БАЗА!$R77&gt;0),БАЗА!H78,"")</f>
        <v/>
      </c>
      <c r="G58" s="54" t="str">
        <f>IF(AND(БАЗА!$A77&lt;&gt;"",БАЗА!$R77&gt;0),БАЗА!I77,"")</f>
        <v/>
      </c>
    </row>
    <row r="59" spans="1:7" x14ac:dyDescent="0.2">
      <c r="A59" s="6" t="str">
        <f>IF(AND(БАЗА!$A78&lt;&gt;"",БАЗА!$R78&gt;0),БАЗА!A78,"")</f>
        <v/>
      </c>
      <c r="B59" s="3" t="str">
        <f>IF(AND(БАЗА!$A78&lt;&gt;"",БАЗА!$R78&gt;0),БАЗА!C78,"")</f>
        <v/>
      </c>
      <c r="C59" s="4" t="str">
        <f>IF(AND(БАЗА!$A78&lt;&gt;"",БАЗА!$R78&gt;0),БАЗА!E78,"")</f>
        <v/>
      </c>
      <c r="D59" s="36" t="str">
        <f>IF(AND(БАЗА!$A78&lt;&gt;"",БАЗА!$R78&gt;0),БАЗА!$R78,"")</f>
        <v/>
      </c>
      <c r="E59" s="3" t="str">
        <f>IF(AND(БАЗА!$A78&lt;&gt;"",БАЗА!$R78&gt;0),БАЗА!G78,"")</f>
        <v/>
      </c>
      <c r="F59" s="3" t="str">
        <f>IF(AND(БАЗА!$A78&lt;&gt;"",БАЗА!$R78&gt;0),БАЗА!H79,"")</f>
        <v/>
      </c>
      <c r="G59" s="54" t="str">
        <f>IF(AND(БАЗА!$A78&lt;&gt;"",БАЗА!$R78&gt;0),БАЗА!I78,"")</f>
        <v/>
      </c>
    </row>
    <row r="60" spans="1:7" x14ac:dyDescent="0.2">
      <c r="A60" s="6" t="str">
        <f>IF(AND(БАЗА!$A79&lt;&gt;"",БАЗА!$R79&gt;0),БАЗА!A79,"")</f>
        <v/>
      </c>
      <c r="B60" s="3" t="str">
        <f>IF(AND(БАЗА!$A79&lt;&gt;"",БАЗА!$R79&gt;0),БАЗА!C79,"")</f>
        <v/>
      </c>
      <c r="C60" s="4" t="str">
        <f>IF(AND(БАЗА!$A79&lt;&gt;"",БАЗА!$R79&gt;0),БАЗА!E79,"")</f>
        <v/>
      </c>
      <c r="D60" s="36" t="str">
        <f>IF(AND(БАЗА!$A79&lt;&gt;"",БАЗА!$R79&gt;0),БАЗА!$R79,"")</f>
        <v/>
      </c>
      <c r="E60" s="3" t="str">
        <f>IF(AND(БАЗА!$A79&lt;&gt;"",БАЗА!$R79&gt;0),БАЗА!G79,"")</f>
        <v/>
      </c>
      <c r="F60" s="3" t="str">
        <f>IF(AND(БАЗА!$A79&lt;&gt;"",БАЗА!$R79&gt;0),БАЗА!H80,"")</f>
        <v/>
      </c>
      <c r="G60" s="54" t="str">
        <f>IF(AND(БАЗА!$A79&lt;&gt;"",БАЗА!$R79&gt;0),БАЗА!I79,"")</f>
        <v/>
      </c>
    </row>
    <row r="61" spans="1:7" x14ac:dyDescent="0.2">
      <c r="A61" s="6" t="str">
        <f>IF(AND(БАЗА!$A80&lt;&gt;"",БАЗА!$R80&gt;0),БАЗА!A80,"")</f>
        <v/>
      </c>
      <c r="B61" s="3" t="str">
        <f>IF(AND(БАЗА!$A80&lt;&gt;"",БАЗА!$R80&gt;0),БАЗА!C80,"")</f>
        <v/>
      </c>
      <c r="C61" s="4" t="str">
        <f>IF(AND(БАЗА!$A80&lt;&gt;"",БАЗА!$R80&gt;0),БАЗА!E80,"")</f>
        <v/>
      </c>
      <c r="D61" s="36" t="str">
        <f>IF(AND(БАЗА!$A80&lt;&gt;"",БАЗА!$R80&gt;0),БАЗА!$R80,"")</f>
        <v/>
      </c>
      <c r="E61" s="3" t="str">
        <f>IF(AND(БАЗА!$A80&lt;&gt;"",БАЗА!$R80&gt;0),БАЗА!G80,"")</f>
        <v/>
      </c>
      <c r="F61" s="3" t="str">
        <f>IF(AND(БАЗА!$A80&lt;&gt;"",БАЗА!$R80&gt;0),БАЗА!H81,"")</f>
        <v/>
      </c>
      <c r="G61" s="54" t="str">
        <f>IF(AND(БАЗА!$A80&lt;&gt;"",БАЗА!$R80&gt;0),БАЗА!I80,"")</f>
        <v/>
      </c>
    </row>
    <row r="62" spans="1:7" x14ac:dyDescent="0.2">
      <c r="A62" s="6" t="str">
        <f>IF(AND(БАЗА!$A81&lt;&gt;"",БАЗА!$R81&gt;0),БАЗА!A81,"")</f>
        <v/>
      </c>
      <c r="B62" s="3" t="str">
        <f>IF(AND(БАЗА!$A81&lt;&gt;"",БАЗА!$R81&gt;0),БАЗА!C81,"")</f>
        <v/>
      </c>
      <c r="C62" s="4" t="str">
        <f>IF(AND(БАЗА!$A81&lt;&gt;"",БАЗА!$R81&gt;0),БАЗА!E81,"")</f>
        <v/>
      </c>
      <c r="D62" s="36" t="str">
        <f>IF(AND(БАЗА!$A81&lt;&gt;"",БАЗА!$R81&gt;0),БАЗА!$R81,"")</f>
        <v/>
      </c>
      <c r="E62" s="3" t="str">
        <f>IF(AND(БАЗА!$A81&lt;&gt;"",БАЗА!$R81&gt;0),БАЗА!G81,"")</f>
        <v/>
      </c>
      <c r="F62" s="3" t="str">
        <f>IF(AND(БАЗА!$A81&lt;&gt;"",БАЗА!$R81&gt;0),БАЗА!H82,"")</f>
        <v/>
      </c>
      <c r="G62" s="54" t="str">
        <f>IF(AND(БАЗА!$A81&lt;&gt;"",БАЗА!$R81&gt;0),БАЗА!I81,"")</f>
        <v/>
      </c>
    </row>
    <row r="63" spans="1:7" x14ac:dyDescent="0.2">
      <c r="A63" s="6" t="str">
        <f>IF(AND(БАЗА!$A82&lt;&gt;"",БАЗА!$R82&gt;0),БАЗА!A82,"")</f>
        <v/>
      </c>
      <c r="B63" s="3" t="str">
        <f>IF(AND(БАЗА!$A82&lt;&gt;"",БАЗА!$R82&gt;0),БАЗА!C82,"")</f>
        <v/>
      </c>
      <c r="C63" s="4" t="str">
        <f>IF(AND(БАЗА!$A82&lt;&gt;"",БАЗА!$R82&gt;0),БАЗА!E82,"")</f>
        <v/>
      </c>
      <c r="D63" s="36" t="str">
        <f>IF(AND(БАЗА!$A82&lt;&gt;"",БАЗА!$R82&gt;0),БАЗА!$R82,"")</f>
        <v/>
      </c>
      <c r="E63" s="3" t="str">
        <f>IF(AND(БАЗА!$A82&lt;&gt;"",БАЗА!$R82&gt;0),БАЗА!G82,"")</f>
        <v/>
      </c>
      <c r="F63" s="3" t="str">
        <f>IF(AND(БАЗА!$A82&lt;&gt;"",БАЗА!$R82&gt;0),БАЗА!H83,"")</f>
        <v/>
      </c>
      <c r="G63" s="54" t="str">
        <f>IF(AND(БАЗА!$A82&lt;&gt;"",БАЗА!$R82&gt;0),БАЗА!I82,"")</f>
        <v/>
      </c>
    </row>
    <row r="64" spans="1:7" x14ac:dyDescent="0.2">
      <c r="A64" s="6" t="str">
        <f>IF(AND(БАЗА!$A83&lt;&gt;"",БАЗА!$R83&gt;0),БАЗА!A83,"")</f>
        <v/>
      </c>
      <c r="B64" s="3" t="str">
        <f>IF(AND(БАЗА!$A83&lt;&gt;"",БАЗА!$R83&gt;0),БАЗА!C83,"")</f>
        <v/>
      </c>
      <c r="C64" s="4" t="str">
        <f>IF(AND(БАЗА!$A83&lt;&gt;"",БАЗА!$R83&gt;0),БАЗА!E83,"")</f>
        <v/>
      </c>
      <c r="D64" s="36" t="str">
        <f>IF(AND(БАЗА!$A83&lt;&gt;"",БАЗА!$R83&gt;0),БАЗА!$R83,"")</f>
        <v/>
      </c>
      <c r="E64" s="3" t="str">
        <f>IF(AND(БАЗА!$A83&lt;&gt;"",БАЗА!$R83&gt;0),БАЗА!G83,"")</f>
        <v/>
      </c>
      <c r="F64" s="3" t="str">
        <f>IF(AND(БАЗА!$A83&lt;&gt;"",БАЗА!$R83&gt;0),БАЗА!H84,"")</f>
        <v/>
      </c>
      <c r="G64" s="54" t="str">
        <f>IF(AND(БАЗА!$A83&lt;&gt;"",БАЗА!$R83&gt;0),БАЗА!I83,"")</f>
        <v/>
      </c>
    </row>
    <row r="65" spans="1:7" x14ac:dyDescent="0.2">
      <c r="A65" s="6" t="str">
        <f>IF(AND(БАЗА!$A84&lt;&gt;"",БАЗА!$R84&gt;0),БАЗА!A84,"")</f>
        <v/>
      </c>
      <c r="B65" s="3" t="str">
        <f>IF(AND(БАЗА!$A84&lt;&gt;"",БАЗА!$R84&gt;0),БАЗА!C84,"")</f>
        <v/>
      </c>
      <c r="C65" s="4" t="str">
        <f>IF(AND(БАЗА!$A84&lt;&gt;"",БАЗА!$R84&gt;0),БАЗА!E84,"")</f>
        <v/>
      </c>
      <c r="D65" s="36" t="str">
        <f>IF(AND(БАЗА!$A84&lt;&gt;"",БАЗА!$R84&gt;0),БАЗА!$R84,"")</f>
        <v/>
      </c>
      <c r="E65" s="3" t="str">
        <f>IF(AND(БАЗА!$A84&lt;&gt;"",БАЗА!$R84&gt;0),БАЗА!G84,"")</f>
        <v/>
      </c>
      <c r="F65" s="3" t="str">
        <f>IF(AND(БАЗА!$A84&lt;&gt;"",БАЗА!$R84&gt;0),БАЗА!H85,"")</f>
        <v/>
      </c>
      <c r="G65" s="54" t="str">
        <f>IF(AND(БАЗА!$A84&lt;&gt;"",БАЗА!$R84&gt;0),БАЗА!I84,"")</f>
        <v/>
      </c>
    </row>
    <row r="66" spans="1:7" x14ac:dyDescent="0.2">
      <c r="A66" s="6" t="str">
        <f>IF(AND(БАЗА!$A85&lt;&gt;"",БАЗА!$R85&gt;0),БАЗА!A85,"")</f>
        <v/>
      </c>
      <c r="B66" s="3" t="str">
        <f>IF(AND(БАЗА!$A85&lt;&gt;"",БАЗА!$R85&gt;0),БАЗА!C85,"")</f>
        <v/>
      </c>
      <c r="C66" s="4" t="str">
        <f>IF(AND(БАЗА!$A85&lt;&gt;"",БАЗА!$R85&gt;0),БАЗА!E85,"")</f>
        <v/>
      </c>
      <c r="D66" s="36" t="str">
        <f>IF(AND(БАЗА!$A85&lt;&gt;"",БАЗА!$R85&gt;0),БАЗА!$R85,"")</f>
        <v/>
      </c>
      <c r="E66" s="3" t="str">
        <f>IF(AND(БАЗА!$A85&lt;&gt;"",БАЗА!$R85&gt;0),БАЗА!G85,"")</f>
        <v/>
      </c>
      <c r="F66" s="3" t="str">
        <f>IF(AND(БАЗА!$A85&lt;&gt;"",БАЗА!$R85&gt;0),БАЗА!H86,"")</f>
        <v/>
      </c>
      <c r="G66" s="54" t="str">
        <f>IF(AND(БАЗА!$A85&lt;&gt;"",БАЗА!$R85&gt;0),БАЗА!I85,"")</f>
        <v/>
      </c>
    </row>
    <row r="67" spans="1:7" x14ac:dyDescent="0.2">
      <c r="A67" s="6" t="str">
        <f>IF(AND(БАЗА!$A86&lt;&gt;"",БАЗА!$R86&gt;0),БАЗА!A86,"")</f>
        <v/>
      </c>
      <c r="B67" s="3" t="str">
        <f>IF(AND(БАЗА!$A86&lt;&gt;"",БАЗА!$R86&gt;0),БАЗА!C86,"")</f>
        <v/>
      </c>
      <c r="C67" s="4" t="str">
        <f>IF(AND(БАЗА!$A86&lt;&gt;"",БАЗА!$R86&gt;0),БАЗА!E86,"")</f>
        <v/>
      </c>
      <c r="D67" s="36" t="str">
        <f>IF(AND(БАЗА!$A86&lt;&gt;"",БАЗА!$R86&gt;0),БАЗА!$R86,"")</f>
        <v/>
      </c>
      <c r="E67" s="3" t="str">
        <f>IF(AND(БАЗА!$A86&lt;&gt;"",БАЗА!$R86&gt;0),БАЗА!G86,"")</f>
        <v/>
      </c>
      <c r="F67" s="3" t="str">
        <f>IF(AND(БАЗА!$A86&lt;&gt;"",БАЗА!$R86&gt;0),БАЗА!H87,"")</f>
        <v/>
      </c>
      <c r="G67" s="54" t="str">
        <f>IF(AND(БАЗА!$A86&lt;&gt;"",БАЗА!$R86&gt;0),БАЗА!I86,"")</f>
        <v/>
      </c>
    </row>
    <row r="68" spans="1:7" x14ac:dyDescent="0.2">
      <c r="A68" s="6" t="str">
        <f>IF(AND(БАЗА!$A87&lt;&gt;"",БАЗА!$R87&gt;0),БАЗА!A87,"")</f>
        <v/>
      </c>
      <c r="B68" s="3" t="str">
        <f>IF(AND(БАЗА!$A87&lt;&gt;"",БАЗА!$R87&gt;0),БАЗА!C87,"")</f>
        <v/>
      </c>
      <c r="C68" s="4" t="str">
        <f>IF(AND(БАЗА!$A87&lt;&gt;"",БАЗА!$R87&gt;0),БАЗА!E87,"")</f>
        <v/>
      </c>
      <c r="D68" s="36" t="str">
        <f>IF(AND(БАЗА!$A87&lt;&gt;"",БАЗА!$R87&gt;0),БАЗА!$R87,"")</f>
        <v/>
      </c>
      <c r="E68" s="3" t="str">
        <f>IF(AND(БАЗА!$A87&lt;&gt;"",БАЗА!$R87&gt;0),БАЗА!G87,"")</f>
        <v/>
      </c>
      <c r="F68" s="3" t="str">
        <f>IF(AND(БАЗА!$A87&lt;&gt;"",БАЗА!$R87&gt;0),БАЗА!H88,"")</f>
        <v/>
      </c>
      <c r="G68" s="54" t="str">
        <f>IF(AND(БАЗА!$A87&lt;&gt;"",БАЗА!$R87&gt;0),БАЗА!I87,"")</f>
        <v/>
      </c>
    </row>
    <row r="69" spans="1:7" ht="42.75" x14ac:dyDescent="0.2">
      <c r="A69" s="6" t="str">
        <f>IF(AND(БАЗА!$A88&lt;&gt;"",БАЗА!$R88&gt;0),БАЗА!A88,"")</f>
        <v>Забезпечення оборони та охорони території Кременчуцького судноплавного шлюзу в 2019 році</v>
      </c>
      <c r="B69" s="3" t="str">
        <f>IF(AND(БАЗА!$A88&lt;&gt;"",БАЗА!$R88&gt;0),БАЗА!C88,"")</f>
        <v>75220000-4</v>
      </c>
      <c r="C69" s="4">
        <f>IF(AND(БАЗА!$A88&lt;&gt;"",БАЗА!$R88&gt;0),БАЗА!E88,"")</f>
        <v>2610</v>
      </c>
      <c r="D69" s="36">
        <f>IF(AND(БАЗА!$A88&lt;&gt;"",БАЗА!$R88&gt;0),БАЗА!$R88,"")</f>
        <v>750</v>
      </c>
      <c r="E69" s="3" t="str">
        <f>IF(AND(БАЗА!$A88&lt;&gt;"",БАЗА!$R88&gt;0),БАЗА!G88,"")</f>
        <v>Переговорна процедура</v>
      </c>
      <c r="F69" s="3" t="str">
        <f>IF(AND(БАЗА!$A88&lt;&gt;"",БАЗА!$R88&gt;0),БАЗА!H89,"")</f>
        <v>Січень 2019р.</v>
      </c>
      <c r="G69" s="54">
        <f>IF(AND(БАЗА!$A88&lt;&gt;"",БАЗА!$R88&gt;0),БАЗА!I88,"")</f>
        <v>0</v>
      </c>
    </row>
    <row r="70" spans="1:7" x14ac:dyDescent="0.2">
      <c r="A70" s="6" t="str">
        <f>IF(AND(БАЗА!$A89&lt;&gt;"",БАЗА!$R89&gt;0),БАЗА!A89,"")</f>
        <v/>
      </c>
      <c r="B70" s="3" t="str">
        <f>IF(AND(БАЗА!$A89&lt;&gt;"",БАЗА!$R89&gt;0),БАЗА!C89,"")</f>
        <v/>
      </c>
      <c r="C70" s="4" t="str">
        <f>IF(AND(БАЗА!$A89&lt;&gt;"",БАЗА!$R89&gt;0),БАЗА!E89,"")</f>
        <v/>
      </c>
      <c r="D70" s="36" t="str">
        <f>IF(AND(БАЗА!$A89&lt;&gt;"",БАЗА!$R89&gt;0),БАЗА!$R89,"")</f>
        <v/>
      </c>
      <c r="E70" s="3" t="str">
        <f>IF(AND(БАЗА!$A89&lt;&gt;"",БАЗА!$R89&gt;0),БАЗА!G89,"")</f>
        <v/>
      </c>
      <c r="F70" s="3" t="str">
        <f>IF(AND(БАЗА!$A89&lt;&gt;"",БАЗА!$R89&gt;0),БАЗА!H90,"")</f>
        <v/>
      </c>
      <c r="G70" s="54" t="str">
        <f>IF(AND(БАЗА!$A89&lt;&gt;"",БАЗА!$R89&gt;0),БАЗА!I89,"")</f>
        <v/>
      </c>
    </row>
    <row r="71" spans="1:7" x14ac:dyDescent="0.2">
      <c r="A71" s="6" t="str">
        <f>IF(AND(БАЗА!$A90&lt;&gt;"",БАЗА!$R90&gt;0),БАЗА!A90,"")</f>
        <v/>
      </c>
      <c r="B71" s="3" t="str">
        <f>IF(AND(БАЗА!$A90&lt;&gt;"",БАЗА!$R90&gt;0),БАЗА!C90,"")</f>
        <v/>
      </c>
      <c r="C71" s="4" t="str">
        <f>IF(AND(БАЗА!$A90&lt;&gt;"",БАЗА!$R90&gt;0),БАЗА!E90,"")</f>
        <v/>
      </c>
      <c r="D71" s="36" t="str">
        <f>IF(AND(БАЗА!$A90&lt;&gt;"",БАЗА!$R90&gt;0),БАЗА!$R90,"")</f>
        <v/>
      </c>
      <c r="E71" s="3" t="str">
        <f>IF(AND(БАЗА!$A90&lt;&gt;"",БАЗА!$R90&gt;0),БАЗА!G90,"")</f>
        <v/>
      </c>
      <c r="F71" s="3" t="str">
        <f>IF(AND(БАЗА!$A90&lt;&gt;"",БАЗА!$R90&gt;0),БАЗА!H91,"")</f>
        <v/>
      </c>
      <c r="G71" s="54" t="str">
        <f>IF(AND(БАЗА!$A90&lt;&gt;"",БАЗА!$R90&gt;0),БАЗА!I90,"")</f>
        <v/>
      </c>
    </row>
    <row r="72" spans="1:7" x14ac:dyDescent="0.2">
      <c r="A72" s="6" t="str">
        <f>IF(AND(БАЗА!$A91&lt;&gt;"",БАЗА!$R91&gt;0),БАЗА!A91,"")</f>
        <v/>
      </c>
      <c r="B72" s="3" t="str">
        <f>IF(AND(БАЗА!$A91&lt;&gt;"",БАЗА!$R91&gt;0),БАЗА!C91,"")</f>
        <v/>
      </c>
      <c r="C72" s="4" t="str">
        <f>IF(AND(БАЗА!$A91&lt;&gt;"",БАЗА!$R91&gt;0),БАЗА!E91,"")</f>
        <v/>
      </c>
      <c r="D72" s="36" t="str">
        <f>IF(AND(БАЗА!$A91&lt;&gt;"",БАЗА!$R91&gt;0),БАЗА!$R91,"")</f>
        <v/>
      </c>
      <c r="E72" s="3" t="str">
        <f>IF(AND(БАЗА!$A91&lt;&gt;"",БАЗА!$R91&gt;0),БАЗА!G91,"")</f>
        <v/>
      </c>
      <c r="F72" s="3" t="str">
        <f>IF(AND(БАЗА!$A91&lt;&gt;"",БАЗА!$R91&gt;0),БАЗА!#REF!,"")</f>
        <v/>
      </c>
      <c r="G72" s="54" t="str">
        <f>IF(AND(БАЗА!$A91&lt;&gt;"",БАЗА!$R91&gt;0),БАЗА!I91,"")</f>
        <v/>
      </c>
    </row>
    <row r="73" spans="1:7" x14ac:dyDescent="0.2">
      <c r="A73" s="6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4" t="e">
        <f>IF(AND(БАЗА!#REF!&lt;&gt;"",БАЗА!#REF!&gt;0),БАЗА!#REF!,"")</f>
        <v>#REF!</v>
      </c>
    </row>
    <row r="74" spans="1:7" x14ac:dyDescent="0.2">
      <c r="A74" s="6" t="str">
        <f>IF(AND(БАЗА!$A92&lt;&gt;"",БАЗА!$R92&gt;0),БАЗА!A92,"")</f>
        <v/>
      </c>
      <c r="B74" s="3" t="str">
        <f>IF(AND(БАЗА!$A92&lt;&gt;"",БАЗА!$R92&gt;0),БАЗА!C92,"")</f>
        <v/>
      </c>
      <c r="C74" s="4" t="str">
        <f>IF(AND(БАЗА!$A92&lt;&gt;"",БАЗА!$R92&gt;0),БАЗА!E92,"")</f>
        <v/>
      </c>
      <c r="D74" s="36" t="str">
        <f>IF(AND(БАЗА!$A92&lt;&gt;"",БАЗА!$R92&gt;0),БАЗА!$R92,"")</f>
        <v/>
      </c>
      <c r="E74" s="3" t="str">
        <f>IF(AND(БАЗА!$A92&lt;&gt;"",БАЗА!$R92&gt;0),БАЗА!G92,"")</f>
        <v/>
      </c>
      <c r="F74" s="3" t="str">
        <f>IF(AND(БАЗА!$A92&lt;&gt;"",БАЗА!$R92&gt;0),БАЗА!#REF!,"")</f>
        <v/>
      </c>
      <c r="G74" s="54" t="str">
        <f>IF(AND(БАЗА!$A92&lt;&gt;"",БАЗА!$R92&gt;0),БАЗА!I92,"")</f>
        <v/>
      </c>
    </row>
    <row r="75" spans="1:7" x14ac:dyDescent="0.2">
      <c r="A75" s="6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4" t="e">
        <f>IF(AND(БАЗА!#REF!&lt;&gt;"",БАЗА!#REF!&gt;0),БАЗА!#REF!,"")</f>
        <v>#REF!</v>
      </c>
    </row>
    <row r="76" spans="1:7" x14ac:dyDescent="0.2">
      <c r="A76" s="6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4" t="e">
        <f>IF(AND(БАЗА!#REF!&lt;&gt;"",БАЗА!#REF!&gt;0),БАЗА!#REF!,"")</f>
        <v>#REF!</v>
      </c>
    </row>
    <row r="77" spans="1:7" x14ac:dyDescent="0.2">
      <c r="A77" s="6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4" t="e">
        <f>IF(AND(БАЗА!#REF!&lt;&gt;"",БАЗА!#REF!&gt;0),БАЗА!#REF!,"")</f>
        <v>#REF!</v>
      </c>
    </row>
    <row r="78" spans="1:7" x14ac:dyDescent="0.2">
      <c r="A78" s="6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4" t="e">
        <f>IF(AND(БАЗА!#REF!&lt;&gt;"",БАЗА!#REF!&gt;0),БАЗА!#REF!,"")</f>
        <v>#REF!</v>
      </c>
    </row>
    <row r="79" spans="1:7" x14ac:dyDescent="0.2">
      <c r="A79" s="6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4" t="e">
        <f>IF(AND(БАЗА!#REF!&lt;&gt;"",БАЗА!#REF!&gt;0),БАЗА!#REF!,"")</f>
        <v>#REF!</v>
      </c>
    </row>
    <row r="80" spans="1:7" x14ac:dyDescent="0.2">
      <c r="A80" s="6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4" t="e">
        <f>IF(AND(БАЗА!#REF!&lt;&gt;"",БАЗА!#REF!&gt;0),БАЗА!#REF!,"")</f>
        <v>#REF!</v>
      </c>
    </row>
    <row r="81" spans="1:7" x14ac:dyDescent="0.2">
      <c r="A81" s="6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4" t="e">
        <f>IF(AND(БАЗА!#REF!&lt;&gt;"",БАЗА!#REF!&gt;0),БАЗА!#REF!,"")</f>
        <v>#REF!</v>
      </c>
    </row>
    <row r="82" spans="1:7" x14ac:dyDescent="0.2">
      <c r="A82" s="6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4" t="e">
        <f>IF(AND(БАЗА!#REF!&lt;&gt;"",БАЗА!#REF!&gt;0),БАЗА!#REF!,"")</f>
        <v>#REF!</v>
      </c>
    </row>
    <row r="83" spans="1:7" x14ac:dyDescent="0.2">
      <c r="A83" s="6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4" t="e">
        <f>IF(AND(БАЗА!#REF!&lt;&gt;"",БАЗА!#REF!&gt;0),БАЗА!#REF!,"")</f>
        <v>#REF!</v>
      </c>
    </row>
    <row r="84" spans="1:7" x14ac:dyDescent="0.2">
      <c r="A84" s="6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4" t="e">
        <f>IF(AND(БАЗА!#REF!&lt;&gt;"",БАЗА!#REF!&gt;0),БАЗА!#REF!,"")</f>
        <v>#REF!</v>
      </c>
    </row>
    <row r="85" spans="1:7" x14ac:dyDescent="0.2">
      <c r="A85" s="6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4" t="e">
        <f>IF(AND(БАЗА!#REF!&lt;&gt;"",БАЗА!#REF!&gt;0),БАЗА!#REF!,"")</f>
        <v>#REF!</v>
      </c>
    </row>
    <row r="86" spans="1:7" x14ac:dyDescent="0.2">
      <c r="A86" s="6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4" t="e">
        <f>IF(AND(БАЗА!#REF!&lt;&gt;"",БАЗА!#REF!&gt;0),БАЗА!#REF!,"")</f>
        <v>#REF!</v>
      </c>
    </row>
    <row r="87" spans="1:7" x14ac:dyDescent="0.2">
      <c r="A87" s="6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4" t="e">
        <f>IF(AND(БАЗА!#REF!&lt;&gt;"",БАЗА!#REF!&gt;0),БАЗА!#REF!,"")</f>
        <v>#REF!</v>
      </c>
    </row>
    <row r="88" spans="1:7" ht="28.5" x14ac:dyDescent="0.2">
      <c r="A88" s="6" t="str">
        <f>IF(AND(БАЗА!$A93&lt;&gt;"",БАЗА!$R93&gt;0),БАЗА!A93,"")</f>
        <v>Лісоматеріали, дошки обрізні</v>
      </c>
      <c r="B88" s="3" t="str">
        <f>IF(AND(БАЗА!$A93&lt;&gt;"",БАЗА!$R93&gt;0),БАЗА!C93,"")</f>
        <v>03410000-7</v>
      </c>
      <c r="C88" s="4">
        <f>IF(AND(БАЗА!$A93&lt;&gt;"",БАЗА!$R93&gt;0),БАЗА!E93,"")</f>
        <v>0</v>
      </c>
      <c r="D88" s="36">
        <f>IF(AND(БАЗА!$A93&lt;&gt;"",БАЗА!$R93&gt;0),БАЗА!$R93,"")</f>
        <v>5</v>
      </c>
      <c r="E88" s="3" t="str">
        <f>IF(AND(БАЗА!$A93&lt;&gt;"",БАЗА!$R93&gt;0),БАЗА!G93,"")</f>
        <v>Без використання електронної системи</v>
      </c>
      <c r="F88" s="3" t="e">
        <f>IF(AND(БАЗА!$A93&lt;&gt;"",БАЗА!$R93&gt;0),БАЗА!#REF!,"")</f>
        <v>#REF!</v>
      </c>
      <c r="G88" s="54">
        <f>IF(AND(БАЗА!$A93&lt;&gt;"",БАЗА!$R93&gt;0),БАЗА!I93,"")</f>
        <v>0</v>
      </c>
    </row>
    <row r="89" spans="1:7" x14ac:dyDescent="0.2">
      <c r="A89" s="6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4" t="e">
        <f>IF(AND(БАЗА!#REF!&lt;&gt;"",БАЗА!#REF!&gt;0),БАЗА!#REF!,"")</f>
        <v>#REF!</v>
      </c>
    </row>
    <row r="90" spans="1:7" x14ac:dyDescent="0.2">
      <c r="A90" s="6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4" t="e">
        <f>IF(AND(БАЗА!#REF!&lt;&gt;"",БАЗА!#REF!&gt;0),БАЗА!#REF!,"")</f>
        <v>#REF!</v>
      </c>
    </row>
    <row r="91" spans="1:7" x14ac:dyDescent="0.2">
      <c r="A91" s="6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4" t="e">
        <f>IF(AND(БАЗА!#REF!&lt;&gt;"",БАЗА!#REF!&gt;0),БАЗА!#REF!,"")</f>
        <v>#REF!</v>
      </c>
    </row>
    <row r="92" spans="1:7" x14ac:dyDescent="0.2">
      <c r="A92" s="6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4" t="e">
        <f>IF(AND(БАЗА!#REF!&lt;&gt;"",БАЗА!#REF!&gt;0),БАЗА!#REF!,"")</f>
        <v>#REF!</v>
      </c>
    </row>
    <row r="93" spans="1:7" x14ac:dyDescent="0.2">
      <c r="A93" s="6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4" t="e">
        <f>IF(AND(БАЗА!#REF!&lt;&gt;"",БАЗА!#REF!&gt;0),БАЗА!#REF!,"")</f>
        <v>#REF!</v>
      </c>
    </row>
    <row r="94" spans="1:7" x14ac:dyDescent="0.2">
      <c r="A94" s="6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4" t="e">
        <f>IF(AND(БАЗА!#REF!&lt;&gt;"",БАЗА!#REF!&gt;0),БАЗА!#REF!,"")</f>
        <v>#REF!</v>
      </c>
    </row>
    <row r="95" spans="1:7" x14ac:dyDescent="0.2">
      <c r="A95" s="6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4" t="e">
        <f>IF(AND(БАЗА!#REF!&lt;&gt;"",БАЗА!#REF!&gt;0),БАЗА!#REF!,"")</f>
        <v>#REF!</v>
      </c>
    </row>
    <row r="96" spans="1:7" x14ac:dyDescent="0.2">
      <c r="A96" s="6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4" t="e">
        <f>IF(AND(БАЗА!#REF!&lt;&gt;"",БАЗА!#REF!&gt;0),БАЗА!#REF!,"")</f>
        <v>#REF!</v>
      </c>
    </row>
    <row r="97" spans="1:7" x14ac:dyDescent="0.2">
      <c r="A97" s="6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4" t="e">
        <f>IF(AND(БАЗА!#REF!&lt;&gt;"",БАЗА!#REF!&gt;0),БАЗА!#REF!,"")</f>
        <v>#REF!</v>
      </c>
    </row>
    <row r="98" spans="1:7" x14ac:dyDescent="0.2">
      <c r="A98" s="6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4" t="e">
        <f>IF(AND(БАЗА!#REF!&lt;&gt;"",БАЗА!#REF!&gt;0),БАЗА!#REF!,"")</f>
        <v>#REF!</v>
      </c>
    </row>
    <row r="99" spans="1:7" x14ac:dyDescent="0.2">
      <c r="A99" s="6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4" t="e">
        <f>IF(AND(БАЗА!#REF!&lt;&gt;"",БАЗА!#REF!&gt;0),БАЗА!#REF!,"")</f>
        <v>#REF!</v>
      </c>
    </row>
    <row r="100" spans="1:7" x14ac:dyDescent="0.2">
      <c r="A100" s="6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4" t="e">
        <f>IF(AND(БАЗА!#REF!&lt;&gt;"",БАЗА!#REF!&gt;0),БАЗА!#REF!,"")</f>
        <v>#REF!</v>
      </c>
    </row>
    <row r="101" spans="1:7" x14ac:dyDescent="0.2">
      <c r="A101" s="6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4" t="e">
        <f>IF(AND(БАЗА!#REF!&lt;&gt;"",БАЗА!#REF!&gt;0),БАЗА!#REF!,"")</f>
        <v>#REF!</v>
      </c>
    </row>
    <row r="102" spans="1:7" x14ac:dyDescent="0.2">
      <c r="A102" s="6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4" t="e">
        <f>IF(AND(БАЗА!#REF!&lt;&gt;"",БАЗА!#REF!&gt;0),БАЗА!#REF!,"")</f>
        <v>#REF!</v>
      </c>
    </row>
    <row r="103" spans="1:7" x14ac:dyDescent="0.2">
      <c r="A103" s="6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4" t="e">
        <f>IF(AND(БАЗА!#REF!&lt;&gt;"",БАЗА!#REF!&gt;0),БАЗА!#REF!,"")</f>
        <v>#REF!</v>
      </c>
    </row>
    <row r="104" spans="1:7" x14ac:dyDescent="0.2">
      <c r="A104" s="6" t="str">
        <f>IF(AND(БАЗА!$A94&lt;&gt;"",БАЗА!$R94&gt;0),БАЗА!A94,"")</f>
        <v/>
      </c>
      <c r="B104" s="3" t="str">
        <f>IF(AND(БАЗА!$A94&lt;&gt;"",БАЗА!$R94&gt;0),БАЗА!C94,"")</f>
        <v/>
      </c>
      <c r="C104" s="4" t="str">
        <f>IF(AND(БАЗА!$A94&lt;&gt;"",БАЗА!$R94&gt;0),БАЗА!E94,"")</f>
        <v/>
      </c>
      <c r="D104" s="36" t="str">
        <f>IF(AND(БАЗА!$A94&lt;&gt;"",БАЗА!$R94&gt;0),БАЗА!$R94,"")</f>
        <v/>
      </c>
      <c r="E104" s="3" t="str">
        <f>IF(AND(БАЗА!$A94&lt;&gt;"",БАЗА!$R94&gt;0),БАЗА!G94,"")</f>
        <v/>
      </c>
      <c r="F104" s="3" t="str">
        <f>IF(AND(БАЗА!$A94&lt;&gt;"",БАЗА!$R94&gt;0),БАЗА!#REF!,"")</f>
        <v/>
      </c>
      <c r="G104" s="54" t="str">
        <f>IF(AND(БАЗА!$A94&lt;&gt;"",БАЗА!$R94&gt;0),БАЗА!I94,"")</f>
        <v/>
      </c>
    </row>
    <row r="105" spans="1:7" x14ac:dyDescent="0.2">
      <c r="A105" s="6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4" t="e">
        <f>IF(AND(БАЗА!#REF!&lt;&gt;"",БАЗА!#REF!&gt;0),БАЗА!#REF!,"")</f>
        <v>#REF!</v>
      </c>
    </row>
    <row r="106" spans="1:7" x14ac:dyDescent="0.2">
      <c r="A106" s="6" t="str">
        <f>IF(AND(БАЗА!$A95&lt;&gt;"",БАЗА!$R95&gt;0),БАЗА!A95,"")</f>
        <v/>
      </c>
      <c r="B106" s="3" t="str">
        <f>IF(AND(БАЗА!$A95&lt;&gt;"",БАЗА!$R95&gt;0),БАЗА!C95,"")</f>
        <v/>
      </c>
      <c r="C106" s="4" t="str">
        <f>IF(AND(БАЗА!$A95&lt;&gt;"",БАЗА!$R95&gt;0),БАЗА!E95,"")</f>
        <v/>
      </c>
      <c r="D106" s="36" t="str">
        <f>IF(AND(БАЗА!$A95&lt;&gt;"",БАЗА!$R95&gt;0),БАЗА!$R95,"")</f>
        <v/>
      </c>
      <c r="E106" s="3" t="str">
        <f>IF(AND(БАЗА!$A95&lt;&gt;"",БАЗА!$R95&gt;0),БАЗА!G95,"")</f>
        <v/>
      </c>
      <c r="F106" s="3" t="str">
        <f>IF(AND(БАЗА!$A95&lt;&gt;"",БАЗА!$R95&gt;0),БАЗА!#REF!,"")</f>
        <v/>
      </c>
      <c r="G106" s="54" t="str">
        <f>IF(AND(БАЗА!$A95&lt;&gt;"",БАЗА!$R95&gt;0),БАЗА!I95,"")</f>
        <v/>
      </c>
    </row>
    <row r="107" spans="1:7" x14ac:dyDescent="0.2">
      <c r="A107" s="6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4" t="e">
        <f>IF(AND(БАЗА!#REF!&lt;&gt;"",БАЗА!#REF!&gt;0),БАЗА!#REF!,"")</f>
        <v>#REF!</v>
      </c>
    </row>
    <row r="108" spans="1:7" x14ac:dyDescent="0.2">
      <c r="A108" s="6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4" t="e">
        <f>IF(AND(БАЗА!#REF!&lt;&gt;"",БАЗА!#REF!&gt;0),БАЗА!#REF!,"")</f>
        <v>#REF!</v>
      </c>
    </row>
    <row r="109" spans="1:7" x14ac:dyDescent="0.2">
      <c r="A109" s="6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4" t="e">
        <f>IF(AND(БАЗА!#REF!&lt;&gt;"",БАЗА!#REF!&gt;0),БАЗА!#REF!,"")</f>
        <v>#REF!</v>
      </c>
    </row>
    <row r="110" spans="1:7" x14ac:dyDescent="0.2">
      <c r="A110" s="6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4" t="e">
        <f>IF(AND(БАЗА!#REF!&lt;&gt;"",БАЗА!#REF!&gt;0),БАЗА!#REF!,"")</f>
        <v>#REF!</v>
      </c>
    </row>
    <row r="111" spans="1:7" x14ac:dyDescent="0.2">
      <c r="A111" s="6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4" t="e">
        <f>IF(AND(БАЗА!#REF!&lt;&gt;"",БАЗА!#REF!&gt;0),БАЗА!#REF!,"")</f>
        <v>#REF!</v>
      </c>
    </row>
    <row r="112" spans="1:7" x14ac:dyDescent="0.2">
      <c r="A112" s="6" t="str">
        <f>IF(AND(БАЗА!$A96&lt;&gt;"",БАЗА!$R96&gt;0),БАЗА!A96,"")</f>
        <v/>
      </c>
      <c r="B112" s="3" t="str">
        <f>IF(AND(БАЗА!$A96&lt;&gt;"",БАЗА!$R96&gt;0),БАЗА!C96,"")</f>
        <v/>
      </c>
      <c r="C112" s="4" t="str">
        <f>IF(AND(БАЗА!$A96&lt;&gt;"",БАЗА!$R96&gt;0),БАЗА!E96,"")</f>
        <v/>
      </c>
      <c r="D112" s="36" t="str">
        <f>IF(AND(БАЗА!$A96&lt;&gt;"",БАЗА!$R96&gt;0),БАЗА!$R96,"")</f>
        <v/>
      </c>
      <c r="E112" s="3" t="str">
        <f>IF(AND(БАЗА!$A96&lt;&gt;"",БАЗА!$R96&gt;0),БАЗА!G96,"")</f>
        <v/>
      </c>
      <c r="F112" s="3" t="str">
        <f>IF(AND(БАЗА!$A96&lt;&gt;"",БАЗА!$R96&gt;0),БАЗА!#REF!,"")</f>
        <v/>
      </c>
      <c r="G112" s="54" t="str">
        <f>IF(AND(БАЗА!$A96&lt;&gt;"",БАЗА!$R96&gt;0),БАЗА!I96,"")</f>
        <v/>
      </c>
    </row>
    <row r="113" spans="1:7" x14ac:dyDescent="0.2">
      <c r="A113" s="6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4" t="e">
        <f>IF(AND(БАЗА!#REF!&lt;&gt;"",БАЗА!#REF!&gt;0),БАЗА!#REF!,"")</f>
        <v>#REF!</v>
      </c>
    </row>
    <row r="114" spans="1:7" x14ac:dyDescent="0.2">
      <c r="A114" s="6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4" t="e">
        <f>IF(AND(БАЗА!#REF!&lt;&gt;"",БАЗА!#REF!&gt;0),БАЗА!#REF!,"")</f>
        <v>#REF!</v>
      </c>
    </row>
    <row r="115" spans="1:7" x14ac:dyDescent="0.2">
      <c r="A115" s="6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4" t="e">
        <f>IF(AND(БАЗА!#REF!&lt;&gt;"",БАЗА!#REF!&gt;0),БАЗА!#REF!,"")</f>
        <v>#REF!</v>
      </c>
    </row>
    <row r="116" spans="1:7" x14ac:dyDescent="0.2">
      <c r="A116" s="6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4" t="e">
        <f>IF(AND(БАЗА!#REF!&lt;&gt;"",БАЗА!#REF!&gt;0),БАЗА!#REF!,"")</f>
        <v>#REF!</v>
      </c>
    </row>
    <row r="117" spans="1:7" x14ac:dyDescent="0.2">
      <c r="A117" s="6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4" t="e">
        <f>IF(AND(БАЗА!#REF!&lt;&gt;"",БАЗА!#REF!&gt;0),БАЗА!#REF!,"")</f>
        <v>#REF!</v>
      </c>
    </row>
    <row r="118" spans="1:7" x14ac:dyDescent="0.2">
      <c r="A118" s="6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4" t="e">
        <f>IF(AND(БАЗА!#REF!&lt;&gt;"",БАЗА!#REF!&gt;0),БАЗА!#REF!,"")</f>
        <v>#REF!</v>
      </c>
    </row>
    <row r="119" spans="1:7" x14ac:dyDescent="0.2">
      <c r="A119" s="6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4" t="e">
        <f>IF(AND(БАЗА!#REF!&lt;&gt;"",БАЗА!#REF!&gt;0),БАЗА!#REF!,"")</f>
        <v>#REF!</v>
      </c>
    </row>
    <row r="120" spans="1:7" x14ac:dyDescent="0.2">
      <c r="A120" s="6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4" t="e">
        <f>IF(AND(БАЗА!#REF!&lt;&gt;"",БАЗА!#REF!&gt;0),БАЗА!#REF!,"")</f>
        <v>#REF!</v>
      </c>
    </row>
    <row r="121" spans="1:7" x14ac:dyDescent="0.2">
      <c r="A121" s="6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4" t="e">
        <f>IF(AND(БАЗА!#REF!&lt;&gt;"",БАЗА!#REF!&gt;0),БАЗА!#REF!,"")</f>
        <v>#REF!</v>
      </c>
    </row>
    <row r="122" spans="1:7" x14ac:dyDescent="0.2">
      <c r="A122" s="6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4" t="e">
        <f>IF(AND(БАЗА!#REF!&lt;&gt;"",БАЗА!#REF!&gt;0),БАЗА!#REF!,"")</f>
        <v>#REF!</v>
      </c>
    </row>
    <row r="123" spans="1:7" x14ac:dyDescent="0.2">
      <c r="A123" s="6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4" t="e">
        <f>IF(AND(БАЗА!#REF!&lt;&gt;"",БАЗА!#REF!&gt;0),БАЗА!#REF!,"")</f>
        <v>#REF!</v>
      </c>
    </row>
    <row r="124" spans="1:7" x14ac:dyDescent="0.2">
      <c r="A124" s="6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4" t="e">
        <f>IF(AND(БАЗА!#REF!&lt;&gt;"",БАЗА!#REF!&gt;0),БАЗА!#REF!,"")</f>
        <v>#REF!</v>
      </c>
    </row>
    <row r="125" spans="1:7" x14ac:dyDescent="0.2">
      <c r="A125" s="6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4" t="e">
        <f>IF(AND(БАЗА!#REF!&lt;&gt;"",БАЗА!#REF!&gt;0),БАЗА!#REF!,"")</f>
        <v>#REF!</v>
      </c>
    </row>
    <row r="126" spans="1:7" x14ac:dyDescent="0.2">
      <c r="A126" s="6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4" t="e">
        <f>IF(AND(БАЗА!#REF!&lt;&gt;"",БАЗА!#REF!&gt;0),БАЗА!#REF!,"")</f>
        <v>#REF!</v>
      </c>
    </row>
    <row r="127" spans="1:7" x14ac:dyDescent="0.2">
      <c r="A127" s="6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4" t="e">
        <f>IF(AND(БАЗА!#REF!&lt;&gt;"",БАЗА!#REF!&gt;0),БАЗА!#REF!,"")</f>
        <v>#REF!</v>
      </c>
    </row>
    <row r="128" spans="1:7" x14ac:dyDescent="0.2">
      <c r="A128" s="6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4" t="e">
        <f>IF(AND(БАЗА!#REF!&lt;&gt;"",БАЗА!#REF!&gt;0),БАЗА!#REF!,"")</f>
        <v>#REF!</v>
      </c>
    </row>
    <row r="129" spans="1:7" x14ac:dyDescent="0.2">
      <c r="A129" s="6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4" t="e">
        <f>IF(AND(БАЗА!#REF!&lt;&gt;"",БАЗА!#REF!&gt;0),БАЗА!#REF!,"")</f>
        <v>#REF!</v>
      </c>
    </row>
    <row r="130" spans="1:7" x14ac:dyDescent="0.2">
      <c r="A130" s="6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4" t="e">
        <f>IF(AND(БАЗА!#REF!&lt;&gt;"",БАЗА!#REF!&gt;0),БАЗА!#REF!,"")</f>
        <v>#REF!</v>
      </c>
    </row>
    <row r="131" spans="1:7" x14ac:dyDescent="0.2">
      <c r="A131" s="6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4" t="e">
        <f>IF(AND(БАЗА!#REF!&lt;&gt;"",БАЗА!#REF!&gt;0),БАЗА!#REF!,"")</f>
        <v>#REF!</v>
      </c>
    </row>
    <row r="132" spans="1:7" x14ac:dyDescent="0.2">
      <c r="A132" s="6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4" t="e">
        <f>IF(AND(БАЗА!#REF!&lt;&gt;"",БАЗА!#REF!&gt;0),БАЗА!#REF!,"")</f>
        <v>#REF!</v>
      </c>
    </row>
    <row r="133" spans="1:7" x14ac:dyDescent="0.2">
      <c r="A133" s="6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4" t="e">
        <f>IF(AND(БАЗА!#REF!&lt;&gt;"",БАЗА!#REF!&gt;0),БАЗА!#REF!,"")</f>
        <v>#REF!</v>
      </c>
    </row>
    <row r="134" spans="1:7" x14ac:dyDescent="0.2">
      <c r="A134" s="6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4" t="e">
        <f>IF(AND(БАЗА!#REF!&lt;&gt;"",БАЗА!#REF!&gt;0),БАЗА!#REF!,"")</f>
        <v>#REF!</v>
      </c>
    </row>
    <row r="135" spans="1:7" x14ac:dyDescent="0.2">
      <c r="A135" s="6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4" t="e">
        <f>IF(AND(БАЗА!#REF!&lt;&gt;"",БАЗА!#REF!&gt;0),БАЗА!#REF!,"")</f>
        <v>#REF!</v>
      </c>
    </row>
    <row r="136" spans="1:7" x14ac:dyDescent="0.2">
      <c r="A136" s="6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4" t="e">
        <f>IF(AND(БАЗА!#REF!&lt;&gt;"",БАЗА!#REF!&gt;0),БАЗА!#REF!,"")</f>
        <v>#REF!</v>
      </c>
    </row>
    <row r="137" spans="1:7" x14ac:dyDescent="0.2">
      <c r="A137" s="6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4" t="e">
        <f>IF(AND(БАЗА!#REF!&lt;&gt;"",БАЗА!#REF!&gt;0),БАЗА!#REF!,"")</f>
        <v>#REF!</v>
      </c>
    </row>
    <row r="138" spans="1:7" x14ac:dyDescent="0.2">
      <c r="A138" s="6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4" t="e">
        <f>IF(AND(БАЗА!#REF!&lt;&gt;"",БАЗА!#REF!&gt;0),БАЗА!#REF!,"")</f>
        <v>#REF!</v>
      </c>
    </row>
    <row r="139" spans="1:7" x14ac:dyDescent="0.2">
      <c r="A139" s="6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4" t="e">
        <f>IF(AND(БАЗА!#REF!&lt;&gt;"",БАЗА!#REF!&gt;0),БАЗА!#REF!,"")</f>
        <v>#REF!</v>
      </c>
    </row>
    <row r="140" spans="1:7" x14ac:dyDescent="0.2">
      <c r="A140" s="6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4" t="e">
        <f>IF(AND(БАЗА!#REF!&lt;&gt;"",БАЗА!#REF!&gt;0),БАЗА!#REF!,"")</f>
        <v>#REF!</v>
      </c>
    </row>
    <row r="141" spans="1:7" x14ac:dyDescent="0.2">
      <c r="A141" s="6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4" t="e">
        <f>IF(AND(БАЗА!#REF!&lt;&gt;"",БАЗА!#REF!&gt;0),БАЗА!#REF!,"")</f>
        <v>#REF!</v>
      </c>
    </row>
    <row r="142" spans="1:7" x14ac:dyDescent="0.2">
      <c r="A142" s="6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4" t="e">
        <f>IF(AND(БАЗА!#REF!&lt;&gt;"",БАЗА!#REF!&gt;0),БАЗА!#REF!,"")</f>
        <v>#REF!</v>
      </c>
    </row>
    <row r="143" spans="1:7" x14ac:dyDescent="0.2">
      <c r="A143" s="6" t="str">
        <f>IF(AND(БАЗА!$A97&lt;&gt;"",БАЗА!$R97&gt;0),БАЗА!A97,"")</f>
        <v/>
      </c>
      <c r="B143" s="3" t="str">
        <f>IF(AND(БАЗА!$A97&lt;&gt;"",БАЗА!$R97&gt;0),БАЗА!C97,"")</f>
        <v/>
      </c>
      <c r="C143" s="4" t="str">
        <f>IF(AND(БАЗА!$A97&lt;&gt;"",БАЗА!$R97&gt;0),БАЗА!E97,"")</f>
        <v/>
      </c>
      <c r="D143" s="36" t="str">
        <f>IF(AND(БАЗА!$A97&lt;&gt;"",БАЗА!$R97&gt;0),БАЗА!$R97,"")</f>
        <v/>
      </c>
      <c r="E143" s="3" t="str">
        <f>IF(AND(БАЗА!$A97&lt;&gt;"",БАЗА!$R97&gt;0),БАЗА!G97,"")</f>
        <v/>
      </c>
      <c r="F143" s="3" t="str">
        <f>IF(AND(БАЗА!$A97&lt;&gt;"",БАЗА!$R97&gt;0),БАЗА!H98,"")</f>
        <v/>
      </c>
      <c r="G143" s="54" t="str">
        <f>IF(AND(БАЗА!$A97&lt;&gt;"",БАЗА!$R97&gt;0),БАЗА!I97,"")</f>
        <v/>
      </c>
    </row>
    <row r="144" spans="1:7" ht="28.5" x14ac:dyDescent="0.2">
      <c r="A144" s="6" t="str">
        <f>IF(AND(БАЗА!$A98&lt;&gt;"",БАЗА!$R98&gt;0),БАЗА!A98,"")</f>
        <v>Електротехнічна та монтажна продукція</v>
      </c>
      <c r="B144" s="3" t="str">
        <f>IF(AND(БАЗА!$A98&lt;&gt;"",БАЗА!$R98&gt;0),БАЗА!C98,"")</f>
        <v>31730000-2</v>
      </c>
      <c r="C144" s="4">
        <f>IF(AND(БАЗА!$A98&lt;&gt;"",БАЗА!$R98&gt;0),БАЗА!E98,"")</f>
        <v>0</v>
      </c>
      <c r="D144" s="36">
        <f>IF(AND(БАЗА!$A98&lt;&gt;"",БАЗА!$R98&gt;0),БАЗА!$R98,"")</f>
        <v>35</v>
      </c>
      <c r="E144" s="3" t="str">
        <f>IF(AND(БАЗА!$A98&lt;&gt;"",БАЗА!$R98&gt;0),БАЗА!G98,"")</f>
        <v>Без використання електронної системи</v>
      </c>
      <c r="F144" s="3" t="e">
        <f>IF(AND(БАЗА!$A98&lt;&gt;"",БАЗА!$R98&gt;0),БАЗА!#REF!,"")</f>
        <v>#REF!</v>
      </c>
      <c r="G144" s="54">
        <f>IF(AND(БАЗА!$A98&lt;&gt;"",БАЗА!$R98&gt;0),БАЗА!I98,"")</f>
        <v>0</v>
      </c>
    </row>
    <row r="145" spans="1:7" x14ac:dyDescent="0.2">
      <c r="A145" s="6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4" t="e">
        <f>IF(AND(БАЗА!#REF!&lt;&gt;"",БАЗА!#REF!&gt;0),БАЗА!#REF!,"")</f>
        <v>#REF!</v>
      </c>
    </row>
    <row r="146" spans="1:7" x14ac:dyDescent="0.2">
      <c r="A146" s="6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4" t="e">
        <f>IF(AND(БАЗА!#REF!&lt;&gt;"",БАЗА!#REF!&gt;0),БАЗА!#REF!,"")</f>
        <v>#REF!</v>
      </c>
    </row>
    <row r="147" spans="1:7" x14ac:dyDescent="0.2">
      <c r="A147" s="6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4" t="e">
        <f>IF(AND(БАЗА!#REF!&lt;&gt;"",БАЗА!#REF!&gt;0),БАЗА!#REF!,"")</f>
        <v>#REF!</v>
      </c>
    </row>
    <row r="148" spans="1:7" x14ac:dyDescent="0.2">
      <c r="A148" s="6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4" t="e">
        <f>IF(AND(БАЗА!#REF!&lt;&gt;"",БАЗА!#REF!&gt;0),БАЗА!#REF!,"")</f>
        <v>#REF!</v>
      </c>
    </row>
    <row r="149" spans="1:7" x14ac:dyDescent="0.2">
      <c r="A149" s="6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4" t="e">
        <f>IF(AND(БАЗА!#REF!&lt;&gt;"",БАЗА!#REF!&gt;0),БАЗА!#REF!,"")</f>
        <v>#REF!</v>
      </c>
    </row>
    <row r="150" spans="1:7" x14ac:dyDescent="0.2">
      <c r="A150" s="6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4" t="e">
        <f>IF(AND(БАЗА!#REF!&lt;&gt;"",БАЗА!#REF!&gt;0),БАЗА!#REF!,"")</f>
        <v>#REF!</v>
      </c>
    </row>
    <row r="151" spans="1:7" ht="28.5" x14ac:dyDescent="0.2">
      <c r="A151" s="6" t="str">
        <f>IF(AND(БАЗА!$A99&lt;&gt;"",БАЗА!$R99&gt;0),БАЗА!A99,"")</f>
        <v>Пропан і бутан та газ природний</v>
      </c>
      <c r="B151" s="3" t="str">
        <f>IF(AND(БАЗА!$A99&lt;&gt;"",БАЗА!$R99&gt;0),БАЗА!C99,"")</f>
        <v>09120000-6</v>
      </c>
      <c r="C151" s="4">
        <f>IF(AND(БАЗА!$A99&lt;&gt;"",БАЗА!$R99&gt;0),БАЗА!E99,"")</f>
        <v>0</v>
      </c>
      <c r="D151" s="36">
        <f>IF(AND(БАЗА!$A99&lt;&gt;"",БАЗА!$R99&gt;0),БАЗА!$R99,"")</f>
        <v>3</v>
      </c>
      <c r="E151" s="3" t="str">
        <f>IF(AND(БАЗА!$A99&lt;&gt;"",БАЗА!$R99&gt;0),БАЗА!G99,"")</f>
        <v>Без використання електронної системи</v>
      </c>
      <c r="F151" s="3" t="str">
        <f>IF(AND(БАЗА!$A99&lt;&gt;"",БАЗА!$R99&gt;0),БАЗА!H100,"")</f>
        <v>Січень 2019р.</v>
      </c>
      <c r="G151" s="54">
        <f>IF(AND(БАЗА!$A99&lt;&gt;"",БАЗА!$R99&gt;0),БАЗА!I99,"")</f>
        <v>0</v>
      </c>
    </row>
    <row r="152" spans="1:7" ht="28.5" x14ac:dyDescent="0.2">
      <c r="A152" s="6" t="str">
        <f>IF(AND(БАЗА!$A100&lt;&gt;"",БАЗА!$R100&gt;0),БАЗА!A100,"")</f>
        <v>Бензини моторні та дизельне пальне (картки на паливо)</v>
      </c>
      <c r="B152" s="3" t="str">
        <f>IF(AND(БАЗА!$A100&lt;&gt;"",БАЗА!$R100&gt;0),БАЗА!C100,"")</f>
        <v>09130000-9</v>
      </c>
      <c r="C152" s="4">
        <f>IF(AND(БАЗА!$A100&lt;&gt;"",БАЗА!$R100&gt;0),БАЗА!E100,"")</f>
        <v>0</v>
      </c>
      <c r="D152" s="36">
        <f>IF(AND(БАЗА!$A100&lt;&gt;"",БАЗА!$R100&gt;0),БАЗА!$R100,"")</f>
        <v>285</v>
      </c>
      <c r="E152" s="3" t="str">
        <f>IF(AND(БАЗА!$A100&lt;&gt;"",БАЗА!$R100&gt;0),БАЗА!G100,"")</f>
        <v>Відкриті торги</v>
      </c>
      <c r="F152" s="3" t="str">
        <f>IF(AND(БАЗА!$A100&lt;&gt;"",БАЗА!$R100&gt;0),БАЗА!H101,"")</f>
        <v>Січень 2019р.</v>
      </c>
      <c r="G152" s="54">
        <f>IF(AND(БАЗА!$A100&lt;&gt;"",БАЗА!$R100&gt;0),БАЗА!I100,"")</f>
        <v>0</v>
      </c>
    </row>
    <row r="153" spans="1:7" ht="28.5" x14ac:dyDescent="0.2">
      <c r="A153" s="6" t="str">
        <f>IF(AND(БАЗА!$A101&lt;&gt;"",БАЗА!$R101&gt;0),БАЗА!A101,"")</f>
        <v>Мастильні оливи та мастильні матеріали</v>
      </c>
      <c r="B153" s="3" t="str">
        <f>IF(AND(БАЗА!$A101&lt;&gt;"",БАЗА!$R101&gt;0),БАЗА!C101,"")</f>
        <v>09210000-4</v>
      </c>
      <c r="C153" s="4">
        <f>IF(AND(БАЗА!$A101&lt;&gt;"",БАЗА!$R101&gt;0),БАЗА!E101,"")</f>
        <v>0</v>
      </c>
      <c r="D153" s="36">
        <f>IF(AND(БАЗА!$A101&lt;&gt;"",БАЗА!$R101&gt;0),БАЗА!$R101,"")</f>
        <v>15</v>
      </c>
      <c r="E153" s="3" t="str">
        <f>IF(AND(БАЗА!$A101&lt;&gt;"",БАЗА!$R101&gt;0),БАЗА!G101,"")</f>
        <v>Без використання електронної системи</v>
      </c>
      <c r="F153" s="3" t="str">
        <f>IF(AND(БАЗА!$A101&lt;&gt;"",БАЗА!$R101&gt;0),БАЗА!H102,"")</f>
        <v>Упродовж року</v>
      </c>
      <c r="G153" s="54">
        <f>IF(AND(БАЗА!$A101&lt;&gt;"",БАЗА!$R101&gt;0),БАЗА!I101,"")</f>
        <v>0</v>
      </c>
    </row>
    <row r="154" spans="1:7" ht="28.5" x14ac:dyDescent="0.2">
      <c r="A154" s="6" t="str">
        <f>IF(AND(БАЗА!$A102&lt;&gt;"",БАЗА!$R102&gt;0),БАЗА!A102,"")</f>
        <v>Уайт-спірит</v>
      </c>
      <c r="B154" s="3" t="str">
        <f>IF(AND(БАЗА!$A102&lt;&gt;"",БАЗА!$R102&gt;0),БАЗА!C102,"")</f>
        <v>09220000-7</v>
      </c>
      <c r="C154" s="4">
        <f>IF(AND(БАЗА!$A102&lt;&gt;"",БАЗА!$R102&gt;0),БАЗА!E102,"")</f>
        <v>0</v>
      </c>
      <c r="D154" s="36">
        <f>IF(AND(БАЗА!$A102&lt;&gt;"",БАЗА!$R102&gt;0),БАЗА!$R102,"")</f>
        <v>1</v>
      </c>
      <c r="E154" s="3" t="str">
        <f>IF(AND(БАЗА!$A102&lt;&gt;"",БАЗА!$R102&gt;0),БАЗА!G102,"")</f>
        <v>Без використання електронної системи</v>
      </c>
      <c r="F154" s="3" t="str">
        <f>IF(AND(БАЗА!$A102&lt;&gt;"",БАЗА!$R102&gt;0),БАЗА!H103,"")</f>
        <v>Лютий 2019р.</v>
      </c>
      <c r="G154" s="54">
        <f>IF(AND(БАЗА!$A102&lt;&gt;"",БАЗА!$R102&gt;0),БАЗА!I102,"")</f>
        <v>0</v>
      </c>
    </row>
    <row r="155" spans="1:7" x14ac:dyDescent="0.2">
      <c r="A155" s="6" t="str">
        <f>IF(AND(БАЗА!$A103&lt;&gt;"",БАЗА!$R103&gt;0),БАЗА!A103,"")</f>
        <v/>
      </c>
      <c r="B155" s="3" t="str">
        <f>IF(AND(БАЗА!$A103&lt;&gt;"",БАЗА!$R103&gt;0),БАЗА!C103,"")</f>
        <v/>
      </c>
      <c r="C155" s="4" t="str">
        <f>IF(AND(БАЗА!$A103&lt;&gt;"",БАЗА!$R103&gt;0),БАЗА!E103,"")</f>
        <v/>
      </c>
      <c r="D155" s="36" t="str">
        <f>IF(AND(БАЗА!$A103&lt;&gt;"",БАЗА!$R103&gt;0),БАЗА!$R103,"")</f>
        <v/>
      </c>
      <c r="E155" s="3" t="str">
        <f>IF(AND(БАЗА!$A103&lt;&gt;"",БАЗА!$R103&gt;0),БАЗА!G103,"")</f>
        <v/>
      </c>
      <c r="F155" s="3" t="str">
        <f>IF(AND(БАЗА!$A103&lt;&gt;"",БАЗА!$R103&gt;0),БАЗА!H104,"")</f>
        <v/>
      </c>
      <c r="G155" s="54" t="str">
        <f>IF(AND(БАЗА!$A103&lt;&gt;"",БАЗА!$R103&gt;0),БАЗА!I103,"")</f>
        <v/>
      </c>
    </row>
    <row r="156" spans="1:7" ht="28.5" x14ac:dyDescent="0.2">
      <c r="A156" s="6" t="str">
        <f>IF(AND(БАЗА!$A104&lt;&gt;"",БАЗА!$R104&gt;0),БАЗА!A104,"")</f>
        <v>Круги відрізні, зачисні, алмазні, заточні, шкурка шліфувальна</v>
      </c>
      <c r="B156" s="3" t="str">
        <f>IF(AND(БАЗА!$A104&lt;&gt;"",БАЗА!$R104&gt;0),БАЗА!C104,"")</f>
        <v>14810000-2</v>
      </c>
      <c r="C156" s="4">
        <f>IF(AND(БАЗА!$A104&lt;&gt;"",БАЗА!$R104&gt;0),БАЗА!E104,"")</f>
        <v>0</v>
      </c>
      <c r="D156" s="36">
        <f>IF(AND(БАЗА!$A104&lt;&gt;"",БАЗА!$R104&gt;0),БАЗА!$R104,"")</f>
        <v>3.5</v>
      </c>
      <c r="E156" s="3" t="str">
        <f>IF(AND(БАЗА!$A104&lt;&gt;"",БАЗА!$R104&gt;0),БАЗА!G104,"")</f>
        <v>Без використання електронної системи</v>
      </c>
      <c r="F156" s="3" t="str">
        <f>IF(AND(БАЗА!$A104&lt;&gt;"",БАЗА!$R104&gt;0),БАЗА!H105,"")</f>
        <v>Упродовж року</v>
      </c>
      <c r="G156" s="54">
        <f>IF(AND(БАЗА!$A104&lt;&gt;"",БАЗА!$R104&gt;0),БАЗА!I104,"")</f>
        <v>0</v>
      </c>
    </row>
    <row r="157" spans="1:7" x14ac:dyDescent="0.2">
      <c r="A157" s="6" t="str">
        <f>IF(AND(БАЗА!$A105&lt;&gt;"",БАЗА!$R105&gt;0),БАЗА!A105,"")</f>
        <v/>
      </c>
      <c r="B157" s="3" t="str">
        <f>IF(AND(БАЗА!$A105&lt;&gt;"",БАЗА!$R105&gt;0),БАЗА!C105,"")</f>
        <v/>
      </c>
      <c r="C157" s="4" t="str">
        <f>IF(AND(БАЗА!$A105&lt;&gt;"",БАЗА!$R105&gt;0),БАЗА!E105,"")</f>
        <v/>
      </c>
      <c r="D157" s="36" t="str">
        <f>IF(AND(БАЗА!$A105&lt;&gt;"",БАЗА!$R105&gt;0),БАЗА!$R105,"")</f>
        <v/>
      </c>
      <c r="E157" s="3" t="str">
        <f>IF(AND(БАЗА!$A105&lt;&gt;"",БАЗА!$R105&gt;0),БАЗА!G105,"")</f>
        <v/>
      </c>
      <c r="F157" s="3" t="str">
        <f>IF(AND(БАЗА!$A105&lt;&gt;"",БАЗА!$R105&gt;0),БАЗА!H106,"")</f>
        <v/>
      </c>
      <c r="G157" s="54" t="str">
        <f>IF(AND(БАЗА!$A105&lt;&gt;"",БАЗА!$R105&gt;0),БАЗА!I105,"")</f>
        <v/>
      </c>
    </row>
    <row r="158" spans="1:7" x14ac:dyDescent="0.2">
      <c r="A158" s="6" t="str">
        <f>IF(AND(БАЗА!$A106&lt;&gt;"",БАЗА!$R106&gt;0),БАЗА!A106,"")</f>
        <v/>
      </c>
      <c r="B158" s="3" t="str">
        <f>IF(AND(БАЗА!$A106&lt;&gt;"",БАЗА!$R106&gt;0),БАЗА!C106,"")</f>
        <v/>
      </c>
      <c r="C158" s="4" t="str">
        <f>IF(AND(БАЗА!$A106&lt;&gt;"",БАЗА!$R106&gt;0),БАЗА!E106,"")</f>
        <v/>
      </c>
      <c r="D158" s="36" t="str">
        <f>IF(AND(БАЗА!$A106&lt;&gt;"",БАЗА!$R106&gt;0),БАЗА!$R106,"")</f>
        <v/>
      </c>
      <c r="E158" s="3" t="str">
        <f>IF(AND(БАЗА!$A106&lt;&gt;"",БАЗА!$R106&gt;0),БАЗА!G106,"")</f>
        <v/>
      </c>
      <c r="F158" s="3" t="str">
        <f>IF(AND(БАЗА!$A106&lt;&gt;"",БАЗА!$R106&gt;0),БАЗА!H107,"")</f>
        <v/>
      </c>
      <c r="G158" s="54" t="str">
        <f>IF(AND(БАЗА!$A106&lt;&gt;"",БАЗА!$R106&gt;0),БАЗА!I106,"")</f>
        <v/>
      </c>
    </row>
    <row r="159" spans="1:7" ht="28.5" x14ac:dyDescent="0.2">
      <c r="A159" s="6" t="str">
        <f>IF(AND(БАЗА!$A107&lt;&gt;"",БАЗА!$R107&gt;0),БАЗА!A107,"")</f>
        <v>Молоко та вершки</v>
      </c>
      <c r="B159" s="3" t="str">
        <f>IF(AND(БАЗА!$A107&lt;&gt;"",БАЗА!$R107&gt;0),БАЗА!C107,"")</f>
        <v>15510000-6</v>
      </c>
      <c r="C159" s="4">
        <f>IF(AND(БАЗА!$A107&lt;&gt;"",БАЗА!$R107&gt;0),БАЗА!E107,"")</f>
        <v>0</v>
      </c>
      <c r="D159" s="36">
        <f>IF(AND(БАЗА!$A107&lt;&gt;"",БАЗА!$R107&gt;0),БАЗА!$R107,"")</f>
        <v>2</v>
      </c>
      <c r="E159" s="3" t="str">
        <f>IF(AND(БАЗА!$A107&lt;&gt;"",БАЗА!$R107&gt;0),БАЗА!G107,"")</f>
        <v>Без використання електронної системи</v>
      </c>
      <c r="F159" s="3" t="str">
        <f>IF(AND(БАЗА!$A107&lt;&gt;"",БАЗА!$R107&gt;0),БАЗА!H108,"")</f>
        <v>Упродовж року</v>
      </c>
      <c r="G159" s="54">
        <f>IF(AND(БАЗА!$A107&lt;&gt;"",БАЗА!$R107&gt;0),БАЗА!I107,"")</f>
        <v>0</v>
      </c>
    </row>
    <row r="160" spans="1:7" ht="28.5" x14ac:dyDescent="0.2">
      <c r="A160" s="6" t="str">
        <f>IF(AND(БАЗА!$A108&lt;&gt;"",БАЗА!$R108&gt;0),БАЗА!A108,"")</f>
        <v>Запасні частини до мотокоси</v>
      </c>
      <c r="B160" s="3" t="str">
        <f>IF(AND(БАЗА!$A108&lt;&gt;"",БАЗА!$R108&gt;0),БАЗА!C108,"")</f>
        <v>16810000-6</v>
      </c>
      <c r="C160" s="4">
        <f>IF(AND(БАЗА!$A108&lt;&gt;"",БАЗА!$R108&gt;0),БАЗА!E108,"")</f>
        <v>0</v>
      </c>
      <c r="D160" s="36">
        <f>IF(AND(БАЗА!$A108&lt;&gt;"",БАЗА!$R108&gt;0),БАЗА!$R108,"")</f>
        <v>2</v>
      </c>
      <c r="E160" s="3" t="str">
        <f>IF(AND(БАЗА!$A108&lt;&gt;"",БАЗА!$R108&gt;0),БАЗА!G108,"")</f>
        <v>Без використання електронної системи</v>
      </c>
      <c r="F160" s="3" t="str">
        <f>IF(AND(БАЗА!$A108&lt;&gt;"",БАЗА!$R108&gt;0),БАЗА!H109,"")</f>
        <v>Січень 2019р.</v>
      </c>
      <c r="G160" s="54">
        <f>IF(AND(БАЗА!$A108&lt;&gt;"",БАЗА!$R108&gt;0),БАЗА!I108,"")</f>
        <v>0</v>
      </c>
    </row>
    <row r="161" spans="1:7" x14ac:dyDescent="0.2">
      <c r="A161" s="6" t="str">
        <f>IF(AND(БАЗА!$A109&lt;&gt;"",БАЗА!$R109&gt;0),БАЗА!A109,"")</f>
        <v>Виробничий одяг</v>
      </c>
      <c r="B161" s="3" t="str">
        <f>IF(AND(БАЗА!$A109&lt;&gt;"",БАЗА!$R109&gt;0),БАЗА!C109,"")</f>
        <v>18110000-3</v>
      </c>
      <c r="C161" s="4">
        <f>IF(AND(БАЗА!$A109&lt;&gt;"",БАЗА!$R109&gt;0),БАЗА!E109,"")</f>
        <v>0</v>
      </c>
      <c r="D161" s="36">
        <f>IF(AND(БАЗА!$A109&lt;&gt;"",БАЗА!$R109&gt;0),БАЗА!$R109,"")</f>
        <v>20</v>
      </c>
      <c r="E161" s="3" t="str">
        <f>IF(AND(БАЗА!$A109&lt;&gt;"",БАЗА!$R109&gt;0),БАЗА!G109,"")</f>
        <v>Відкриті торги</v>
      </c>
      <c r="F161" s="3" t="str">
        <f>IF(AND(БАЗА!$A109&lt;&gt;"",БАЗА!$R109&gt;0),БАЗА!H110,"")</f>
        <v>Упродовж року</v>
      </c>
      <c r="G161" s="54">
        <f>IF(AND(БАЗА!$A109&lt;&gt;"",БАЗА!$R109&gt;0),БАЗА!I109,"")</f>
        <v>0</v>
      </c>
    </row>
    <row r="162" spans="1:7" ht="28.5" x14ac:dyDescent="0.2">
      <c r="A162" s="6" t="str">
        <f>IF(AND(БАЗА!$A110&lt;&gt;"",БАЗА!$R110&gt;0),БАЗА!A110,"")</f>
        <v>Рукавиці робочі</v>
      </c>
      <c r="B162" s="3" t="str">
        <f>IF(AND(БАЗА!$A110&lt;&gt;"",БАЗА!$R110&gt;0),БАЗА!C110,"")</f>
        <v>18140000-2</v>
      </c>
      <c r="C162" s="4">
        <f>IF(AND(БАЗА!$A110&lt;&gt;"",БАЗА!$R110&gt;0),БАЗА!E110,"")</f>
        <v>0</v>
      </c>
      <c r="D162" s="36">
        <f>IF(AND(БАЗА!$A110&lt;&gt;"",БАЗА!$R110&gt;0),БАЗА!$R110,"")</f>
        <v>2</v>
      </c>
      <c r="E162" s="3" t="str">
        <f>IF(AND(БАЗА!$A110&lt;&gt;"",БАЗА!$R110&gt;0),БАЗА!G110,"")</f>
        <v>Без використання електронної системи</v>
      </c>
      <c r="F162" s="3" t="str">
        <f>IF(AND(БАЗА!$A110&lt;&gt;"",БАЗА!$R110&gt;0),БАЗА!H111,"")</f>
        <v>Упродовж року</v>
      </c>
      <c r="G162" s="54">
        <f>IF(AND(БАЗА!$A110&lt;&gt;"",БАЗА!$R110&gt;0),БАЗА!I110,"")</f>
        <v>0</v>
      </c>
    </row>
    <row r="163" spans="1:7" ht="28.5" x14ac:dyDescent="0.2">
      <c r="A163" s="6" t="str">
        <f>IF(AND(БАЗА!$A111&lt;&gt;"",БАЗА!$R111&gt;0),БАЗА!A111,"")</f>
        <v>Вітрозахисні куртки</v>
      </c>
      <c r="B163" s="3" t="str">
        <f>IF(AND(БАЗА!$A111&lt;&gt;"",БАЗА!$R111&gt;0),БАЗА!C111,"")</f>
        <v>18210000-4</v>
      </c>
      <c r="C163" s="4">
        <f>IF(AND(БАЗА!$A111&lt;&gt;"",БАЗА!$R111&gt;0),БАЗА!E111,"")</f>
        <v>0</v>
      </c>
      <c r="D163" s="36">
        <f>IF(AND(БАЗА!$A111&lt;&gt;"",БАЗА!$R111&gt;0),БАЗА!$R111,"")</f>
        <v>20</v>
      </c>
      <c r="E163" s="3" t="str">
        <f>IF(AND(БАЗА!$A111&lt;&gt;"",БАЗА!$R111&gt;0),БАЗА!G111,"")</f>
        <v>Без використання електронної системи</v>
      </c>
      <c r="F163" s="3" t="str">
        <f>IF(AND(БАЗА!$A111&lt;&gt;"",БАЗА!$R111&gt;0),БАЗА!H112,"")</f>
        <v>Упродовж року</v>
      </c>
      <c r="G163" s="54">
        <f>IF(AND(БАЗА!$A111&lt;&gt;"",БАЗА!$R111&gt;0),БАЗА!I111,"")</f>
        <v>0</v>
      </c>
    </row>
    <row r="164" spans="1:7" ht="28.5" x14ac:dyDescent="0.2">
      <c r="A164" s="6" t="str">
        <f>IF(AND(БАЗА!$A112&lt;&gt;"",БАЗА!$R112&gt;0),БАЗА!A112,"")</f>
        <v>Рукавиці</v>
      </c>
      <c r="B164" s="3" t="str">
        <f>IF(AND(БАЗА!$A112&lt;&gt;"",БАЗА!$R112&gt;0),БАЗА!C112,"")</f>
        <v>18420000-9</v>
      </c>
      <c r="C164" s="4">
        <f>IF(AND(БАЗА!$A112&lt;&gt;"",БАЗА!$R112&gt;0),БАЗА!E112,"")</f>
        <v>0</v>
      </c>
      <c r="D164" s="36">
        <f>IF(AND(БАЗА!$A112&lt;&gt;"",БАЗА!$R112&gt;0),БАЗА!$R112,"")</f>
        <v>2</v>
      </c>
      <c r="E164" s="3" t="str">
        <f>IF(AND(БАЗА!$A112&lt;&gt;"",БАЗА!$R112&gt;0),БАЗА!G112,"")</f>
        <v>Без використання електронної системи</v>
      </c>
      <c r="F164" s="3" t="str">
        <f>IF(AND(БАЗА!$A112&lt;&gt;"",БАЗА!$R112&gt;0),БАЗА!H113,"")</f>
        <v>Упродовж року</v>
      </c>
      <c r="G164" s="54">
        <f>IF(AND(БАЗА!$A112&lt;&gt;"",БАЗА!$R112&gt;0),БАЗА!I112,"")</f>
        <v>0</v>
      </c>
    </row>
    <row r="165" spans="1:7" ht="28.5" x14ac:dyDescent="0.2">
      <c r="A165" s="6" t="str">
        <f>IF(AND(БАЗА!$A113&lt;&gt;"",БАЗА!$R113&gt;0),БАЗА!A113,"")</f>
        <v>Взуття робоче</v>
      </c>
      <c r="B165" s="3" t="str">
        <f>IF(AND(БАЗА!$A113&lt;&gt;"",БАЗА!$R113&gt;0),БАЗА!C113,"")</f>
        <v>18830000-6</v>
      </c>
      <c r="C165" s="4">
        <f>IF(AND(БАЗА!$A113&lt;&gt;"",БАЗА!$R113&gt;0),БАЗА!E113,"")</f>
        <v>0</v>
      </c>
      <c r="D165" s="36">
        <f>IF(AND(БАЗА!$A113&lt;&gt;"",БАЗА!$R113&gt;0),БАЗА!$R113,"")</f>
        <v>10</v>
      </c>
      <c r="E165" s="3" t="str">
        <f>IF(AND(БАЗА!$A113&lt;&gt;"",БАЗА!$R113&gt;0),БАЗА!G113,"")</f>
        <v>Без використання електронної системи</v>
      </c>
      <c r="F165" s="3" t="str">
        <f>IF(AND(БАЗА!$A113&lt;&gt;"",БАЗА!$R113&gt;0),БАЗА!H114,"")</f>
        <v>Упродовж року</v>
      </c>
      <c r="G165" s="54">
        <f>IF(AND(БАЗА!$A113&lt;&gt;"",БАЗА!$R113&gt;0),БАЗА!I113,"")</f>
        <v>0</v>
      </c>
    </row>
    <row r="166" spans="1:7" ht="28.5" x14ac:dyDescent="0.2">
      <c r="A166" s="6" t="str">
        <f>IF(AND(БАЗА!$A114&lt;&gt;"",БАЗА!$R114&gt;0),БАЗА!A114,"")</f>
        <v xml:space="preserve">Гумові вироби (гумове ущільнення, ізоляційна стрічка, гума листова) </v>
      </c>
      <c r="B166" s="3" t="str">
        <f>IF(AND(БАЗА!$A114&lt;&gt;"",БАЗА!$R114&gt;0),БАЗА!C114,"")</f>
        <v>19510000-4</v>
      </c>
      <c r="C166" s="4">
        <f>IF(AND(БАЗА!$A114&lt;&gt;"",БАЗА!$R114&gt;0),БАЗА!E114,"")</f>
        <v>0</v>
      </c>
      <c r="D166" s="36">
        <f>IF(AND(БАЗА!$A114&lt;&gt;"",БАЗА!$R114&gt;0),БАЗА!$R114,"")</f>
        <v>2</v>
      </c>
      <c r="E166" s="3" t="str">
        <f>IF(AND(БАЗА!$A114&lt;&gt;"",БАЗА!$R114&gt;0),БАЗА!G114,"")</f>
        <v>Звіт про укладання договору</v>
      </c>
      <c r="F166" s="3" t="str">
        <f>IF(AND(БАЗА!$A114&lt;&gt;"",БАЗА!$R114&gt;0),БАЗА!H115,"")</f>
        <v>Упродовж року</v>
      </c>
      <c r="G166" s="54">
        <f>IF(AND(БАЗА!$A114&lt;&gt;"",БАЗА!$R114&gt;0),БАЗА!I114,"")</f>
        <v>0</v>
      </c>
    </row>
    <row r="167" spans="1:7" ht="28.5" x14ac:dyDescent="0.2">
      <c r="A167" s="6" t="str">
        <f>IF(AND(БАЗА!$A115&lt;&gt;"",БАЗА!$R115&gt;0),БАЗА!A115,"")</f>
        <v>Поліетиленові мішки та пакети для сміття</v>
      </c>
      <c r="B167" s="3" t="str">
        <f>IF(AND(БАЗА!$A115&lt;&gt;"",БАЗА!$R115&gt;0),БАЗА!C115,"")</f>
        <v>19640000-4</v>
      </c>
      <c r="C167" s="4">
        <f>IF(AND(БАЗА!$A115&lt;&gt;"",БАЗА!$R115&gt;0),БАЗА!E115,"")</f>
        <v>0</v>
      </c>
      <c r="D167" s="36">
        <f>IF(AND(БАЗА!$A115&lt;&gt;"",БАЗА!$R115&gt;0),БАЗА!$R115,"")</f>
        <v>1</v>
      </c>
      <c r="E167" s="3" t="str">
        <f>IF(AND(БАЗА!$A115&lt;&gt;"",БАЗА!$R115&gt;0),БАЗА!G115,"")</f>
        <v>Без використання електронної системи</v>
      </c>
      <c r="F167" s="3" t="str">
        <f>IF(AND(БАЗА!$A115&lt;&gt;"",БАЗА!$R115&gt;0),БАЗА!H116,"")</f>
        <v>Упродовж року</v>
      </c>
      <c r="G167" s="54">
        <f>IF(AND(БАЗА!$A115&lt;&gt;"",БАЗА!$R115&gt;0),БАЗА!I115,"")</f>
        <v>0</v>
      </c>
    </row>
    <row r="168" spans="1:7" ht="28.5" x14ac:dyDescent="0.2">
      <c r="A168" s="6" t="str">
        <f>IF(AND(БАЗА!$A116&lt;&gt;"",БАЗА!$R116&gt;0),БАЗА!A116,"")</f>
        <v>Ліска до мотокоси</v>
      </c>
      <c r="B168" s="3" t="str">
        <f>IF(AND(БАЗА!$A116&lt;&gt;"",БАЗА!$R116&gt;0),БАЗА!C116,"")</f>
        <v>19720000-9</v>
      </c>
      <c r="C168" s="4">
        <f>IF(AND(БАЗА!$A116&lt;&gt;"",БАЗА!$R116&gt;0),БАЗА!E116,"")</f>
        <v>0</v>
      </c>
      <c r="D168" s="36">
        <f>IF(AND(БАЗА!$A116&lt;&gt;"",БАЗА!$R116&gt;0),БАЗА!$R116,"")</f>
        <v>2</v>
      </c>
      <c r="E168" s="3" t="str">
        <f>IF(AND(БАЗА!$A116&lt;&gt;"",БАЗА!$R116&gt;0),БАЗА!G116,"")</f>
        <v>Без використання електронної системи</v>
      </c>
      <c r="F168" s="3" t="str">
        <f>IF(AND(БАЗА!$A116&lt;&gt;"",БАЗА!$R116&gt;0),БАЗА!H117,"")</f>
        <v>Упродовж року</v>
      </c>
      <c r="G168" s="54">
        <f>IF(AND(БАЗА!$A116&lt;&gt;"",БАЗА!$R116&gt;0),БАЗА!I116,"")</f>
        <v>0</v>
      </c>
    </row>
    <row r="169" spans="1:7" ht="28.5" x14ac:dyDescent="0.2">
      <c r="A169" s="6" t="str">
        <f>IF(AND(БАЗА!$A117&lt;&gt;"",БАЗА!$R117&gt;0),БАЗА!A117,"")</f>
        <v>Періодичні видання, журнали, газети, книги</v>
      </c>
      <c r="B169" s="3" t="str">
        <f>IF(AND(БАЗА!$A117&lt;&gt;"",БАЗА!$R117&gt;0),БАЗА!C117,"")</f>
        <v>22210000-5</v>
      </c>
      <c r="C169" s="4">
        <f>IF(AND(БАЗА!$A117&lt;&gt;"",БАЗА!$R117&gt;0),БАЗА!E117,"")</f>
        <v>0</v>
      </c>
      <c r="D169" s="36">
        <f>IF(AND(БАЗА!$A117&lt;&gt;"",БАЗА!$R117&gt;0),БАЗА!$R117,"")</f>
        <v>4</v>
      </c>
      <c r="E169" s="3" t="str">
        <f>IF(AND(БАЗА!$A117&lt;&gt;"",БАЗА!$R117&gt;0),БАЗА!G117,"")</f>
        <v>Без використання електронної системи</v>
      </c>
      <c r="F169" s="3" t="str">
        <f>IF(AND(БАЗА!$A117&lt;&gt;"",БАЗА!$R117&gt;0),БАЗА!H118,"")</f>
        <v>Упродовж року</v>
      </c>
      <c r="G169" s="54">
        <f>IF(AND(БАЗА!$A117&lt;&gt;"",БАЗА!$R117&gt;0),БАЗА!I117,"")</f>
        <v>0</v>
      </c>
    </row>
    <row r="170" spans="1:7" ht="28.5" x14ac:dyDescent="0.2">
      <c r="A170" s="6" t="str">
        <f>IF(AND(БАЗА!$A118&lt;&gt;"",БАЗА!$R118&gt;0),БАЗА!A118,"")</f>
        <v>Марки</v>
      </c>
      <c r="B170" s="3" t="str">
        <f>IF(AND(БАЗА!$A118&lt;&gt;"",БАЗА!$R118&gt;0),БАЗА!C118,"")</f>
        <v>22410000-7</v>
      </c>
      <c r="C170" s="4">
        <f>IF(AND(БАЗА!$A118&lt;&gt;"",БАЗА!$R118&gt;0),БАЗА!E118,"")</f>
        <v>0</v>
      </c>
      <c r="D170" s="36">
        <f>IF(AND(БАЗА!$A118&lt;&gt;"",БАЗА!$R118&gt;0),БАЗА!$R118,"")</f>
        <v>2</v>
      </c>
      <c r="E170" s="3" t="str">
        <f>IF(AND(БАЗА!$A118&lt;&gt;"",БАЗА!$R118&gt;0),БАЗА!G118,"")</f>
        <v>Без використання електронної системи</v>
      </c>
      <c r="F170" s="3" t="str">
        <f>IF(AND(БАЗА!$A118&lt;&gt;"",БАЗА!$R118&gt;0),БАЗА!H119,"")</f>
        <v>Упродовж року</v>
      </c>
      <c r="G170" s="54">
        <f>IF(AND(БАЗА!$A118&lt;&gt;"",БАЗА!$R118&gt;0),БАЗА!I118,"")</f>
        <v>0</v>
      </c>
    </row>
    <row r="171" spans="1:7" ht="42.75" x14ac:dyDescent="0.2">
      <c r="A171" s="6" t="str">
        <f>IF(AND(БАЗА!$A119&lt;&gt;"",БАЗА!$R119&gt;0),БАЗА!A119,"")</f>
        <v>Паперові чи картонні реєстраційні журнали, бухгалтерські книги, блокноти, папірці для запису</v>
      </c>
      <c r="B171" s="3" t="str">
        <f>IF(AND(БАЗА!$A119&lt;&gt;"",БАЗА!$R119&gt;0),БАЗА!C119,"")</f>
        <v>22810000-1</v>
      </c>
      <c r="C171" s="4">
        <f>IF(AND(БАЗА!$A119&lt;&gt;"",БАЗА!$R119&gt;0),БАЗА!E119,"")</f>
        <v>0</v>
      </c>
      <c r="D171" s="36">
        <f>IF(AND(БАЗА!$A119&lt;&gt;"",БАЗА!$R119&gt;0),БАЗА!$R119,"")</f>
        <v>3</v>
      </c>
      <c r="E171" s="3" t="str">
        <f>IF(AND(БАЗА!$A119&lt;&gt;"",БАЗА!$R119&gt;0),БАЗА!G119,"")</f>
        <v>Без використання електронної системи</v>
      </c>
      <c r="F171" s="3" t="str">
        <f>IF(AND(БАЗА!$A119&lt;&gt;"",БАЗА!$R119&gt;0),БАЗА!H120,"")</f>
        <v>Упродовж року</v>
      </c>
      <c r="G171" s="54">
        <f>IF(AND(БАЗА!$A119&lt;&gt;"",БАЗА!$R119&gt;0),БАЗА!I119,"")</f>
        <v>0</v>
      </c>
    </row>
    <row r="172" spans="1:7" ht="28.5" x14ac:dyDescent="0.2">
      <c r="A172" s="6" t="str">
        <f>IF(AND(БАЗА!$A120&lt;&gt;"",БАЗА!$R120&gt;0),БАЗА!A120,"")</f>
        <v>Бланки</v>
      </c>
      <c r="B172" s="3" t="str">
        <f>IF(AND(БАЗА!$A120&lt;&gt;"",БАЗА!$R120&gt;0),БАЗА!C120,"")</f>
        <v>22820000-4</v>
      </c>
      <c r="C172" s="4">
        <f>IF(AND(БАЗА!$A120&lt;&gt;"",БАЗА!$R120&gt;0),БАЗА!E120,"")</f>
        <v>0</v>
      </c>
      <c r="D172" s="36">
        <f>IF(AND(БАЗА!$A120&lt;&gt;"",БАЗА!$R120&gt;0),БАЗА!$R120,"")</f>
        <v>2</v>
      </c>
      <c r="E172" s="3" t="str">
        <f>IF(AND(БАЗА!$A120&lt;&gt;"",БАЗА!$R120&gt;0),БАЗА!G120,"")</f>
        <v>Без використання електронної системи</v>
      </c>
      <c r="F172" s="3" t="str">
        <f>IF(AND(БАЗА!$A120&lt;&gt;"",БАЗА!$R120&gt;0),БАЗА!H121,"")</f>
        <v>Упродовж року</v>
      </c>
      <c r="G172" s="54">
        <f>IF(AND(БАЗА!$A120&lt;&gt;"",БАЗА!$R120&gt;0),БАЗА!I120,"")</f>
        <v>0</v>
      </c>
    </row>
    <row r="173" spans="1:7" ht="28.5" x14ac:dyDescent="0.2">
      <c r="A173" s="6" t="str">
        <f>IF(AND(БАЗА!$A121&lt;&gt;"",БАЗА!$R121&gt;0),БАЗА!A121,"")</f>
        <v>Папки</v>
      </c>
      <c r="B173" s="3" t="str">
        <f>IF(AND(БАЗА!$A121&lt;&gt;"",БАЗА!$R121&gt;0),БАЗА!C121,"")</f>
        <v>22850000-3</v>
      </c>
      <c r="C173" s="4">
        <f>IF(AND(БАЗА!$A121&lt;&gt;"",БАЗА!$R121&gt;0),БАЗА!E121,"")</f>
        <v>0</v>
      </c>
      <c r="D173" s="36">
        <f>IF(AND(БАЗА!$A121&lt;&gt;"",БАЗА!$R121&gt;0),БАЗА!$R121,"")</f>
        <v>2</v>
      </c>
      <c r="E173" s="3" t="str">
        <f>IF(AND(БАЗА!$A121&lt;&gt;"",БАЗА!$R121&gt;0),БАЗА!G121,"")</f>
        <v>Без використання електронної системи</v>
      </c>
      <c r="F173" s="3" t="e">
        <f>IF(AND(БАЗА!$A121&lt;&gt;"",БАЗА!$R121&gt;0),БАЗА!#REF!,"")</f>
        <v>#REF!</v>
      </c>
      <c r="G173" s="54">
        <f>IF(AND(БАЗА!$A121&lt;&gt;"",БАЗА!$R121&gt;0),БАЗА!I121,"")</f>
        <v>0</v>
      </c>
    </row>
    <row r="174" spans="1:7" x14ac:dyDescent="0.2">
      <c r="A174" s="6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4" t="e">
        <f>IF(AND(БАЗА!#REF!&lt;&gt;"",БАЗА!#REF!&gt;0),БАЗА!#REF!,"")</f>
        <v>#REF!</v>
      </c>
    </row>
    <row r="175" spans="1:7" ht="42.75" x14ac:dyDescent="0.2">
      <c r="A175" s="6" t="str">
        <f>IF(AND(БАЗА!$A122&lt;&gt;"",БАЗА!$R122&gt;0),БАЗА!A122,"")</f>
        <v>Промислові гази (вуглекислий газ, кисень, водень, аргон, інертні гази, азот)</v>
      </c>
      <c r="B175" s="3" t="str">
        <f>IF(AND(БАЗА!$A122&lt;&gt;"",БАЗА!$R122&gt;0),БАЗА!C122,"")</f>
        <v>24110000-8</v>
      </c>
      <c r="C175" s="4">
        <f>IF(AND(БАЗА!$A122&lt;&gt;"",БАЗА!$R122&gt;0),БАЗА!E122,"")</f>
        <v>0</v>
      </c>
      <c r="D175" s="36">
        <f>IF(AND(БАЗА!$A122&lt;&gt;"",БАЗА!$R122&gt;0),БАЗА!$R122,"")</f>
        <v>2</v>
      </c>
      <c r="E175" s="3" t="str">
        <f>IF(AND(БАЗА!$A122&lt;&gt;"",БАЗА!$R122&gt;0),БАЗА!G122,"")</f>
        <v>Без використання електронної системи</v>
      </c>
      <c r="F175" s="3" t="str">
        <f>IF(AND(БАЗА!$A122&lt;&gt;"",БАЗА!$R122&gt;0),БАЗА!H123,"")</f>
        <v>Упродовж року</v>
      </c>
      <c r="G175" s="54">
        <f>IF(AND(БАЗА!$A122&lt;&gt;"",БАЗА!$R122&gt;0),БАЗА!I122,"")</f>
        <v>0</v>
      </c>
    </row>
    <row r="176" spans="1:7" ht="28.5" x14ac:dyDescent="0.2">
      <c r="A176" s="6" t="str">
        <f>IF(AND(БАЗА!$A123&lt;&gt;"",БАЗА!$R123&gt;0),БАЗА!A123,"")</f>
        <v>Вапно гашене</v>
      </c>
      <c r="B176" s="3" t="str">
        <f>IF(AND(БАЗА!$A123&lt;&gt;"",БАЗА!$R123&gt;0),БАЗА!C123,"")</f>
        <v>24210000-9</v>
      </c>
      <c r="C176" s="4">
        <f>IF(AND(БАЗА!$A123&lt;&gt;"",БАЗА!$R123&gt;0),БАЗА!E123,"")</f>
        <v>0</v>
      </c>
      <c r="D176" s="36">
        <f>IF(AND(БАЗА!$A123&lt;&gt;"",БАЗА!$R123&gt;0),БАЗА!$R123,"")</f>
        <v>1</v>
      </c>
      <c r="E176" s="3" t="str">
        <f>IF(AND(БАЗА!$A123&lt;&gt;"",БАЗА!$R123&gt;0),БАЗА!G123,"")</f>
        <v>Без використання електронної системи</v>
      </c>
      <c r="F176" s="3" t="str">
        <f>IF(AND(БАЗА!$A123&lt;&gt;"",БАЗА!$R123&gt;0),БАЗА!H124,"")</f>
        <v>Упродовж року</v>
      </c>
      <c r="G176" s="54">
        <f>IF(AND(БАЗА!$A123&lt;&gt;"",БАЗА!$R123&gt;0),БАЗА!I123,"")</f>
        <v>0</v>
      </c>
    </row>
    <row r="177" spans="1:7" ht="28.5" x14ac:dyDescent="0.2">
      <c r="A177" s="6" t="str">
        <f>IF(AND(БАЗА!$A124&lt;&gt;"",БАЗА!$R124&gt;0),БАЗА!A124,"")</f>
        <v>Ацетилен, спирт технічний</v>
      </c>
      <c r="B177" s="3" t="str">
        <f>IF(AND(БАЗА!$A124&lt;&gt;"",БАЗА!$R124&gt;0),БАЗА!C124,"")</f>
        <v>24320000-3</v>
      </c>
      <c r="C177" s="4">
        <f>IF(AND(БАЗА!$A124&lt;&gt;"",БАЗА!$R124&gt;0),БАЗА!E124,"")</f>
        <v>0</v>
      </c>
      <c r="D177" s="36">
        <f>IF(AND(БАЗА!$A124&lt;&gt;"",БАЗА!$R124&gt;0),БАЗА!$R124,"")</f>
        <v>1</v>
      </c>
      <c r="E177" s="3" t="str">
        <f>IF(AND(БАЗА!$A124&lt;&gt;"",БАЗА!$R124&gt;0),БАЗА!G124,"")</f>
        <v>Без використання електронної системи</v>
      </c>
      <c r="F177" s="3" t="str">
        <f>IF(AND(БАЗА!$A124&lt;&gt;"",БАЗА!$R124&gt;0),БАЗА!H125,"")</f>
        <v>Упродовж року</v>
      </c>
      <c r="G177" s="54">
        <f>IF(AND(БАЗА!$A124&lt;&gt;"",БАЗА!$R124&gt;0),БАЗА!I124,"")</f>
        <v>0</v>
      </c>
    </row>
    <row r="178" spans="1:7" ht="28.5" x14ac:dyDescent="0.2">
      <c r="A178" s="6" t="str">
        <f>IF(AND(БАЗА!$A125&lt;&gt;"",БАЗА!$R125&gt;0),БАЗА!A125,"")</f>
        <v>Родентициди</v>
      </c>
      <c r="B178" s="3" t="str">
        <f>IF(AND(БАЗА!$A125&lt;&gt;"",БАЗА!$R125&gt;0),БАЗА!C125,"")</f>
        <v>24450000-3</v>
      </c>
      <c r="C178" s="4">
        <f>IF(AND(БАЗА!$A125&lt;&gt;"",БАЗА!$R125&gt;0),БАЗА!E125,"")</f>
        <v>0</v>
      </c>
      <c r="D178" s="36">
        <f>IF(AND(БАЗА!$A125&lt;&gt;"",БАЗА!$R125&gt;0),БАЗА!$R125,"")</f>
        <v>1</v>
      </c>
      <c r="E178" s="3" t="str">
        <f>IF(AND(БАЗА!$A125&lt;&gt;"",БАЗА!$R125&gt;0),БАЗА!G125,"")</f>
        <v>Без використання електронної системи</v>
      </c>
      <c r="F178" s="3" t="str">
        <f>IF(AND(БАЗА!$A125&lt;&gt;"",БАЗА!$R125&gt;0),БАЗА!H126,"")</f>
        <v>Упродовж року</v>
      </c>
      <c r="G178" s="54">
        <f>IF(AND(БАЗА!$A125&lt;&gt;"",БАЗА!$R125&gt;0),БАЗА!I125,"")</f>
        <v>0</v>
      </c>
    </row>
    <row r="179" spans="1:7" ht="28.5" x14ac:dyDescent="0.2">
      <c r="A179" s="6" t="str">
        <f>IF(AND(БАЗА!$A126&lt;&gt;"",БАЗА!$R126&gt;0),БАЗА!A126,"")</f>
        <v>Дезинфекційні засоби</v>
      </c>
      <c r="B179" s="3" t="str">
        <f>IF(AND(БАЗА!$A126&lt;&gt;"",БАЗА!$R126&gt;0),БАЗА!C126,"")</f>
        <v>24450000-3</v>
      </c>
      <c r="C179" s="4">
        <f>IF(AND(БАЗА!$A126&lt;&gt;"",БАЗА!$R126&gt;0),БАЗА!E126,"")</f>
        <v>0</v>
      </c>
      <c r="D179" s="36">
        <f>IF(AND(БАЗА!$A126&lt;&gt;"",БАЗА!$R126&gt;0),БАЗА!$R126,"")</f>
        <v>1</v>
      </c>
      <c r="E179" s="3" t="str">
        <f>IF(AND(БАЗА!$A126&lt;&gt;"",БАЗА!$R126&gt;0),БАЗА!G126,"")</f>
        <v>Без використання електронної системи</v>
      </c>
      <c r="F179" s="3" t="str">
        <f>IF(AND(БАЗА!$A126&lt;&gt;"",БАЗА!$R126&gt;0),БАЗА!H127,"")</f>
        <v>Упродовж року</v>
      </c>
      <c r="G179" s="54">
        <f>IF(AND(БАЗА!$A126&lt;&gt;"",БАЗА!$R126&gt;0),БАЗА!I126,"")</f>
        <v>0</v>
      </c>
    </row>
    <row r="180" spans="1:7" ht="28.5" x14ac:dyDescent="0.2">
      <c r="A180" s="6" t="str">
        <f>IF(AND(БАЗА!$A127&lt;&gt;"",БАЗА!$R127&gt;0),БАЗА!A127,"")</f>
        <v>Піна монтажна</v>
      </c>
      <c r="B180" s="3" t="str">
        <f>IF(AND(БАЗА!$A127&lt;&gt;"",БАЗА!$R127&gt;0),БАЗА!C127,"")</f>
        <v>24520000-5</v>
      </c>
      <c r="C180" s="4">
        <f>IF(AND(БАЗА!$A127&lt;&gt;"",БАЗА!$R127&gt;0),БАЗА!E127,"")</f>
        <v>0</v>
      </c>
      <c r="D180" s="36">
        <f>IF(AND(БАЗА!$A127&lt;&gt;"",БАЗА!$R127&gt;0),БАЗА!$R127,"")</f>
        <v>2</v>
      </c>
      <c r="E180" s="3" t="str">
        <f>IF(AND(БАЗА!$A127&lt;&gt;"",БАЗА!$R127&gt;0),БАЗА!G127,"")</f>
        <v>Без використання електронної системи</v>
      </c>
      <c r="F180" s="3" t="str">
        <f>IF(AND(БАЗА!$A127&lt;&gt;"",БАЗА!$R127&gt;0),БАЗА!H128,"")</f>
        <v>Упродовж року</v>
      </c>
      <c r="G180" s="54">
        <f>IF(AND(БАЗА!$A127&lt;&gt;"",БАЗА!$R127&gt;0),БАЗА!I127,"")</f>
        <v>0</v>
      </c>
    </row>
    <row r="181" spans="1:7" ht="28.5" x14ac:dyDescent="0.2">
      <c r="A181" s="6" t="str">
        <f>IF(AND(БАЗА!$A128&lt;&gt;"",БАЗА!$R128&gt;0),БАЗА!A128,"")</f>
        <v>Акриловий герметик</v>
      </c>
      <c r="B181" s="3" t="str">
        <f>IF(AND(БАЗА!$A128&lt;&gt;"",БАЗА!$R128&gt;0),БАЗА!C128,"")</f>
        <v>24540000-1</v>
      </c>
      <c r="C181" s="4">
        <f>IF(AND(БАЗА!$A128&lt;&gt;"",БАЗА!$R128&gt;0),БАЗА!E128,"")</f>
        <v>0</v>
      </c>
      <c r="D181" s="36">
        <f>IF(AND(БАЗА!$A128&lt;&gt;"",БАЗА!$R128&gt;0),БАЗА!$R128,"")</f>
        <v>1</v>
      </c>
      <c r="E181" s="3" t="str">
        <f>IF(AND(БАЗА!$A128&lt;&gt;"",БАЗА!$R128&gt;0),БАЗА!G128,"")</f>
        <v>Без використання електронної системи</v>
      </c>
      <c r="F181" s="3" t="str">
        <f>IF(AND(БАЗА!$A128&lt;&gt;"",БАЗА!$R128&gt;0),БАЗА!H129,"")</f>
        <v>Упродовж року</v>
      </c>
      <c r="G181" s="54">
        <f>IF(AND(БАЗА!$A128&lt;&gt;"",БАЗА!$R128&gt;0),БАЗА!I128,"")</f>
        <v>0</v>
      </c>
    </row>
    <row r="182" spans="1:7" x14ac:dyDescent="0.2">
      <c r="A182" s="6" t="str">
        <f>IF(AND(БАЗА!$A129&lt;&gt;"",БАЗА!$R129&gt;0),БАЗА!A129,"")</f>
        <v/>
      </c>
      <c r="B182" s="3" t="str">
        <f>IF(AND(БАЗА!$A129&lt;&gt;"",БАЗА!$R129&gt;0),БАЗА!C129,"")</f>
        <v/>
      </c>
      <c r="C182" s="4" t="str">
        <f>IF(AND(БАЗА!$A129&lt;&gt;"",БАЗА!$R129&gt;0),БАЗА!E129,"")</f>
        <v/>
      </c>
      <c r="D182" s="36" t="str">
        <f>IF(AND(БАЗА!$A129&lt;&gt;"",БАЗА!$R129&gt;0),БАЗА!$R129,"")</f>
        <v/>
      </c>
      <c r="E182" s="3" t="str">
        <f>IF(AND(БАЗА!$A129&lt;&gt;"",БАЗА!$R129&gt;0),БАЗА!G129,"")</f>
        <v/>
      </c>
      <c r="F182" s="3" t="str">
        <f>IF(AND(БАЗА!$A129&lt;&gt;"",БАЗА!$R129&gt;0),БАЗА!H130,"")</f>
        <v/>
      </c>
      <c r="G182" s="54" t="str">
        <f>IF(AND(БАЗА!$A129&lt;&gt;"",БАЗА!$R129&gt;0),БАЗА!I129,"")</f>
        <v/>
      </c>
    </row>
    <row r="183" spans="1:7" ht="28.5" x14ac:dyDescent="0.2">
      <c r="A183" s="6" t="str">
        <f>IF(AND(БАЗА!$A130&lt;&gt;"",БАЗА!$R130&gt;0),БАЗА!A130,"")</f>
        <v>Клеї</v>
      </c>
      <c r="B183" s="3" t="str">
        <f>IF(AND(БАЗА!$A130&lt;&gt;"",БАЗА!$R130&gt;0),БАЗА!C130,"")</f>
        <v>24910000-6</v>
      </c>
      <c r="C183" s="4">
        <f>IF(AND(БАЗА!$A130&lt;&gt;"",БАЗА!$R130&gt;0),БАЗА!E130,"")</f>
        <v>0</v>
      </c>
      <c r="D183" s="36">
        <f>IF(AND(БАЗА!$A130&lt;&gt;"",БАЗА!$R130&gt;0),БАЗА!$R130,"")</f>
        <v>1</v>
      </c>
      <c r="E183" s="3" t="str">
        <f>IF(AND(БАЗА!$A130&lt;&gt;"",БАЗА!$R130&gt;0),БАЗА!G130,"")</f>
        <v>Без використання електронної системи</v>
      </c>
      <c r="F183" s="3" t="str">
        <f>IF(AND(БАЗА!$A130&lt;&gt;"",БАЗА!$R130&gt;0),БАЗА!H131,"")</f>
        <v>Упродовж року</v>
      </c>
      <c r="G183" s="54">
        <f>IF(AND(БАЗА!$A130&lt;&gt;"",БАЗА!$R130&gt;0),БАЗА!I130,"")</f>
        <v>0</v>
      </c>
    </row>
    <row r="184" spans="1:7" x14ac:dyDescent="0.2">
      <c r="A184" s="6" t="str">
        <f>IF(AND(БАЗА!$A131&lt;&gt;"",БАЗА!$R131&gt;0),БАЗА!A131,"")</f>
        <v/>
      </c>
      <c r="B184" s="3" t="str">
        <f>IF(AND(БАЗА!$A131&lt;&gt;"",БАЗА!$R131&gt;0),БАЗА!C131,"")</f>
        <v/>
      </c>
      <c r="C184" s="4" t="str">
        <f>IF(AND(БАЗА!$A131&lt;&gt;"",БАЗА!$R131&gt;0),БАЗА!E131,"")</f>
        <v/>
      </c>
      <c r="D184" s="36" t="str">
        <f>IF(AND(БАЗА!$A131&lt;&gt;"",БАЗА!$R131&gt;0),БАЗА!$R131,"")</f>
        <v/>
      </c>
      <c r="E184" s="3" t="str">
        <f>IF(AND(БАЗА!$A131&lt;&gt;"",БАЗА!$R131&gt;0),БАЗА!G131,"")</f>
        <v/>
      </c>
      <c r="F184" s="3" t="str">
        <f>IF(AND(БАЗА!$A131&lt;&gt;"",БАЗА!$R131&gt;0),БАЗА!H132,"")</f>
        <v/>
      </c>
      <c r="G184" s="54" t="str">
        <f>IF(AND(БАЗА!$A131&lt;&gt;"",БАЗА!$R131&gt;0),БАЗА!I131,"")</f>
        <v/>
      </c>
    </row>
    <row r="185" spans="1:7" x14ac:dyDescent="0.2">
      <c r="A185" s="6" t="str">
        <f>IF(AND(БАЗА!$A132&lt;&gt;"",БАЗА!$R132&gt;0),БАЗА!A132,"")</f>
        <v/>
      </c>
      <c r="B185" s="3" t="str">
        <f>IF(AND(БАЗА!$A132&lt;&gt;"",БАЗА!$R132&gt;0),БАЗА!C132,"")</f>
        <v/>
      </c>
      <c r="C185" s="4" t="str">
        <f>IF(AND(БАЗА!$A132&lt;&gt;"",БАЗА!$R132&gt;0),БАЗА!E132,"")</f>
        <v/>
      </c>
      <c r="D185" s="36" t="str">
        <f>IF(AND(БАЗА!$A132&lt;&gt;"",БАЗА!$R132&gt;0),БАЗА!$R132,"")</f>
        <v/>
      </c>
      <c r="E185" s="3" t="str">
        <f>IF(AND(БАЗА!$A132&lt;&gt;"",БАЗА!$R132&gt;0),БАЗА!G132,"")</f>
        <v/>
      </c>
      <c r="F185" s="3" t="str">
        <f>IF(AND(БАЗА!$A132&lt;&gt;"",БАЗА!$R132&gt;0),БАЗА!H133,"")</f>
        <v/>
      </c>
      <c r="G185" s="54" t="str">
        <f>IF(AND(БАЗА!$A132&lt;&gt;"",БАЗА!$R132&gt;0),БАЗА!I132,"")</f>
        <v/>
      </c>
    </row>
    <row r="186" spans="1:7" x14ac:dyDescent="0.2">
      <c r="A186" s="6" t="str">
        <f>IF(AND(БАЗА!$A133&lt;&gt;"",БАЗА!$R133&gt;0),БАЗА!A133,"")</f>
        <v/>
      </c>
      <c r="B186" s="3" t="str">
        <f>IF(AND(БАЗА!$A133&lt;&gt;"",БАЗА!$R133&gt;0),БАЗА!C133,"")</f>
        <v/>
      </c>
      <c r="C186" s="4" t="str">
        <f>IF(AND(БАЗА!$A133&lt;&gt;"",БАЗА!$R133&gt;0),БАЗА!E133,"")</f>
        <v/>
      </c>
      <c r="D186" s="36" t="str">
        <f>IF(AND(БАЗА!$A133&lt;&gt;"",БАЗА!$R133&gt;0),БАЗА!$R133,"")</f>
        <v/>
      </c>
      <c r="E186" s="3" t="str">
        <f>IF(AND(БАЗА!$A133&lt;&gt;"",БАЗА!$R133&gt;0),БАЗА!G133,"")</f>
        <v/>
      </c>
      <c r="F186" s="3" t="str">
        <f>IF(AND(БАЗА!$A133&lt;&gt;"",БАЗА!$R133&gt;0),БАЗА!H134,"")</f>
        <v/>
      </c>
      <c r="G186" s="54" t="str">
        <f>IF(AND(БАЗА!$A133&lt;&gt;"",БАЗА!$R133&gt;0),БАЗА!I133,"")</f>
        <v/>
      </c>
    </row>
    <row r="187" spans="1:7" ht="28.5" x14ac:dyDescent="0.2">
      <c r="A187" s="6" t="str">
        <f>IF(AND(БАЗА!$A134&lt;&gt;"",БАЗА!$R134&gt;0),БАЗА!A134,"")</f>
        <v>Калькулятори</v>
      </c>
      <c r="B187" s="3" t="str">
        <f>IF(AND(БАЗА!$A134&lt;&gt;"",БАЗА!$R134&gt;0),БАЗА!C134,"")</f>
        <v>30140000-2</v>
      </c>
      <c r="C187" s="4">
        <f>IF(AND(БАЗА!$A134&lt;&gt;"",БАЗА!$R134&gt;0),БАЗА!E134,"")</f>
        <v>0</v>
      </c>
      <c r="D187" s="36">
        <f>IF(AND(БАЗА!$A134&lt;&gt;"",БАЗА!$R134&gt;0),БАЗА!$R134,"")</f>
        <v>1</v>
      </c>
      <c r="E187" s="3" t="str">
        <f>IF(AND(БАЗА!$A134&lt;&gt;"",БАЗА!$R134&gt;0),БАЗА!G134,"")</f>
        <v>Без використання електронної системи</v>
      </c>
      <c r="F187" s="3" t="str">
        <f>IF(AND(БАЗА!$A134&lt;&gt;"",БАЗА!$R134&gt;0),БАЗА!H135,"")</f>
        <v>Упродовж року</v>
      </c>
      <c r="G187" s="54">
        <f>IF(AND(БАЗА!$A134&lt;&gt;"",БАЗА!$R134&gt;0),БАЗА!I134,"")</f>
        <v>0</v>
      </c>
    </row>
    <row r="188" spans="1:7" ht="57" x14ac:dyDescent="0.2">
      <c r="A188" s="6" t="str">
        <f>IF(AND(БАЗА!$A135&lt;&gt;"",БАЗА!$R135&gt;0),БАЗА!A135,"")</f>
        <v>Офісне приладдя (папір, канцелярське приладдя, конверти, вимірювальні рулетки, штепсельна краска, файли, тощо)</v>
      </c>
      <c r="B188" s="3" t="str">
        <f>IF(AND(БАЗА!$A135&lt;&gt;"",БАЗА!$R135&gt;0),БАЗА!C135,"")</f>
        <v>30190000-7</v>
      </c>
      <c r="C188" s="4">
        <f>IF(AND(БАЗА!$A135&lt;&gt;"",БАЗА!$R135&gt;0),БАЗА!E135,"")</f>
        <v>0</v>
      </c>
      <c r="D188" s="36">
        <f>IF(AND(БАЗА!$A135&lt;&gt;"",БАЗА!$R135&gt;0),БАЗА!$R135,"")</f>
        <v>12</v>
      </c>
      <c r="E188" s="3" t="str">
        <f>IF(AND(БАЗА!$A135&lt;&gt;"",БАЗА!$R135&gt;0),БАЗА!G135,"")</f>
        <v>Без використання електронної системи</v>
      </c>
      <c r="F188" s="3" t="str">
        <f>IF(AND(БАЗА!$A135&lt;&gt;"",БАЗА!$R135&gt;0),БАЗА!H136,"")</f>
        <v>Упродовж року</v>
      </c>
      <c r="G188" s="54">
        <f>IF(AND(БАЗА!$A135&lt;&gt;"",БАЗА!$R135&gt;0),БАЗА!I135,"")</f>
        <v>0</v>
      </c>
    </row>
    <row r="189" spans="1:7" x14ac:dyDescent="0.2">
      <c r="A189" s="6" t="str">
        <f>IF(AND(БАЗА!$A136&lt;&gt;"",БАЗА!$R136&gt;0),БАЗА!A136,"")</f>
        <v/>
      </c>
      <c r="B189" s="3" t="str">
        <f>IF(AND(БАЗА!$A136&lt;&gt;"",БАЗА!$R136&gt;0),БАЗА!C136,"")</f>
        <v/>
      </c>
      <c r="C189" s="4" t="str">
        <f>IF(AND(БАЗА!$A136&lt;&gt;"",БАЗА!$R136&gt;0),БАЗА!E136,"")</f>
        <v/>
      </c>
      <c r="D189" s="36" t="str">
        <f>IF(AND(БАЗА!$A136&lt;&gt;"",БАЗА!$R136&gt;0),БАЗА!$R136,"")</f>
        <v/>
      </c>
      <c r="E189" s="3" t="str">
        <f>IF(AND(БАЗА!$A136&lt;&gt;"",БАЗА!$R136&gt;0),БАЗА!G136,"")</f>
        <v/>
      </c>
      <c r="F189" s="3" t="str">
        <f>IF(AND(БАЗА!$A136&lt;&gt;"",БАЗА!$R136&gt;0),БАЗА!H137,"")</f>
        <v/>
      </c>
      <c r="G189" s="54" t="str">
        <f>IF(AND(БАЗА!$A136&lt;&gt;"",БАЗА!$R136&gt;0),БАЗА!I136,"")</f>
        <v/>
      </c>
    </row>
    <row r="190" spans="1:7" ht="28.5" x14ac:dyDescent="0.2">
      <c r="A190" s="6" t="str">
        <f>IF(AND(БАЗА!$A137&lt;&gt;"",БАЗА!$R137&gt;0),БАЗА!A137,"")</f>
        <v>Засоби для очищення комп'ютерного обладнання</v>
      </c>
      <c r="B190" s="3" t="str">
        <f>IF(AND(БАЗА!$A137&lt;&gt;"",БАЗА!$R137&gt;0),БАЗА!C137,"")</f>
        <v>30230000-0</v>
      </c>
      <c r="C190" s="4">
        <f>IF(AND(БАЗА!$A137&lt;&gt;"",БАЗА!$R137&gt;0),БАЗА!E137,"")</f>
        <v>0</v>
      </c>
      <c r="D190" s="36">
        <f>IF(AND(БАЗА!$A137&lt;&gt;"",БАЗА!$R137&gt;0),БАЗА!$R137,"")</f>
        <v>1</v>
      </c>
      <c r="E190" s="3" t="str">
        <f>IF(AND(БАЗА!$A137&lt;&gt;"",БАЗА!$R137&gt;0),БАЗА!G137,"")</f>
        <v>Без використання електронної системи</v>
      </c>
      <c r="F190" s="3" t="str">
        <f>IF(AND(БАЗА!$A137&lt;&gt;"",БАЗА!$R137&gt;0),БАЗА!H138,"")</f>
        <v>Упродовж року</v>
      </c>
      <c r="G190" s="54">
        <f>IF(AND(БАЗА!$A137&lt;&gt;"",БАЗА!$R137&gt;0),БАЗА!I137,"")</f>
        <v>0</v>
      </c>
    </row>
    <row r="191" spans="1:7" ht="71.25" x14ac:dyDescent="0.2">
      <c r="A191" s="6" t="str">
        <f>IF(AND(БАЗА!$A138&lt;&gt;"",БАЗА!$R138&gt;0),БАЗА!A138,"")</f>
        <v>Електрообладнання (вимикачі, запобіжники, щити, шафи з плавкими запобіжниками, розпобільчі коробки, розмикачі, клеми, тощо)</v>
      </c>
      <c r="B191" s="3" t="str">
        <f>IF(AND(БАЗА!$A138&lt;&gt;"",БАЗА!$R138&gt;0),БАЗА!C138,"")</f>
        <v>31210000-1</v>
      </c>
      <c r="C191" s="4">
        <f>IF(AND(БАЗА!$A138&lt;&gt;"",БАЗА!$R138&gt;0),БАЗА!E138,"")</f>
        <v>0</v>
      </c>
      <c r="D191" s="36">
        <f>IF(AND(БАЗА!$A138&lt;&gt;"",БАЗА!$R138&gt;0),БАЗА!$R138,"")</f>
        <v>4</v>
      </c>
      <c r="E191" s="3" t="str">
        <f>IF(AND(БАЗА!$A138&lt;&gt;"",БАЗА!$R138&gt;0),БАЗА!G138,"")</f>
        <v>Без використання електронної системи</v>
      </c>
      <c r="F191" s="3" t="str">
        <f>IF(AND(БАЗА!$A138&lt;&gt;"",БАЗА!$R138&gt;0),БАЗА!H139,"")</f>
        <v>Упродовж року</v>
      </c>
      <c r="G191" s="54">
        <f>IF(AND(БАЗА!$A138&lt;&gt;"",БАЗА!$R138&gt;0),БАЗА!I138,"")</f>
        <v>0</v>
      </c>
    </row>
    <row r="192" spans="1:7" ht="57" x14ac:dyDescent="0.2">
      <c r="A192" s="6" t="str">
        <f>IF(AND(БАЗА!$A139&lt;&gt;"",БАЗА!$R139&gt;0),БАЗА!A139,"")</f>
        <v>Елементи електричних схем (вилки, розетки, вимикачі, реле, лампові патрони, коробки, з’єднувачі та контактні елементи)</v>
      </c>
      <c r="B192" s="3" t="str">
        <f>IF(AND(БАЗА!$A139&lt;&gt;"",БАЗА!$R139&gt;0),БАЗА!C139,"")</f>
        <v>31220000-4</v>
      </c>
      <c r="C192" s="4">
        <f>IF(AND(БАЗА!$A139&lt;&gt;"",БАЗА!$R139&gt;0),БАЗА!E139,"")</f>
        <v>0</v>
      </c>
      <c r="D192" s="36">
        <f>IF(AND(БАЗА!$A139&lt;&gt;"",БАЗА!$R139&gt;0),БАЗА!$R139,"")</f>
        <v>2</v>
      </c>
      <c r="E192" s="3" t="str">
        <f>IF(AND(БАЗА!$A139&lt;&gt;"",БАЗА!$R139&gt;0),БАЗА!G139,"")</f>
        <v>Без використання електронної системи</v>
      </c>
      <c r="F192" s="3" t="str">
        <f>IF(AND(БАЗА!$A139&lt;&gt;"",БАЗА!$R139&gt;0),БАЗА!H140,"")</f>
        <v>Упродовж року</v>
      </c>
      <c r="G192" s="54">
        <f>IF(AND(БАЗА!$A139&lt;&gt;"",БАЗА!$R139&gt;0),БАЗА!I139,"")</f>
        <v>0</v>
      </c>
    </row>
    <row r="193" spans="1:7" ht="28.5" x14ac:dyDescent="0.2">
      <c r="A193" s="6" t="str">
        <f>IF(AND(БАЗА!$A140&lt;&gt;"",БАЗА!$R140&gt;0),БАЗА!A140,"")</f>
        <v>Електророзподільні кабелі</v>
      </c>
      <c r="B193" s="3" t="str">
        <f>IF(AND(БАЗА!$A140&lt;&gt;"",БАЗА!$R140&gt;0),БАЗА!C140,"")</f>
        <v>31320000-5</v>
      </c>
      <c r="C193" s="4">
        <f>IF(AND(БАЗА!$A140&lt;&gt;"",БАЗА!$R140&gt;0),БАЗА!E140,"")</f>
        <v>0</v>
      </c>
      <c r="D193" s="36">
        <f>IF(AND(БАЗА!$A140&lt;&gt;"",БАЗА!$R140&gt;0),БАЗА!$R140,"")</f>
        <v>3</v>
      </c>
      <c r="E193" s="3" t="str">
        <f>IF(AND(БАЗА!$A140&lt;&gt;"",БАЗА!$R140&gt;0),БАЗА!G140,"")</f>
        <v>Без використання електронної системи</v>
      </c>
      <c r="F193" s="3" t="str">
        <f>IF(AND(БАЗА!$A140&lt;&gt;"",БАЗА!$R140&gt;0),БАЗА!H141,"")</f>
        <v>Упродовж року</v>
      </c>
      <c r="G193" s="54">
        <f>IF(AND(БАЗА!$A140&lt;&gt;"",БАЗА!$R140&gt;0),БАЗА!I140,"")</f>
        <v>0</v>
      </c>
    </row>
    <row r="194" spans="1:7" ht="28.5" x14ac:dyDescent="0.2">
      <c r="A194" s="6" t="str">
        <f>IF(AND(БАЗА!$A141&lt;&gt;"",БАЗА!$R141&gt;0),БАЗА!A141,"")</f>
        <v>Приладдя до ізольованих кабелів</v>
      </c>
      <c r="B194" s="3" t="str">
        <f>IF(AND(БАЗА!$A141&lt;&gt;"",БАЗА!$R141&gt;0),БАЗА!C141,"")</f>
        <v>31340000-1</v>
      </c>
      <c r="C194" s="4">
        <f>IF(AND(БАЗА!$A141&lt;&gt;"",БАЗА!$R141&gt;0),БАЗА!E141,"")</f>
        <v>0</v>
      </c>
      <c r="D194" s="36">
        <f>IF(AND(БАЗА!$A141&lt;&gt;"",БАЗА!$R141&gt;0),БАЗА!$R141,"")</f>
        <v>3</v>
      </c>
      <c r="E194" s="3" t="str">
        <f>IF(AND(БАЗА!$A141&lt;&gt;"",БАЗА!$R141&gt;0),БАЗА!G141,"")</f>
        <v>Без використання електронної системи</v>
      </c>
      <c r="F194" s="3" t="str">
        <f>IF(AND(БАЗА!$A141&lt;&gt;"",БАЗА!$R141&gt;0),БАЗА!H142,"")</f>
        <v>Упродовж року</v>
      </c>
      <c r="G194" s="54">
        <f>IF(AND(БАЗА!$A141&lt;&gt;"",БАЗА!$R141&gt;0),БАЗА!I141,"")</f>
        <v>0</v>
      </c>
    </row>
    <row r="195" spans="1:7" x14ac:dyDescent="0.2">
      <c r="A195" s="6" t="str">
        <f>IF(AND(БАЗА!$A142&lt;&gt;"",БАЗА!$R142&gt;0),БАЗА!A142,"")</f>
        <v/>
      </c>
      <c r="B195" s="3" t="str">
        <f>IF(AND(БАЗА!$A142&lt;&gt;"",БАЗА!$R142&gt;0),БАЗА!C142,"")</f>
        <v/>
      </c>
      <c r="C195" s="4" t="str">
        <f>IF(AND(БАЗА!$A142&lt;&gt;"",БАЗА!$R142&gt;0),БАЗА!E142,"")</f>
        <v/>
      </c>
      <c r="D195" s="36" t="str">
        <f>IF(AND(БАЗА!$A142&lt;&gt;"",БАЗА!$R142&gt;0),БАЗА!$R142,"")</f>
        <v/>
      </c>
      <c r="E195" s="3" t="str">
        <f>IF(AND(БАЗА!$A142&lt;&gt;"",БАЗА!$R142&gt;0),БАЗА!G142,"")</f>
        <v/>
      </c>
      <c r="F195" s="3" t="str">
        <f>IF(AND(БАЗА!$A142&lt;&gt;"",БАЗА!$R142&gt;0),БАЗА!H143,"")</f>
        <v/>
      </c>
      <c r="G195" s="54" t="str">
        <f>IF(AND(БАЗА!$A142&lt;&gt;"",БАЗА!$R142&gt;0),БАЗА!I142,"")</f>
        <v/>
      </c>
    </row>
    <row r="196" spans="1:7" ht="28.5" x14ac:dyDescent="0.2">
      <c r="A196" s="6" t="str">
        <f>IF(AND(БАЗА!$A143&lt;&gt;"",БАЗА!$R143&gt;0),БАЗА!A143,"")</f>
        <v>Освітлювальне обладнання та лампи розжарення</v>
      </c>
      <c r="B196" s="3" t="str">
        <f>IF(AND(БАЗА!$A143&lt;&gt;"",БАЗА!$R143&gt;0),БАЗА!C143,"")</f>
        <v>31510000-4</v>
      </c>
      <c r="C196" s="4">
        <f>IF(AND(БАЗА!$A143&lt;&gt;"",БАЗА!$R143&gt;0),БАЗА!E143,"")</f>
        <v>0</v>
      </c>
      <c r="D196" s="36">
        <f>IF(AND(БАЗА!$A143&lt;&gt;"",БАЗА!$R143&gt;0),БАЗА!$R143,"")</f>
        <v>5</v>
      </c>
      <c r="E196" s="3" t="str">
        <f>IF(AND(БАЗА!$A143&lt;&gt;"",БАЗА!$R143&gt;0),БАЗА!G143,"")</f>
        <v>Без використання електронної системи</v>
      </c>
      <c r="F196" s="3" t="str">
        <f>IF(AND(БАЗА!$A143&lt;&gt;"",БАЗА!$R143&gt;0),БАЗА!H144,"")</f>
        <v>Упродовж року</v>
      </c>
      <c r="G196" s="54">
        <f>IF(AND(БАЗА!$A143&lt;&gt;"",БАЗА!$R143&gt;0),БАЗА!I143,"")</f>
        <v>0</v>
      </c>
    </row>
    <row r="197" spans="1:7" ht="28.5" x14ac:dyDescent="0.2">
      <c r="A197" s="6" t="str">
        <f>IF(AND(БАЗА!$A144&lt;&gt;"",БАЗА!$R144&gt;0),БАЗА!A144,"")</f>
        <v>Портативні ліхтарі</v>
      </c>
      <c r="B197" s="3" t="str">
        <f>IF(AND(БАЗА!$A144&lt;&gt;"",БАЗА!$R144&gt;0),БАЗА!C144,"")</f>
        <v>31520000-7</v>
      </c>
      <c r="C197" s="4">
        <f>IF(AND(БАЗА!$A144&lt;&gt;"",БАЗА!$R144&gt;0),БАЗА!E144,"")</f>
        <v>0</v>
      </c>
      <c r="D197" s="36">
        <f>IF(AND(БАЗА!$A144&lt;&gt;"",БАЗА!$R144&gt;0),БАЗА!$R144,"")</f>
        <v>3</v>
      </c>
      <c r="E197" s="3" t="str">
        <f>IF(AND(БАЗА!$A144&lt;&gt;"",БАЗА!$R144&gt;0),БАЗА!G144,"")</f>
        <v>Без використання електронної системи</v>
      </c>
      <c r="F197" s="3" t="str">
        <f>IF(AND(БАЗА!$A144&lt;&gt;"",БАЗА!$R144&gt;0),БАЗА!H145,"")</f>
        <v>Упродовж року</v>
      </c>
      <c r="G197" s="54">
        <f>IF(AND(БАЗА!$A144&lt;&gt;"",БАЗА!$R144&gt;0),БАЗА!I144,"")</f>
        <v>0</v>
      </c>
    </row>
    <row r="198" spans="1:7" ht="28.5" x14ac:dyDescent="0.2">
      <c r="A198" s="6" t="str">
        <f>IF(AND(БАЗА!$A145&lt;&gt;"",БАЗА!$R145&gt;0),БАЗА!A145,"")</f>
        <v>Ізоляційне приладдя</v>
      </c>
      <c r="B198" s="3" t="str">
        <f>IF(AND(БАЗА!$A145&lt;&gt;"",БАЗА!$R145&gt;0),БАЗА!C145,"")</f>
        <v>31650000-7</v>
      </c>
      <c r="C198" s="4">
        <f>IF(AND(БАЗА!$A145&lt;&gt;"",БАЗА!$R145&gt;0),БАЗА!E145,"")</f>
        <v>0</v>
      </c>
      <c r="D198" s="36">
        <f>IF(AND(БАЗА!$A145&lt;&gt;"",БАЗА!$R145&gt;0),БАЗА!$R145,"")</f>
        <v>6</v>
      </c>
      <c r="E198" s="3" t="str">
        <f>IF(AND(БАЗА!$A145&lt;&gt;"",БАЗА!$R145&gt;0),БАЗА!G145,"")</f>
        <v>Без використання електронної системи</v>
      </c>
      <c r="F198" s="3" t="str">
        <f>IF(AND(БАЗА!$A145&lt;&gt;"",БАЗА!$R145&gt;0),БАЗА!H147,"")</f>
        <v>Упродовж року</v>
      </c>
      <c r="G198" s="54">
        <f>IF(AND(БАЗА!$A145&lt;&gt;"",БАЗА!$R145&gt;0),БАЗА!I145,"")</f>
        <v>0</v>
      </c>
    </row>
    <row r="199" spans="1:7" x14ac:dyDescent="0.2">
      <c r="A199" s="6" t="str">
        <f>IF(AND(БАЗА!$A147&lt;&gt;"",БАЗА!$R147&gt;0),БАЗА!A147,"")</f>
        <v/>
      </c>
      <c r="B199" s="3" t="str">
        <f>IF(AND(БАЗА!$A147&lt;&gt;"",БАЗА!$R147&gt;0),БАЗА!C147,"")</f>
        <v/>
      </c>
      <c r="C199" s="4" t="str">
        <f>IF(AND(БАЗА!$A147&lt;&gt;"",БАЗА!$R147&gt;0),БАЗА!E147,"")</f>
        <v/>
      </c>
      <c r="D199" s="36" t="str">
        <f>IF(AND(БАЗА!$A147&lt;&gt;"",БАЗА!$R147&gt;0),БАЗА!$R147,"")</f>
        <v/>
      </c>
      <c r="E199" s="3" t="str">
        <f>IF(AND(БАЗА!$A147&lt;&gt;"",БАЗА!$R147&gt;0),БАЗА!G147,"")</f>
        <v/>
      </c>
      <c r="F199" s="3" t="str">
        <f>IF(AND(БАЗА!$A147&lt;&gt;"",БАЗА!$R147&gt;0),БАЗА!#REF!,"")</f>
        <v/>
      </c>
      <c r="G199" s="54" t="str">
        <f>IF(AND(БАЗА!$A147&lt;&gt;"",БАЗА!$R147&gt;0),БАЗА!I147,"")</f>
        <v/>
      </c>
    </row>
    <row r="200" spans="1:7" x14ac:dyDescent="0.2">
      <c r="A200" s="6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4" t="e">
        <f>IF(AND(БАЗА!#REF!&lt;&gt;"",БАЗА!#REF!&gt;0),БАЗА!#REF!,"")</f>
        <v>#REF!</v>
      </c>
    </row>
    <row r="201" spans="1:7" x14ac:dyDescent="0.2">
      <c r="A201" s="6" t="str">
        <f>IF(AND(БАЗА!$A149&lt;&gt;"",БАЗА!$R149&gt;0),БАЗА!A149,"")</f>
        <v/>
      </c>
      <c r="B201" s="3" t="str">
        <f>IF(AND(БАЗА!$A149&lt;&gt;"",БАЗА!$R149&gt;0),БАЗА!C149,"")</f>
        <v/>
      </c>
      <c r="C201" s="4" t="str">
        <f>IF(AND(БАЗА!$A149&lt;&gt;"",БАЗА!$R149&gt;0),БАЗА!E149,"")</f>
        <v/>
      </c>
      <c r="D201" s="36" t="str">
        <f>IF(AND(БАЗА!$A149&lt;&gt;"",БАЗА!$R149&gt;0),БАЗА!$R149,"")</f>
        <v/>
      </c>
      <c r="E201" s="3" t="str">
        <f>IF(AND(БАЗА!$A149&lt;&gt;"",БАЗА!$R149&gt;0),БАЗА!G149,"")</f>
        <v/>
      </c>
      <c r="F201" s="3" t="str">
        <f>IF(AND(БАЗА!$A149&lt;&gt;"",БАЗА!$R149&gt;0),БАЗА!H150,"")</f>
        <v/>
      </c>
      <c r="G201" s="54" t="str">
        <f>IF(AND(БАЗА!$A149&lt;&gt;"",БАЗА!$R149&gt;0),БАЗА!I149,"")</f>
        <v/>
      </c>
    </row>
    <row r="202" spans="1:7" x14ac:dyDescent="0.2">
      <c r="A202" s="6" t="str">
        <f>IF(AND(БАЗА!$A150&lt;&gt;"",БАЗА!$R150&gt;0),БАЗА!A150,"")</f>
        <v/>
      </c>
      <c r="B202" s="3" t="str">
        <f>IF(AND(БАЗА!$A150&lt;&gt;"",БАЗА!$R150&gt;0),БАЗА!C150,"")</f>
        <v/>
      </c>
      <c r="C202" s="4" t="str">
        <f>IF(AND(БАЗА!$A150&lt;&gt;"",БАЗА!$R150&gt;0),БАЗА!E150,"")</f>
        <v/>
      </c>
      <c r="D202" s="36" t="str">
        <f>IF(AND(БАЗА!$A150&lt;&gt;"",БАЗА!$R150&gt;0),БАЗА!$R150,"")</f>
        <v/>
      </c>
      <c r="E202" s="3" t="str">
        <f>IF(AND(БАЗА!$A150&lt;&gt;"",БАЗА!$R150&gt;0),БАЗА!G150,"")</f>
        <v/>
      </c>
      <c r="F202" s="3" t="str">
        <f>IF(AND(БАЗА!$A150&lt;&gt;"",БАЗА!$R150&gt;0),БАЗА!H151,"")</f>
        <v/>
      </c>
      <c r="G202" s="54" t="str">
        <f>IF(AND(БАЗА!$A150&lt;&gt;"",БАЗА!$R150&gt;0),БАЗА!I150,"")</f>
        <v/>
      </c>
    </row>
    <row r="203" spans="1:7" x14ac:dyDescent="0.2">
      <c r="A203" s="6" t="str">
        <f>IF(AND(БАЗА!$A151&lt;&gt;"",БАЗА!$R151&gt;0),БАЗА!A151,"")</f>
        <v/>
      </c>
      <c r="B203" s="3" t="str">
        <f>IF(AND(БАЗА!$A151&lt;&gt;"",БАЗА!$R151&gt;0),БАЗА!C151,"")</f>
        <v/>
      </c>
      <c r="C203" s="4" t="str">
        <f>IF(AND(БАЗА!$A151&lt;&gt;"",БАЗА!$R151&gt;0),БАЗА!E151,"")</f>
        <v/>
      </c>
      <c r="D203" s="36" t="str">
        <f>IF(AND(БАЗА!$A151&lt;&gt;"",БАЗА!$R151&gt;0),БАЗА!$R151,"")</f>
        <v/>
      </c>
      <c r="E203" s="3" t="str">
        <f>IF(AND(БАЗА!$A151&lt;&gt;"",БАЗА!$R151&gt;0),БАЗА!G151,"")</f>
        <v/>
      </c>
      <c r="F203" s="3" t="str">
        <f>IF(AND(БАЗА!$A151&lt;&gt;"",БАЗА!$R151&gt;0),БАЗА!H152,"")</f>
        <v/>
      </c>
      <c r="G203" s="54" t="str">
        <f>IF(AND(БАЗА!$A151&lt;&gt;"",БАЗА!$R151&gt;0),БАЗА!I151,"")</f>
        <v/>
      </c>
    </row>
    <row r="204" spans="1:7" ht="28.5" x14ac:dyDescent="0.2">
      <c r="A204" s="6" t="str">
        <f>IF(AND(БАЗА!$A152&lt;&gt;"",БАЗА!$R152&gt;0),БАЗА!A152,"")</f>
        <v>Телефонні апарати та супровідна апаратура</v>
      </c>
      <c r="B204" s="3" t="str">
        <f>IF(AND(БАЗА!$A152&lt;&gt;"",БАЗА!$R152&gt;0),БАЗА!C152,"")</f>
        <v>32550000-3</v>
      </c>
      <c r="C204" s="4">
        <f>IF(AND(БАЗА!$A152&lt;&gt;"",БАЗА!$R152&gt;0),БАЗА!E152,"")</f>
        <v>0</v>
      </c>
      <c r="D204" s="36">
        <f>IF(AND(БАЗА!$A152&lt;&gt;"",БАЗА!$R152&gt;0),БАЗА!$R152,"")</f>
        <v>2</v>
      </c>
      <c r="E204" s="3" t="str">
        <f>IF(AND(БАЗА!$A152&lt;&gt;"",БАЗА!$R152&gt;0),БАЗА!G152,"")</f>
        <v>Без використання електронної системи</v>
      </c>
      <c r="F204" s="3" t="str">
        <f>IF(AND(БАЗА!$A152&lt;&gt;"",БАЗА!$R152&gt;0),БАЗА!H153,"")</f>
        <v>Упродовж року</v>
      </c>
      <c r="G204" s="54">
        <f>IF(AND(БАЗА!$A152&lt;&gt;"",БАЗА!$R152&gt;0),БАЗА!I152,"")</f>
        <v>0</v>
      </c>
    </row>
    <row r="205" spans="1:7" ht="28.5" x14ac:dyDescent="0.2">
      <c r="A205" s="6" t="str">
        <f>IF(AND(БАЗА!$A153&lt;&gt;"",БАЗА!$R153&gt;0),БАЗА!A153,"")</f>
        <v>Ганчір'я обтиральне бавовняне</v>
      </c>
      <c r="B205" s="3" t="str">
        <f>IF(AND(БАЗА!$A153&lt;&gt;"",БАЗА!$R153&gt;0),БАЗА!C153,"")</f>
        <v>19620000-8</v>
      </c>
      <c r="C205" s="4">
        <f>IF(AND(БАЗА!$A153&lt;&gt;"",БАЗА!$R153&gt;0),БАЗА!E153,"")</f>
        <v>0</v>
      </c>
      <c r="D205" s="36">
        <f>IF(AND(БАЗА!$A153&lt;&gt;"",БАЗА!$R153&gt;0),БАЗА!$R153,"")</f>
        <v>2</v>
      </c>
      <c r="E205" s="3" t="str">
        <f>IF(AND(БАЗА!$A153&lt;&gt;"",БАЗА!$R153&gt;0),БАЗА!G153,"")</f>
        <v>Без використання електронної системи</v>
      </c>
      <c r="F205" s="3" t="str">
        <f>IF(AND(БАЗА!$A153&lt;&gt;"",БАЗА!$R153&gt;0),БАЗА!H154,"")</f>
        <v>Упродовж року</v>
      </c>
      <c r="G205" s="54">
        <f>IF(AND(БАЗА!$A153&lt;&gt;"",БАЗА!$R153&gt;0),БАЗА!I153,"")</f>
        <v>0</v>
      </c>
    </row>
    <row r="206" spans="1:7" ht="28.5" x14ac:dyDescent="0.2">
      <c r="A206" s="6" t="str">
        <f>IF(AND(БАЗА!$A154&lt;&gt;"",БАЗА!$R154&gt;0),БАЗА!A154,"")</f>
        <v>Аптечки першої медичної допомоги</v>
      </c>
      <c r="B206" s="3" t="str">
        <f>IF(AND(БАЗА!$A154&lt;&gt;"",БАЗА!$R154&gt;0),БАЗА!C154,"")</f>
        <v>33190000-8</v>
      </c>
      <c r="C206" s="4">
        <f>IF(AND(БАЗА!$A154&lt;&gt;"",БАЗА!$R154&gt;0),БАЗА!E154,"")</f>
        <v>0</v>
      </c>
      <c r="D206" s="36">
        <f>IF(AND(БАЗА!$A154&lt;&gt;"",БАЗА!$R154&gt;0),БАЗА!$R154,"")</f>
        <v>7</v>
      </c>
      <c r="E206" s="3" t="str">
        <f>IF(AND(БАЗА!$A154&lt;&gt;"",БАЗА!$R154&gt;0),БАЗА!G154,"")</f>
        <v>Без використання електронної системи</v>
      </c>
      <c r="F206" s="3" t="str">
        <f>IF(AND(БАЗА!$A154&lt;&gt;"",БАЗА!$R154&gt;0),БАЗА!H155,"")</f>
        <v>Упродовж року</v>
      </c>
      <c r="G206" s="54">
        <f>IF(AND(БАЗА!$A154&lt;&gt;"",БАЗА!$R154&gt;0),БАЗА!I154,"")</f>
        <v>0</v>
      </c>
    </row>
    <row r="207" spans="1:7" ht="28.5" x14ac:dyDescent="0.2">
      <c r="A207" s="6" t="str">
        <f>IF(AND(БАЗА!$A155&lt;&gt;"",БАЗА!$R155&gt;0),БАЗА!A155,"")</f>
        <v>Мило господарське та туалетне</v>
      </c>
      <c r="B207" s="3" t="str">
        <f>IF(AND(БАЗА!$A155&lt;&gt;"",БАЗА!$R155&gt;0),БАЗА!C155,"")</f>
        <v>33710000-0</v>
      </c>
      <c r="C207" s="4">
        <f>IF(AND(БАЗА!$A155&lt;&gt;"",БАЗА!$R155&gt;0),БАЗА!E155,"")</f>
        <v>0</v>
      </c>
      <c r="D207" s="36">
        <f>IF(AND(БАЗА!$A155&lt;&gt;"",БАЗА!$R155&gt;0),БАЗА!$R155,"")</f>
        <v>3</v>
      </c>
      <c r="E207" s="3" t="str">
        <f>IF(AND(БАЗА!$A155&lt;&gt;"",БАЗА!$R155&gt;0),БАЗА!G155,"")</f>
        <v>Без використання електронної системи</v>
      </c>
      <c r="F207" s="3" t="str">
        <f>IF(AND(БАЗА!$A155&lt;&gt;"",БАЗА!$R155&gt;0),БАЗА!H156,"")</f>
        <v>Упродовж року</v>
      </c>
      <c r="G207" s="54">
        <f>IF(AND(БАЗА!$A155&lt;&gt;"",БАЗА!$R155&gt;0),БАЗА!I155,"")</f>
        <v>0</v>
      </c>
    </row>
    <row r="208" spans="1:7" s="112" customFormat="1" ht="28.5" x14ac:dyDescent="0.2">
      <c r="A208" s="113" t="str">
        <f>IF(AND(БАЗА!$A156&lt;&gt;"",БАЗА!$R156&gt;0),БАЗА!A156,"")</f>
        <v>Запасні частини до автотранспорту</v>
      </c>
      <c r="B208" s="114" t="str">
        <f>IF(AND(БАЗА!$A156&lt;&gt;"",БАЗА!$R156&gt;0),БАЗА!C156,"")</f>
        <v>34330000-9</v>
      </c>
      <c r="C208" s="115">
        <f>IF(AND(БАЗА!$A156&lt;&gt;"",БАЗА!$R156&gt;0),БАЗА!E156,"")</f>
        <v>0</v>
      </c>
      <c r="D208" s="116">
        <f>IF(AND(БАЗА!$A156&lt;&gt;"",БАЗА!$R156&gt;0),БАЗА!$R156,"")</f>
        <v>8</v>
      </c>
      <c r="E208" s="114" t="str">
        <f>IF(AND(БАЗА!$A156&lt;&gt;"",БАЗА!$R156&gt;0),БАЗА!G156,"")</f>
        <v>Звіт про укладання договору</v>
      </c>
      <c r="F208" s="114" t="str">
        <f>IF(AND(БАЗА!$A156&lt;&gt;"",БАЗА!$R156&gt;0),БАЗА!H157,"")</f>
        <v>Упродовж року</v>
      </c>
      <c r="G208" s="117">
        <f>IF(AND(БАЗА!$A156&lt;&gt;"",БАЗА!$R156&gt;0),БАЗА!I156,"")</f>
        <v>0</v>
      </c>
    </row>
    <row r="209" spans="1:7" s="112" customFormat="1" ht="28.5" x14ac:dyDescent="0.2">
      <c r="A209" s="113" t="str">
        <f>IF(AND(БАЗА!$A157&lt;&gt;"",БАЗА!$R157&gt;0),БАЗА!A157,"")</f>
        <v>Автомобільні шини</v>
      </c>
      <c r="B209" s="114" t="str">
        <f>IF(AND(БАЗА!$A157&lt;&gt;"",БАЗА!$R157&gt;0),БАЗА!C157,"")</f>
        <v>34350000-5</v>
      </c>
      <c r="C209" s="115">
        <f>IF(AND(БАЗА!$A157&lt;&gt;"",БАЗА!$R157&gt;0),БАЗА!E157,"")</f>
        <v>0</v>
      </c>
      <c r="D209" s="116">
        <f>IF(AND(БАЗА!$A157&lt;&gt;"",БАЗА!$R157&gt;0),БАЗА!$R157,"")</f>
        <v>5</v>
      </c>
      <c r="E209" s="114" t="str">
        <f>IF(AND(БАЗА!$A157&lt;&gt;"",БАЗА!$R157&gt;0),БАЗА!G157,"")</f>
        <v>Без використання електронної системи</v>
      </c>
      <c r="F209" s="114" t="str">
        <f>IF(AND(БАЗА!$A157&lt;&gt;"",БАЗА!$R157&gt;0),БАЗА!H160,"")</f>
        <v>Упродовж року</v>
      </c>
      <c r="G209" s="117">
        <f>IF(AND(БАЗА!$A157&lt;&gt;"",БАЗА!$R157&gt;0),БАЗА!I157,"")</f>
        <v>0</v>
      </c>
    </row>
    <row r="210" spans="1:7" ht="28.5" x14ac:dyDescent="0.2">
      <c r="A210" s="6" t="str">
        <f>IF(AND(БАЗА!$A160&lt;&gt;"",БАЗА!$R160&gt;0),БАЗА!A160,"")</f>
        <v>Вогнегасники, піноутворювачі, пожежні рукава</v>
      </c>
      <c r="B210" s="3" t="str">
        <f>IF(AND(БАЗА!$A160&lt;&gt;"",БАЗА!$R160&gt;0),БАЗА!C160,"")</f>
        <v>35110000-8</v>
      </c>
      <c r="C210" s="4">
        <f>IF(AND(БАЗА!$A160&lt;&gt;"",БАЗА!$R160&gt;0),БАЗА!E160,"")</f>
        <v>0</v>
      </c>
      <c r="D210" s="36">
        <f>IF(AND(БАЗА!$A160&lt;&gt;"",БАЗА!$R160&gt;0),БАЗА!$R160,"")</f>
        <v>10</v>
      </c>
      <c r="E210" s="3" t="str">
        <f>IF(AND(БАЗА!$A160&lt;&gt;"",БАЗА!$R160&gt;0),БАЗА!G160,"")</f>
        <v>Без використання електронної системи</v>
      </c>
      <c r="F210" s="3" t="str">
        <f>IF(AND(БАЗА!$A160&lt;&gt;"",БАЗА!$R160&gt;0),БАЗА!H161,"")</f>
        <v>Лютий 2019р.</v>
      </c>
      <c r="G210" s="54">
        <f>IF(AND(БАЗА!$A160&lt;&gt;"",БАЗА!$R160&gt;0),БАЗА!I160,"")</f>
        <v>0</v>
      </c>
    </row>
    <row r="211" spans="1:7" x14ac:dyDescent="0.2">
      <c r="A211" s="6" t="str">
        <f>IF(AND(БАЗА!$A161&lt;&gt;"",БАЗА!$R161&gt;0),БАЗА!A161,"")</f>
        <v/>
      </c>
      <c r="B211" s="3" t="str">
        <f>IF(AND(БАЗА!$A161&lt;&gt;"",БАЗА!$R161&gt;0),БАЗА!C161,"")</f>
        <v/>
      </c>
      <c r="C211" s="4" t="str">
        <f>IF(AND(БАЗА!$A161&lt;&gt;"",БАЗА!$R161&gt;0),БАЗА!E161,"")</f>
        <v/>
      </c>
      <c r="D211" s="36" t="str">
        <f>IF(AND(БАЗА!$A161&lt;&gt;"",БАЗА!$R161&gt;0),БАЗА!$R161,"")</f>
        <v/>
      </c>
      <c r="E211" s="3" t="str">
        <f>IF(AND(БАЗА!$A161&lt;&gt;"",БАЗА!$R161&gt;0),БАЗА!G161,"")</f>
        <v/>
      </c>
      <c r="F211" s="3" t="str">
        <f>IF(AND(БАЗА!$A161&lt;&gt;"",БАЗА!$R161&gt;0),БАЗА!H162,"")</f>
        <v/>
      </c>
      <c r="G211" s="54" t="str">
        <f>IF(AND(БАЗА!$A161&lt;&gt;"",БАЗА!$R161&gt;0),БАЗА!I161,"")</f>
        <v/>
      </c>
    </row>
    <row r="212" spans="1:7" x14ac:dyDescent="0.2">
      <c r="A212" s="6" t="str">
        <f>IF(AND(БАЗА!$A162&lt;&gt;"",БАЗА!$R162&gt;0),БАЗА!A162,"")</f>
        <v/>
      </c>
      <c r="B212" s="3" t="str">
        <f>IF(AND(БАЗА!$A162&lt;&gt;"",БАЗА!$R162&gt;0),БАЗА!C162,"")</f>
        <v/>
      </c>
      <c r="C212" s="4" t="str">
        <f>IF(AND(БАЗА!$A162&lt;&gt;"",БАЗА!$R162&gt;0),БАЗА!E162,"")</f>
        <v/>
      </c>
      <c r="D212" s="36" t="str">
        <f>IF(AND(БАЗА!$A162&lt;&gt;"",БАЗА!$R162&gt;0),БАЗА!$R162,"")</f>
        <v/>
      </c>
      <c r="E212" s="3" t="str">
        <f>IF(AND(БАЗА!$A162&lt;&gt;"",БАЗА!$R162&gt;0),БАЗА!G162,"")</f>
        <v/>
      </c>
      <c r="F212" s="3" t="str">
        <f>IF(AND(БАЗА!$A162&lt;&gt;"",БАЗА!$R162&gt;0),БАЗА!H163,"")</f>
        <v/>
      </c>
      <c r="G212" s="54" t="str">
        <f>IF(AND(БАЗА!$A162&lt;&gt;"",БАЗА!$R162&gt;0),БАЗА!I162,"")</f>
        <v/>
      </c>
    </row>
    <row r="213" spans="1:7" ht="28.5" x14ac:dyDescent="0.2">
      <c r="A213" s="6" t="str">
        <f>IF(AND(БАЗА!$A163&lt;&gt;"",БАЗА!$R163&gt;0),БАЗА!A163,"")</f>
        <v>Термометри, гігрометри, тощо</v>
      </c>
      <c r="B213" s="3" t="str">
        <f>IF(AND(БАЗА!$A163&lt;&gt;"",БАЗА!$R163&gt;0),БАЗА!C163,"")</f>
        <v>38410000-2</v>
      </c>
      <c r="C213" s="4">
        <f>IF(AND(БАЗА!$A163&lt;&gt;"",БАЗА!$R163&gt;0),БАЗА!E163,"")</f>
        <v>0</v>
      </c>
      <c r="D213" s="36">
        <f>IF(AND(БАЗА!$A163&lt;&gt;"",БАЗА!$R163&gt;0),БАЗА!$R163,"")</f>
        <v>1</v>
      </c>
      <c r="E213" s="3" t="str">
        <f>IF(AND(БАЗА!$A163&lt;&gt;"",БАЗА!$R163&gt;0),БАЗА!G163,"")</f>
        <v>Без використання електронної системи</v>
      </c>
      <c r="F213" s="3" t="str">
        <f>IF(AND(БАЗА!$A163&lt;&gt;"",БАЗА!$R163&gt;0),БАЗА!H164,"")</f>
        <v>Упродовж року</v>
      </c>
      <c r="G213" s="54">
        <f>IF(AND(БАЗА!$A163&lt;&gt;"",БАЗА!$R163&gt;0),БАЗА!I163,"")</f>
        <v>0</v>
      </c>
    </row>
    <row r="214" spans="1:7" ht="28.5" x14ac:dyDescent="0.2">
      <c r="A214" s="6" t="str">
        <f>IF(AND(БАЗА!$A164&lt;&gt;"",БАЗА!$R164&gt;0),БАЗА!A164,"")</f>
        <v>Лічильники води</v>
      </c>
      <c r="B214" s="3" t="str">
        <f>IF(AND(БАЗА!$A164&lt;&gt;"",БАЗА!$R164&gt;0),БАЗА!C164,"")</f>
        <v>38420000-5</v>
      </c>
      <c r="C214" s="4">
        <f>IF(AND(БАЗА!$A164&lt;&gt;"",БАЗА!$R164&gt;0),БАЗА!E164,"")</f>
        <v>0</v>
      </c>
      <c r="D214" s="36">
        <f>IF(AND(БАЗА!$A164&lt;&gt;"",БАЗА!$R164&gt;0),БАЗА!$R164,"")</f>
        <v>3</v>
      </c>
      <c r="E214" s="3" t="str">
        <f>IF(AND(БАЗА!$A164&lt;&gt;"",БАЗА!$R164&gt;0),БАЗА!G164,"")</f>
        <v>Без використання електронної системи</v>
      </c>
      <c r="F214" s="3" t="e">
        <f>IF(AND(БАЗА!$A164&lt;&gt;"",БАЗА!$R164&gt;0),БАЗА!#REF!,"")</f>
        <v>#REF!</v>
      </c>
      <c r="G214" s="54">
        <f>IF(AND(БАЗА!$A164&lt;&gt;"",БАЗА!$R164&gt;0),БАЗА!I164,"")</f>
        <v>0</v>
      </c>
    </row>
    <row r="215" spans="1:7" x14ac:dyDescent="0.2">
      <c r="A215" s="6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4" t="e">
        <f>IF(AND(БАЗА!#REF!&lt;&gt;"",БАЗА!#REF!&gt;0),БАЗА!#REF!,"")</f>
        <v>#REF!</v>
      </c>
    </row>
    <row r="216" spans="1:7" x14ac:dyDescent="0.2">
      <c r="A216" s="6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4" t="e">
        <f>IF(AND(БАЗА!#REF!&lt;&gt;"",БАЗА!#REF!&gt;0),БАЗА!#REF!,"")</f>
        <v>#REF!</v>
      </c>
    </row>
    <row r="217" spans="1:7" ht="28.5" x14ac:dyDescent="0.2">
      <c r="A217" s="6" t="str">
        <f>IF(AND(БАЗА!$A165&lt;&gt;"",БАЗА!$R165&gt;0),БАЗА!A165,"")</f>
        <v>Ножиці, сікатор</v>
      </c>
      <c r="B217" s="3" t="str">
        <f>IF(AND(БАЗА!$A165&lt;&gt;"",БАЗА!$R165&gt;0),БАЗА!C165,"")</f>
        <v>39240000-6</v>
      </c>
      <c r="C217" s="4">
        <f>IF(AND(БАЗА!$A165&lt;&gt;"",БАЗА!$R165&gt;0),БАЗА!E165,"")</f>
        <v>0</v>
      </c>
      <c r="D217" s="36">
        <f>IF(AND(БАЗА!$A165&lt;&gt;"",БАЗА!$R165&gt;0),БАЗА!$R165,"")</f>
        <v>1</v>
      </c>
      <c r="E217" s="3" t="str">
        <f>IF(AND(БАЗА!$A165&lt;&gt;"",БАЗА!$R165&gt;0),БАЗА!G165,"")</f>
        <v>Без використання електронної системи</v>
      </c>
      <c r="F217" s="3" t="e">
        <f>IF(AND(БАЗА!$A165&lt;&gt;"",БАЗА!$R165&gt;0),БАЗА!#REF!,"")</f>
        <v>#REF!</v>
      </c>
      <c r="G217" s="54">
        <f>IF(AND(БАЗА!$A165&lt;&gt;"",БАЗА!$R165&gt;0),БАЗА!I165,"")</f>
        <v>0</v>
      </c>
    </row>
    <row r="218" spans="1:7" x14ac:dyDescent="0.2">
      <c r="A218" s="6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4" t="e">
        <f>IF(AND(БАЗА!#REF!&lt;&gt;"",БАЗА!#REF!&gt;0),БАЗА!#REF!,"")</f>
        <v>#REF!</v>
      </c>
    </row>
    <row r="219" spans="1:7" x14ac:dyDescent="0.2">
      <c r="A219" s="6" t="str">
        <f>IF(AND(БАЗА!$A166&lt;&gt;"",БАЗА!$R166&gt;0),БАЗА!A166,"")</f>
        <v/>
      </c>
      <c r="B219" s="3" t="str">
        <f>IF(AND(БАЗА!$A166&lt;&gt;"",БАЗА!$R166&gt;0),БАЗА!C166,"")</f>
        <v/>
      </c>
      <c r="C219" s="4" t="str">
        <f>IF(AND(БАЗА!$A166&lt;&gt;"",БАЗА!$R166&gt;0),БАЗА!E166,"")</f>
        <v/>
      </c>
      <c r="D219" s="36" t="str">
        <f>IF(AND(БАЗА!$A166&lt;&gt;"",БАЗА!$R166&gt;0),БАЗА!$R166,"")</f>
        <v/>
      </c>
      <c r="E219" s="3" t="str">
        <f>IF(AND(БАЗА!$A166&lt;&gt;"",БАЗА!$R166&gt;0),БАЗА!G166,"")</f>
        <v/>
      </c>
      <c r="F219" s="3" t="str">
        <f>IF(AND(БАЗА!$A166&lt;&gt;"",БАЗА!$R166&gt;0),БАЗА!H167,"")</f>
        <v/>
      </c>
      <c r="G219" s="54" t="str">
        <f>IF(AND(БАЗА!$A166&lt;&gt;"",БАЗА!$R166&gt;0),БАЗА!I166,"")</f>
        <v/>
      </c>
    </row>
    <row r="220" spans="1:7" ht="57" x14ac:dyDescent="0.2">
      <c r="A220" s="6" t="str">
        <f>IF(AND(БАЗА!$A167&lt;&gt;"",БАЗА!$R167&gt;0),БАЗА!A167,"")</f>
        <v>Електричні побутові прилади (електричні обігрівачі, тени, елетрочайники, пилососи,  вентилятори)</v>
      </c>
      <c r="B220" s="3" t="str">
        <f>IF(AND(БАЗА!$A167&lt;&gt;"",БАЗА!$R167&gt;0),БАЗА!C167,"")</f>
        <v>39710000-2</v>
      </c>
      <c r="C220" s="4">
        <f>IF(AND(БАЗА!$A167&lt;&gt;"",БАЗА!$R167&gt;0),БАЗА!E167,"")</f>
        <v>0</v>
      </c>
      <c r="D220" s="36">
        <f>IF(AND(БАЗА!$A167&lt;&gt;"",БАЗА!$R167&gt;0),БАЗА!$R167,"")</f>
        <v>5</v>
      </c>
      <c r="E220" s="3" t="str">
        <f>IF(AND(БАЗА!$A167&lt;&gt;"",БАЗА!$R167&gt;0),БАЗА!G167,"")</f>
        <v>Без використання електронної системи</v>
      </c>
      <c r="F220" s="3" t="str">
        <f>IF(AND(БАЗА!$A167&lt;&gt;"",БАЗА!$R167&gt;0),БАЗА!H169,"")</f>
        <v>Упродовж року</v>
      </c>
      <c r="G220" s="54">
        <f>IF(AND(БАЗА!$A167&lt;&gt;"",БАЗА!$R167&gt;0),БАЗА!I167,"")</f>
        <v>0</v>
      </c>
    </row>
    <row r="221" spans="1:7" ht="28.5" x14ac:dyDescent="0.2">
      <c r="A221" s="6" t="str">
        <f>IF(AND(БАЗА!$A169&lt;&gt;"",БАЗА!$R169&gt;0),БАЗА!A169,"")</f>
        <v>Мийні засоби</v>
      </c>
      <c r="B221" s="3" t="str">
        <f>IF(AND(БАЗА!$A169&lt;&gt;"",БАЗА!$R169&gt;0),БАЗА!C169,"")</f>
        <v>39830000-9</v>
      </c>
      <c r="C221" s="4">
        <f>IF(AND(БАЗА!$A169&lt;&gt;"",БАЗА!$R169&gt;0),БАЗА!E169,"")</f>
        <v>0</v>
      </c>
      <c r="D221" s="36">
        <f>IF(AND(БАЗА!$A169&lt;&gt;"",БАЗА!$R169&gt;0),БАЗА!$R169,"")</f>
        <v>6</v>
      </c>
      <c r="E221" s="3" t="str">
        <f>IF(AND(БАЗА!$A169&lt;&gt;"",БАЗА!$R169&gt;0),БАЗА!G169,"")</f>
        <v>Без використання електронної системи</v>
      </c>
      <c r="F221" s="3" t="str">
        <f>IF(AND(БАЗА!$A169&lt;&gt;"",БАЗА!$R169&gt;0),БАЗА!H170,"")</f>
        <v>Упродовж року</v>
      </c>
      <c r="G221" s="54">
        <f>IF(AND(БАЗА!$A169&lt;&gt;"",БАЗА!$R169&gt;0),БАЗА!I169,"")</f>
        <v>0</v>
      </c>
    </row>
    <row r="222" spans="1:7" ht="28.5" x14ac:dyDescent="0.2">
      <c r="A222" s="6" t="str">
        <f>IF(AND(БАЗА!$A170&lt;&gt;"",БАЗА!$R170&gt;0),БАЗА!A170,"")</f>
        <v>Кульові крани</v>
      </c>
      <c r="B222" s="3" t="str">
        <f>IF(AND(БАЗА!$A170&lt;&gt;"",БАЗА!$R170&gt;0),БАЗА!C170,"")</f>
        <v>42130000-9</v>
      </c>
      <c r="C222" s="4">
        <f>IF(AND(БАЗА!$A170&lt;&gt;"",БАЗА!$R170&gt;0),БАЗА!E170,"")</f>
        <v>0</v>
      </c>
      <c r="D222" s="36">
        <f>IF(AND(БАЗА!$A170&lt;&gt;"",БАЗА!$R170&gt;0),БАЗА!$R170,"")</f>
        <v>2</v>
      </c>
      <c r="E222" s="3" t="str">
        <f>IF(AND(БАЗА!$A170&lt;&gt;"",БАЗА!$R170&gt;0),БАЗА!G170,"")</f>
        <v>Без використання електронної системи</v>
      </c>
      <c r="F222" s="3" t="e">
        <f>IF(AND(БАЗА!$A170&lt;&gt;"",БАЗА!$R170&gt;0),БАЗА!#REF!,"")</f>
        <v>#REF!</v>
      </c>
      <c r="G222" s="54">
        <f>IF(AND(БАЗА!$A170&lt;&gt;"",БАЗА!$R170&gt;0),БАЗА!I170,"")</f>
        <v>0</v>
      </c>
    </row>
    <row r="223" spans="1:7" x14ac:dyDescent="0.2">
      <c r="A223" s="6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4" t="e">
        <f>IF(AND(БАЗА!#REF!&lt;&gt;"",БАЗА!#REF!&gt;0),БАЗА!#REF!,"")</f>
        <v>#REF!</v>
      </c>
    </row>
    <row r="224" spans="1:7" ht="28.5" x14ac:dyDescent="0.2">
      <c r="A224" s="6" t="str">
        <f>IF(AND(БАЗА!$A171&lt;&gt;"",БАЗА!$R171&gt;0),БАЗА!A171,"")</f>
        <v>Електромеханічні ручні інструменти</v>
      </c>
      <c r="B224" s="3" t="str">
        <f>IF(AND(БАЗА!$A171&lt;&gt;"",БАЗА!$R171&gt;0),БАЗА!C171,"")</f>
        <v>42650000-7</v>
      </c>
      <c r="C224" s="4">
        <f>IF(AND(БАЗА!$A171&lt;&gt;"",БАЗА!$R171&gt;0),БАЗА!E171,"")</f>
        <v>0</v>
      </c>
      <c r="D224" s="36">
        <f>IF(AND(БАЗА!$A171&lt;&gt;"",БАЗА!$R171&gt;0),БАЗА!$R171,"")</f>
        <v>5</v>
      </c>
      <c r="E224" s="3" t="str">
        <f>IF(AND(БАЗА!$A171&lt;&gt;"",БАЗА!$R171&gt;0),БАЗА!G171,"")</f>
        <v>Без використання електронної системи</v>
      </c>
      <c r="F224" s="3" t="str">
        <f>IF(AND(БАЗА!$A171&lt;&gt;"",БАЗА!$R171&gt;0),БАЗА!H172,"")</f>
        <v>Упродовж року</v>
      </c>
      <c r="G224" s="54">
        <f>IF(AND(БАЗА!$A171&lt;&gt;"",БАЗА!$R171&gt;0),БАЗА!I171,"")</f>
        <v>0</v>
      </c>
    </row>
    <row r="225" spans="1:7" ht="28.5" x14ac:dyDescent="0.2">
      <c r="A225" s="6" t="str">
        <f>IF(AND(БАЗА!$A172&lt;&gt;"",БАЗА!$R172&gt;0),БАЗА!A172,"")</f>
        <v>Зварювальне обладнання різне</v>
      </c>
      <c r="B225" s="3" t="str">
        <f>IF(AND(БАЗА!$A172&lt;&gt;"",БАЗА!$R172&gt;0),БАЗА!C172,"")</f>
        <v>42660000-0</v>
      </c>
      <c r="C225" s="4">
        <f>IF(AND(БАЗА!$A172&lt;&gt;"",БАЗА!$R172&gt;0),БАЗА!E172,"")</f>
        <v>0</v>
      </c>
      <c r="D225" s="36">
        <f>IF(AND(БАЗА!$A172&lt;&gt;"",БАЗА!$R172&gt;0),БАЗА!$R172,"")</f>
        <v>2</v>
      </c>
      <c r="E225" s="3" t="str">
        <f>IF(AND(БАЗА!$A172&lt;&gt;"",БАЗА!$R172&gt;0),БАЗА!G172,"")</f>
        <v>Без використання електронної системи</v>
      </c>
      <c r="F225" s="3" t="str">
        <f>IF(AND(БАЗА!$A172&lt;&gt;"",БАЗА!$R172&gt;0),БАЗА!H173,"")</f>
        <v>Упродовж року</v>
      </c>
      <c r="G225" s="54">
        <f>IF(AND(БАЗА!$A172&lt;&gt;"",БАЗА!$R172&gt;0),БАЗА!I172,"")</f>
        <v>0</v>
      </c>
    </row>
    <row r="226" spans="1:7" ht="28.5" x14ac:dyDescent="0.2">
      <c r="A226" s="6" t="str">
        <f>IF(AND(БАЗА!$A173&lt;&gt;"",БАЗА!$R173&gt;0),БАЗА!A173,"")</f>
        <v>Частини та приладдя до вертсатів</v>
      </c>
      <c r="B226" s="3" t="str">
        <f>IF(AND(БАЗА!$A173&lt;&gt;"",БАЗА!$R173&gt;0),БАЗА!C173,"")</f>
        <v>42670000-3</v>
      </c>
      <c r="C226" s="4">
        <f>IF(AND(БАЗА!$A173&lt;&gt;"",БАЗА!$R173&gt;0),БАЗА!E173,"")</f>
        <v>0</v>
      </c>
      <c r="D226" s="36">
        <f>IF(AND(БАЗА!$A173&lt;&gt;"",БАЗА!$R173&gt;0),БАЗА!$R173,"")</f>
        <v>5</v>
      </c>
      <c r="E226" s="3" t="str">
        <f>IF(AND(БАЗА!$A173&lt;&gt;"",БАЗА!$R173&gt;0),БАЗА!G173,"")</f>
        <v>Без використання електронної системи</v>
      </c>
      <c r="F226" s="3" t="str">
        <f>IF(AND(БАЗА!$A173&lt;&gt;"",БАЗА!$R173&gt;0),БАЗА!H174,"")</f>
        <v>Упродовж року</v>
      </c>
      <c r="G226" s="54">
        <f>IF(AND(БАЗА!$A173&lt;&gt;"",БАЗА!$R173&gt;0),БАЗА!I173,"")</f>
        <v>0</v>
      </c>
    </row>
    <row r="227" spans="1:7" ht="28.5" x14ac:dyDescent="0.2">
      <c r="A227" s="6" t="str">
        <f>IF(AND(БАЗА!$A174&lt;&gt;"",БАЗА!$R174&gt;0),БАЗА!A174,"")</f>
        <v>Оливні, бензинові та повітрозабірні фільтри</v>
      </c>
      <c r="B227" s="3" t="str">
        <f>IF(AND(БАЗА!$A174&lt;&gt;"",БАЗА!$R174&gt;0),БАЗА!C174,"")</f>
        <v>42910000-8</v>
      </c>
      <c r="C227" s="4">
        <f>IF(AND(БАЗА!$A174&lt;&gt;"",БАЗА!$R174&gt;0),БАЗА!E174,"")</f>
        <v>0</v>
      </c>
      <c r="D227" s="36">
        <f>IF(AND(БАЗА!$A174&lt;&gt;"",БАЗА!$R174&gt;0),БАЗА!$R174,"")</f>
        <v>3</v>
      </c>
      <c r="E227" s="3" t="str">
        <f>IF(AND(БАЗА!$A174&lt;&gt;"",БАЗА!$R174&gt;0),БАЗА!G174,"")</f>
        <v>Без використання електронної системи</v>
      </c>
      <c r="F227" s="3" t="str">
        <f>IF(AND(БАЗА!$A174&lt;&gt;"",БАЗА!$R174&gt;0),БАЗА!H175,"")</f>
        <v>Упродовж року</v>
      </c>
      <c r="G227" s="54">
        <f>IF(AND(БАЗА!$A174&lt;&gt;"",БАЗА!$R174&gt;0),БАЗА!I174,"")</f>
        <v>0</v>
      </c>
    </row>
    <row r="228" spans="1:7" x14ac:dyDescent="0.2">
      <c r="A228" s="6" t="str">
        <f>IF(AND(БАЗА!$A175&lt;&gt;"",БАЗА!$R175&gt;0),БАЗА!A175,"")</f>
        <v/>
      </c>
      <c r="B228" s="3" t="str">
        <f>IF(AND(БАЗА!$A175&lt;&gt;"",БАЗА!$R175&gt;0),БАЗА!C175,"")</f>
        <v/>
      </c>
      <c r="C228" s="4" t="str">
        <f>IF(AND(БАЗА!$A175&lt;&gt;"",БАЗА!$R175&gt;0),БАЗА!E175,"")</f>
        <v/>
      </c>
      <c r="D228" s="36" t="str">
        <f>IF(AND(БАЗА!$A175&lt;&gt;"",БАЗА!$R175&gt;0),БАЗА!$R175,"")</f>
        <v/>
      </c>
      <c r="E228" s="3" t="str">
        <f>IF(AND(БАЗА!$A175&lt;&gt;"",БАЗА!$R175&gt;0),БАЗА!G175,"")</f>
        <v/>
      </c>
      <c r="F228" s="3" t="str">
        <f>IF(AND(БАЗА!$A175&lt;&gt;"",БАЗА!$R175&gt;0),БАЗА!H176,"")</f>
        <v/>
      </c>
      <c r="G228" s="54" t="str">
        <f>IF(AND(БАЗА!$A175&lt;&gt;"",БАЗА!$R175&gt;0),БАЗА!I175,"")</f>
        <v/>
      </c>
    </row>
    <row r="229" spans="1:7" ht="28.5" x14ac:dyDescent="0.2">
      <c r="A229" s="6" t="str">
        <f>IF(AND(БАЗА!$A176&lt;&gt;"",БАЗА!$R176&gt;0),БАЗА!A176,"")</f>
        <v>Електричні ручні інструменти</v>
      </c>
      <c r="B229" s="3" t="str">
        <f>IF(AND(БАЗА!$A176&lt;&gt;"",БАЗА!$R176&gt;0),БАЗА!C176,"")</f>
        <v>43830000-0</v>
      </c>
      <c r="C229" s="4">
        <f>IF(AND(БАЗА!$A176&lt;&gt;"",БАЗА!$R176&gt;0),БАЗА!E176,"")</f>
        <v>0</v>
      </c>
      <c r="D229" s="36">
        <f>IF(AND(БАЗА!$A176&lt;&gt;"",БАЗА!$R176&gt;0),БАЗА!$R176,"")</f>
        <v>6</v>
      </c>
      <c r="E229" s="3" t="str">
        <f>IF(AND(БАЗА!$A176&lt;&gt;"",БАЗА!$R176&gt;0),БАЗА!G176,"")</f>
        <v>Без використання електронної системи</v>
      </c>
      <c r="F229" s="3" t="str">
        <f>IF(AND(БАЗА!$A176&lt;&gt;"",БАЗА!$R176&gt;0),БАЗА!H177,"")</f>
        <v>Упродовж року</v>
      </c>
      <c r="G229" s="54">
        <f>IF(AND(БАЗА!$A176&lt;&gt;"",БАЗА!$R176&gt;0),БАЗА!I176,"")</f>
        <v>0</v>
      </c>
    </row>
    <row r="230" spans="1:7" ht="28.5" x14ac:dyDescent="0.2">
      <c r="A230" s="6" t="str">
        <f>IF(AND(БАЗА!$A177&lt;&gt;"",БАЗА!$R177&gt;0),БАЗА!A177,"")</f>
        <v>Матеріали для водопровідних та опалювальних  систем</v>
      </c>
      <c r="B230" s="3" t="str">
        <f>IF(AND(БАЗА!$A177&lt;&gt;"",БАЗА!$R177&gt;0),БАЗА!C177,"")</f>
        <v>44110000-4</v>
      </c>
      <c r="C230" s="4">
        <f>IF(AND(БАЗА!$A177&lt;&gt;"",БАЗА!$R177&gt;0),БАЗА!E177,"")</f>
        <v>0</v>
      </c>
      <c r="D230" s="36">
        <f>IF(AND(БАЗА!$A177&lt;&gt;"",БАЗА!$R177&gt;0),БАЗА!$R177,"")</f>
        <v>8</v>
      </c>
      <c r="E230" s="3" t="str">
        <f>IF(AND(БАЗА!$A177&lt;&gt;"",БАЗА!$R177&gt;0),БАЗА!G177,"")</f>
        <v>Без використання електронної системи</v>
      </c>
      <c r="F230" s="3" t="str">
        <f>IF(AND(БАЗА!$A177&lt;&gt;"",БАЗА!$R177&gt;0),БАЗА!H178,"")</f>
        <v>Упродовж року</v>
      </c>
      <c r="G230" s="54">
        <f>IF(AND(БАЗА!$A177&lt;&gt;"",БАЗА!$R177&gt;0),БАЗА!I177,"")</f>
        <v>0</v>
      </c>
    </row>
    <row r="231" spans="1:7" ht="28.5" x14ac:dyDescent="0.2">
      <c r="A231" s="6" t="str">
        <f>IF(AND(БАЗА!$A178&lt;&gt;"",БАЗА!$R178&gt;0),БАЗА!A178,"")</f>
        <v>Конструкційні матеріали та супутні вироби</v>
      </c>
      <c r="B231" s="3" t="str">
        <f>IF(AND(БАЗА!$A178&lt;&gt;"",БАЗА!$R178&gt;0),БАЗА!C178,"")</f>
        <v>44110000-4</v>
      </c>
      <c r="C231" s="4">
        <f>IF(AND(БАЗА!$A178&lt;&gt;"",БАЗА!$R178&gt;0),БАЗА!E178,"")</f>
        <v>0</v>
      </c>
      <c r="D231" s="36">
        <f>IF(AND(БАЗА!$A178&lt;&gt;"",БАЗА!$R178&gt;0),БАЗА!$R178,"")</f>
        <v>20</v>
      </c>
      <c r="E231" s="3" t="str">
        <f>IF(AND(БАЗА!$A178&lt;&gt;"",БАЗА!$R178&gt;0),БАЗА!G178,"")</f>
        <v>Без використання електронної системи</v>
      </c>
      <c r="F231" s="3" t="str">
        <f>IF(AND(БАЗА!$A178&lt;&gt;"",БАЗА!$R178&gt;0),БАЗА!H180,"")</f>
        <v>Упродовж року</v>
      </c>
      <c r="G231" s="54">
        <f>IF(AND(БАЗА!$A178&lt;&gt;"",БАЗА!$R178&gt;0),БАЗА!I178,"")</f>
        <v>0</v>
      </c>
    </row>
    <row r="232" spans="1:7" ht="28.5" x14ac:dyDescent="0.2">
      <c r="A232" s="6" t="str">
        <f>IF(AND(БАЗА!$A180&lt;&gt;"",БАЗА!$R180&gt;0),БАЗА!A180,"")</f>
        <v>Труби та арматура, супутні вироби в асортименті</v>
      </c>
      <c r="B232" s="3" t="str">
        <f>IF(AND(БАЗА!$A180&lt;&gt;"",БАЗА!$R180&gt;0),БАЗА!C180,"")</f>
        <v>44160000-9</v>
      </c>
      <c r="C232" s="4">
        <f>IF(AND(БАЗА!$A180&lt;&gt;"",БАЗА!$R180&gt;0),БАЗА!E180,"")</f>
        <v>0</v>
      </c>
      <c r="D232" s="36">
        <f>IF(AND(БАЗА!$A180&lt;&gt;"",БАЗА!$R180&gt;0),БАЗА!$R180,"")</f>
        <v>5</v>
      </c>
      <c r="E232" s="3" t="str">
        <f>IF(AND(БАЗА!$A180&lt;&gt;"",БАЗА!$R180&gt;0),БАЗА!G180,"")</f>
        <v>Без використання електронної системи</v>
      </c>
      <c r="F232" s="3" t="str">
        <f>IF(AND(БАЗА!$A180&lt;&gt;"",БАЗА!$R180&gt;0),БАЗА!H181,"")</f>
        <v>Упродовж року</v>
      </c>
      <c r="G232" s="54">
        <f>IF(AND(БАЗА!$A180&lt;&gt;"",БАЗА!$R180&gt;0),БАЗА!I180,"")</f>
        <v>0</v>
      </c>
    </row>
    <row r="233" spans="1:7" ht="28.5" x14ac:dyDescent="0.2">
      <c r="A233" s="6" t="str">
        <f>IF(AND(БАЗА!$A181&lt;&gt;"",БАЗА!$R181&gt;0),БАЗА!A181,"")</f>
        <v>Цвяхи</v>
      </c>
      <c r="B233" s="3" t="str">
        <f>IF(AND(БАЗА!$A181&lt;&gt;"",БАЗА!$R181&gt;0),БАЗА!C181,"")</f>
        <v>44190000-8</v>
      </c>
      <c r="C233" s="4">
        <f>IF(AND(БАЗА!$A181&lt;&gt;"",БАЗА!$R181&gt;0),БАЗА!E181,"")</f>
        <v>0</v>
      </c>
      <c r="D233" s="36">
        <f>IF(AND(БАЗА!$A181&lt;&gt;"",БАЗА!$R181&gt;0),БАЗА!$R181,"")</f>
        <v>1</v>
      </c>
      <c r="E233" s="3" t="str">
        <f>IF(AND(БАЗА!$A181&lt;&gt;"",БАЗА!$R181&gt;0),БАЗА!G181,"")</f>
        <v>Без використання електронної системи</v>
      </c>
      <c r="F233" s="3" t="str">
        <f>IF(AND(БАЗА!$A181&lt;&gt;"",БАЗА!$R181&gt;0),БАЗА!H182,"")</f>
        <v>Упродовж року</v>
      </c>
      <c r="G233" s="54">
        <f>IF(AND(БАЗА!$A181&lt;&gt;"",БАЗА!$R181&gt;0),БАЗА!I181,"")</f>
        <v>0</v>
      </c>
    </row>
    <row r="234" spans="1:7" ht="28.5" x14ac:dyDescent="0.2">
      <c r="A234" s="6" t="str">
        <f>IF(AND(БАЗА!$A182&lt;&gt;"",БАЗА!$R182&gt;0),БАЗА!A182,"")</f>
        <v>Інші різні конструкційні матеріали</v>
      </c>
      <c r="B234" s="3" t="str">
        <f>IF(AND(БАЗА!$A182&lt;&gt;"",БАЗА!$R182&gt;0),БАЗА!C182,"")</f>
        <v>44190000-8</v>
      </c>
      <c r="C234" s="4">
        <f>IF(AND(БАЗА!$A182&lt;&gt;"",БАЗА!$R182&gt;0),БАЗА!E182,"")</f>
        <v>0</v>
      </c>
      <c r="D234" s="36">
        <f>IF(AND(БАЗА!$A182&lt;&gt;"",БАЗА!$R182&gt;0),БАЗА!$R182,"")</f>
        <v>3</v>
      </c>
      <c r="E234" s="3" t="str">
        <f>IF(AND(БАЗА!$A182&lt;&gt;"",БАЗА!$R182&gt;0),БАЗА!G182,"")</f>
        <v>Без використання електронної системи</v>
      </c>
      <c r="F234" s="3" t="str">
        <f>IF(AND(БАЗА!$A182&lt;&gt;"",БАЗА!$R182&gt;0),БАЗА!H183,"")</f>
        <v>Упродовж року</v>
      </c>
      <c r="G234" s="54">
        <f>IF(AND(БАЗА!$A182&lt;&gt;"",БАЗА!$R182&gt;0),БАЗА!I182,"")</f>
        <v>0</v>
      </c>
    </row>
    <row r="235" spans="1:7" ht="28.5" x14ac:dyDescent="0.2">
      <c r="A235" s="6" t="str">
        <f>IF(AND(БАЗА!$A183&lt;&gt;"",БАЗА!$R183&gt;0),БАЗА!A183,"")</f>
        <v>Вікна, двері та супутні  вироби</v>
      </c>
      <c r="B235" s="3" t="str">
        <f>IF(AND(БАЗА!$A183&lt;&gt;"",БАЗА!$R183&gt;0),БАЗА!C183,"")</f>
        <v>44220000-8</v>
      </c>
      <c r="C235" s="4">
        <f>IF(AND(БАЗА!$A183&lt;&gt;"",БАЗА!$R183&gt;0),БАЗА!E183,"")</f>
        <v>0</v>
      </c>
      <c r="D235" s="36">
        <f>IF(AND(БАЗА!$A183&lt;&gt;"",БАЗА!$R183&gt;0),БАЗА!$R183,"")</f>
        <v>23</v>
      </c>
      <c r="E235" s="3" t="str">
        <f>IF(AND(БАЗА!$A183&lt;&gt;"",БАЗА!$R183&gt;0),БАЗА!G183,"")</f>
        <v>Без використання електронної системи</v>
      </c>
      <c r="F235" s="3" t="str">
        <f>IF(AND(БАЗА!$A183&lt;&gt;"",БАЗА!$R183&gt;0),БАЗА!H184,"")</f>
        <v>Упродовж року</v>
      </c>
      <c r="G235" s="54">
        <f>IF(AND(БАЗА!$A183&lt;&gt;"",БАЗА!$R183&gt;0),БАЗА!I183,"")</f>
        <v>0</v>
      </c>
    </row>
    <row r="236" spans="1:7" x14ac:dyDescent="0.2">
      <c r="A236" s="6" t="str">
        <f>IF(AND(БАЗА!$A184&lt;&gt;"",БАЗА!$R184&gt;0),БАЗА!A184,"")</f>
        <v/>
      </c>
      <c r="B236" s="3" t="str">
        <f>IF(AND(БАЗА!$A184&lt;&gt;"",БАЗА!$R184&gt;0),БАЗА!C184,"")</f>
        <v/>
      </c>
      <c r="C236" s="4" t="str">
        <f>IF(AND(БАЗА!$A184&lt;&gt;"",БАЗА!$R184&gt;0),БАЗА!E184,"")</f>
        <v/>
      </c>
      <c r="D236" s="36" t="str">
        <f>IF(AND(БАЗА!$A184&lt;&gt;"",БАЗА!$R184&gt;0),БАЗА!$R184,"")</f>
        <v/>
      </c>
      <c r="E236" s="3" t="str">
        <f>IF(AND(БАЗА!$A184&lt;&gt;"",БАЗА!$R184&gt;0),БАЗА!G184,"")</f>
        <v/>
      </c>
      <c r="F236" s="3" t="str">
        <f>IF(AND(БАЗА!$A184&lt;&gt;"",БАЗА!$R184&gt;0),БАЗА!H185,"")</f>
        <v/>
      </c>
      <c r="G236" s="54" t="str">
        <f>IF(AND(БАЗА!$A184&lt;&gt;"",БАЗА!$R184&gt;0),БАЗА!I184,"")</f>
        <v/>
      </c>
    </row>
    <row r="237" spans="1:7" x14ac:dyDescent="0.2">
      <c r="A237" s="6" t="str">
        <f>IF(AND(БАЗА!$A185&lt;&gt;"",БАЗА!$R185&gt;0),БАЗА!A185,"")</f>
        <v/>
      </c>
      <c r="B237" s="3" t="str">
        <f>IF(AND(БАЗА!$A185&lt;&gt;"",БАЗА!$R185&gt;0),БАЗА!C185,"")</f>
        <v/>
      </c>
      <c r="C237" s="4" t="str">
        <f>IF(AND(БАЗА!$A185&lt;&gt;"",БАЗА!$R185&gt;0),БАЗА!E185,"")</f>
        <v/>
      </c>
      <c r="D237" s="36" t="str">
        <f>IF(AND(БАЗА!$A185&lt;&gt;"",БАЗА!$R185&gt;0),БАЗА!$R185,"")</f>
        <v/>
      </c>
      <c r="E237" s="3" t="str">
        <f>IF(AND(БАЗА!$A185&lt;&gt;"",БАЗА!$R185&gt;0),БАЗА!G185,"")</f>
        <v/>
      </c>
      <c r="F237" s="3" t="str">
        <f>IF(AND(БАЗА!$A185&lt;&gt;"",БАЗА!$R185&gt;0),БАЗА!H186,"")</f>
        <v/>
      </c>
      <c r="G237" s="54" t="str">
        <f>IF(AND(БАЗА!$A185&lt;&gt;"",БАЗА!$R185&gt;0),БАЗА!I185,"")</f>
        <v/>
      </c>
    </row>
    <row r="238" spans="1:7" ht="28.5" x14ac:dyDescent="0.2">
      <c r="A238" s="6" t="str">
        <f>IF(AND(БАЗА!$A186&lt;&gt;"",БАЗА!$R186&gt;0),БАЗА!A186,"")</f>
        <v>Дріт колючий, дріт вязальний, сітка рабиця</v>
      </c>
      <c r="B238" s="3" t="str">
        <f>IF(AND(БАЗА!$A186&lt;&gt;"",БАЗА!$R186&gt;0),БАЗА!C186,"")</f>
        <v>44310000-6</v>
      </c>
      <c r="C238" s="4">
        <f>IF(AND(БАЗА!$A186&lt;&gt;"",БАЗА!$R186&gt;0),БАЗА!E186,"")</f>
        <v>0</v>
      </c>
      <c r="D238" s="36">
        <f>IF(AND(БАЗА!$A186&lt;&gt;"",БАЗА!$R186&gt;0),БАЗА!$R186,"")</f>
        <v>5</v>
      </c>
      <c r="E238" s="3" t="str">
        <f>IF(AND(БАЗА!$A186&lt;&gt;"",БАЗА!$R186&gt;0),БАЗА!G186,"")</f>
        <v>Без використання електронної системи</v>
      </c>
      <c r="F238" s="3" t="e">
        <f>IF(AND(БАЗА!$A186&lt;&gt;"",БАЗА!$R186&gt;0),БАЗА!#REF!,"")</f>
        <v>#REF!</v>
      </c>
      <c r="G238" s="54">
        <f>IF(AND(БАЗА!$A186&lt;&gt;"",БАЗА!$R186&gt;0),БАЗА!I186,"")</f>
        <v>0</v>
      </c>
    </row>
    <row r="239" spans="1:7" x14ac:dyDescent="0.2">
      <c r="A239" s="6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4" t="e">
        <f>IF(AND(БАЗА!#REF!&lt;&gt;"",БАЗА!#REF!&gt;0),БАЗА!#REF!,"")</f>
        <v>#REF!</v>
      </c>
    </row>
    <row r="240" spans="1:7" ht="28.5" x14ac:dyDescent="0.2">
      <c r="A240" s="6" t="str">
        <f>IF(AND(БАЗА!$A187&lt;&gt;"",БАЗА!$R187&gt;0),БАЗА!A187,"")</f>
        <v>Клейкі стрічки</v>
      </c>
      <c r="B240" s="3" t="str">
        <f>IF(AND(БАЗА!$A187&lt;&gt;"",БАЗА!$R187&gt;0),БАЗА!C187,"")</f>
        <v>44420000-0</v>
      </c>
      <c r="C240" s="4">
        <f>IF(AND(БАЗА!$A187&lt;&gt;"",БАЗА!$R187&gt;0),БАЗА!E187,"")</f>
        <v>0</v>
      </c>
      <c r="D240" s="36">
        <f>IF(AND(БАЗА!$A187&lt;&gt;"",БАЗА!$R187&gt;0),БАЗА!$R187,"")</f>
        <v>1</v>
      </c>
      <c r="E240" s="3" t="str">
        <f>IF(AND(БАЗА!$A187&lt;&gt;"",БАЗА!$R187&gt;0),БАЗА!G187,"")</f>
        <v>Без використання електронної системи</v>
      </c>
      <c r="F240" s="3" t="str">
        <f>IF(AND(БАЗА!$A187&lt;&gt;"",БАЗА!$R187&gt;0),БАЗА!H188,"")</f>
        <v>Упродовж року</v>
      </c>
      <c r="G240" s="54">
        <f>IF(AND(БАЗА!$A187&lt;&gt;"",БАЗА!$R187&gt;0),БАЗА!I187,"")</f>
        <v>0</v>
      </c>
    </row>
    <row r="241" spans="1:7" x14ac:dyDescent="0.2">
      <c r="A241" s="6" t="str">
        <f>IF(AND(БАЗА!$A188&lt;&gt;"",БАЗА!$R188&gt;0),БАЗА!A188,"")</f>
        <v/>
      </c>
      <c r="B241" s="3" t="str">
        <f>IF(AND(БАЗА!$A188&lt;&gt;"",БАЗА!$R188&gt;0),БАЗА!C188,"")</f>
        <v/>
      </c>
      <c r="C241" s="4" t="str">
        <f>IF(AND(БАЗА!$A188&lt;&gt;"",БАЗА!$R188&gt;0),БАЗА!E188,"")</f>
        <v/>
      </c>
      <c r="D241" s="36" t="str">
        <f>IF(AND(БАЗА!$A188&lt;&gt;"",БАЗА!$R188&gt;0),БАЗА!$R188,"")</f>
        <v/>
      </c>
      <c r="E241" s="3" t="str">
        <f>IF(AND(БАЗА!$A188&lt;&gt;"",БАЗА!$R188&gt;0),БАЗА!G188,"")</f>
        <v/>
      </c>
      <c r="F241" s="3" t="str">
        <f>IF(AND(БАЗА!$A188&lt;&gt;"",БАЗА!$R188&gt;0),БАЗА!H189,"")</f>
        <v/>
      </c>
      <c r="G241" s="54" t="str">
        <f>IF(AND(БАЗА!$A188&lt;&gt;"",БАЗА!$R188&gt;0),БАЗА!I188,"")</f>
        <v/>
      </c>
    </row>
    <row r="242" spans="1:7" ht="28.5" x14ac:dyDescent="0.2">
      <c r="A242" s="6" t="str">
        <f>IF(AND(БАЗА!$A189&lt;&gt;"",БАЗА!$R189&gt;0),БАЗА!A189,"")</f>
        <v>Ущільнювачі</v>
      </c>
      <c r="B242" s="3" t="str">
        <f>IF(AND(БАЗА!$A189&lt;&gt;"",БАЗА!$R189&gt;0),БАЗА!C189,"")</f>
        <v>44420000-0</v>
      </c>
      <c r="C242" s="4">
        <f>IF(AND(БАЗА!$A189&lt;&gt;"",БАЗА!$R189&gt;0),БАЗА!E189,"")</f>
        <v>0</v>
      </c>
      <c r="D242" s="36">
        <f>IF(AND(БАЗА!$A189&lt;&gt;"",БАЗА!$R189&gt;0),БАЗА!$R189,"")</f>
        <v>3</v>
      </c>
      <c r="E242" s="3" t="str">
        <f>IF(AND(БАЗА!$A189&lt;&gt;"",БАЗА!$R189&gt;0),БАЗА!G189,"")</f>
        <v>Без використання електронної системи</v>
      </c>
      <c r="F242" s="3" t="str">
        <f>IF(AND(БАЗА!$A189&lt;&gt;"",БАЗА!$R189&gt;0),БАЗА!H190,"")</f>
        <v>Упродовж року</v>
      </c>
      <c r="G242" s="54">
        <f>IF(AND(БАЗА!$A189&lt;&gt;"",БАЗА!$R189&gt;0),БАЗА!I189,"")</f>
        <v>0</v>
      </c>
    </row>
    <row r="243" spans="1:7" x14ac:dyDescent="0.2">
      <c r="A243" s="6" t="str">
        <f>IF(AND(БАЗА!$A190&lt;&gt;"",БАЗА!$R190&gt;0),БАЗА!A190,"")</f>
        <v/>
      </c>
      <c r="B243" s="3" t="str">
        <f>IF(AND(БАЗА!$A190&lt;&gt;"",БАЗА!$R190&gt;0),БАЗА!C190,"")</f>
        <v/>
      </c>
      <c r="C243" s="4" t="str">
        <f>IF(AND(БАЗА!$A190&lt;&gt;"",БАЗА!$R190&gt;0),БАЗА!E190,"")</f>
        <v/>
      </c>
      <c r="D243" s="36" t="str">
        <f>IF(AND(БАЗА!$A190&lt;&gt;"",БАЗА!$R190&gt;0),БАЗА!$R190,"")</f>
        <v/>
      </c>
      <c r="E243" s="3" t="str">
        <f>IF(AND(БАЗА!$A190&lt;&gt;"",БАЗА!$R190&gt;0),БАЗА!G190,"")</f>
        <v/>
      </c>
      <c r="F243" s="3" t="str">
        <f>IF(AND(БАЗА!$A190&lt;&gt;"",БАЗА!$R190&gt;0),БАЗА!H191,"")</f>
        <v/>
      </c>
      <c r="G243" s="54" t="str">
        <f>IF(AND(БАЗА!$A190&lt;&gt;"",БАЗА!$R190&gt;0),БАЗА!I190,"")</f>
        <v/>
      </c>
    </row>
    <row r="244" spans="1:7" x14ac:dyDescent="0.2">
      <c r="A244" s="6" t="str">
        <f>IF(AND(БАЗА!$A191&lt;&gt;"",БАЗА!$R191&gt;0),БАЗА!A191,"")</f>
        <v/>
      </c>
      <c r="B244" s="3" t="str">
        <f>IF(AND(БАЗА!$A191&lt;&gt;"",БАЗА!$R191&gt;0),БАЗА!C191,"")</f>
        <v/>
      </c>
      <c r="C244" s="4" t="str">
        <f>IF(AND(БАЗА!$A191&lt;&gt;"",БАЗА!$R191&gt;0),БАЗА!E191,"")</f>
        <v/>
      </c>
      <c r="D244" s="36" t="str">
        <f>IF(AND(БАЗА!$A191&lt;&gt;"",БАЗА!$R191&gt;0),БАЗА!$R191,"")</f>
        <v/>
      </c>
      <c r="E244" s="3" t="str">
        <f>IF(AND(БАЗА!$A191&lt;&gt;"",БАЗА!$R191&gt;0),БАЗА!G191,"")</f>
        <v/>
      </c>
      <c r="F244" s="3" t="str">
        <f>IF(AND(БАЗА!$A191&lt;&gt;"",БАЗА!$R191&gt;0),БАЗА!H192,"")</f>
        <v/>
      </c>
      <c r="G244" s="54" t="str">
        <f>IF(AND(БАЗА!$A191&lt;&gt;"",БАЗА!$R191&gt;0),БАЗА!I191,"")</f>
        <v/>
      </c>
    </row>
    <row r="245" spans="1:7" ht="28.5" x14ac:dyDescent="0.2">
      <c r="A245" s="6" t="str">
        <f>IF(AND(БАЗА!$A192&lt;&gt;"",БАЗА!$R192&gt;0),БАЗА!A192,"")</f>
        <v>Підшипники</v>
      </c>
      <c r="B245" s="3" t="str">
        <f>IF(AND(БАЗА!$A192&lt;&gt;"",БАЗА!$R192&gt;0),БАЗА!C192,"")</f>
        <v>44440000-6</v>
      </c>
      <c r="C245" s="4">
        <f>IF(AND(БАЗА!$A192&lt;&gt;"",БАЗА!$R192&gt;0),БАЗА!E192,"")</f>
        <v>0</v>
      </c>
      <c r="D245" s="36">
        <f>IF(AND(БАЗА!$A192&lt;&gt;"",БАЗА!$R192&gt;0),БАЗА!$R192,"")</f>
        <v>2</v>
      </c>
      <c r="E245" s="3" t="str">
        <f>IF(AND(БАЗА!$A192&lt;&gt;"",БАЗА!$R192&gt;0),БАЗА!G192,"")</f>
        <v>Без використання електронної системи</v>
      </c>
      <c r="F245" s="3" t="str">
        <f>IF(AND(БАЗА!$A192&lt;&gt;"",БАЗА!$R192&gt;0),БАЗА!H193,"")</f>
        <v>Упродовж року</v>
      </c>
      <c r="G245" s="54">
        <f>IF(AND(БАЗА!$A192&lt;&gt;"",БАЗА!$R192&gt;0),БАЗА!I192,"")</f>
        <v>0</v>
      </c>
    </row>
    <row r="246" spans="1:7" ht="28.5" x14ac:dyDescent="0.2">
      <c r="A246" s="6" t="str">
        <f>IF(AND(БАЗА!$A193&lt;&gt;"",БАЗА!$R193&gt;0),БАЗА!A193,"")</f>
        <v>Ручні інструменти різні</v>
      </c>
      <c r="B246" s="3" t="str">
        <f>IF(AND(БАЗА!$A193&lt;&gt;"",БАЗА!$R193&gt;0),БАЗА!C193,"")</f>
        <v>44510000-8</v>
      </c>
      <c r="C246" s="4">
        <f>IF(AND(БАЗА!$A193&lt;&gt;"",БАЗА!$R193&gt;0),БАЗА!E193,"")</f>
        <v>0</v>
      </c>
      <c r="D246" s="36">
        <f>IF(AND(БАЗА!$A193&lt;&gt;"",БАЗА!$R193&gt;0),БАЗА!$R193,"")</f>
        <v>4</v>
      </c>
      <c r="E246" s="3" t="str">
        <f>IF(AND(БАЗА!$A193&lt;&gt;"",БАЗА!$R193&gt;0),БАЗА!G193,"")</f>
        <v>Без використання електронної системи</v>
      </c>
      <c r="F246" s="3" t="str">
        <f>IF(AND(БАЗА!$A193&lt;&gt;"",БАЗА!$R193&gt;0),БАЗА!H194,"")</f>
        <v>Упродовж року</v>
      </c>
      <c r="G246" s="54">
        <f>IF(AND(БАЗА!$A193&lt;&gt;"",БАЗА!$R193&gt;0),БАЗА!I193,"")</f>
        <v>0</v>
      </c>
    </row>
    <row r="247" spans="1:7" ht="28.5" x14ac:dyDescent="0.2">
      <c r="A247" s="6" t="str">
        <f>IF(AND(БАЗА!$A194&lt;&gt;"",БАЗА!$R194&gt;0),БАЗА!A194,"")</f>
        <v>Ручні знаряддя</v>
      </c>
      <c r="B247" s="3" t="str">
        <f>IF(AND(БАЗА!$A194&lt;&gt;"",БАЗА!$R194&gt;0),БАЗА!C194,"")</f>
        <v>44510000-8</v>
      </c>
      <c r="C247" s="4">
        <f>IF(AND(БАЗА!$A194&lt;&gt;"",БАЗА!$R194&gt;0),БАЗА!E194,"")</f>
        <v>0</v>
      </c>
      <c r="D247" s="36">
        <f>IF(AND(БАЗА!$A194&lt;&gt;"",БАЗА!$R194&gt;0),БАЗА!$R194,"")</f>
        <v>4</v>
      </c>
      <c r="E247" s="3" t="str">
        <f>IF(AND(БАЗА!$A194&lt;&gt;"",БАЗА!$R194&gt;0),БАЗА!G194,"")</f>
        <v>Без використання електронної системи</v>
      </c>
      <c r="F247" s="3" t="str">
        <f>IF(AND(БАЗА!$A194&lt;&gt;"",БАЗА!$R194&gt;0),БАЗА!H195,"")</f>
        <v>Упродовж року</v>
      </c>
      <c r="G247" s="54">
        <f>IF(AND(БАЗА!$A194&lt;&gt;"",БАЗА!$R194&gt;0),БАЗА!I194,"")</f>
        <v>0</v>
      </c>
    </row>
    <row r="248" spans="1:7" ht="28.5" x14ac:dyDescent="0.2">
      <c r="A248" s="6" t="str">
        <f>IF(AND(БАЗА!$A195&lt;&gt;"",БАЗА!$R195&gt;0),БАЗА!A195,"")</f>
        <v>Навісні та врізні замки</v>
      </c>
      <c r="B248" s="3" t="str">
        <f>IF(AND(БАЗА!$A195&lt;&gt;"",БАЗА!$R195&gt;0),БАЗА!C195,"")</f>
        <v>44520000-1</v>
      </c>
      <c r="C248" s="4">
        <f>IF(AND(БАЗА!$A195&lt;&gt;"",БАЗА!$R195&gt;0),БАЗА!E195,"")</f>
        <v>0</v>
      </c>
      <c r="D248" s="36">
        <f>IF(AND(БАЗА!$A195&lt;&gt;"",БАЗА!$R195&gt;0),БАЗА!$R195,"")</f>
        <v>3</v>
      </c>
      <c r="E248" s="3" t="str">
        <f>IF(AND(БАЗА!$A195&lt;&gt;"",БАЗА!$R195&gt;0),БАЗА!G195,"")</f>
        <v>Без використання електронної системи</v>
      </c>
      <c r="F248" s="3" t="str">
        <f>IF(AND(БАЗА!$A195&lt;&gt;"",БАЗА!$R195&gt;0),БАЗА!H196,"")</f>
        <v>Упродовж року</v>
      </c>
      <c r="G248" s="54">
        <f>IF(AND(БАЗА!$A195&lt;&gt;"",БАЗА!$R195&gt;0),БАЗА!I195,"")</f>
        <v>0</v>
      </c>
    </row>
    <row r="249" spans="1:7" ht="28.5" x14ac:dyDescent="0.2">
      <c r="A249" s="6" t="str">
        <f>IF(AND(БАЗА!$A196&lt;&gt;"",БАЗА!$R196&gt;0),БАЗА!A196,"")</f>
        <v>Петлі для дверей</v>
      </c>
      <c r="B249" s="3" t="str">
        <f>IF(AND(БАЗА!$A196&lt;&gt;"",БАЗА!$R196&gt;0),БАЗА!C196,"")</f>
        <v>44520000-1</v>
      </c>
      <c r="C249" s="4">
        <f>IF(AND(БАЗА!$A196&lt;&gt;"",БАЗА!$R196&gt;0),БАЗА!E196,"")</f>
        <v>0</v>
      </c>
      <c r="D249" s="36">
        <f>IF(AND(БАЗА!$A196&lt;&gt;"",БАЗА!$R196&gt;0),БАЗА!$R196,"")</f>
        <v>1</v>
      </c>
      <c r="E249" s="3" t="str">
        <f>IF(AND(БАЗА!$A196&lt;&gt;"",БАЗА!$R196&gt;0),БАЗА!G196,"")</f>
        <v>Без використання електронної системи</v>
      </c>
      <c r="F249" s="3" t="str">
        <f>IF(AND(БАЗА!$A196&lt;&gt;"",БАЗА!$R196&gt;0),БАЗА!H197,"")</f>
        <v>Упродовж року</v>
      </c>
      <c r="G249" s="54">
        <f>IF(AND(БАЗА!$A196&lt;&gt;"",БАЗА!$R196&gt;0),БАЗА!I196,"")</f>
        <v>0</v>
      </c>
    </row>
    <row r="250" spans="1:7" ht="28.5" x14ac:dyDescent="0.2">
      <c r="A250" s="6" t="str">
        <f>IF(AND(БАЗА!$A197&lt;&gt;"",БАЗА!$R197&gt;0),БАЗА!A197,"")</f>
        <v>Сердцевина в замок</v>
      </c>
      <c r="B250" s="3" t="str">
        <f>IF(AND(БАЗА!$A197&lt;&gt;"",БАЗА!$R197&gt;0),БАЗА!C197,"")</f>
        <v>44520000-1</v>
      </c>
      <c r="C250" s="4">
        <f>IF(AND(БАЗА!$A197&lt;&gt;"",БАЗА!$R197&gt;0),БАЗА!E197,"")</f>
        <v>0</v>
      </c>
      <c r="D250" s="36">
        <f>IF(AND(БАЗА!$A197&lt;&gt;"",БАЗА!$R197&gt;0),БАЗА!$R197,"")</f>
        <v>2</v>
      </c>
      <c r="E250" s="3" t="str">
        <f>IF(AND(БАЗА!$A197&lt;&gt;"",БАЗА!$R197&gt;0),БАЗА!G197,"")</f>
        <v>Без використання електронної системи</v>
      </c>
      <c r="F250" s="3" t="str">
        <f>IF(AND(БАЗА!$A197&lt;&gt;"",БАЗА!$R197&gt;0),БАЗА!H198,"")</f>
        <v>Упродовж року</v>
      </c>
      <c r="G250" s="54">
        <f>IF(AND(БАЗА!$A197&lt;&gt;"",БАЗА!$R197&gt;0),БАЗА!I197,"")</f>
        <v>0</v>
      </c>
    </row>
    <row r="251" spans="1:7" ht="28.5" x14ac:dyDescent="0.2">
      <c r="A251" s="6" t="str">
        <f>IF(AND(БАЗА!$A198&lt;&gt;"",БАЗА!$R198&gt;0),БАЗА!A198,"")</f>
        <v>Кріпильні деталі з наріззю</v>
      </c>
      <c r="B251" s="3" t="str">
        <f>IF(AND(БАЗА!$A198&lt;&gt;"",БАЗА!$R198&gt;0),БАЗА!C198,"")</f>
        <v>44530000-4</v>
      </c>
      <c r="C251" s="4">
        <f>IF(AND(БАЗА!$A198&lt;&gt;"",БАЗА!$R198&gt;0),БАЗА!E198,"")</f>
        <v>0</v>
      </c>
      <c r="D251" s="36">
        <f>IF(AND(БАЗА!$A198&lt;&gt;"",БАЗА!$R198&gt;0),БАЗА!$R198,"")</f>
        <v>3</v>
      </c>
      <c r="E251" s="3" t="str">
        <f>IF(AND(БАЗА!$A198&lt;&gt;"",БАЗА!$R198&gt;0),БАЗА!G198,"")</f>
        <v>Без використання електронної системи</v>
      </c>
      <c r="F251" s="3" t="str">
        <f>IF(AND(БАЗА!$A198&lt;&gt;"",БАЗА!$R198&gt;0),БАЗА!H199,"")</f>
        <v>Січень 2019р.</v>
      </c>
      <c r="G251" s="54">
        <f>IF(AND(БАЗА!$A198&lt;&gt;"",БАЗА!$R198&gt;0),БАЗА!I198,"")</f>
        <v>0</v>
      </c>
    </row>
    <row r="252" spans="1:7" x14ac:dyDescent="0.2">
      <c r="A252" s="6" t="str">
        <f>IF(AND(БАЗА!$A199&lt;&gt;"",БАЗА!$R199&gt;0),БАЗА!A199,"")</f>
        <v/>
      </c>
      <c r="B252" s="3" t="str">
        <f>IF(AND(БАЗА!$A199&lt;&gt;"",БАЗА!$R199&gt;0),БАЗА!C199,"")</f>
        <v/>
      </c>
      <c r="C252" s="4" t="str">
        <f>IF(AND(БАЗА!$A199&lt;&gt;"",БАЗА!$R199&gt;0),БАЗА!E199,"")</f>
        <v/>
      </c>
      <c r="D252" s="36" t="str">
        <f>IF(AND(БАЗА!$A199&lt;&gt;"",БАЗА!$R199&gt;0),БАЗА!$R199,"")</f>
        <v/>
      </c>
      <c r="E252" s="3" t="str">
        <f>IF(AND(БАЗА!$A199&lt;&gt;"",БАЗА!$R199&gt;0),БАЗА!G199,"")</f>
        <v/>
      </c>
      <c r="F252" s="3" t="str">
        <f>IF(AND(БАЗА!$A199&lt;&gt;"",БАЗА!$R199&gt;0),БАЗА!H200,"")</f>
        <v/>
      </c>
      <c r="G252" s="54" t="str">
        <f>IF(AND(БАЗА!$A199&lt;&gt;"",БАЗА!$R199&gt;0),БАЗА!I199,"")</f>
        <v/>
      </c>
    </row>
    <row r="253" spans="1:7" ht="28.5" x14ac:dyDescent="0.2">
      <c r="A253" s="6" t="str">
        <f>IF(AND(БАЗА!$A200&lt;&gt;"",БАЗА!$R200&gt;0),БАЗА!A200,"")</f>
        <v>Фарбувальні матеріали</v>
      </c>
      <c r="B253" s="3" t="str">
        <f>IF(AND(БАЗА!$A200&lt;&gt;"",БАЗА!$R200&gt;0),БАЗА!C200,"")</f>
        <v>44810000-1</v>
      </c>
      <c r="C253" s="4">
        <f>IF(AND(БАЗА!$A200&lt;&gt;"",БАЗА!$R200&gt;0),БАЗА!E200,"")</f>
        <v>0</v>
      </c>
      <c r="D253" s="36">
        <f>IF(AND(БАЗА!$A200&lt;&gt;"",БАЗА!$R200&gt;0),БАЗА!$R200,"")</f>
        <v>15</v>
      </c>
      <c r="E253" s="3" t="str">
        <f>IF(AND(БАЗА!$A200&lt;&gt;"",БАЗА!$R200&gt;0),БАЗА!G200,"")</f>
        <v>Без використання електронної системи</v>
      </c>
      <c r="F253" s="3" t="str">
        <f>IF(AND(БАЗА!$A200&lt;&gt;"",БАЗА!$R200&gt;0),БАЗА!H201,"")</f>
        <v>Упродовж року</v>
      </c>
      <c r="G253" s="54">
        <f>IF(AND(БАЗА!$A200&lt;&gt;"",БАЗА!$R200&gt;0),БАЗА!I200,"")</f>
        <v>0</v>
      </c>
    </row>
    <row r="254" spans="1:7" ht="28.5" x14ac:dyDescent="0.2">
      <c r="A254" s="6" t="str">
        <f>IF(AND(БАЗА!$A201&lt;&gt;"",БАЗА!$R201&gt;0),БАЗА!A201,"")</f>
        <v>Мастики, шпаклівки, замазки та розчинники</v>
      </c>
      <c r="B254" s="3" t="str">
        <f>IF(AND(БАЗА!$A201&lt;&gt;"",БАЗА!$R201&gt;0),БАЗА!C201,"")</f>
        <v>44830000-7</v>
      </c>
      <c r="C254" s="4">
        <f>IF(AND(БАЗА!$A201&lt;&gt;"",БАЗА!$R201&gt;0),БАЗА!E201,"")</f>
        <v>0</v>
      </c>
      <c r="D254" s="36">
        <f>IF(AND(БАЗА!$A201&lt;&gt;"",БАЗА!$R201&gt;0),БАЗА!$R201,"")</f>
        <v>4</v>
      </c>
      <c r="E254" s="3" t="str">
        <f>IF(AND(БАЗА!$A201&lt;&gt;"",БАЗА!$R201&gt;0),БАЗА!G201,"")</f>
        <v>Без використання електронної системи</v>
      </c>
      <c r="F254" s="3" t="str">
        <f>IF(AND(БАЗА!$A201&lt;&gt;"",БАЗА!$R201&gt;0),БАЗА!H203,"")</f>
        <v>Травень 2019р.</v>
      </c>
      <c r="G254" s="54">
        <f>IF(AND(БАЗА!$A201&lt;&gt;"",БАЗА!$R201&gt;0),БАЗА!I201,"")</f>
        <v>0</v>
      </c>
    </row>
    <row r="255" spans="1:7" x14ac:dyDescent="0.2">
      <c r="A255" s="6" t="str">
        <f>IF(AND(БАЗА!$A203&lt;&gt;"",БАЗА!$R203&gt;0),БАЗА!A203,"")</f>
        <v/>
      </c>
      <c r="B255" s="3" t="str">
        <f>IF(AND(БАЗА!$A203&lt;&gt;"",БАЗА!$R203&gt;0),БАЗА!C203,"")</f>
        <v/>
      </c>
      <c r="C255" s="4" t="str">
        <f>IF(AND(БАЗА!$A203&lt;&gt;"",БАЗА!$R203&gt;0),БАЗА!E203,"")</f>
        <v/>
      </c>
      <c r="D255" s="36" t="str">
        <f>IF(AND(БАЗА!$A203&lt;&gt;"",БАЗА!$R203&gt;0),БАЗА!$R203,"")</f>
        <v/>
      </c>
      <c r="E255" s="3" t="str">
        <f>IF(AND(БАЗА!$A203&lt;&gt;"",БАЗА!$R203&gt;0),БАЗА!G203,"")</f>
        <v/>
      </c>
      <c r="F255" s="3" t="str">
        <f>IF(AND(БАЗА!$A203&lt;&gt;"",БАЗА!$R203&gt;0),БАЗА!H204,"")</f>
        <v/>
      </c>
      <c r="G255" s="54" t="str">
        <f>IF(AND(БАЗА!$A203&lt;&gt;"",БАЗА!$R203&gt;0),БАЗА!I203,"")</f>
        <v/>
      </c>
    </row>
    <row r="256" spans="1:7" ht="28.5" x14ac:dyDescent="0.2">
      <c r="A256" s="6" t="str">
        <f>IF(AND(БАЗА!$A204&lt;&gt;"",БАЗА!$R204&gt;0),БАЗА!A204,"")</f>
        <v>Роботи по встановленню скла</v>
      </c>
      <c r="B256" s="3" t="str">
        <f>IF(AND(БАЗА!$A204&lt;&gt;"",БАЗА!$R204&gt;0),БАЗА!C204,"")</f>
        <v>45440000-3</v>
      </c>
      <c r="C256" s="4">
        <f>IF(AND(БАЗА!$A204&lt;&gt;"",БАЗА!$R204&gt;0),БАЗА!E204,"")</f>
        <v>0</v>
      </c>
      <c r="D256" s="36">
        <f>IF(AND(БАЗА!$A204&lt;&gt;"",БАЗА!$R204&gt;0),БАЗА!$R204,"")</f>
        <v>10</v>
      </c>
      <c r="E256" s="3" t="str">
        <f>IF(AND(БАЗА!$A204&lt;&gt;"",БАЗА!$R204&gt;0),БАЗА!G204,"")</f>
        <v>Без використання електронної системи</v>
      </c>
      <c r="F256" s="3" t="str">
        <f>IF(AND(БАЗА!$A204&lt;&gt;"",БАЗА!$R204&gt;0),БАЗА!H205,"")</f>
        <v>Упродовж року</v>
      </c>
      <c r="G256" s="54">
        <f>IF(AND(БАЗА!$A204&lt;&gt;"",БАЗА!$R204&gt;0),БАЗА!I204,"")</f>
        <v>0</v>
      </c>
    </row>
    <row r="257" spans="1:7" ht="42.75" x14ac:dyDescent="0.2">
      <c r="A257" s="6" t="str">
        <f>IF(AND(БАЗА!$A205&lt;&gt;"",БАЗА!$R205&gt;0),БАЗА!A205,"")</f>
        <v>Технічний огляд, технічне обслуговування та ремонт автотранспортних засобів</v>
      </c>
      <c r="B257" s="3" t="str">
        <f>IF(AND(БАЗА!$A205&lt;&gt;"",БАЗА!$R205&gt;0),БАЗА!C205,"")</f>
        <v>50110000-9</v>
      </c>
      <c r="C257" s="4">
        <f>IF(AND(БАЗА!$A205&lt;&gt;"",БАЗА!$R205&gt;0),БАЗА!E205,"")</f>
        <v>0</v>
      </c>
      <c r="D257" s="36">
        <f>IF(AND(БАЗА!$A205&lt;&gt;"",БАЗА!$R205&gt;0),БАЗА!$R205,"")</f>
        <v>10</v>
      </c>
      <c r="E257" s="3" t="str">
        <f>IF(AND(БАЗА!$A205&lt;&gt;"",БАЗА!$R205&gt;0),БАЗА!G205,"")</f>
        <v>Звіт про укладання договору</v>
      </c>
      <c r="F257" s="3" t="str">
        <f>IF(AND(БАЗА!$A205&lt;&gt;"",БАЗА!$R205&gt;0),БАЗА!H206,"")</f>
        <v>Упродовж року</v>
      </c>
      <c r="G257" s="54">
        <f>IF(AND(БАЗА!$A205&lt;&gt;"",БАЗА!$R205&gt;0),БАЗА!I205,"")</f>
        <v>0</v>
      </c>
    </row>
    <row r="258" spans="1:7" ht="28.5" x14ac:dyDescent="0.2">
      <c r="A258" s="6" t="str">
        <f>IF(AND(БАЗА!$A206&lt;&gt;"",БАЗА!$R206&gt;0),БАЗА!A206,"")</f>
        <v>Технічне обслуговування і ремонт офісної техніки</v>
      </c>
      <c r="B258" s="3" t="str">
        <f>IF(AND(БАЗА!$A206&lt;&gt;"",БАЗА!$R206&gt;0),БАЗА!C206,"")</f>
        <v>50310000-1</v>
      </c>
      <c r="C258" s="4">
        <f>IF(AND(БАЗА!$A206&lt;&gt;"",БАЗА!$R206&gt;0),БАЗА!E206,"")</f>
        <v>0</v>
      </c>
      <c r="D258" s="36">
        <f>IF(AND(БАЗА!$A206&lt;&gt;"",БАЗА!$R206&gt;0),БАЗА!$R206,"")</f>
        <v>15</v>
      </c>
      <c r="E258" s="3" t="str">
        <f>IF(AND(БАЗА!$A206&lt;&gt;"",БАЗА!$R206&gt;0),БАЗА!G206,"")</f>
        <v>Без використання електронної системи</v>
      </c>
      <c r="F258" s="3" t="e">
        <f>IF(AND(БАЗА!$A206&lt;&gt;"",БАЗА!$R206&gt;0),БАЗА!#REF!,"")</f>
        <v>#REF!</v>
      </c>
      <c r="G258" s="54">
        <f>IF(AND(БАЗА!$A206&lt;&gt;"",БАЗА!$R206&gt;0),БАЗА!I206,"")</f>
        <v>0</v>
      </c>
    </row>
    <row r="259" spans="1:7" x14ac:dyDescent="0.2">
      <c r="A259" s="6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4" t="e">
        <f>IF(AND(БАЗА!#REF!&lt;&gt;"",БАЗА!#REF!&gt;0),БАЗА!#REF!,"")</f>
        <v>#REF!</v>
      </c>
    </row>
    <row r="260" spans="1:7" x14ac:dyDescent="0.2">
      <c r="A260" s="6" t="str">
        <f>IF(AND(БАЗА!$A207&lt;&gt;"",БАЗА!$R207&gt;0),БАЗА!A207,"")</f>
        <v/>
      </c>
      <c r="B260" s="3" t="str">
        <f>IF(AND(БАЗА!$A207&lt;&gt;"",БАЗА!$R207&gt;0),БАЗА!C207,"")</f>
        <v/>
      </c>
      <c r="C260" s="4" t="str">
        <f>IF(AND(БАЗА!$A207&lt;&gt;"",БАЗА!$R207&gt;0),БАЗА!E207,"")</f>
        <v/>
      </c>
      <c r="D260" s="36" t="str">
        <f>IF(AND(БАЗА!$A207&lt;&gt;"",БАЗА!$R207&gt;0),БАЗА!$R207,"")</f>
        <v/>
      </c>
      <c r="E260" s="3" t="str">
        <f>IF(AND(БАЗА!$A207&lt;&gt;"",БАЗА!$R207&gt;0),БАЗА!G207,"")</f>
        <v/>
      </c>
      <c r="F260" s="3" t="str">
        <f>IF(AND(БАЗА!$A207&lt;&gt;"",БАЗА!$R207&gt;0),БАЗА!H208,"")</f>
        <v/>
      </c>
      <c r="G260" s="54" t="str">
        <f>IF(AND(БАЗА!$A207&lt;&gt;"",БАЗА!$R207&gt;0),БАЗА!I207,"")</f>
        <v/>
      </c>
    </row>
    <row r="261" spans="1:7" x14ac:dyDescent="0.2">
      <c r="A261" s="6" t="str">
        <f>IF(AND(БАЗА!$A208&lt;&gt;"",БАЗА!$R208&gt;0),БАЗА!A208,"")</f>
        <v/>
      </c>
      <c r="B261" s="3" t="str">
        <f>IF(AND(БАЗА!$A208&lt;&gt;"",БАЗА!$R208&gt;0),БАЗА!C208,"")</f>
        <v/>
      </c>
      <c r="C261" s="4" t="str">
        <f>IF(AND(БАЗА!$A208&lt;&gt;"",БАЗА!$R208&gt;0),БАЗА!E208,"")</f>
        <v/>
      </c>
      <c r="D261" s="36" t="str">
        <f>IF(AND(БАЗА!$A208&lt;&gt;"",БАЗА!$R208&gt;0),БАЗА!$R208,"")</f>
        <v/>
      </c>
      <c r="E261" s="3" t="str">
        <f>IF(AND(БАЗА!$A208&lt;&gt;"",БАЗА!$R208&gt;0),БАЗА!G208,"")</f>
        <v/>
      </c>
      <c r="F261" s="3" t="str">
        <f>IF(AND(БАЗА!$A208&lt;&gt;"",БАЗА!$R208&gt;0),БАЗА!H209,"")</f>
        <v/>
      </c>
      <c r="G261" s="54" t="str">
        <f>IF(AND(БАЗА!$A208&lt;&gt;"",БАЗА!$R208&gt;0),БАЗА!I208,"")</f>
        <v/>
      </c>
    </row>
    <row r="262" spans="1:7" ht="42.75" x14ac:dyDescent="0.2">
      <c r="A262" s="6" t="str">
        <f>IF(AND(БАЗА!$A209&lt;&gt;"",БАЗА!$R209&gt;0),БАЗА!A209,"")</f>
        <v>Послуги з технічного огляду, обслуговування та ремонту кранів та насосів</v>
      </c>
      <c r="B262" s="3" t="str">
        <f>IF(AND(БАЗА!$A209&lt;&gt;"",БАЗА!$R209&gt;0),БАЗА!C209,"")</f>
        <v>50510000-3</v>
      </c>
      <c r="C262" s="4">
        <f>IF(AND(БАЗА!$A209&lt;&gt;"",БАЗА!$R209&gt;0),БАЗА!E209,"")</f>
        <v>0</v>
      </c>
      <c r="D262" s="36">
        <f>IF(AND(БАЗА!$A209&lt;&gt;"",БАЗА!$R209&gt;0),БАЗА!$R209,"")</f>
        <v>6</v>
      </c>
      <c r="E262" s="3" t="str">
        <f>IF(AND(БАЗА!$A209&lt;&gt;"",БАЗА!$R209&gt;0),БАЗА!G209,"")</f>
        <v>Звіт про укладання договору</v>
      </c>
      <c r="F262" s="3" t="str">
        <f>IF(AND(БАЗА!$A209&lt;&gt;"",БАЗА!$R209&gt;0),БАЗА!H210,"")</f>
        <v>Червень 2019р.</v>
      </c>
      <c r="G262" s="54">
        <f>IF(AND(БАЗА!$A209&lt;&gt;"",БАЗА!$R209&gt;0),БАЗА!I209,"")</f>
        <v>0</v>
      </c>
    </row>
    <row r="263" spans="1:7" x14ac:dyDescent="0.2">
      <c r="A263" s="6" t="str">
        <f>IF(AND(БАЗА!$A210&lt;&gt;"",БАЗА!$R210&gt;0),БАЗА!A210,"")</f>
        <v/>
      </c>
      <c r="B263" s="3" t="str">
        <f>IF(AND(БАЗА!$A210&lt;&gt;"",БАЗА!$R210&gt;0),БАЗА!C210,"")</f>
        <v/>
      </c>
      <c r="C263" s="4" t="str">
        <f>IF(AND(БАЗА!$A210&lt;&gt;"",БАЗА!$R210&gt;0),БАЗА!E210,"")</f>
        <v/>
      </c>
      <c r="D263" s="36" t="str">
        <f>IF(AND(БАЗА!$A210&lt;&gt;"",БАЗА!$R210&gt;0),БАЗА!$R210,"")</f>
        <v/>
      </c>
      <c r="E263" s="3" t="str">
        <f>IF(AND(БАЗА!$A210&lt;&gt;"",БАЗА!$R210&gt;0),БАЗА!G210,"")</f>
        <v/>
      </c>
      <c r="F263" s="3" t="str">
        <f>IF(AND(БАЗА!$A210&lt;&gt;"",БАЗА!$R210&gt;0),БАЗА!H211,"")</f>
        <v/>
      </c>
      <c r="G263" s="54" t="str">
        <f>IF(AND(БАЗА!$A210&lt;&gt;"",БАЗА!$R210&gt;0),БАЗА!I210,"")</f>
        <v/>
      </c>
    </row>
    <row r="264" spans="1:7" x14ac:dyDescent="0.2">
      <c r="A264" s="6" t="str">
        <f>IF(AND(БАЗА!$A211&lt;&gt;"",БАЗА!$R211&gt;0),БАЗА!A211,"")</f>
        <v/>
      </c>
      <c r="B264" s="3" t="str">
        <f>IF(AND(БАЗА!$A211&lt;&gt;"",БАЗА!$R211&gt;0),БАЗА!C211,"")</f>
        <v/>
      </c>
      <c r="C264" s="4" t="str">
        <f>IF(AND(БАЗА!$A211&lt;&gt;"",БАЗА!$R211&gt;0),БАЗА!E211,"")</f>
        <v/>
      </c>
      <c r="D264" s="36" t="str">
        <f>IF(AND(БАЗА!$A211&lt;&gt;"",БАЗА!$R211&gt;0),БАЗА!$R211,"")</f>
        <v/>
      </c>
      <c r="E264" s="3" t="str">
        <f>IF(AND(БАЗА!$A211&lt;&gt;"",БАЗА!$R211&gt;0),БАЗА!G211,"")</f>
        <v/>
      </c>
      <c r="F264" s="3" t="str">
        <f>IF(AND(БАЗА!$A211&lt;&gt;"",БАЗА!$R211&gt;0),БАЗА!H212,"")</f>
        <v/>
      </c>
      <c r="G264" s="54" t="str">
        <f>IF(AND(БАЗА!$A211&lt;&gt;"",БАЗА!$R211&gt;0),БАЗА!I211,"")</f>
        <v/>
      </c>
    </row>
    <row r="265" spans="1:7" x14ac:dyDescent="0.2">
      <c r="A265" s="6" t="str">
        <f>IF(AND(БАЗА!$A212&lt;&gt;"",БАЗА!$R212&gt;0),БАЗА!A212,"")</f>
        <v/>
      </c>
      <c r="B265" s="3" t="str">
        <f>IF(AND(БАЗА!$A212&lt;&gt;"",БАЗА!$R212&gt;0),БАЗА!C212,"")</f>
        <v/>
      </c>
      <c r="C265" s="4" t="str">
        <f>IF(AND(БАЗА!$A212&lt;&gt;"",БАЗА!$R212&gt;0),БАЗА!E212,"")</f>
        <v/>
      </c>
      <c r="D265" s="36" t="str">
        <f>IF(AND(БАЗА!$A212&lt;&gt;"",БАЗА!$R212&gt;0),БАЗА!$R212,"")</f>
        <v/>
      </c>
      <c r="E265" s="3" t="str">
        <f>IF(AND(БАЗА!$A212&lt;&gt;"",БАЗА!$R212&gt;0),БАЗА!G212,"")</f>
        <v/>
      </c>
      <c r="F265" s="3" t="str">
        <f>IF(AND(БАЗА!$A212&lt;&gt;"",БАЗА!$R212&gt;0),БАЗА!H214,"")</f>
        <v/>
      </c>
      <c r="G265" s="54" t="str">
        <f>IF(AND(БАЗА!$A212&lt;&gt;"",БАЗА!$R212&gt;0),БАЗА!I212,"")</f>
        <v/>
      </c>
    </row>
    <row r="266" spans="1:7" ht="28.5" x14ac:dyDescent="0.2">
      <c r="A266" s="6" t="str">
        <f>IF(AND(БАЗА!$A214&lt;&gt;"",БАЗА!$R214&gt;0),БАЗА!A214,"")</f>
        <v>Кур'єрські послуги</v>
      </c>
      <c r="B266" s="3" t="str">
        <f>IF(AND(БАЗА!$A214&lt;&gt;"",БАЗА!$R214&gt;0),БАЗА!C214,"")</f>
        <v>64120000-3</v>
      </c>
      <c r="C266" s="4">
        <f>IF(AND(БАЗА!$A214&lt;&gt;"",БАЗА!$R214&gt;0),БАЗА!E214,"")</f>
        <v>0</v>
      </c>
      <c r="D266" s="36">
        <f>IF(AND(БАЗА!$A214&lt;&gt;"",БАЗА!$R214&gt;0),БАЗА!$R214,"")</f>
        <v>5</v>
      </c>
      <c r="E266" s="3" t="str">
        <f>IF(AND(БАЗА!$A214&lt;&gt;"",БАЗА!$R214&gt;0),БАЗА!G214,"")</f>
        <v>Без використання електронної системи</v>
      </c>
      <c r="F266" s="3" t="str">
        <f>IF(AND(БАЗА!$A214&lt;&gt;"",БАЗА!$R214&gt;0),БАЗА!H215,"")</f>
        <v>Упродовж року</v>
      </c>
      <c r="G266" s="54">
        <f>IF(AND(БАЗА!$A214&lt;&gt;"",БАЗА!$R214&gt;0),БАЗА!I214,"")</f>
        <v>0</v>
      </c>
    </row>
    <row r="267" spans="1:7" ht="28.5" x14ac:dyDescent="0.2">
      <c r="A267" s="6" t="str">
        <f>IF(AND(БАЗА!$A215&lt;&gt;"",БАЗА!$R215&gt;0),БАЗА!A215,"")</f>
        <v>Послуги з громадського та мобільного телефонного зв'язку</v>
      </c>
      <c r="B267" s="3" t="str">
        <f>IF(AND(БАЗА!$A215&lt;&gt;"",БАЗА!$R215&gt;0),БАЗА!C215,"")</f>
        <v>64210000-1</v>
      </c>
      <c r="C267" s="4">
        <f>IF(AND(БАЗА!$A215&lt;&gt;"",БАЗА!$R215&gt;0),БАЗА!E215,"")</f>
        <v>0</v>
      </c>
      <c r="D267" s="36">
        <f>IF(AND(БАЗА!$A215&lt;&gt;"",БАЗА!$R215&gt;0),БАЗА!$R215,"")</f>
        <v>11</v>
      </c>
      <c r="E267" s="3" t="str">
        <f>IF(AND(БАЗА!$A215&lt;&gt;"",БАЗА!$R215&gt;0),БАЗА!G215,"")</f>
        <v>Без використання електронної системи</v>
      </c>
      <c r="F267" s="3" t="str">
        <f>IF(AND(БАЗА!$A215&lt;&gt;"",БАЗА!$R215&gt;0),БАЗА!H216,"")</f>
        <v>Упродовж року</v>
      </c>
      <c r="G267" s="54">
        <f>IF(AND(БАЗА!$A215&lt;&gt;"",БАЗА!$R215&gt;0),БАЗА!I215,"")</f>
        <v>0</v>
      </c>
    </row>
    <row r="268" spans="1:7" ht="28.5" x14ac:dyDescent="0.2">
      <c r="A268" s="6" t="str">
        <f>IF(AND(БАЗА!$A216&lt;&gt;"",БАЗА!$R216&gt;0),БАЗА!A216,"")</f>
        <v>Послуги з водопостачання</v>
      </c>
      <c r="B268" s="3" t="str">
        <f>IF(AND(БАЗА!$A216&lt;&gt;"",БАЗА!$R216&gt;0),БАЗА!C216,"")</f>
        <v>65110000-7</v>
      </c>
      <c r="C268" s="4">
        <f>IF(AND(БАЗА!$A216&lt;&gt;"",БАЗА!$R216&gt;0),БАЗА!E216,"")</f>
        <v>0</v>
      </c>
      <c r="D268" s="36">
        <f>IF(AND(БАЗА!$A216&lt;&gt;"",БАЗА!$R216&gt;0),БАЗА!$R216,"")</f>
        <v>20</v>
      </c>
      <c r="E268" s="3" t="str">
        <f>IF(AND(БАЗА!$A216&lt;&gt;"",БАЗА!$R216&gt;0),БАЗА!G216,"")</f>
        <v>Без використання електронної системи</v>
      </c>
      <c r="F268" s="3" t="str">
        <f>IF(AND(БАЗА!$A216&lt;&gt;"",БАЗА!$R216&gt;0),БАЗА!H217,"")</f>
        <v>Упродовж року</v>
      </c>
      <c r="G268" s="54">
        <f>IF(AND(БАЗА!$A216&lt;&gt;"",БАЗА!$R216&gt;0),БАЗА!I216,"")</f>
        <v>0</v>
      </c>
    </row>
    <row r="269" spans="1:7" ht="28.5" x14ac:dyDescent="0.2">
      <c r="A269" s="6" t="str">
        <f>IF(AND(БАЗА!$A217&lt;&gt;"",БАЗА!$R217&gt;0),БАЗА!A217,"")</f>
        <v>Банківські послуги</v>
      </c>
      <c r="B269" s="3" t="str">
        <f>IF(AND(БАЗА!$A217&lt;&gt;"",БАЗА!$R217&gt;0),БАЗА!C217,"")</f>
        <v>66110000-4</v>
      </c>
      <c r="C269" s="4">
        <f>IF(AND(БАЗА!$A217&lt;&gt;"",БАЗА!$R217&gt;0),БАЗА!E217,"")</f>
        <v>0</v>
      </c>
      <c r="D269" s="36">
        <f>IF(AND(БАЗА!$A217&lt;&gt;"",БАЗА!$R217&gt;0),БАЗА!$R217,"")</f>
        <v>15</v>
      </c>
      <c r="E269" s="3" t="str">
        <f>IF(AND(БАЗА!$A217&lt;&gt;"",БАЗА!$R217&gt;0),БАЗА!G217,"")</f>
        <v>Без використання електронної системи</v>
      </c>
      <c r="F269" s="3" t="str">
        <f>IF(AND(БАЗА!$A217&lt;&gt;"",БАЗА!$R217&gt;0),БАЗА!H218,"")</f>
        <v>Упродовж року</v>
      </c>
      <c r="G269" s="54">
        <f>IF(AND(БАЗА!$A217&lt;&gt;"",БАЗА!$R217&gt;0),БАЗА!I217,"")</f>
        <v>0</v>
      </c>
    </row>
    <row r="270" spans="1:7" ht="42.75" x14ac:dyDescent="0.2">
      <c r="A270" s="6" t="str">
        <f>IF(AND(БАЗА!$A218&lt;&gt;"",БАЗА!$R218&gt;0),БАЗА!A218,"")</f>
        <v>Страхування членів добровільної пожежної дружини, автотранспорту та водіїв</v>
      </c>
      <c r="B270" s="3" t="str">
        <f>IF(AND(БАЗА!$A218&lt;&gt;"",БАЗА!$R218&gt;0),БАЗА!C218,"")</f>
        <v>66510000-8</v>
      </c>
      <c r="C270" s="4">
        <f>IF(AND(БАЗА!$A218&lt;&gt;"",БАЗА!$R218&gt;0),БАЗА!E218,"")</f>
        <v>0</v>
      </c>
      <c r="D270" s="36">
        <f>IF(AND(БАЗА!$A218&lt;&gt;"",БАЗА!$R218&gt;0),БАЗА!$R218,"")</f>
        <v>10</v>
      </c>
      <c r="E270" s="3" t="str">
        <f>IF(AND(БАЗА!$A218&lt;&gt;"",БАЗА!$R218&gt;0),БАЗА!G218,"")</f>
        <v>Без використання електронної системи</v>
      </c>
      <c r="F270" s="3" t="str">
        <f>IF(AND(БАЗА!$A218&lt;&gt;"",БАЗА!$R218&gt;0),БАЗА!H219,"")</f>
        <v>Лютий 2019р.</v>
      </c>
      <c r="G270" s="54">
        <f>IF(AND(БАЗА!$A218&lt;&gt;"",БАЗА!$R218&gt;0),БАЗА!I218,"")</f>
        <v>0</v>
      </c>
    </row>
    <row r="271" spans="1:7" x14ac:dyDescent="0.2">
      <c r="A271" s="6" t="str">
        <f>IF(AND(БАЗА!$A219&lt;&gt;"",БАЗА!$R219&gt;0),БАЗА!A219,"")</f>
        <v/>
      </c>
      <c r="B271" s="3" t="str">
        <f>IF(AND(БАЗА!$A219&lt;&gt;"",БАЗА!$R219&gt;0),БАЗА!C219,"")</f>
        <v/>
      </c>
      <c r="C271" s="4" t="str">
        <f>IF(AND(БАЗА!$A219&lt;&gt;"",БАЗА!$R219&gt;0),БАЗА!E219,"")</f>
        <v/>
      </c>
      <c r="D271" s="36" t="str">
        <f>IF(AND(БАЗА!$A219&lt;&gt;"",БАЗА!$R219&gt;0),БАЗА!$R219,"")</f>
        <v/>
      </c>
      <c r="E271" s="3" t="str">
        <f>IF(AND(БАЗА!$A219&lt;&gt;"",БАЗА!$R219&gt;0),БАЗА!G219,"")</f>
        <v/>
      </c>
      <c r="F271" s="3" t="str">
        <f>IF(AND(БАЗА!$A219&lt;&gt;"",БАЗА!$R219&gt;0),БАЗА!H220,"")</f>
        <v/>
      </c>
      <c r="G271" s="54" t="str">
        <f>IF(AND(БАЗА!$A219&lt;&gt;"",БАЗА!$R219&gt;0),БАЗА!I219,"")</f>
        <v/>
      </c>
    </row>
    <row r="272" spans="1:7" ht="28.5" x14ac:dyDescent="0.2">
      <c r="A272" s="6" t="str">
        <f>IF(AND(БАЗА!$A220&lt;&gt;"",БАЗА!$R220&gt;0),БАЗА!A220,"")</f>
        <v>Послуги з технічного огляду (діагностики) автотранспорту</v>
      </c>
      <c r="B272" s="3" t="str">
        <f>IF(AND(БАЗА!$A220&lt;&gt;"",БАЗА!$R220&gt;0),БАЗА!C220,"")</f>
        <v>71630000-3</v>
      </c>
      <c r="C272" s="4">
        <f>IF(AND(БАЗА!$A220&lt;&gt;"",БАЗА!$R220&gt;0),БАЗА!E220,"")</f>
        <v>0</v>
      </c>
      <c r="D272" s="36">
        <f>IF(AND(БАЗА!$A220&lt;&gt;"",БАЗА!$R220&gt;0),БАЗА!$R220,"")</f>
        <v>10</v>
      </c>
      <c r="E272" s="3" t="str">
        <f>IF(AND(БАЗА!$A220&lt;&gt;"",БАЗА!$R220&gt;0),БАЗА!G220,"")</f>
        <v>Без використання електронної системи</v>
      </c>
      <c r="F272" s="3" t="e">
        <f>IF(AND(БАЗА!$A220&lt;&gt;"",БАЗА!$R220&gt;0),БАЗА!#REF!,"")</f>
        <v>#REF!</v>
      </c>
      <c r="G272" s="54">
        <f>IF(AND(БАЗА!$A220&lt;&gt;"",БАЗА!$R220&gt;0),БАЗА!I220,"")</f>
        <v>0</v>
      </c>
    </row>
    <row r="273" spans="1:7" x14ac:dyDescent="0.2">
      <c r="A273" s="6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4" t="e">
        <f>IF(AND(БАЗА!#REF!&lt;&gt;"",БАЗА!#REF!&gt;0),БАЗА!#REF!,"")</f>
        <v>#REF!</v>
      </c>
    </row>
    <row r="274" spans="1:7" x14ac:dyDescent="0.2">
      <c r="A274" s="6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4" t="e">
        <f>IF(AND(БАЗА!#REF!&lt;&gt;"",БАЗА!#REF!&gt;0),БАЗА!#REF!,"")</f>
        <v>#REF!</v>
      </c>
    </row>
    <row r="275" spans="1:7" ht="42.75" x14ac:dyDescent="0.2">
      <c r="A275" s="6" t="str">
        <f>IF(AND(БАЗА!$A221&lt;&gt;"",БАЗА!$R221&gt;0),БАЗА!A221,"")</f>
        <v>Послуги з експертного обстеження, технічного огляду устаткування підвищеної небезпеки</v>
      </c>
      <c r="B275" s="3" t="str">
        <f>IF(AND(БАЗА!$A221&lt;&gt;"",БАЗА!$R221&gt;0),БАЗА!C221,"")</f>
        <v>71630000-3</v>
      </c>
      <c r="C275" s="4">
        <f>IF(AND(БАЗА!$A221&lt;&gt;"",БАЗА!$R221&gt;0),БАЗА!E221,"")</f>
        <v>0</v>
      </c>
      <c r="D275" s="36">
        <f>IF(AND(БАЗА!$A221&lt;&gt;"",БАЗА!$R221&gt;0),БАЗА!$R221,"")</f>
        <v>15</v>
      </c>
      <c r="E275" s="3" t="str">
        <f>IF(AND(БАЗА!$A221&lt;&gt;"",БАЗА!$R221&gt;0),БАЗА!G221,"")</f>
        <v>Без використання електронної системи</v>
      </c>
      <c r="F275" s="3" t="str">
        <f>IF(AND(БАЗА!$A221&lt;&gt;"",БАЗА!$R221&gt;0),БАЗА!H222,"")</f>
        <v>Упродовж року</v>
      </c>
      <c r="G275" s="54">
        <f>IF(AND(БАЗА!$A221&lt;&gt;"",БАЗА!$R221&gt;0),БАЗА!I221,"")</f>
        <v>0</v>
      </c>
    </row>
    <row r="276" spans="1:7" x14ac:dyDescent="0.2">
      <c r="A276" s="6" t="str">
        <f>IF(AND(БАЗА!$A222&lt;&gt;"",БАЗА!$R222&gt;0),БАЗА!A222,"")</f>
        <v/>
      </c>
      <c r="B276" s="3" t="str">
        <f>IF(AND(БАЗА!$A222&lt;&gt;"",БАЗА!$R222&gt;0),БАЗА!C222,"")</f>
        <v/>
      </c>
      <c r="C276" s="4" t="str">
        <f>IF(AND(БАЗА!$A222&lt;&gt;"",БАЗА!$R222&gt;0),БАЗА!E222,"")</f>
        <v/>
      </c>
      <c r="D276" s="36" t="str">
        <f>IF(AND(БАЗА!$A222&lt;&gt;"",БАЗА!$R222&gt;0),БАЗА!$R222,"")</f>
        <v/>
      </c>
      <c r="E276" s="3" t="str">
        <f>IF(AND(БАЗА!$A222&lt;&gt;"",БАЗА!$R222&gt;0),БАЗА!G222,"")</f>
        <v/>
      </c>
      <c r="F276" s="3" t="str">
        <f>IF(AND(БАЗА!$A222&lt;&gt;"",БАЗА!$R222&gt;0),БАЗА!H223,"")</f>
        <v/>
      </c>
      <c r="G276" s="54" t="str">
        <f>IF(AND(БАЗА!$A222&lt;&gt;"",БАЗА!$R222&gt;0),БАЗА!I222,"")</f>
        <v/>
      </c>
    </row>
    <row r="277" spans="1:7" ht="71.25" x14ac:dyDescent="0.2">
      <c r="A277" s="6" t="str">
        <f>IF(AND(БАЗА!$A223&lt;&gt;"",БАЗА!$R223&gt;0),БАЗА!A223,"")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77" s="3" t="str">
        <f>IF(AND(БАЗА!$A223&lt;&gt;"",БАЗА!$R223&gt;0),БАЗА!C223,"")</f>
        <v>72260000-5</v>
      </c>
      <c r="C277" s="4">
        <f>IF(AND(БАЗА!$A223&lt;&gt;"",БАЗА!$R223&gt;0),БАЗА!E223,"")</f>
        <v>0</v>
      </c>
      <c r="D277" s="36">
        <f>IF(AND(БАЗА!$A223&lt;&gt;"",БАЗА!$R223&gt;0),БАЗА!$R223,"")</f>
        <v>30</v>
      </c>
      <c r="E277" s="3" t="str">
        <f>IF(AND(БАЗА!$A223&lt;&gt;"",БАЗА!$R223&gt;0),БАЗА!G223,"")</f>
        <v>Без використання електронної системи</v>
      </c>
      <c r="F277" s="3" t="str">
        <f>IF(AND(БАЗА!$A223&lt;&gt;"",БАЗА!$R223&gt;0),БАЗА!H224,"")</f>
        <v>Упродовж року</v>
      </c>
      <c r="G277" s="54">
        <f>IF(AND(БАЗА!$A223&lt;&gt;"",БАЗА!$R223&gt;0),БАЗА!I223,"")</f>
        <v>0</v>
      </c>
    </row>
    <row r="278" spans="1:7" x14ac:dyDescent="0.2">
      <c r="A278" s="6" t="str">
        <f>IF(AND(БАЗА!$A224&lt;&gt;"",БАЗА!$R224&gt;0),БАЗА!A224,"")</f>
        <v/>
      </c>
      <c r="B278" s="3" t="str">
        <f>IF(AND(БАЗА!$A224&lt;&gt;"",БАЗА!$R224&gt;0),БАЗА!C224,"")</f>
        <v/>
      </c>
      <c r="C278" s="4" t="str">
        <f>IF(AND(БАЗА!$A224&lt;&gt;"",БАЗА!$R224&gt;0),БАЗА!E224,"")</f>
        <v/>
      </c>
      <c r="D278" s="36" t="str">
        <f>IF(AND(БАЗА!$A224&lt;&gt;"",БАЗА!$R224&gt;0),БАЗА!$R224,"")</f>
        <v/>
      </c>
      <c r="E278" s="3" t="str">
        <f>IF(AND(БАЗА!$A224&lt;&gt;"",БАЗА!$R224&gt;0),БАЗА!G224,"")</f>
        <v/>
      </c>
      <c r="F278" s="3" t="str">
        <f>IF(AND(БАЗА!$A224&lt;&gt;"",БАЗА!$R224&gt;0),БАЗА!H225,"")</f>
        <v/>
      </c>
      <c r="G278" s="54" t="str">
        <f>IF(AND(БАЗА!$A224&lt;&gt;"",БАЗА!$R224&gt;0),БАЗА!I224,"")</f>
        <v/>
      </c>
    </row>
    <row r="279" spans="1:7" ht="28.5" x14ac:dyDescent="0.2">
      <c r="A279" s="6" t="str">
        <f>IF(AND(БАЗА!$A225&lt;&gt;"",БАЗА!$R225&gt;0),БАЗА!A225,"")</f>
        <v>Інтернет-послуги</v>
      </c>
      <c r="B279" s="3" t="str">
        <f>IF(AND(БАЗА!$A225&lt;&gt;"",БАЗА!$R225&gt;0),БАЗА!C225,"")</f>
        <v>72410000-7</v>
      </c>
      <c r="C279" s="4">
        <f>IF(AND(БАЗА!$A225&lt;&gt;"",БАЗА!$R225&gt;0),БАЗА!E225,"")</f>
        <v>0</v>
      </c>
      <c r="D279" s="36">
        <f>IF(AND(БАЗА!$A225&lt;&gt;"",БАЗА!$R225&gt;0),БАЗА!$R225,"")</f>
        <v>10</v>
      </c>
      <c r="E279" s="3" t="str">
        <f>IF(AND(БАЗА!$A225&lt;&gt;"",БАЗА!$R225&gt;0),БАЗА!G225,"")</f>
        <v>Без використання електронної системи</v>
      </c>
      <c r="F279" s="3" t="str">
        <f>IF(AND(БАЗА!$A225&lt;&gt;"",БАЗА!$R225&gt;0),БАЗА!H226,"")</f>
        <v>Упродовж року</v>
      </c>
      <c r="G279" s="54">
        <f>IF(AND(БАЗА!$A225&lt;&gt;"",БАЗА!$R225&gt;0),БАЗА!I225,"")</f>
        <v>0</v>
      </c>
    </row>
    <row r="280" spans="1:7" ht="28.5" x14ac:dyDescent="0.2">
      <c r="A280" s="6" t="str">
        <f>IF(AND(БАЗА!$A226&lt;&gt;"",БАЗА!$R226&gt;0),БАЗА!A226,"")</f>
        <v>Послуги з професійної підготовки у сфері підвищення кваліфікації</v>
      </c>
      <c r="B280" s="3" t="str">
        <f>IF(AND(БАЗА!$A226&lt;&gt;"",БАЗА!$R226&gt;0),БАЗА!C226,"")</f>
        <v>80570000-0</v>
      </c>
      <c r="C280" s="4">
        <f>IF(AND(БАЗА!$A226&lt;&gt;"",БАЗА!$R226&gt;0),БАЗА!E226,"")</f>
        <v>0</v>
      </c>
      <c r="D280" s="36">
        <f>IF(AND(БАЗА!$A226&lt;&gt;"",БАЗА!$R226&gt;0),БАЗА!$R226,"")</f>
        <v>5</v>
      </c>
      <c r="E280" s="3" t="str">
        <f>IF(AND(БАЗА!$A226&lt;&gt;"",БАЗА!$R226&gt;0),БАЗА!G226,"")</f>
        <v>Без використання електронної системи</v>
      </c>
      <c r="F280" s="3" t="str">
        <f>IF(AND(БАЗА!$A226&lt;&gt;"",БАЗА!$R226&gt;0),БАЗА!H227,"")</f>
        <v>Упродовж року</v>
      </c>
      <c r="G280" s="54">
        <f>IF(AND(БАЗА!$A226&lt;&gt;"",БАЗА!$R226&gt;0),БАЗА!I226,"")</f>
        <v>0</v>
      </c>
    </row>
    <row r="281" spans="1:7" ht="42.75" x14ac:dyDescent="0.2">
      <c r="A281" s="6" t="str">
        <f>IF(AND(БАЗА!$A227&lt;&gt;"",БАЗА!$R227&gt;0),БАЗА!A227,"")</f>
        <v>Періодичні медичні огляди працівників. Передрейсовий медичний огляд водіїв</v>
      </c>
      <c r="B281" s="3" t="str">
        <f>IF(AND(БАЗА!$A227&lt;&gt;"",БАЗА!$R227&gt;0),БАЗА!C227,"")</f>
        <v>85110000-3</v>
      </c>
      <c r="C281" s="4">
        <f>IF(AND(БАЗА!$A227&lt;&gt;"",БАЗА!$R227&gt;0),БАЗА!E227,"")</f>
        <v>0</v>
      </c>
      <c r="D281" s="36">
        <f>IF(AND(БАЗА!$A227&lt;&gt;"",БАЗА!$R227&gt;0),БАЗА!$R227,"")</f>
        <v>7</v>
      </c>
      <c r="E281" s="3" t="str">
        <f>IF(AND(БАЗА!$A227&lt;&gt;"",БАЗА!$R227&gt;0),БАЗА!G227,"")</f>
        <v>Без використання електронної системи</v>
      </c>
      <c r="F281" s="3" t="str">
        <f>IF(AND(БАЗА!$A227&lt;&gt;"",БАЗА!$R227&gt;0),БАЗА!H228,"")</f>
        <v>Упродовж року</v>
      </c>
      <c r="G281" s="54">
        <f>IF(AND(БАЗА!$A227&lt;&gt;"",БАЗА!$R227&gt;0),БАЗА!I227,"")</f>
        <v>0</v>
      </c>
    </row>
    <row r="282" spans="1:7" ht="28.5" x14ac:dyDescent="0.2">
      <c r="A282" s="6" t="str">
        <f>IF(AND(БАЗА!$A228&lt;&gt;"",БАЗА!$R228&gt;0),БАЗА!A228,"")</f>
        <v xml:space="preserve">Послуги з водовідведення </v>
      </c>
      <c r="B282" s="3" t="str">
        <f>IF(AND(БАЗА!$A228&lt;&gt;"",БАЗА!$R228&gt;0),БАЗА!C228,"")</f>
        <v>90430000-0</v>
      </c>
      <c r="C282" s="4">
        <f>IF(AND(БАЗА!$A228&lt;&gt;"",БАЗА!$R228&gt;0),БАЗА!E228,"")</f>
        <v>0</v>
      </c>
      <c r="D282" s="36">
        <f>IF(AND(БАЗА!$A228&lt;&gt;"",БАЗА!$R228&gt;0),БАЗА!$R228,"")</f>
        <v>10</v>
      </c>
      <c r="E282" s="3" t="str">
        <f>IF(AND(БАЗА!$A228&lt;&gt;"",БАЗА!$R228&gt;0),БАЗА!G228,"")</f>
        <v>Без використання електронної системи</v>
      </c>
      <c r="F282" s="3" t="str">
        <f>IF(AND(БАЗА!$A228&lt;&gt;"",БАЗА!$R228&gt;0),БАЗА!H229,"")</f>
        <v>Упродовж року</v>
      </c>
      <c r="G282" s="54">
        <f>IF(AND(БАЗА!$A228&lt;&gt;"",БАЗА!$R228&gt;0),БАЗА!I228,"")</f>
        <v>0</v>
      </c>
    </row>
    <row r="283" spans="1:7" ht="28.5" x14ac:dyDescent="0.2">
      <c r="A283" s="6" t="str">
        <f>IF(AND(БАЗА!$A229&lt;&gt;"",БАЗА!$R229&gt;0),БАЗА!A229,"")</f>
        <v>Здавання та утилізація відходів</v>
      </c>
      <c r="B283" s="3" t="str">
        <f>IF(AND(БАЗА!$A229&lt;&gt;"",БАЗА!$R229&gt;0),БАЗА!C229,"")</f>
        <v>90510000-5</v>
      </c>
      <c r="C283" s="4">
        <f>IF(AND(БАЗА!$A229&lt;&gt;"",БАЗА!$R229&gt;0),БАЗА!E229,"")</f>
        <v>0</v>
      </c>
      <c r="D283" s="36">
        <f>IF(AND(БАЗА!$A229&lt;&gt;"",БАЗА!$R229&gt;0),БАЗА!$R229,"")</f>
        <v>10</v>
      </c>
      <c r="E283" s="3" t="str">
        <f>IF(AND(БАЗА!$A229&lt;&gt;"",БАЗА!$R229&gt;0),БАЗА!G229,"")</f>
        <v>Без використання електронної системи</v>
      </c>
      <c r="F283" s="3" t="e">
        <f>IF(AND(БАЗА!$A229&lt;&gt;"",БАЗА!$R229&gt;0),БАЗА!#REF!,"")</f>
        <v>#REF!</v>
      </c>
      <c r="G283" s="54">
        <f>IF(AND(БАЗА!$A229&lt;&gt;"",БАЗА!$R229&gt;0),БАЗА!I229,"")</f>
        <v>0</v>
      </c>
    </row>
    <row r="284" spans="1:7" x14ac:dyDescent="0.2">
      <c r="A284" s="6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4" t="e">
        <f>IF(AND(БАЗА!#REF!&lt;&gt;"",БАЗА!#REF!&gt;0),БАЗА!#REF!,"")</f>
        <v>#REF!</v>
      </c>
    </row>
    <row r="285" spans="1:7" x14ac:dyDescent="0.2">
      <c r="A285" s="6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4" t="e">
        <f>IF(AND(БАЗА!#REF!&lt;&gt;"",БАЗА!#REF!&gt;0),БАЗА!#REF!,"")</f>
        <v>#REF!</v>
      </c>
    </row>
    <row r="286" spans="1:7" x14ac:dyDescent="0.2">
      <c r="A286" s="6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4" t="e">
        <f>IF(AND(БАЗА!#REF!&lt;&gt;"",БАЗА!#REF!&gt;0),БАЗА!#REF!,"")</f>
        <v>#REF!</v>
      </c>
    </row>
    <row r="287" spans="1:7" x14ac:dyDescent="0.2">
      <c r="A287" s="6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4" t="e">
        <f>IF(AND(БАЗА!#REF!&lt;&gt;"",БАЗА!#REF!&gt;0),БАЗА!#REF!,"")</f>
        <v>#REF!</v>
      </c>
    </row>
    <row r="288" spans="1:7" x14ac:dyDescent="0.2">
      <c r="A288" s="6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4" t="e">
        <f>IF(AND(БАЗА!#REF!&lt;&gt;"",БАЗА!#REF!&gt;0),БАЗА!#REF!,"")</f>
        <v>#REF!</v>
      </c>
    </row>
    <row r="289" spans="1:7" x14ac:dyDescent="0.2">
      <c r="A289" s="6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4" t="e">
        <f>IF(AND(БАЗА!#REF!&lt;&gt;"",БАЗА!#REF!&gt;0),БАЗА!#REF!,"")</f>
        <v>#REF!</v>
      </c>
    </row>
    <row r="290" spans="1:7" ht="42.75" x14ac:dyDescent="0.2">
      <c r="A290" s="6" t="str">
        <f>IF(AND(БАЗА!$A230&lt;&gt;"",БАЗА!$R230&gt;0),БАЗА!A230,"")</f>
        <v>Господарське приладдя (мітли, щітки, відра та інше господарське та прибиральне приладдя)</v>
      </c>
      <c r="B290" s="3" t="str">
        <f>IF(AND(БАЗА!$A230&lt;&gt;"",БАЗА!$R230&gt;0),БАЗА!C230,"")</f>
        <v>39220000-0</v>
      </c>
      <c r="C290" s="4">
        <f>IF(AND(БАЗА!$A230&lt;&gt;"",БАЗА!$R230&gt;0),БАЗА!E230,"")</f>
        <v>0</v>
      </c>
      <c r="D290" s="36">
        <f>IF(AND(БАЗА!$A230&lt;&gt;"",БАЗА!$R230&gt;0),БАЗА!$R230,"")</f>
        <v>3</v>
      </c>
      <c r="E290" s="3" t="str">
        <f>IF(AND(БАЗА!$A230&lt;&gt;"",БАЗА!$R230&gt;0),БАЗА!G230,"")</f>
        <v>Без використання електронної системи</v>
      </c>
      <c r="F290" s="3" t="e">
        <f>IF(AND(БАЗА!$A230&lt;&gt;"",БАЗА!$R230&gt;0),БАЗА!#REF!,"")</f>
        <v>#REF!</v>
      </c>
      <c r="G290" s="54">
        <f>IF(AND(БАЗА!$A230&lt;&gt;"",БАЗА!$R230&gt;0),БАЗА!I230,"")</f>
        <v>0</v>
      </c>
    </row>
    <row r="291" spans="1:7" x14ac:dyDescent="0.2">
      <c r="A291" s="6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4" t="e">
        <f>IF(AND(БАЗА!#REF!&lt;&gt;"",БАЗА!#REF!&gt;0),БАЗА!#REF!,"")</f>
        <v>#REF!</v>
      </c>
    </row>
    <row r="292" spans="1:7" x14ac:dyDescent="0.2">
      <c r="A292" s="6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4" t="e">
        <f>IF(AND(БАЗА!#REF!&lt;&gt;"",БАЗА!#REF!&gt;0),БАЗА!#REF!,"")</f>
        <v>#REF!</v>
      </c>
    </row>
    <row r="293" spans="1:7" x14ac:dyDescent="0.2">
      <c r="A293" s="6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4" t="e">
        <f>IF(AND(БАЗА!#REF!&lt;&gt;"",БАЗА!#REF!&gt;0),БАЗА!#REF!,"")</f>
        <v>#REF!</v>
      </c>
    </row>
    <row r="294" spans="1:7" ht="28.5" x14ac:dyDescent="0.2">
      <c r="A294" s="6" t="str">
        <f>IF(AND(БАЗА!$A231&lt;&gt;"",БАЗА!$R231&gt;0),БАЗА!A231,"")</f>
        <v>Насоси</v>
      </c>
      <c r="B294" s="3" t="str">
        <f>IF(AND(БАЗА!$A231&lt;&gt;"",БАЗА!$R231&gt;0),БАЗА!C231,"")</f>
        <v>42120000-6</v>
      </c>
      <c r="C294" s="4">
        <f>IF(AND(БАЗА!$A231&lt;&gt;"",БАЗА!$R231&gt;0),БАЗА!E231,"")</f>
        <v>0</v>
      </c>
      <c r="D294" s="36">
        <f>IF(AND(БАЗА!$A231&lt;&gt;"",БАЗА!$R231&gt;0),БАЗА!$R231,"")</f>
        <v>4</v>
      </c>
      <c r="E294" s="3" t="str">
        <f>IF(AND(БАЗА!$A231&lt;&gt;"",БАЗА!$R231&gt;0),БАЗА!G231,"")</f>
        <v>Без використання електронної системи</v>
      </c>
      <c r="F294" s="3" t="e">
        <f>IF(AND(БАЗА!$A231&lt;&gt;"",БАЗА!$R231&gt;0),БАЗА!#REF!,"")</f>
        <v>#REF!</v>
      </c>
      <c r="G294" s="54">
        <f>IF(AND(БАЗА!$A231&lt;&gt;"",БАЗА!$R231&gt;0),БАЗА!I231,"")</f>
        <v>0</v>
      </c>
    </row>
    <row r="295" spans="1:7" x14ac:dyDescent="0.2">
      <c r="A295" s="6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4" t="e">
        <f>IF(AND(БАЗА!#REF!&lt;&gt;"",БАЗА!#REF!&gt;0),БАЗА!#REF!,"")</f>
        <v>#REF!</v>
      </c>
    </row>
    <row r="296" spans="1:7" ht="28.5" x14ac:dyDescent="0.2">
      <c r="A296" s="6" t="str">
        <f>IF(AND(БАЗА!$A232&lt;&gt;"",БАЗА!$R232&gt;0),БАЗА!A232,"")</f>
        <v>Кабелі та супутня продукція</v>
      </c>
      <c r="B296" s="3" t="str">
        <f>IF(AND(БАЗА!$A232&lt;&gt;"",БАЗА!$R232&gt;0),БАЗА!C232,"")</f>
        <v>44320000-9</v>
      </c>
      <c r="C296" s="4">
        <f>IF(AND(БАЗА!$A232&lt;&gt;"",БАЗА!$R232&gt;0),БАЗА!E232,"")</f>
        <v>0</v>
      </c>
      <c r="D296" s="36">
        <f>IF(AND(БАЗА!$A232&lt;&gt;"",БАЗА!$R232&gt;0),БАЗА!$R232,"")</f>
        <v>12</v>
      </c>
      <c r="E296" s="3" t="str">
        <f>IF(AND(БАЗА!$A232&lt;&gt;"",БАЗА!$R232&gt;0),БАЗА!G232,"")</f>
        <v>Звіт про укладання договору</v>
      </c>
      <c r="F296" s="3" t="e">
        <f>IF(AND(БАЗА!$A232&lt;&gt;"",БАЗА!$R232&gt;0),БАЗА!#REF!,"")</f>
        <v>#REF!</v>
      </c>
      <c r="G296" s="54">
        <f>IF(AND(БАЗА!$A232&lt;&gt;"",БАЗА!$R232&gt;0),БАЗА!I232,"")</f>
        <v>0</v>
      </c>
    </row>
    <row r="297" spans="1:7" x14ac:dyDescent="0.2">
      <c r="A297" s="6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4" t="e">
        <f>IF(AND(БАЗА!#REF!&lt;&gt;"",БАЗА!#REF!&gt;0),БАЗА!#REF!,"")</f>
        <v>#REF!</v>
      </c>
    </row>
    <row r="298" spans="1:7" x14ac:dyDescent="0.2">
      <c r="A298" s="6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4" t="e">
        <f>IF(AND(БАЗА!#REF!&lt;&gt;"",БАЗА!#REF!&gt;0),БАЗА!#REF!,"")</f>
        <v>#REF!</v>
      </c>
    </row>
    <row r="299" spans="1:7" x14ac:dyDescent="0.2">
      <c r="A299" s="6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4" t="e">
        <f>IF(AND(БАЗА!#REF!&lt;&gt;"",БАЗА!#REF!&gt;0),БАЗА!#REF!,"")</f>
        <v>#REF!</v>
      </c>
    </row>
    <row r="300" spans="1:7" x14ac:dyDescent="0.2">
      <c r="A300" s="6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4" t="e">
        <f>IF(AND(БАЗА!#REF!&lt;&gt;"",БАЗА!#REF!&gt;0),БАЗА!#REF!,"")</f>
        <v>#REF!</v>
      </c>
    </row>
    <row r="301" spans="1:7" x14ac:dyDescent="0.2">
      <c r="A301" s="6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4" t="e">
        <f>IF(AND(БАЗА!#REF!&lt;&gt;"",БАЗА!#REF!&gt;0),БАЗА!#REF!,"")</f>
        <v>#REF!</v>
      </c>
    </row>
    <row r="302" spans="1:7" x14ac:dyDescent="0.2">
      <c r="A302" s="6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4" t="e">
        <f>IF(AND(БАЗА!#REF!&lt;&gt;"",БАЗА!#REF!&gt;0),БАЗА!#REF!,"")</f>
        <v>#REF!</v>
      </c>
    </row>
    <row r="303" spans="1:7" ht="42.75" x14ac:dyDescent="0.2">
      <c r="A303" s="6" t="str">
        <f>IF(AND(БАЗА!$A233&lt;&gt;"",БАЗА!$R233&gt;0),БАЗА!A233,"")</f>
        <v>Послуги з технічного нагляду за судами, що знаходяться в експлуатації та ремонті</v>
      </c>
      <c r="B303" s="3" t="str">
        <f>IF(AND(БАЗА!$A233&lt;&gt;"",БАЗА!$R233&gt;0),БАЗА!C233,"")</f>
        <v>71620000-0</v>
      </c>
      <c r="C303" s="4">
        <f>IF(AND(БАЗА!$A233&lt;&gt;"",БАЗА!$R233&gt;0),БАЗА!E233,"")</f>
        <v>0</v>
      </c>
      <c r="D303" s="36">
        <f>IF(AND(БАЗА!$A233&lt;&gt;"",БАЗА!$R233&gt;0),БАЗА!$R233,"")</f>
        <v>25</v>
      </c>
      <c r="E303" s="3" t="str">
        <f>IF(AND(БАЗА!$A233&lt;&gt;"",БАЗА!$R233&gt;0),БАЗА!G233,"")</f>
        <v>Без використання електронної системи</v>
      </c>
      <c r="F303" s="3" t="e">
        <f>IF(AND(БАЗА!$A233&lt;&gt;"",БАЗА!$R233&gt;0),БАЗА!#REF!,"")</f>
        <v>#REF!</v>
      </c>
      <c r="G303" s="54">
        <f>IF(AND(БАЗА!$A233&lt;&gt;"",БАЗА!$R233&gt;0),БАЗА!I233,"")</f>
        <v>0</v>
      </c>
    </row>
    <row r="304" spans="1:7" x14ac:dyDescent="0.2">
      <c r="A304" s="6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4" t="e">
        <f>IF(AND(БАЗА!#REF!&lt;&gt;"",БАЗА!#REF!&gt;0),БАЗА!#REF!,"")</f>
        <v>#REF!</v>
      </c>
    </row>
    <row r="305" spans="1:7" x14ac:dyDescent="0.2">
      <c r="A305" s="6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4" t="e">
        <f>IF(AND(БАЗА!#REF!&lt;&gt;"",БАЗА!#REF!&gt;0),БАЗА!#REF!,"")</f>
        <v>#REF!</v>
      </c>
    </row>
    <row r="306" spans="1:7" x14ac:dyDescent="0.2">
      <c r="A306" s="6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4" t="e">
        <f>IF(AND(БАЗА!#REF!&lt;&gt;"",БАЗА!#REF!&gt;0),БАЗА!#REF!,"")</f>
        <v>#REF!</v>
      </c>
    </row>
    <row r="307" spans="1:7" x14ac:dyDescent="0.2">
      <c r="A307" s="6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4" t="e">
        <f>IF(AND(БАЗА!#REF!&lt;&gt;"",БАЗА!#REF!&gt;0),БАЗА!#REF!,"")</f>
        <v>#REF!</v>
      </c>
    </row>
    <row r="308" spans="1:7" x14ac:dyDescent="0.2">
      <c r="A308" s="6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4" t="e">
        <f>IF(AND(БАЗА!#REF!&lt;&gt;"",БАЗА!#REF!&gt;0),БАЗА!#REF!,"")</f>
        <v>#REF!</v>
      </c>
    </row>
    <row r="309" spans="1:7" x14ac:dyDescent="0.2">
      <c r="A309" s="6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4" t="e">
        <f>IF(AND(БАЗА!#REF!&lt;&gt;"",БАЗА!#REF!&gt;0),БАЗА!#REF!,"")</f>
        <v>#REF!</v>
      </c>
    </row>
    <row r="310" spans="1:7" x14ac:dyDescent="0.2">
      <c r="A310" s="6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4" t="e">
        <f>IF(AND(БАЗА!#REF!&lt;&gt;"",БАЗА!#REF!&gt;0),БАЗА!#REF!,"")</f>
        <v>#REF!</v>
      </c>
    </row>
    <row r="311" spans="1:7" ht="42.75" x14ac:dyDescent="0.2">
      <c r="A311" s="6" t="str">
        <f>IF(AND(БАЗА!$A234&lt;&gt;"",БАЗА!$R234&gt;0),БАЗА!A234,"")</f>
        <v>Послуги по лабораторному випробовуванню діелектричних засобів, кабелів та МВ</v>
      </c>
      <c r="B311" s="3" t="str">
        <f>IF(AND(БАЗА!$A234&lt;&gt;"",БАЗА!$R234&gt;0),БАЗА!C234,"")</f>
        <v>71610000-7</v>
      </c>
      <c r="C311" s="4">
        <f>IF(AND(БАЗА!$A234&lt;&gt;"",БАЗА!$R234&gt;0),БАЗА!E234,"")</f>
        <v>0</v>
      </c>
      <c r="D311" s="36">
        <f>IF(AND(БАЗА!$A234&lt;&gt;"",БАЗА!$R234&gt;0),БАЗА!$R234,"")</f>
        <v>10</v>
      </c>
      <c r="E311" s="3" t="str">
        <f>IF(AND(БАЗА!$A234&lt;&gt;"",БАЗА!$R234&gt;0),БАЗА!G234,"")</f>
        <v>Без використання електронної системи</v>
      </c>
      <c r="F311" s="3" t="str">
        <f>IF(AND(БАЗА!$A234&lt;&gt;"",БАЗА!$R234&gt;0),БАЗА!H235,"")</f>
        <v>Упродовж року</v>
      </c>
      <c r="G311" s="54">
        <f>IF(AND(БАЗА!$A234&lt;&gt;"",БАЗА!$R234&gt;0),БАЗА!I234,"")</f>
        <v>0</v>
      </c>
    </row>
    <row r="312" spans="1:7" ht="42.75" x14ac:dyDescent="0.2">
      <c r="A312" s="6" t="str">
        <f>IF(AND(БАЗА!$A235&lt;&gt;"",БАЗА!$R235&gt;0),БАЗА!A235,"")</f>
        <v>Послуги по перевірці та калібруванню вимірювальних приладів</v>
      </c>
      <c r="B312" s="3" t="str">
        <f>IF(AND(БАЗА!$A235&lt;&gt;"",БАЗА!$R235&gt;0),БАЗА!C235,"")</f>
        <v>50430000-8</v>
      </c>
      <c r="C312" s="4">
        <f>IF(AND(БАЗА!$A235&lt;&gt;"",БАЗА!$R235&gt;0),БАЗА!E235,"")</f>
        <v>0</v>
      </c>
      <c r="D312" s="36">
        <f>IF(AND(БАЗА!$A235&lt;&gt;"",БАЗА!$R235&gt;0),БАЗА!$R235,"")</f>
        <v>9</v>
      </c>
      <c r="E312" s="3" t="str">
        <f>IF(AND(БАЗА!$A235&lt;&gt;"",БАЗА!$R235&gt;0),БАЗА!G235,"")</f>
        <v>Без використання електронної системи</v>
      </c>
      <c r="F312" s="3" t="str">
        <f>IF(AND(БАЗА!$A235&lt;&gt;"",БАЗА!$R235&gt;0),БАЗА!H236,"")</f>
        <v>Березень 2019р.</v>
      </c>
      <c r="G312" s="54">
        <f>IF(AND(БАЗА!$A235&lt;&gt;"",БАЗА!$R235&gt;0),БАЗА!I235,"")</f>
        <v>0</v>
      </c>
    </row>
    <row r="313" spans="1:7" ht="42.75" x14ac:dyDescent="0.2">
      <c r="A313" s="6" t="str">
        <f>IF(AND(БАЗА!$A236&lt;&gt;"",БАЗА!$R236&gt;0),БАЗА!A236,"")</f>
        <v>Навчання (перепідготовка) водолазів та щорічне проходження ВКК</v>
      </c>
      <c r="B313" s="3" t="str">
        <f>IF(AND(БАЗА!$A236&lt;&gt;"",БАЗА!$R236&gt;0),БАЗА!C236,"")</f>
        <v>80410000-1</v>
      </c>
      <c r="C313" s="4">
        <f>IF(AND(БАЗА!$A236&lt;&gt;"",БАЗА!$R236&gt;0),БАЗА!E236,"")</f>
        <v>0</v>
      </c>
      <c r="D313" s="36">
        <f>IF(AND(БАЗА!$A236&lt;&gt;"",БАЗА!$R236&gt;0),БАЗА!$R236,"")</f>
        <v>15</v>
      </c>
      <c r="E313" s="3" t="str">
        <f>IF(AND(БАЗА!$A236&lt;&gt;"",БАЗА!$R236&gt;0),БАЗА!G236,"")</f>
        <v>Без використання електронної системи</v>
      </c>
      <c r="F313" s="3" t="str">
        <f>IF(AND(БАЗА!$A236&lt;&gt;"",БАЗА!$R236&gt;0),БАЗА!H237,"")</f>
        <v>Упродовж року</v>
      </c>
      <c r="G313" s="54">
        <f>IF(AND(БАЗА!$A236&lt;&gt;"",БАЗА!$R236&gt;0),БАЗА!I236,"")</f>
        <v>0</v>
      </c>
    </row>
    <row r="314" spans="1:7" ht="57" x14ac:dyDescent="0.2">
      <c r="A314" s="6" t="str">
        <f>IF(AND(БАЗА!$A237&lt;&gt;"",БАЗА!$R237&gt;0),БАЗА!A237,"")</f>
        <v>Послуги з ремонту і технічного обслуговування вимірювальних, випробувальних і контрольних приладів</v>
      </c>
      <c r="B314" s="3" t="str">
        <f>IF(AND(БАЗА!$A237&lt;&gt;"",БАЗА!$R237&gt;0),БАЗА!C237,"")</f>
        <v>50410000-2</v>
      </c>
      <c r="C314" s="4">
        <f>IF(AND(БАЗА!$A237&lt;&gt;"",БАЗА!$R237&gt;0),БАЗА!E237,"")</f>
        <v>0</v>
      </c>
      <c r="D314" s="36">
        <f>IF(AND(БАЗА!$A237&lt;&gt;"",БАЗА!$R237&gt;0),БАЗА!$R237,"")</f>
        <v>5</v>
      </c>
      <c r="E314" s="3" t="str">
        <f>IF(AND(БАЗА!$A237&lt;&gt;"",БАЗА!$R237&gt;0),БАЗА!G237,"")</f>
        <v>Без використання електронної системи</v>
      </c>
      <c r="F314" s="3" t="e">
        <f>IF(AND(БАЗА!$A237&lt;&gt;"",БАЗА!$R237&gt;0),БАЗА!#REF!,"")</f>
        <v>#REF!</v>
      </c>
      <c r="G314" s="54">
        <f>IF(AND(БАЗА!$A237&lt;&gt;"",БАЗА!$R237&gt;0),БАЗА!I237,"")</f>
        <v>0</v>
      </c>
    </row>
    <row r="315" spans="1:7" x14ac:dyDescent="0.2">
      <c r="A315" s="6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4" t="e">
        <f>IF(AND(БАЗА!#REF!&lt;&gt;"",БАЗА!#REF!&gt;0),БАЗА!#REF!,"")</f>
        <v>#REF!</v>
      </c>
    </row>
    <row r="316" spans="1:7" x14ac:dyDescent="0.2">
      <c r="A316" s="6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4" t="e">
        <f>IF(AND(БАЗА!#REF!&lt;&gt;"",БАЗА!#REF!&gt;0),БАЗА!#REF!,"")</f>
        <v>#REF!</v>
      </c>
    </row>
    <row r="317" spans="1:7" x14ac:dyDescent="0.2">
      <c r="A317" s="6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4" t="e">
        <f>IF(AND(БАЗА!#REF!&lt;&gt;"",БАЗА!#REF!&gt;0),БАЗА!#REF!,"")</f>
        <v>#REF!</v>
      </c>
    </row>
    <row r="318" spans="1:7" x14ac:dyDescent="0.2">
      <c r="A318" s="6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4" t="e">
        <f>IF(AND(БАЗА!#REF!&lt;&gt;"",БАЗА!#REF!&gt;0),БАЗА!#REF!,"")</f>
        <v>#REF!</v>
      </c>
    </row>
    <row r="319" spans="1:7" x14ac:dyDescent="0.2">
      <c r="A319" s="6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4" t="e">
        <f>IF(AND(БАЗА!#REF!&lt;&gt;"",БАЗА!#REF!&gt;0),БАЗА!#REF!,"")</f>
        <v>#REF!</v>
      </c>
    </row>
    <row r="320" spans="1:7" x14ac:dyDescent="0.2">
      <c r="A320" s="6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4" t="e">
        <f>IF(AND(БАЗА!#REF!&lt;&gt;"",БАЗА!#REF!&gt;0),БАЗА!#REF!,"")</f>
        <v>#REF!</v>
      </c>
    </row>
    <row r="321" spans="1:7" x14ac:dyDescent="0.2">
      <c r="A321" s="6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4" t="e">
        <f>IF(AND(БАЗА!#REF!&lt;&gt;"",БАЗА!#REF!&gt;0),БАЗА!#REF!,"")</f>
        <v>#REF!</v>
      </c>
    </row>
    <row r="322" spans="1:7" x14ac:dyDescent="0.2">
      <c r="A322" s="6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4" t="e">
        <f>IF(AND(БАЗА!#REF!&lt;&gt;"",БАЗА!#REF!&gt;0),БАЗА!#REF!,"")</f>
        <v>#REF!</v>
      </c>
    </row>
    <row r="323" spans="1:7" x14ac:dyDescent="0.2">
      <c r="A323" s="6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4" t="e">
        <f>IF(AND(БАЗА!#REF!&lt;&gt;"",БАЗА!#REF!&gt;0),БАЗА!#REF!,"")</f>
        <v>#REF!</v>
      </c>
    </row>
    <row r="324" spans="1:7" ht="28.5" x14ac:dyDescent="0.2">
      <c r="A324" s="6" t="str">
        <f>IF(AND(БАЗА!$A239&lt;&gt;"",БАЗА!$R239&gt;0),БАЗА!A239,"")</f>
        <v>Настінна та настельна освітлювапльна арматура</v>
      </c>
      <c r="B324" s="3" t="str">
        <f>IF(AND(БАЗА!$A239&lt;&gt;"",БАЗА!$R239&gt;0),БАЗА!C239,"")</f>
        <v>31520000-7</v>
      </c>
      <c r="C324" s="4">
        <f>IF(AND(БАЗА!$A239&lt;&gt;"",БАЗА!$R239&gt;0),БАЗА!E239,"")</f>
        <v>0</v>
      </c>
      <c r="D324" s="36">
        <f>IF(AND(БАЗА!$A239&lt;&gt;"",БАЗА!$R239&gt;0),БАЗА!$R239,"")</f>
        <v>1</v>
      </c>
      <c r="E324" s="3" t="str">
        <f>IF(AND(БАЗА!$A239&lt;&gt;"",БАЗА!$R239&gt;0),БАЗА!G239,"")</f>
        <v>Без використання електронної системи</v>
      </c>
      <c r="F324" s="3" t="e">
        <f>IF(AND(БАЗА!$A239&lt;&gt;"",БАЗА!$R239&gt;0),БАЗА!#REF!,"")</f>
        <v>#REF!</v>
      </c>
      <c r="G324" s="54">
        <f>IF(AND(БАЗА!$A239&lt;&gt;"",БАЗА!$R239&gt;0),БАЗА!I239,"")</f>
        <v>0</v>
      </c>
    </row>
    <row r="325" spans="1:7" x14ac:dyDescent="0.2">
      <c r="A325" s="6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4" t="e">
        <f>IF(AND(БАЗА!#REF!&lt;&gt;"",БАЗА!#REF!&gt;0),БАЗА!#REF!,"")</f>
        <v>#REF!</v>
      </c>
    </row>
    <row r="326" spans="1:7" x14ac:dyDescent="0.2">
      <c r="A326" s="6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4" t="e">
        <f>IF(AND(БАЗА!#REF!&lt;&gt;"",БАЗА!#REF!&gt;0),БАЗА!#REF!,"")</f>
        <v>#REF!</v>
      </c>
    </row>
    <row r="327" spans="1:7" x14ac:dyDescent="0.2">
      <c r="A327" s="6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4" t="e">
        <f>IF(AND(БАЗА!#REF!&lt;&gt;"",БАЗА!#REF!&gt;0),БАЗА!#REF!,"")</f>
        <v>#REF!</v>
      </c>
    </row>
    <row r="328" spans="1:7" x14ac:dyDescent="0.2">
      <c r="A328" s="6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4" t="e">
        <f>IF(AND(БАЗА!#REF!&lt;&gt;"",БАЗА!#REF!&gt;0),БАЗА!#REF!,"")</f>
        <v>#REF!</v>
      </c>
    </row>
    <row r="329" spans="1:7" x14ac:dyDescent="0.2">
      <c r="A329" s="6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4" t="e">
        <f>IF(AND(БАЗА!#REF!&lt;&gt;"",БАЗА!#REF!&gt;0),БАЗА!#REF!,"")</f>
        <v>#REF!</v>
      </c>
    </row>
    <row r="330" spans="1:7" x14ac:dyDescent="0.2">
      <c r="A330" s="6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4" t="e">
        <f>IF(AND(БАЗА!#REF!&lt;&gt;"",БАЗА!#REF!&gt;0),БАЗА!#REF!,"")</f>
        <v>#REF!</v>
      </c>
    </row>
    <row r="331" spans="1:7" x14ac:dyDescent="0.2">
      <c r="A331" s="6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4" t="e">
        <f>IF(AND(БАЗА!#REF!&lt;&gt;"",БАЗА!#REF!&gt;0),БАЗА!#REF!,"")</f>
        <v>#REF!</v>
      </c>
    </row>
    <row r="332" spans="1:7" x14ac:dyDescent="0.2">
      <c r="A332" s="6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4" t="e">
        <f>IF(AND(БАЗА!#REF!&lt;&gt;"",БАЗА!#REF!&gt;0),БАЗА!#REF!,"")</f>
        <v>#REF!</v>
      </c>
    </row>
    <row r="333" spans="1:7" x14ac:dyDescent="0.2">
      <c r="A333" s="6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4" t="e">
        <f>IF(AND(БАЗА!#REF!&lt;&gt;"",БАЗА!#REF!&gt;0),БАЗА!#REF!,"")</f>
        <v>#REF!</v>
      </c>
    </row>
    <row r="334" spans="1:7" x14ac:dyDescent="0.2">
      <c r="A334" s="6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4" t="e">
        <f>IF(AND(БАЗА!#REF!&lt;&gt;"",БАЗА!#REF!&gt;0),БАЗА!#REF!,"")</f>
        <v>#REF!</v>
      </c>
    </row>
    <row r="335" spans="1:7" x14ac:dyDescent="0.2">
      <c r="A335" s="6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4" t="e">
        <f>IF(AND(БАЗА!#REF!&lt;&gt;"",БАЗА!#REF!&gt;0),БАЗА!#REF!,"")</f>
        <v>#REF!</v>
      </c>
    </row>
    <row r="336" spans="1:7" x14ac:dyDescent="0.2">
      <c r="A336" s="6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4" t="e">
        <f>IF(AND(БАЗА!#REF!&lt;&gt;"",БАЗА!#REF!&gt;0),БАЗА!#REF!,"")</f>
        <v>#REF!</v>
      </c>
    </row>
    <row r="337" spans="1:7" x14ac:dyDescent="0.2">
      <c r="A337" s="6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4" t="e">
        <f>IF(AND(БАЗА!#REF!&lt;&gt;"",БАЗА!#REF!&gt;0),БАЗА!#REF!,"")</f>
        <v>#REF!</v>
      </c>
    </row>
    <row r="338" spans="1:7" x14ac:dyDescent="0.2">
      <c r="A338" s="6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4" t="e">
        <f>IF(AND(БАЗА!#REF!&lt;&gt;"",БАЗА!#REF!&gt;0),БАЗА!#REF!,"")</f>
        <v>#REF!</v>
      </c>
    </row>
    <row r="339" spans="1:7" x14ac:dyDescent="0.2">
      <c r="A339" s="6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4" t="e">
        <f>IF(AND(БАЗА!#REF!&lt;&gt;"",БАЗА!#REF!&gt;0),БАЗА!#REF!,"")</f>
        <v>#REF!</v>
      </c>
    </row>
    <row r="340" spans="1:7" x14ac:dyDescent="0.2">
      <c r="A340" s="6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4" t="e">
        <f>IF(AND(БАЗА!#REF!&lt;&gt;"",БАЗА!#REF!&gt;0),БАЗА!#REF!,"")</f>
        <v>#REF!</v>
      </c>
    </row>
    <row r="341" spans="1:7" x14ac:dyDescent="0.2">
      <c r="A341" s="6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4" t="e">
        <f>IF(AND(БАЗА!#REF!&lt;&gt;"",БАЗА!#REF!&gt;0),БАЗА!#REF!,"")</f>
        <v>#REF!</v>
      </c>
    </row>
    <row r="342" spans="1:7" x14ac:dyDescent="0.2">
      <c r="A342" s="6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4" t="e">
        <f>IF(AND(БАЗА!#REF!&lt;&gt;"",БАЗА!#REF!&gt;0),БАЗА!#REF!,"")</f>
        <v>#REF!</v>
      </c>
    </row>
    <row r="343" spans="1:7" x14ac:dyDescent="0.2">
      <c r="A343" s="6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4" t="e">
        <f>IF(AND(БАЗА!#REF!&lt;&gt;"",БАЗА!#REF!&gt;0),БАЗА!#REF!,"")</f>
        <v>#REF!</v>
      </c>
    </row>
    <row r="344" spans="1:7" x14ac:dyDescent="0.2">
      <c r="A344" s="6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4" t="e">
        <f>IF(AND(БАЗА!#REF!&lt;&gt;"",БАЗА!#REF!&gt;0),БАЗА!#REF!,"")</f>
        <v>#REF!</v>
      </c>
    </row>
    <row r="345" spans="1:7" x14ac:dyDescent="0.2">
      <c r="A345" s="6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4" t="e">
        <f>IF(AND(БАЗА!#REF!&lt;&gt;"",БАЗА!#REF!&gt;0),БАЗА!#REF!,"")</f>
        <v>#REF!</v>
      </c>
    </row>
    <row r="346" spans="1:7" x14ac:dyDescent="0.2">
      <c r="A346" s="6" t="str">
        <f>IF(AND(БАЗА!$A240&lt;&gt;"",БАЗА!$R240&gt;0),БАЗА!A240,"")</f>
        <v/>
      </c>
      <c r="B346" s="3" t="str">
        <f>IF(AND(БАЗА!$A240&lt;&gt;"",БАЗА!$R240&gt;0),БАЗА!C240,"")</f>
        <v/>
      </c>
      <c r="C346" s="4" t="str">
        <f>IF(AND(БАЗА!$A240&lt;&gt;"",БАЗА!$R240&gt;0),БАЗА!E240,"")</f>
        <v/>
      </c>
      <c r="D346" s="36" t="str">
        <f>IF(AND(БАЗА!$A240&lt;&gt;"",БАЗА!$R240&gt;0),БАЗА!$R240,"")</f>
        <v/>
      </c>
      <c r="E346" s="3" t="str">
        <f>IF(AND(БАЗА!$A240&lt;&gt;"",БАЗА!$R240&gt;0),БАЗА!G240,"")</f>
        <v/>
      </c>
      <c r="F346" s="3" t="str">
        <f>IF(AND(БАЗА!$A240&lt;&gt;"",БАЗА!$R240&gt;0),БАЗА!H241,"")</f>
        <v/>
      </c>
      <c r="G346" s="54" t="str">
        <f>IF(AND(БАЗА!$A240&lt;&gt;"",БАЗА!$R240&gt;0),БАЗА!I240,"")</f>
        <v/>
      </c>
    </row>
    <row r="347" spans="1:7" ht="28.5" x14ac:dyDescent="0.2">
      <c r="A347" s="6" t="str">
        <f>IF(AND(БАЗА!$A241&lt;&gt;"",БАЗА!$R241&gt;0),БАЗА!A241,"")</f>
        <v>Встановлення систем кондиціонування повітря</v>
      </c>
      <c r="B347" s="3" t="str">
        <f>IF(AND(БАЗА!$A241&lt;&gt;"",БАЗА!$R241&gt;0),БАЗА!C241,"")</f>
        <v>42510000-4</v>
      </c>
      <c r="C347" s="4">
        <f>IF(AND(БАЗА!$A241&lt;&gt;"",БАЗА!$R241&gt;0),БАЗА!E241,"")</f>
        <v>0</v>
      </c>
      <c r="D347" s="36">
        <f>IF(AND(БАЗА!$A241&lt;&gt;"",БАЗА!$R241&gt;0),БАЗА!$R241,"")</f>
        <v>38</v>
      </c>
      <c r="E347" s="3" t="str">
        <f>IF(AND(БАЗА!$A241&lt;&gt;"",БАЗА!$R241&gt;0),БАЗА!G241,"")</f>
        <v>Без використання електронної системи</v>
      </c>
      <c r="F347" s="3" t="e">
        <f>IF(AND(БАЗА!$A241&lt;&gt;"",БАЗА!$R241&gt;0),БАЗА!#REF!,"")</f>
        <v>#REF!</v>
      </c>
      <c r="G347" s="54">
        <f>IF(AND(БАЗА!$A241&lt;&gt;"",БАЗА!$R241&gt;0),БАЗА!I241,"")</f>
        <v>0</v>
      </c>
    </row>
    <row r="348" spans="1:7" x14ac:dyDescent="0.2">
      <c r="A348" s="6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4" t="e">
        <f>IF(AND(БАЗА!#REF!&lt;&gt;"",БАЗА!#REF!&gt;0),БАЗА!#REF!,"")</f>
        <v>#REF!</v>
      </c>
    </row>
    <row r="349" spans="1:7" x14ac:dyDescent="0.2">
      <c r="A349" s="6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4" t="e">
        <f>IF(AND(БАЗА!#REF!&lt;&gt;"",БАЗА!#REF!&gt;0),БАЗА!#REF!,"")</f>
        <v>#REF!</v>
      </c>
    </row>
    <row r="350" spans="1:7" x14ac:dyDescent="0.2">
      <c r="A350" s="6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4" t="e">
        <f>IF(AND(БАЗА!#REF!&lt;&gt;"",БАЗА!#REF!&gt;0),БАЗА!#REF!,"")</f>
        <v>#REF!</v>
      </c>
    </row>
    <row r="351" spans="1:7" x14ac:dyDescent="0.2">
      <c r="A351" s="6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4" t="e">
        <f>IF(AND(БАЗА!#REF!&lt;&gt;"",БАЗА!#REF!&gt;0),БАЗА!#REF!,"")</f>
        <v>#REF!</v>
      </c>
    </row>
    <row r="352" spans="1:7" ht="28.5" x14ac:dyDescent="0.2">
      <c r="A352" s="6" t="str">
        <f>IF(AND(БАЗА!$A242&lt;&gt;"",БАЗА!$R242&gt;0),БАЗА!A242,"")</f>
        <v>Газонокосарка</v>
      </c>
      <c r="B352" s="3" t="str">
        <f>IF(AND(БАЗА!$A242&lt;&gt;"",БАЗА!$R242&gt;0),БАЗА!C242,"")</f>
        <v>16310000-1</v>
      </c>
      <c r="C352" s="4">
        <f>IF(AND(БАЗА!$A242&lt;&gt;"",БАЗА!$R242&gt;0),БАЗА!E242,"")</f>
        <v>0</v>
      </c>
      <c r="D352" s="36">
        <f>IF(AND(БАЗА!$A242&lt;&gt;"",БАЗА!$R242&gt;0),БАЗА!$R242,"")</f>
        <v>3.5</v>
      </c>
      <c r="E352" s="3" t="str">
        <f>IF(AND(БАЗА!$A242&lt;&gt;"",БАЗА!$R242&gt;0),БАЗА!G242,"")</f>
        <v>Без використання електронної системи</v>
      </c>
      <c r="F352" s="3" t="str">
        <f>IF(AND(БАЗА!$A242&lt;&gt;"",БАЗА!$R242&gt;0),БАЗА!H243,"")</f>
        <v>Лютий 2019р.</v>
      </c>
      <c r="G352" s="54">
        <f>IF(AND(БАЗА!$A242&lt;&gt;"",БАЗА!$R242&gt;0),БАЗА!I242,"")</f>
        <v>0</v>
      </c>
    </row>
    <row r="353" spans="1:7" ht="28.5" x14ac:dyDescent="0.2">
      <c r="A353" s="6" t="str">
        <f>IF(AND(БАЗА!$A243&lt;&gt;"",БАЗА!$R243&gt;0),БАЗА!A243,"")</f>
        <v>Водолазний костюм "сухого типу"</v>
      </c>
      <c r="B353" s="3" t="str">
        <f>IF(AND(БАЗА!$A243&lt;&gt;"",БАЗА!$R243&gt;0),БАЗА!C243,"")</f>
        <v>37410000-5</v>
      </c>
      <c r="C353" s="4">
        <f>IF(AND(БАЗА!$A243&lt;&gt;"",БАЗА!$R243&gt;0),БАЗА!E243,"")</f>
        <v>0</v>
      </c>
      <c r="D353" s="36">
        <f>IF(AND(БАЗА!$A243&lt;&gt;"",БАЗА!$R243&gt;0),БАЗА!$R243,"")</f>
        <v>68</v>
      </c>
      <c r="E353" s="3" t="str">
        <f>IF(AND(БАЗА!$A243&lt;&gt;"",БАЗА!$R243&gt;0),БАЗА!G243,"")</f>
        <v>Звіт про укладання договору</v>
      </c>
      <c r="F353" s="3" t="str">
        <f>IF(AND(БАЗА!$A243&lt;&gt;"",БАЗА!$R243&gt;0),БАЗА!H244,"")</f>
        <v>Упродовж року</v>
      </c>
      <c r="G353" s="54">
        <f>IF(AND(БАЗА!$A243&lt;&gt;"",БАЗА!$R243&gt;0),БАЗА!I243,"")</f>
        <v>0</v>
      </c>
    </row>
    <row r="354" spans="1:7" ht="28.5" x14ac:dyDescent="0.2">
      <c r="A354" s="6" t="str">
        <f>IF(AND(БАЗА!$A244&lt;&gt;"",БАЗА!$R244&gt;0),БАЗА!A244,"")</f>
        <v>Водолазні рукавиці</v>
      </c>
      <c r="B354" s="3" t="str">
        <f>IF(AND(БАЗА!$A244&lt;&gt;"",БАЗА!$R244&gt;0),БАЗА!C244,"")</f>
        <v>18420000-9</v>
      </c>
      <c r="C354" s="4">
        <f>IF(AND(БАЗА!$A244&lt;&gt;"",БАЗА!$R244&gt;0),БАЗА!E244,"")</f>
        <v>0</v>
      </c>
      <c r="D354" s="36">
        <f>IF(AND(БАЗА!$A244&lt;&gt;"",БАЗА!$R244&gt;0),БАЗА!$R244,"")</f>
        <v>2</v>
      </c>
      <c r="E354" s="3" t="str">
        <f>IF(AND(БАЗА!$A244&lt;&gt;"",БАЗА!$R244&gt;0),БАЗА!G244,"")</f>
        <v>Звіт про укладання договору</v>
      </c>
      <c r="F354" s="3" t="e">
        <f>IF(AND(БАЗА!$A244&lt;&gt;"",БАЗА!$R244&gt;0),БАЗА!#REF!,"")</f>
        <v>#REF!</v>
      </c>
      <c r="G354" s="54">
        <f>IF(AND(БАЗА!$A244&lt;&gt;"",БАЗА!$R244&gt;0),БАЗА!I244,"")</f>
        <v>0</v>
      </c>
    </row>
    <row r="355" spans="1:7" x14ac:dyDescent="0.2">
      <c r="A355" s="6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4" t="e">
        <f>IF(AND(БАЗА!#REF!&lt;&gt;"",БАЗА!#REF!&gt;0),БАЗА!#REF!,"")</f>
        <v>#REF!</v>
      </c>
    </row>
    <row r="356" spans="1:7" x14ac:dyDescent="0.2">
      <c r="A356" s="6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4" t="e">
        <f>IF(AND(БАЗА!#REF!&lt;&gt;"",БАЗА!#REF!&gt;0),БАЗА!#REF!,"")</f>
        <v>#REF!</v>
      </c>
    </row>
    <row r="357" spans="1:7" x14ac:dyDescent="0.2">
      <c r="A357" s="6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4" t="e">
        <f>IF(AND(БАЗА!#REF!&lt;&gt;"",БАЗА!#REF!&gt;0),БАЗА!#REF!,"")</f>
        <v>#REF!</v>
      </c>
    </row>
    <row r="358" spans="1:7" x14ac:dyDescent="0.2">
      <c r="A358" s="6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4" t="e">
        <f>IF(AND(БАЗА!#REF!&lt;&gt;"",БАЗА!#REF!&gt;0),БАЗА!#REF!,"")</f>
        <v>#REF!</v>
      </c>
    </row>
    <row r="359" spans="1:7" x14ac:dyDescent="0.2">
      <c r="A359" s="6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4" t="e">
        <f>IF(AND(БАЗА!#REF!&lt;&gt;"",БАЗА!#REF!&gt;0),БАЗА!#REF!,"")</f>
        <v>#REF!</v>
      </c>
    </row>
    <row r="360" spans="1:7" ht="28.5" x14ac:dyDescent="0.2">
      <c r="A360" s="6" t="str">
        <f>IF(AND(БАЗА!$A245&lt;&gt;"",БАЗА!$R245&gt;0),БАЗА!A245,"")</f>
        <v>Дихальні водолазні балони (апарати)</v>
      </c>
      <c r="B360" s="3" t="str">
        <f>IF(AND(БАЗА!$A245&lt;&gt;"",БАЗА!$R245&gt;0),БАЗА!C245,"")</f>
        <v>37410000-5</v>
      </c>
      <c r="C360" s="4">
        <f>IF(AND(БАЗА!$A245&lt;&gt;"",БАЗА!$R245&gt;0),БАЗА!E245,"")</f>
        <v>0</v>
      </c>
      <c r="D360" s="36">
        <f>IF(AND(БАЗА!$A245&lt;&gt;"",БАЗА!$R245&gt;0),БАЗА!$R245,"")</f>
        <v>34</v>
      </c>
      <c r="E360" s="3" t="str">
        <f>IF(AND(БАЗА!$A245&lt;&gt;"",БАЗА!$R245&gt;0),БАЗА!G245,"")</f>
        <v>Звіт про укладання договору</v>
      </c>
      <c r="F360" s="3" t="str">
        <f>IF(AND(БАЗА!$A245&lt;&gt;"",БАЗА!$R245&gt;0),БАЗА!H246,"")</f>
        <v>Лютий 2019р.</v>
      </c>
      <c r="G360" s="54">
        <f>IF(AND(БАЗА!$A245&lt;&gt;"",БАЗА!$R245&gt;0),БАЗА!I245,"")</f>
        <v>0</v>
      </c>
    </row>
    <row r="361" spans="1:7" ht="28.5" x14ac:dyDescent="0.2">
      <c r="A361" s="6" t="str">
        <f>IF(AND(БАЗА!$A246&lt;&gt;"",БАЗА!$R246&gt;0),БАЗА!A246,"")</f>
        <v>Водолазні регулятори для аквалангів</v>
      </c>
      <c r="B361" s="3" t="str">
        <f>IF(AND(БАЗА!$A246&lt;&gt;"",БАЗА!$R246&gt;0),БАЗА!C246,"")</f>
        <v>37410000-5</v>
      </c>
      <c r="C361" s="4">
        <f>IF(AND(БАЗА!$A246&lt;&gt;"",БАЗА!$R246&gt;0),БАЗА!E246,"")</f>
        <v>0</v>
      </c>
      <c r="D361" s="36">
        <f>IF(AND(БАЗА!$A246&lt;&gt;"",БАЗА!$R246&gt;0),БАЗА!$R246,"")</f>
        <v>19</v>
      </c>
      <c r="E361" s="3" t="str">
        <f>IF(AND(БАЗА!$A246&lt;&gt;"",БАЗА!$R246&gt;0),БАЗА!G246,"")</f>
        <v>Звіт про укладання договору</v>
      </c>
      <c r="F361" s="3" t="str">
        <f>IF(AND(БАЗА!$A246&lt;&gt;"",БАЗА!$R246&gt;0),БАЗА!H247,"")</f>
        <v>Лютий 2019р.</v>
      </c>
      <c r="G361" s="54">
        <f>IF(AND(БАЗА!$A246&lt;&gt;"",БАЗА!$R246&gt;0),БАЗА!I246,"")</f>
        <v>0</v>
      </c>
    </row>
    <row r="362" spans="1:7" ht="28.5" x14ac:dyDescent="0.2">
      <c r="A362" s="6" t="str">
        <f>IF(AND(БАЗА!$A247&lt;&gt;"",БАЗА!$R247&gt;0),БАЗА!A247,"")</f>
        <v>Водолазні ласти</v>
      </c>
      <c r="B362" s="3" t="str">
        <f>IF(AND(БАЗА!$A247&lt;&gt;"",БАЗА!$R247&gt;0),БАЗА!C247,"")</f>
        <v>37410000-5</v>
      </c>
      <c r="C362" s="4">
        <f>IF(AND(БАЗА!$A247&lt;&gt;"",БАЗА!$R247&gt;0),БАЗА!E247,"")</f>
        <v>0</v>
      </c>
      <c r="D362" s="36">
        <f>IF(AND(БАЗА!$A247&lt;&gt;"",БАЗА!$R247&gt;0),БАЗА!$R247,"")</f>
        <v>2.5</v>
      </c>
      <c r="E362" s="3" t="str">
        <f>IF(AND(БАЗА!$A247&lt;&gt;"",БАЗА!$R247&gt;0),БАЗА!G247,"")</f>
        <v>Звіт про укладання договору</v>
      </c>
      <c r="F362" s="3" t="str">
        <f>IF(AND(БАЗА!$A247&lt;&gt;"",БАЗА!$R247&gt;0),БАЗА!H248,"")</f>
        <v>Лютий 2019р.</v>
      </c>
      <c r="G362" s="54">
        <f>IF(AND(БАЗА!$A247&lt;&gt;"",БАЗА!$R247&gt;0),БАЗА!I247,"")</f>
        <v>0</v>
      </c>
    </row>
    <row r="363" spans="1:7" ht="28.5" x14ac:dyDescent="0.2">
      <c r="A363" s="6" t="str">
        <f>IF(AND(БАЗА!$A248&lt;&gt;"",БАЗА!$R248&gt;0),БАЗА!A248,"")</f>
        <v>Водолазні компенсатори плавучості</v>
      </c>
      <c r="B363" s="3" t="str">
        <f>IF(AND(БАЗА!$A248&lt;&gt;"",БАЗА!$R248&gt;0),БАЗА!C248,"")</f>
        <v>37410000-5</v>
      </c>
      <c r="C363" s="4">
        <f>IF(AND(БАЗА!$A248&lt;&gt;"",БАЗА!$R248&gt;0),БАЗА!E248,"")</f>
        <v>0</v>
      </c>
      <c r="D363" s="36">
        <f>IF(AND(БАЗА!$A248&lt;&gt;"",БАЗА!$R248&gt;0),БАЗА!$R248,"")</f>
        <v>10</v>
      </c>
      <c r="E363" s="3" t="str">
        <f>IF(AND(БАЗА!$A248&lt;&gt;"",БАЗА!$R248&gt;0),БАЗА!G248,"")</f>
        <v>Звіт про укладання договору</v>
      </c>
      <c r="F363" s="3" t="str">
        <f>IF(AND(БАЗА!$A248&lt;&gt;"",БАЗА!$R248&gt;0),БАЗА!H249,"")</f>
        <v>Лютий 2019р.</v>
      </c>
      <c r="G363" s="54">
        <f>IF(AND(БАЗА!$A248&lt;&gt;"",БАЗА!$R248&gt;0),БАЗА!I248,"")</f>
        <v>0</v>
      </c>
    </row>
    <row r="364" spans="1:7" ht="28.5" x14ac:dyDescent="0.2">
      <c r="A364" s="6" t="str">
        <f>IF(AND(БАЗА!$A249&lt;&gt;"",БАЗА!$R249&gt;0),БАЗА!A249,"")</f>
        <v>Водолазні костюми "мокрого типу"</v>
      </c>
      <c r="B364" s="3" t="str">
        <f>IF(AND(БАЗА!$A249&lt;&gt;"",БАЗА!$R249&gt;0),БАЗА!C249,"")</f>
        <v>37410000-5</v>
      </c>
      <c r="C364" s="4">
        <f>IF(AND(БАЗА!$A249&lt;&gt;"",БАЗА!$R249&gt;0),БАЗА!E249,"")</f>
        <v>0</v>
      </c>
      <c r="D364" s="36">
        <f>IF(AND(БАЗА!$A249&lt;&gt;"",БАЗА!$R249&gt;0),БАЗА!$R249,"")</f>
        <v>38</v>
      </c>
      <c r="E364" s="3" t="str">
        <f>IF(AND(БАЗА!$A249&lt;&gt;"",БАЗА!$R249&gt;0),БАЗА!G249,"")</f>
        <v>Звіт про укладання договору</v>
      </c>
      <c r="F364" s="3" t="str">
        <f>IF(AND(БАЗА!$A249&lt;&gt;"",БАЗА!$R249&gt;0),БАЗА!H250,"")</f>
        <v>Лютий 2019р.</v>
      </c>
      <c r="G364" s="54">
        <f>IF(AND(БАЗА!$A249&lt;&gt;"",БАЗА!$R249&gt;0),БАЗА!I249,"")</f>
        <v>0</v>
      </c>
    </row>
    <row r="365" spans="1:7" ht="28.5" x14ac:dyDescent="0.2">
      <c r="A365" s="6" t="str">
        <f>IF(AND(БАЗА!$A250&lt;&gt;"",БАЗА!$R250&gt;0),БАЗА!A250,"")</f>
        <v>Водолазні маски</v>
      </c>
      <c r="B365" s="3" t="str">
        <f>IF(AND(БАЗА!$A250&lt;&gt;"",БАЗА!$R250&gt;0),БАЗА!C250,"")</f>
        <v>37410000-5</v>
      </c>
      <c r="C365" s="4">
        <f>IF(AND(БАЗА!$A250&lt;&gt;"",БАЗА!$R250&gt;0),БАЗА!E250,"")</f>
        <v>0</v>
      </c>
      <c r="D365" s="36">
        <f>IF(AND(БАЗА!$A250&lt;&gt;"",БАЗА!$R250&gt;0),БАЗА!$R250,"")</f>
        <v>3</v>
      </c>
      <c r="E365" s="3" t="str">
        <f>IF(AND(БАЗА!$A250&lt;&gt;"",БАЗА!$R250&gt;0),БАЗА!G250,"")</f>
        <v>Звіт про укладання договору</v>
      </c>
      <c r="F365" s="3" t="str">
        <f>IF(AND(БАЗА!$A250&lt;&gt;"",БАЗА!$R250&gt;0),БАЗА!H251,"")</f>
        <v>Лютий 2019р.</v>
      </c>
      <c r="G365" s="54">
        <f>IF(AND(БАЗА!$A250&lt;&gt;"",БАЗА!$R250&gt;0),БАЗА!I250,"")</f>
        <v>0</v>
      </c>
    </row>
    <row r="366" spans="1:7" ht="28.5" x14ac:dyDescent="0.2">
      <c r="A366" s="6" t="str">
        <f>IF(AND(БАЗА!$A251&lt;&gt;"",БАЗА!$R251&gt;0),БАЗА!A251,"")</f>
        <v>Спускові та сігнальні кінці</v>
      </c>
      <c r="B366" s="3" t="str">
        <f>IF(AND(БАЗА!$A251&lt;&gt;"",БАЗА!$R251&gt;0),БАЗА!C251,"")</f>
        <v>37410000-5</v>
      </c>
      <c r="C366" s="4">
        <f>IF(AND(БАЗА!$A251&lt;&gt;"",БАЗА!$R251&gt;0),БАЗА!E251,"")</f>
        <v>0</v>
      </c>
      <c r="D366" s="36">
        <f>IF(AND(БАЗА!$A251&lt;&gt;"",БАЗА!$R251&gt;0),БАЗА!$R251,"")</f>
        <v>3.5</v>
      </c>
      <c r="E366" s="3" t="str">
        <f>IF(AND(БАЗА!$A251&lt;&gt;"",БАЗА!$R251&gt;0),БАЗА!G251,"")</f>
        <v>Звіт про укладання договору</v>
      </c>
      <c r="F366" s="3" t="str">
        <f>IF(AND(БАЗА!$A251&lt;&gt;"",БАЗА!$R251&gt;0),БАЗА!H252,"")</f>
        <v>Лютий 2019р.</v>
      </c>
      <c r="G366" s="54">
        <f>IF(AND(БАЗА!$A251&lt;&gt;"",БАЗА!$R251&gt;0),БАЗА!I251,"")</f>
        <v>0</v>
      </c>
    </row>
    <row r="367" spans="1:7" ht="28.5" x14ac:dyDescent="0.2">
      <c r="A367" s="6" t="str">
        <f>IF(AND(БАЗА!$A252&lt;&gt;"",БАЗА!$R252&gt;0),БАЗА!A252,"")</f>
        <v>Глубокоміри з консолью</v>
      </c>
      <c r="B367" s="3" t="str">
        <f>IF(AND(БАЗА!$A252&lt;&gt;"",БАЗА!$R252&gt;0),БАЗА!C252,"")</f>
        <v>37410000-5</v>
      </c>
      <c r="C367" s="4">
        <f>IF(AND(БАЗА!$A252&lt;&gt;"",БАЗА!$R252&gt;0),БАЗА!E252,"")</f>
        <v>0</v>
      </c>
      <c r="D367" s="36">
        <f>IF(AND(БАЗА!$A252&lt;&gt;"",БАЗА!$R252&gt;0),БАЗА!$R252,"")</f>
        <v>10</v>
      </c>
      <c r="E367" s="3" t="str">
        <f>IF(AND(БАЗА!$A252&lt;&gt;"",БАЗА!$R252&gt;0),БАЗА!G252,"")</f>
        <v>Звіт про укладання договору</v>
      </c>
      <c r="F367" s="3" t="e">
        <f>IF(AND(БАЗА!$A252&lt;&gt;"",БАЗА!$R252&gt;0),БАЗА!#REF!,"")</f>
        <v>#REF!</v>
      </c>
      <c r="G367" s="54">
        <f>IF(AND(БАЗА!$A252&lt;&gt;"",БАЗА!$R252&gt;0),БАЗА!I252,"")</f>
        <v>0</v>
      </c>
    </row>
    <row r="368" spans="1:7" x14ac:dyDescent="0.2">
      <c r="A368" s="6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4" t="e">
        <f>IF(AND(БАЗА!#REF!&lt;&gt;"",БАЗА!#REF!&gt;0),БАЗА!#REF!,"")</f>
        <v>#REF!</v>
      </c>
    </row>
    <row r="369" spans="1:7" x14ac:dyDescent="0.2">
      <c r="A369" s="6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4" t="e">
        <f>IF(AND(БАЗА!#REF!&lt;&gt;"",БАЗА!#REF!&gt;0),БАЗА!#REF!,"")</f>
        <v>#REF!</v>
      </c>
    </row>
    <row r="370" spans="1:7" x14ac:dyDescent="0.2">
      <c r="A370" s="6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4" t="e">
        <f>IF(AND(БАЗА!#REF!&lt;&gt;"",БАЗА!#REF!&gt;0),БАЗА!#REF!,"")</f>
        <v>#REF!</v>
      </c>
    </row>
    <row r="371" spans="1:7" x14ac:dyDescent="0.2">
      <c r="A371" s="6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4" t="e">
        <f>IF(AND(БАЗА!#REF!&lt;&gt;"",БАЗА!#REF!&gt;0),БАЗА!#REF!,"")</f>
        <v>#REF!</v>
      </c>
    </row>
    <row r="372" spans="1:7" x14ac:dyDescent="0.2">
      <c r="A372" s="6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4" t="e">
        <f>IF(AND(БАЗА!#REF!&lt;&gt;"",БАЗА!#REF!&gt;0),БАЗА!#REF!,"")</f>
        <v>#REF!</v>
      </c>
    </row>
    <row r="373" spans="1:7" x14ac:dyDescent="0.2">
      <c r="A373" s="6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4" t="e">
        <f>IF(AND(БАЗА!#REF!&lt;&gt;"",БАЗА!#REF!&gt;0),БАЗА!#REF!,"")</f>
        <v>#REF!</v>
      </c>
    </row>
    <row r="374" spans="1:7" x14ac:dyDescent="0.2">
      <c r="A374" s="6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4" t="e">
        <f>IF(AND(БАЗА!#REF!&lt;&gt;"",БАЗА!#REF!&gt;0),БАЗА!#REF!,"")</f>
        <v>#REF!</v>
      </c>
    </row>
    <row r="375" spans="1:7" x14ac:dyDescent="0.2">
      <c r="A375" s="6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4" t="e">
        <f>IF(AND(БАЗА!#REF!&lt;&gt;"",БАЗА!#REF!&gt;0),БАЗА!#REF!,"")</f>
        <v>#REF!</v>
      </c>
    </row>
    <row r="376" spans="1:7" x14ac:dyDescent="0.2">
      <c r="A376" s="6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4" t="e">
        <f>IF(AND(БАЗА!#REF!&lt;&gt;"",БАЗА!#REF!&gt;0),БАЗА!#REF!,"")</f>
        <v>#REF!</v>
      </c>
    </row>
    <row r="377" spans="1:7" x14ac:dyDescent="0.2">
      <c r="A377" s="6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4" t="e">
        <f>IF(AND(БАЗА!#REF!&lt;&gt;"",БАЗА!#REF!&gt;0),БАЗА!#REF!,"")</f>
        <v>#REF!</v>
      </c>
    </row>
    <row r="378" spans="1:7" x14ac:dyDescent="0.2">
      <c r="A378" s="6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4" t="e">
        <f>IF(AND(БАЗА!#REF!&lt;&gt;"",БАЗА!#REF!&gt;0),БАЗА!#REF!,"")</f>
        <v>#REF!</v>
      </c>
    </row>
    <row r="379" spans="1:7" x14ac:dyDescent="0.2">
      <c r="A379" s="6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4" t="e">
        <f>IF(AND(БАЗА!#REF!&lt;&gt;"",БАЗА!#REF!&gt;0),БАЗА!#REF!,"")</f>
        <v>#REF!</v>
      </c>
    </row>
    <row r="380" spans="1:7" x14ac:dyDescent="0.2">
      <c r="A380" s="6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4" t="e">
        <f>IF(AND(БАЗА!#REF!&lt;&gt;"",БАЗА!#REF!&gt;0),БАЗА!#REF!,"")</f>
        <v>#REF!</v>
      </c>
    </row>
    <row r="381" spans="1:7" x14ac:dyDescent="0.2">
      <c r="A381" s="6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4" t="e">
        <f>IF(AND(БАЗА!#REF!&lt;&gt;"",БАЗА!#REF!&gt;0),БАЗА!#REF!,"")</f>
        <v>#REF!</v>
      </c>
    </row>
    <row r="382" spans="1:7" x14ac:dyDescent="0.2">
      <c r="A382" s="6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4" t="e">
        <f>IF(AND(БАЗА!#REF!&lt;&gt;"",БАЗА!#REF!&gt;0),БАЗА!#REF!,"")</f>
        <v>#REF!</v>
      </c>
    </row>
    <row r="383" spans="1:7" x14ac:dyDescent="0.2">
      <c r="A383" s="6" t="str">
        <f>IF(AND(БАЗА!$A253&lt;&gt;"",БАЗА!$R253&gt;0),БАЗА!A253,"")</f>
        <v/>
      </c>
      <c r="B383" s="3" t="str">
        <f>IF(AND(БАЗА!$A253&lt;&gt;"",БАЗА!$R253&gt;0),БАЗА!C253,"")</f>
        <v/>
      </c>
      <c r="C383" s="4" t="str">
        <f>IF(AND(БАЗА!$A253&lt;&gt;"",БАЗА!$R253&gt;0),БАЗА!E253,"")</f>
        <v/>
      </c>
      <c r="D383" s="36" t="str">
        <f>IF(AND(БАЗА!$A253&lt;&gt;"",БАЗА!$R253&gt;0),БАЗА!$R253,"")</f>
        <v/>
      </c>
      <c r="E383" s="3" t="str">
        <f>IF(AND(БАЗА!$A253&lt;&gt;"",БАЗА!$R253&gt;0),БАЗА!G253,"")</f>
        <v/>
      </c>
      <c r="F383" s="3" t="str">
        <f>IF(AND(БАЗА!$A253&lt;&gt;"",БАЗА!$R253&gt;0),БАЗА!#REF!,"")</f>
        <v/>
      </c>
      <c r="G383" s="54" t="str">
        <f>IF(AND(БАЗА!$A253&lt;&gt;"",БАЗА!$R253&gt;0),БАЗА!I253,"")</f>
        <v/>
      </c>
    </row>
    <row r="384" spans="1:7" x14ac:dyDescent="0.2">
      <c r="A384" s="6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4" t="e">
        <f>IF(AND(БАЗА!#REF!&lt;&gt;"",БАЗА!#REF!&gt;0),БАЗА!#REF!,"")</f>
        <v>#REF!</v>
      </c>
    </row>
    <row r="385" spans="1:7" x14ac:dyDescent="0.2">
      <c r="A385" s="6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4" t="e">
        <f>IF(AND(БАЗА!#REF!&lt;&gt;"",БАЗА!#REF!&gt;0),БАЗА!#REF!,"")</f>
        <v>#REF!</v>
      </c>
    </row>
    <row r="386" spans="1:7" x14ac:dyDescent="0.2">
      <c r="A386" s="6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4" t="e">
        <f>IF(AND(БАЗА!#REF!&lt;&gt;"",БАЗА!#REF!&gt;0),БАЗА!#REF!,"")</f>
        <v>#REF!</v>
      </c>
    </row>
    <row r="387" spans="1:7" x14ac:dyDescent="0.2">
      <c r="A387" s="6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4" t="e">
        <f>IF(AND(БАЗА!#REF!&lt;&gt;"",БАЗА!#REF!&gt;0),БАЗА!#REF!,"")</f>
        <v>#REF!</v>
      </c>
    </row>
    <row r="388" spans="1:7" x14ac:dyDescent="0.2">
      <c r="A388" s="6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4" t="e">
        <f>IF(AND(БАЗА!#REF!&lt;&gt;"",БАЗА!#REF!&gt;0),БАЗА!#REF!,"")</f>
        <v>#REF!</v>
      </c>
    </row>
    <row r="389" spans="1:7" x14ac:dyDescent="0.2">
      <c r="A389" s="6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4" t="e">
        <f>IF(AND(БАЗА!#REF!&lt;&gt;"",БАЗА!#REF!&gt;0),БАЗА!#REF!,"")</f>
        <v>#REF!</v>
      </c>
    </row>
    <row r="390" spans="1:7" x14ac:dyDescent="0.2">
      <c r="A390" s="6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4" t="e">
        <f>IF(AND(БАЗА!#REF!&lt;&gt;"",БАЗА!#REF!&gt;0),БАЗА!#REF!,"")</f>
        <v>#REF!</v>
      </c>
    </row>
    <row r="391" spans="1:7" x14ac:dyDescent="0.2">
      <c r="A391" s="6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4" t="e">
        <f>IF(AND(БАЗА!#REF!&lt;&gt;"",БАЗА!#REF!&gt;0),БАЗА!#REF!,"")</f>
        <v>#REF!</v>
      </c>
    </row>
    <row r="392" spans="1:7" x14ac:dyDescent="0.2">
      <c r="A392" s="6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4" t="e">
        <f>IF(AND(БАЗА!#REF!&lt;&gt;"",БАЗА!#REF!&gt;0),БАЗА!#REF!,"")</f>
        <v>#REF!</v>
      </c>
    </row>
    <row r="393" spans="1:7" x14ac:dyDescent="0.2">
      <c r="A393" s="6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4" t="e">
        <f>IF(AND(БАЗА!#REF!&lt;&gt;"",БАЗА!#REF!&gt;0),БАЗА!#REF!,"")</f>
        <v>#REF!</v>
      </c>
    </row>
    <row r="394" spans="1:7" x14ac:dyDescent="0.2">
      <c r="A394" s="6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4" t="e">
        <f>IF(AND(БАЗА!#REF!&lt;&gt;"",БАЗА!#REF!&gt;0),БАЗА!#REF!,"")</f>
        <v>#REF!</v>
      </c>
    </row>
    <row r="395" spans="1:7" x14ac:dyDescent="0.2">
      <c r="A395" s="6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4" t="e">
        <f>IF(AND(БАЗА!#REF!&lt;&gt;"",БАЗА!#REF!&gt;0),БАЗА!#REF!,"")</f>
        <v>#REF!</v>
      </c>
    </row>
    <row r="396" spans="1:7" x14ac:dyDescent="0.2">
      <c r="A396" s="6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4" t="e">
        <f>IF(AND(БАЗА!#REF!&lt;&gt;"",БАЗА!#REF!&gt;0),БАЗА!#REF!,"")</f>
        <v>#REF!</v>
      </c>
    </row>
    <row r="397" spans="1:7" x14ac:dyDescent="0.2">
      <c r="A397" s="6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4" t="e">
        <f>IF(AND(БАЗА!#REF!&lt;&gt;"",БАЗА!#REF!&gt;0),БАЗА!#REF!,"")</f>
        <v>#REF!</v>
      </c>
    </row>
    <row r="398" spans="1:7" ht="28.5" x14ac:dyDescent="0.2">
      <c r="A398" s="6" t="str">
        <f>IF(AND(БАЗА!$A254&lt;&gt;"",БАЗА!$R254&gt;0),БАЗА!A254,"")</f>
        <v>Фільтри-помякшувачі для води</v>
      </c>
      <c r="B398" s="3" t="str">
        <f>IF(AND(БАЗА!$A254&lt;&gt;"",БАЗА!$R254&gt;0),БАЗА!C254,"")</f>
        <v>42910000-8</v>
      </c>
      <c r="C398" s="4">
        <f>IF(AND(БАЗА!$A254&lt;&gt;"",БАЗА!$R254&gt;0),БАЗА!E254,"")</f>
        <v>0</v>
      </c>
      <c r="D398" s="36">
        <f>IF(AND(БАЗА!$A254&lt;&gt;"",БАЗА!$R254&gt;0),БАЗА!$R254,"")</f>
        <v>2</v>
      </c>
      <c r="E398" s="3" t="str">
        <f>IF(AND(БАЗА!$A254&lt;&gt;"",БАЗА!$R254&gt;0),БАЗА!G254,"")</f>
        <v>Без використання електронної системи</v>
      </c>
      <c r="F398" s="3" t="e">
        <f>IF(AND(БАЗА!$A254&lt;&gt;"",БАЗА!$R254&gt;0),БАЗА!#REF!,"")</f>
        <v>#REF!</v>
      </c>
      <c r="G398" s="54">
        <f>IF(AND(БАЗА!$A254&lt;&gt;"",БАЗА!$R254&gt;0),БАЗА!I254,"")</f>
        <v>0</v>
      </c>
    </row>
    <row r="399" spans="1:7" x14ac:dyDescent="0.2">
      <c r="A399" s="6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IF(AND(БАЗА!#REF!&lt;&gt;"",БАЗА!#REF!&gt;0),БАЗА!H255,"")</f>
        <v>#REF!</v>
      </c>
      <c r="G399" s="54" t="e">
        <f>IF(AND(БАЗА!#REF!&lt;&gt;"",БАЗА!#REF!&gt;0),БАЗА!#REF!,"")</f>
        <v>#REF!</v>
      </c>
    </row>
    <row r="400" spans="1:7" ht="28.5" x14ac:dyDescent="0.2">
      <c r="A400" s="6" t="str">
        <f>IF(AND(БАЗА!$A255&lt;&gt;"",БАЗА!$R255&gt;0),БАЗА!A255,"")</f>
        <v>Запасні частини до бензопили</v>
      </c>
      <c r="B400" s="3" t="str">
        <f>IF(AND(БАЗА!$A255&lt;&gt;"",БАЗА!$R255&gt;0),БАЗА!C255,"")</f>
        <v>16820000-9</v>
      </c>
      <c r="C400" s="4">
        <f>IF(AND(БАЗА!$A255&lt;&gt;"",БАЗА!$R255&gt;0),БАЗА!E255,"")</f>
        <v>0</v>
      </c>
      <c r="D400" s="36">
        <f>IF(AND(БАЗА!$A255&lt;&gt;"",БАЗА!$R255&gt;0),БАЗА!$R255,"")</f>
        <v>1</v>
      </c>
      <c r="E400" s="3" t="str">
        <f>IF(AND(БАЗА!$A255&lt;&gt;"",БАЗА!$R255&gt;0),БАЗА!G255,"")</f>
        <v>Без використання електронної системи</v>
      </c>
      <c r="F400" s="3" t="e">
        <f>IF(AND(БАЗА!$A255&lt;&gt;"",БАЗА!$R255&gt;0),БАЗА!#REF!,"")</f>
        <v>#REF!</v>
      </c>
      <c r="G400" s="54">
        <f>IF(AND(БАЗА!$A255&lt;&gt;"",БАЗА!$R255&gt;0),БАЗА!I255,"")</f>
        <v>0</v>
      </c>
    </row>
    <row r="401" spans="1:7" x14ac:dyDescent="0.2">
      <c r="A401" s="6" t="e">
        <f>IF(AND(БАЗА!#REF!&lt;&gt;"",БАЗА!#REF!&gt;0),БАЗА!#REF!,"")</f>
        <v>#REF!</v>
      </c>
      <c r="B401" s="3" t="e">
        <f>IF(AND(БАЗА!#REF!&lt;&gt;"",БАЗА!#REF!&gt;0),БАЗА!#REF!,"")</f>
        <v>#REF!</v>
      </c>
      <c r="C401" s="4" t="e">
        <f>IF(AND(БАЗА!#REF!&lt;&gt;"",БАЗА!#REF!&gt;0),БАЗА!#REF!,"")</f>
        <v>#REF!</v>
      </c>
      <c r="D401" s="36" t="e">
        <f>IF(AND(БАЗА!#REF!&lt;&gt;"",БАЗА!#REF!&gt;0),БАЗА!#REF!,"")</f>
        <v>#REF!</v>
      </c>
      <c r="E401" s="3" t="e">
        <f>IF(AND(БАЗА!#REF!&lt;&gt;"",БАЗА!#REF!&gt;0),БАЗА!#REF!,"")</f>
        <v>#REF!</v>
      </c>
      <c r="F401" s="3" t="e">
        <f>IF(AND(БАЗА!#REF!&lt;&gt;"",БАЗА!#REF!&gt;0),БАЗА!H256,"")</f>
        <v>#REF!</v>
      </c>
      <c r="G401" s="54" t="e">
        <f>IF(AND(БАЗА!#REF!&lt;&gt;"",БАЗА!#REF!&gt;0),БАЗА!#REF!,"")</f>
        <v>#REF!</v>
      </c>
    </row>
    <row r="402" spans="1:7" ht="28.5" x14ac:dyDescent="0.2">
      <c r="A402" s="6" t="str">
        <f>IF(AND(БАЗА!$A256&lt;&gt;"",БАЗА!$R256&gt;0),БАЗА!A256,"")</f>
        <v>Прапор України</v>
      </c>
      <c r="B402" s="3" t="str">
        <f>IF(AND(БАЗА!$A256&lt;&gt;"",БАЗА!$R256&gt;0),БАЗА!C256,"")</f>
        <v>35820000-8</v>
      </c>
      <c r="C402" s="4">
        <f>IF(AND(БАЗА!$A256&lt;&gt;"",БАЗА!$R256&gt;0),БАЗА!E256,"")</f>
        <v>0</v>
      </c>
      <c r="D402" s="36">
        <f>IF(AND(БАЗА!$A256&lt;&gt;"",БАЗА!$R256&gt;0),БАЗА!$R256,"")</f>
        <v>1</v>
      </c>
      <c r="E402" s="3" t="str">
        <f>IF(AND(БАЗА!$A256&lt;&gt;"",БАЗА!$R256&gt;0),БАЗА!G256,"")</f>
        <v>Без використання електронної системи</v>
      </c>
      <c r="F402" s="3" t="e">
        <f>IF(AND(БАЗА!$A256&lt;&gt;"",БАЗА!$R256&gt;0),БАЗА!#REF!,"")</f>
        <v>#REF!</v>
      </c>
      <c r="G402" s="54">
        <f>IF(AND(БАЗА!$A256&lt;&gt;"",БАЗА!$R256&gt;0),БАЗА!I256,"")</f>
        <v>0</v>
      </c>
    </row>
    <row r="403" spans="1:7" x14ac:dyDescent="0.2">
      <c r="A403" s="6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4" t="e">
        <f>IF(AND(БАЗА!#REF!&lt;&gt;"",БАЗА!#REF!&gt;0),БАЗА!#REF!,"")</f>
        <v>#REF!</v>
      </c>
    </row>
    <row r="404" spans="1:7" x14ac:dyDescent="0.2">
      <c r="A404" s="6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4" t="e">
        <f>IF(AND(БАЗА!#REF!&lt;&gt;"",БАЗА!#REF!&gt;0),БАЗА!#REF!,"")</f>
        <v>#REF!</v>
      </c>
    </row>
    <row r="405" spans="1:7" x14ac:dyDescent="0.2">
      <c r="A405" s="6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4" t="e">
        <f>IF(AND(БАЗА!#REF!&lt;&gt;"",БАЗА!#REF!&gt;0),БАЗА!#REF!,"")</f>
        <v>#REF!</v>
      </c>
    </row>
    <row r="406" spans="1:7" x14ac:dyDescent="0.2">
      <c r="A406" s="6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4" t="e">
        <f>IF(AND(БАЗА!#REF!&lt;&gt;"",БАЗА!#REF!&gt;0),БАЗА!#REF!,"")</f>
        <v>#REF!</v>
      </c>
    </row>
    <row r="407" spans="1:7" x14ac:dyDescent="0.2">
      <c r="A407" s="6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IF(AND(БАЗА!#REF!&lt;&gt;"",БАЗА!#REF!&gt;0),БАЗА!#REF!,"")</f>
        <v>#REF!</v>
      </c>
      <c r="G407" s="54" t="e">
        <f>IF(AND(БАЗА!#REF!&lt;&gt;"",БАЗА!#REF!&gt;0),БАЗА!#REF!,"")</f>
        <v>#REF!</v>
      </c>
    </row>
    <row r="408" spans="1:7" x14ac:dyDescent="0.2">
      <c r="A408" s="6" t="e">
        <f>IF(AND(БАЗА!#REF!&lt;&gt;"",БАЗА!#REF!&gt;0),БАЗА!#REF!,"")</f>
        <v>#REF!</v>
      </c>
      <c r="B408" s="3" t="e">
        <f>IF(AND(БАЗА!#REF!&lt;&gt;"",БАЗА!#REF!&gt;0),БАЗА!#REF!,"")</f>
        <v>#REF!</v>
      </c>
      <c r="C408" s="4" t="e">
        <f>IF(AND(БАЗА!#REF!&lt;&gt;"",БАЗА!#REF!&gt;0),БАЗА!#REF!,"")</f>
        <v>#REF!</v>
      </c>
      <c r="D408" s="36" t="e">
        <f>IF(AND(БАЗА!#REF!&lt;&gt;"",БАЗА!#REF!&gt;0),БАЗА!#REF!,"")</f>
        <v>#REF!</v>
      </c>
      <c r="E408" s="3" t="e">
        <f>IF(AND(БАЗА!#REF!&lt;&gt;"",БАЗА!#REF!&gt;0),БАЗА!#REF!,"")</f>
        <v>#REF!</v>
      </c>
      <c r="F408" s="3" t="e">
        <f>IF(AND(БАЗА!#REF!&lt;&gt;"",БАЗА!#REF!&gt;0),БАЗА!#REF!,"")</f>
        <v>#REF!</v>
      </c>
      <c r="G408" s="54" t="e">
        <f>IF(AND(БАЗА!#REF!&lt;&gt;"",БАЗА!#REF!&gt;0),БАЗА!#REF!,"")</f>
        <v>#REF!</v>
      </c>
    </row>
    <row r="409" spans="1:7" x14ac:dyDescent="0.2">
      <c r="A409" s="6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4" t="e">
        <f>IF(AND(БАЗА!#REF!&lt;&gt;"",БАЗА!#REF!&gt;0),БАЗА!#REF!,"")</f>
        <v>#REF!</v>
      </c>
    </row>
    <row r="410" spans="1:7" x14ac:dyDescent="0.2">
      <c r="A410" s="6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IF(AND(БАЗА!#REF!&lt;&gt;"",БАЗА!#REF!&gt;0),БАЗА!#REF!,"")</f>
        <v>#REF!</v>
      </c>
      <c r="G410" s="54" t="e">
        <f>IF(AND(БАЗА!#REF!&lt;&gt;"",БАЗА!#REF!&gt;0),БАЗА!#REF!,"")</f>
        <v>#REF!</v>
      </c>
    </row>
    <row r="411" spans="1:7" x14ac:dyDescent="0.2">
      <c r="A411" s="6" t="e">
        <f>IF(AND(БАЗА!#REF!&lt;&gt;"",БАЗА!#REF!&gt;0),БАЗА!#REF!,"")</f>
        <v>#REF!</v>
      </c>
      <c r="B411" s="3" t="e">
        <f>IF(AND(БАЗА!#REF!&lt;&gt;"",БАЗА!#REF!&gt;0),БАЗА!#REF!,"")</f>
        <v>#REF!</v>
      </c>
      <c r="C411" s="4" t="e">
        <f>IF(AND(БАЗА!#REF!&lt;&gt;"",БАЗА!#REF!&gt;0),БАЗА!#REF!,"")</f>
        <v>#REF!</v>
      </c>
      <c r="D411" s="36" t="e">
        <f>IF(AND(БАЗА!#REF!&lt;&gt;"",БАЗА!#REF!&gt;0),БАЗА!#REF!,"")</f>
        <v>#REF!</v>
      </c>
      <c r="E411" s="3" t="e">
        <f>IF(AND(БАЗА!#REF!&lt;&gt;"",БАЗА!#REF!&gt;0),БАЗА!#REF!,"")</f>
        <v>#REF!</v>
      </c>
      <c r="F411" s="3" t="e">
        <f>IF(AND(БАЗА!#REF!&lt;&gt;"",БАЗА!#REF!&gt;0),БАЗА!#REF!,"")</f>
        <v>#REF!</v>
      </c>
      <c r="G411" s="54" t="e">
        <f>IF(AND(БАЗА!#REF!&lt;&gt;"",БАЗА!#REF!&gt;0),БАЗА!#REF!,"")</f>
        <v>#REF!</v>
      </c>
    </row>
    <row r="412" spans="1:7" x14ac:dyDescent="0.2">
      <c r="A412" s="6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4" t="e">
        <f>IF(AND(БАЗА!#REF!&lt;&gt;"",БАЗА!#REF!&gt;0),БАЗА!#REF!,"")</f>
        <v>#REF!</v>
      </c>
    </row>
    <row r="413" spans="1:7" x14ac:dyDescent="0.2">
      <c r="A413" s="6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4" t="e">
        <f>IF(AND(БАЗА!#REF!&lt;&gt;"",БАЗА!#REF!&gt;0),БАЗА!#REF!,"")</f>
        <v>#REF!</v>
      </c>
    </row>
    <row r="414" spans="1:7" x14ac:dyDescent="0.2">
      <c r="A414" s="6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4" t="e">
        <f>IF(AND(БАЗА!#REF!&lt;&gt;"",БАЗА!#REF!&gt;0),БАЗА!#REF!,"")</f>
        <v>#REF!</v>
      </c>
    </row>
    <row r="415" spans="1:7" x14ac:dyDescent="0.2">
      <c r="A415" s="6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4" t="e">
        <f>IF(AND(БАЗА!#REF!&lt;&gt;"",БАЗА!#REF!&gt;0),БАЗА!#REF!,"")</f>
        <v>#REF!</v>
      </c>
    </row>
    <row r="416" spans="1:7" x14ac:dyDescent="0.2">
      <c r="A416" s="6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IF(AND(БАЗА!#REF!&lt;&gt;"",БАЗА!#REF!&gt;0),БАЗА!H257,"")</f>
        <v>#REF!</v>
      </c>
      <c r="G416" s="54" t="e">
        <f>IF(AND(БАЗА!#REF!&lt;&gt;"",БАЗА!#REF!&gt;0),БАЗА!#REF!,"")</f>
        <v>#REF!</v>
      </c>
    </row>
    <row r="417" spans="1:7" ht="28.5" x14ac:dyDescent="0.2">
      <c r="A417" s="6" t="str">
        <f>IF(AND(БАЗА!$A257&lt;&gt;"",БАЗА!$R257&gt;0),БАЗА!A257,"")</f>
        <v>Плащі з прогумованої тканини</v>
      </c>
      <c r="B417" s="3" t="str">
        <f>IF(AND(БАЗА!$A257&lt;&gt;"",БАЗА!$R257&gt;0),БАЗА!C257,"")</f>
        <v>18220000-7</v>
      </c>
      <c r="C417" s="4">
        <f>IF(AND(БАЗА!$A257&lt;&gt;"",БАЗА!$R257&gt;0),БАЗА!E257,"")</f>
        <v>0</v>
      </c>
      <c r="D417" s="36">
        <f>IF(AND(БАЗА!$A257&lt;&gt;"",БАЗА!$R257&gt;0),БАЗА!$R257,"")</f>
        <v>2</v>
      </c>
      <c r="E417" s="3" t="str">
        <f>IF(AND(БАЗА!$A257&lt;&gt;"",БАЗА!$R257&gt;0),БАЗА!G257,"")</f>
        <v>Без використання електронної системи</v>
      </c>
      <c r="F417" s="3" t="str">
        <f>IF(AND(БАЗА!$A257&lt;&gt;"",БАЗА!$R257&gt;0),БАЗА!H258,"")</f>
        <v>Червень 2019р.</v>
      </c>
      <c r="G417" s="54">
        <f>IF(AND(БАЗА!$A257&lt;&gt;"",БАЗА!$R257&gt;0),БАЗА!I257,"")</f>
        <v>0</v>
      </c>
    </row>
    <row r="418" spans="1:7" x14ac:dyDescent="0.2">
      <c r="A418" s="6" t="str">
        <f>IF(AND(БАЗА!$A258&lt;&gt;"",БАЗА!$R258&gt;0),БАЗА!A258,"")</f>
        <v/>
      </c>
      <c r="B418" s="3" t="str">
        <f>IF(AND(БАЗА!$A258&lt;&gt;"",БАЗА!$R258&gt;0),БАЗА!C258,"")</f>
        <v/>
      </c>
      <c r="C418" s="4" t="str">
        <f>IF(AND(БАЗА!$A258&lt;&gt;"",БАЗА!$R258&gt;0),БАЗА!E258,"")</f>
        <v/>
      </c>
      <c r="D418" s="36" t="str">
        <f>IF(AND(БАЗА!$A258&lt;&gt;"",БАЗА!$R258&gt;0),БАЗА!$R258,"")</f>
        <v/>
      </c>
      <c r="E418" s="3" t="str">
        <f>IF(AND(БАЗА!$A258&lt;&gt;"",БАЗА!$R258&gt;0),БАЗА!G258,"")</f>
        <v/>
      </c>
      <c r="F418" s="3" t="str">
        <f>IF(AND(БАЗА!$A258&lt;&gt;"",БАЗА!$R258&gt;0),БАЗА!#REF!,"")</f>
        <v/>
      </c>
      <c r="G418" s="54" t="str">
        <f>IF(AND(БАЗА!$A258&lt;&gt;"",БАЗА!$R258&gt;0),БАЗА!I258,"")</f>
        <v/>
      </c>
    </row>
    <row r="419" spans="1:7" x14ac:dyDescent="0.2">
      <c r="A419" s="6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4" t="e">
        <f>IF(AND(БАЗА!#REF!&lt;&gt;"",БАЗА!#REF!&gt;0),БАЗА!#REF!,"")</f>
        <v>#REF!</v>
      </c>
    </row>
    <row r="420" spans="1:7" x14ac:dyDescent="0.2">
      <c r="A420" s="6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4" t="e">
        <f>IF(AND(БАЗА!#REF!&lt;&gt;"",БАЗА!#REF!&gt;0),БАЗА!#REF!,"")</f>
        <v>#REF!</v>
      </c>
    </row>
    <row r="421" spans="1:7" x14ac:dyDescent="0.2">
      <c r="A421" s="6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4" t="e">
        <f>IF(AND(БАЗА!#REF!&lt;&gt;"",БАЗА!#REF!&gt;0),БАЗА!#REF!,"")</f>
        <v>#REF!</v>
      </c>
    </row>
    <row r="422" spans="1:7" x14ac:dyDescent="0.2">
      <c r="A422" s="6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4" t="e">
        <f>IF(AND(БАЗА!#REF!&lt;&gt;"",БАЗА!#REF!&gt;0),БАЗА!#REF!,"")</f>
        <v>#REF!</v>
      </c>
    </row>
    <row r="423" spans="1:7" x14ac:dyDescent="0.2">
      <c r="A423" s="6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IF(AND(БАЗА!#REF!&lt;&gt;"",БАЗА!#REF!&gt;0),БАЗА!H259,"")</f>
        <v>#REF!</v>
      </c>
      <c r="G423" s="54" t="e">
        <f>IF(AND(БАЗА!#REF!&lt;&gt;"",БАЗА!#REF!&gt;0),БАЗА!#REF!,"")</f>
        <v>#REF!</v>
      </c>
    </row>
    <row r="424" spans="1:7" ht="28.5" x14ac:dyDescent="0.2">
      <c r="A424" s="6" t="str">
        <f>IF(AND(БАЗА!$A259&lt;&gt;"",БАЗА!$R259&gt;0),БАЗА!A259,"")</f>
        <v>Папір газетний</v>
      </c>
      <c r="B424" s="3" t="str">
        <f>IF(AND(БАЗА!$A259&lt;&gt;"",БАЗА!$R259&gt;0),БАЗА!C259,"")</f>
        <v>22990000-6</v>
      </c>
      <c r="C424" s="4">
        <f>IF(AND(БАЗА!$A259&lt;&gt;"",БАЗА!$R259&gt;0),БАЗА!E259,"")</f>
        <v>0</v>
      </c>
      <c r="D424" s="36">
        <f>IF(AND(БАЗА!$A259&lt;&gt;"",БАЗА!$R259&gt;0),БАЗА!$R259,"")</f>
        <v>0.5</v>
      </c>
      <c r="E424" s="3" t="str">
        <f>IF(AND(БАЗА!$A259&lt;&gt;"",БАЗА!$R259&gt;0),БАЗА!G259,"")</f>
        <v>Без використання електронної системи</v>
      </c>
      <c r="F424" s="3" t="e">
        <f>IF(AND(БАЗА!$A259&lt;&gt;"",БАЗА!$R259&gt;0),БАЗА!#REF!,"")</f>
        <v>#REF!</v>
      </c>
      <c r="G424" s="54">
        <f>IF(AND(БАЗА!$A259&lt;&gt;"",БАЗА!$R259&gt;0),БАЗА!I259,"")</f>
        <v>0</v>
      </c>
    </row>
    <row r="425" spans="1:7" x14ac:dyDescent="0.2">
      <c r="A425" s="6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4" t="e">
        <f>IF(AND(БАЗА!#REF!&lt;&gt;"",БАЗА!#REF!&gt;0),БАЗА!#REF!,"")</f>
        <v>#REF!</v>
      </c>
    </row>
    <row r="426" spans="1:7" x14ac:dyDescent="0.2">
      <c r="A426" s="6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IF(AND(БАЗА!#REF!&lt;&gt;"",БАЗА!#REF!&gt;0),БАЗА!H260,"")</f>
        <v>#REF!</v>
      </c>
      <c r="G426" s="54" t="e">
        <f>IF(AND(БАЗА!#REF!&lt;&gt;"",БАЗА!#REF!&gt;0),БАЗА!#REF!,"")</f>
        <v>#REF!</v>
      </c>
    </row>
    <row r="427" spans="1:7" ht="28.5" x14ac:dyDescent="0.2">
      <c r="A427" s="6" t="str">
        <f>IF(AND(БАЗА!$A260&lt;&gt;"",БАЗА!$R260&gt;0),БАЗА!A260,"")</f>
        <v xml:space="preserve">Зошити канцелярські </v>
      </c>
      <c r="B427" s="3" t="str">
        <f>IF(AND(БАЗА!$A260&lt;&gt;"",БАЗА!$R260&gt;0),БАЗА!C260,"")</f>
        <v>22830000-6</v>
      </c>
      <c r="C427" s="4">
        <f>IF(AND(БАЗА!$A260&lt;&gt;"",БАЗА!$R260&gt;0),БАЗА!E260,"")</f>
        <v>0</v>
      </c>
      <c r="D427" s="36">
        <f>IF(AND(БАЗА!$A260&lt;&gt;"",БАЗА!$R260&gt;0),БАЗА!$R260,"")</f>
        <v>1</v>
      </c>
      <c r="E427" s="3" t="str">
        <f>IF(AND(БАЗА!$A260&lt;&gt;"",БАЗА!$R260&gt;0),БАЗА!G260,"")</f>
        <v>Без використання електронної системи</v>
      </c>
      <c r="F427" s="3" t="e">
        <f>IF(AND(БАЗА!$A260&lt;&gt;"",БАЗА!$R260&gt;0),БАЗА!#REF!,"")</f>
        <v>#REF!</v>
      </c>
      <c r="G427" s="54">
        <f>IF(AND(БАЗА!$A260&lt;&gt;"",БАЗА!$R260&gt;0),БАЗА!I260,"")</f>
        <v>0</v>
      </c>
    </row>
    <row r="428" spans="1:7" x14ac:dyDescent="0.2">
      <c r="A428" s="6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4" t="e">
        <f>IF(AND(БАЗА!#REF!&lt;&gt;"",БАЗА!#REF!&gt;0),БАЗА!#REF!,"")</f>
        <v>#REF!</v>
      </c>
    </row>
    <row r="429" spans="1:7" x14ac:dyDescent="0.2">
      <c r="A429" s="6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4" t="e">
        <f>IF(AND(БАЗА!#REF!&lt;&gt;"",БАЗА!#REF!&gt;0),БАЗА!#REF!,"")</f>
        <v>#REF!</v>
      </c>
    </row>
    <row r="430" spans="1:7" x14ac:dyDescent="0.2">
      <c r="A430" s="6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4" t="e">
        <f>IF(AND(БАЗА!#REF!&lt;&gt;"",БАЗА!#REF!&gt;0),БАЗА!#REF!,"")</f>
        <v>#REF!</v>
      </c>
    </row>
    <row r="431" spans="1:7" x14ac:dyDescent="0.2">
      <c r="A431" s="6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4" t="e">
        <f>IF(AND(БАЗА!#REF!&lt;&gt;"",БАЗА!#REF!&gt;0),БАЗА!#REF!,"")</f>
        <v>#REF!</v>
      </c>
    </row>
    <row r="432" spans="1:7" x14ac:dyDescent="0.2">
      <c r="A432" s="6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4" t="e">
        <f>IF(AND(БАЗА!#REF!&lt;&gt;"",БАЗА!#REF!&gt;0),БАЗА!#REF!,"")</f>
        <v>#REF!</v>
      </c>
    </row>
    <row r="433" spans="1:7" x14ac:dyDescent="0.2">
      <c r="A433" s="6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4" t="e">
        <f>IF(AND(БАЗА!#REF!&lt;&gt;"",БАЗА!#REF!&gt;0),БАЗА!#REF!,"")</f>
        <v>#REF!</v>
      </c>
    </row>
    <row r="434" spans="1:7" x14ac:dyDescent="0.2">
      <c r="A434" s="6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IF(AND(БАЗА!#REF!&lt;&gt;"",БАЗА!#REF!&gt;0),БАЗА!#REF!,"")</f>
        <v>#REF!</v>
      </c>
      <c r="G434" s="54" t="e">
        <f>IF(AND(БАЗА!#REF!&lt;&gt;"",БАЗА!#REF!&gt;0),БАЗА!#REF!,"")</f>
        <v>#REF!</v>
      </c>
    </row>
    <row r="435" spans="1:7" x14ac:dyDescent="0.2">
      <c r="A435" s="6" t="e">
        <f>IF(AND(БАЗА!#REF!&lt;&gt;"",БАЗА!#REF!&gt;0),БАЗА!#REF!,"")</f>
        <v>#REF!</v>
      </c>
      <c r="B435" s="3" t="e">
        <f>IF(AND(БАЗА!#REF!&lt;&gt;"",БАЗА!#REF!&gt;0),БАЗА!#REF!,"")</f>
        <v>#REF!</v>
      </c>
      <c r="C435" s="4" t="e">
        <f>IF(AND(БАЗА!#REF!&lt;&gt;"",БАЗА!#REF!&gt;0),БАЗА!#REF!,"")</f>
        <v>#REF!</v>
      </c>
      <c r="D435" s="36" t="e">
        <f>IF(AND(БАЗА!#REF!&lt;&gt;"",БАЗА!#REF!&gt;0),БАЗА!#REF!,"")</f>
        <v>#REF!</v>
      </c>
      <c r="E435" s="3" t="e">
        <f>IF(AND(БАЗА!#REF!&lt;&gt;"",БАЗА!#REF!&gt;0),БАЗА!#REF!,"")</f>
        <v>#REF!</v>
      </c>
      <c r="F435" s="3" t="e">
        <f>IF(AND(БАЗА!#REF!&lt;&gt;"",БАЗА!#REF!&gt;0),БАЗА!#REF!,"")</f>
        <v>#REF!</v>
      </c>
      <c r="G435" s="54" t="e">
        <f>IF(AND(БАЗА!#REF!&lt;&gt;"",БАЗА!#REF!&gt;0),БАЗА!#REF!,"")</f>
        <v>#REF!</v>
      </c>
    </row>
    <row r="436" spans="1:7" x14ac:dyDescent="0.2">
      <c r="A436" s="6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IF(AND(БАЗА!#REF!&lt;&gt;"",БАЗА!#REF!&gt;0),БАЗА!#REF!,"")</f>
        <v>#REF!</v>
      </c>
      <c r="G436" s="54" t="e">
        <f>IF(AND(БАЗА!#REF!&lt;&gt;"",БАЗА!#REF!&gt;0),БАЗА!#REF!,"")</f>
        <v>#REF!</v>
      </c>
    </row>
    <row r="437" spans="1:7" x14ac:dyDescent="0.2">
      <c r="A437" s="6" t="e">
        <f>IF(AND(БАЗА!#REF!&lt;&gt;"",БАЗА!#REF!&gt;0),БАЗА!#REF!,"")</f>
        <v>#REF!</v>
      </c>
      <c r="B437" s="3" t="e">
        <f>IF(AND(БАЗА!#REF!&lt;&gt;"",БАЗА!#REF!&gt;0),БАЗА!#REF!,"")</f>
        <v>#REF!</v>
      </c>
      <c r="C437" s="4" t="e">
        <f>IF(AND(БАЗА!#REF!&lt;&gt;"",БАЗА!#REF!&gt;0),БАЗА!#REF!,"")</f>
        <v>#REF!</v>
      </c>
      <c r="D437" s="36" t="e">
        <f>IF(AND(БАЗА!#REF!&lt;&gt;"",БАЗА!#REF!&gt;0),БАЗА!#REF!,"")</f>
        <v>#REF!</v>
      </c>
      <c r="E437" s="3" t="e">
        <f>IF(AND(БАЗА!#REF!&lt;&gt;"",БАЗА!#REF!&gt;0),БАЗА!#REF!,"")</f>
        <v>#REF!</v>
      </c>
      <c r="F437" s="3" t="e">
        <f>IF(AND(БАЗА!#REF!&lt;&gt;"",БАЗА!#REF!&gt;0),БАЗА!#REF!,"")</f>
        <v>#REF!</v>
      </c>
      <c r="G437" s="54" t="e">
        <f>IF(AND(БАЗА!#REF!&lt;&gt;"",БАЗА!#REF!&gt;0),БАЗА!#REF!,"")</f>
        <v>#REF!</v>
      </c>
    </row>
    <row r="438" spans="1:7" x14ac:dyDescent="0.2">
      <c r="A438" s="6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4" t="e">
        <f>IF(AND(БАЗА!#REF!&lt;&gt;"",БАЗА!#REF!&gt;0),БАЗА!#REF!,"")</f>
        <v>#REF!</v>
      </c>
    </row>
    <row r="439" spans="1:7" x14ac:dyDescent="0.2">
      <c r="A439" s="6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4" t="e">
        <f>IF(AND(БАЗА!#REF!&lt;&gt;"",БАЗА!#REF!&gt;0),БАЗА!#REF!,"")</f>
        <v>#REF!</v>
      </c>
    </row>
    <row r="440" spans="1:7" x14ac:dyDescent="0.2">
      <c r="A440" s="6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4" t="e">
        <f>IF(AND(БАЗА!#REF!&lt;&gt;"",БАЗА!#REF!&gt;0),БАЗА!#REF!,"")</f>
        <v>#REF!</v>
      </c>
    </row>
    <row r="441" spans="1:7" x14ac:dyDescent="0.2">
      <c r="A441" s="6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4" t="e">
        <f>IF(AND(БАЗА!#REF!&lt;&gt;"",БАЗА!#REF!&gt;0),БАЗА!#REF!,"")</f>
        <v>#REF!</v>
      </c>
    </row>
    <row r="442" spans="1:7" x14ac:dyDescent="0.2">
      <c r="A442" s="6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4" t="e">
        <f>IF(AND(БАЗА!#REF!&lt;&gt;"",БАЗА!#REF!&gt;0),БАЗА!#REF!,"")</f>
        <v>#REF!</v>
      </c>
    </row>
    <row r="443" spans="1:7" x14ac:dyDescent="0.2">
      <c r="A443" s="6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4" t="e">
        <f>IF(AND(БАЗА!#REF!&lt;&gt;"",БАЗА!#REF!&gt;0),БАЗА!#REF!,"")</f>
        <v>#REF!</v>
      </c>
    </row>
    <row r="444" spans="1:7" x14ac:dyDescent="0.2">
      <c r="A444" s="6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4" t="e">
        <f>IF(AND(БАЗА!#REF!&lt;&gt;"",БАЗА!#REF!&gt;0),БАЗА!#REF!,"")</f>
        <v>#REF!</v>
      </c>
    </row>
    <row r="445" spans="1:7" x14ac:dyDescent="0.2">
      <c r="A445" s="6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4" t="e">
        <f>IF(AND(БАЗА!#REF!&lt;&gt;"",БАЗА!#REF!&gt;0),БАЗА!#REF!,"")</f>
        <v>#REF!</v>
      </c>
    </row>
    <row r="446" spans="1:7" x14ac:dyDescent="0.2">
      <c r="A446" s="6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IF(AND(БАЗА!#REF!&lt;&gt;"",БАЗА!#REF!&gt;0),БАЗА!#REF!,"")</f>
        <v>#REF!</v>
      </c>
      <c r="G446" s="54" t="e">
        <f>IF(AND(БАЗА!#REF!&lt;&gt;"",БАЗА!#REF!&gt;0),БАЗА!#REF!,"")</f>
        <v>#REF!</v>
      </c>
    </row>
    <row r="447" spans="1:7" x14ac:dyDescent="0.2">
      <c r="A447" s="6" t="e">
        <f>IF(AND(БАЗА!#REF!&lt;&gt;"",БАЗА!#REF!&gt;0),БАЗА!#REF!,"")</f>
        <v>#REF!</v>
      </c>
      <c r="B447" s="3" t="e">
        <f>IF(AND(БАЗА!#REF!&lt;&gt;"",БАЗА!#REF!&gt;0),БАЗА!#REF!,"")</f>
        <v>#REF!</v>
      </c>
      <c r="C447" s="4" t="e">
        <f>IF(AND(БАЗА!#REF!&lt;&gt;"",БАЗА!#REF!&gt;0),БАЗА!#REF!,"")</f>
        <v>#REF!</v>
      </c>
      <c r="D447" s="36" t="e">
        <f>IF(AND(БАЗА!#REF!&lt;&gt;"",БАЗА!#REF!&gt;0),БАЗА!#REF!,"")</f>
        <v>#REF!</v>
      </c>
      <c r="E447" s="3" t="e">
        <f>IF(AND(БАЗА!#REF!&lt;&gt;"",БАЗА!#REF!&gt;0),БАЗА!#REF!,"")</f>
        <v>#REF!</v>
      </c>
      <c r="F447" s="3" t="e">
        <f>IF(AND(БАЗА!#REF!&lt;&gt;"",БАЗА!#REF!&gt;0),БАЗА!#REF!,"")</f>
        <v>#REF!</v>
      </c>
      <c r="G447" s="54" t="e">
        <f>IF(AND(БАЗА!#REF!&lt;&gt;"",БАЗА!#REF!&gt;0),БАЗА!#REF!,"")</f>
        <v>#REF!</v>
      </c>
    </row>
    <row r="448" spans="1:7" x14ac:dyDescent="0.2">
      <c r="A448" s="6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4" t="e">
        <f>IF(AND(БАЗА!#REF!&lt;&gt;"",БАЗА!#REF!&gt;0),БАЗА!#REF!,"")</f>
        <v>#REF!</v>
      </c>
    </row>
    <row r="449" spans="1:7" x14ac:dyDescent="0.2">
      <c r="A449" s="6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4" t="e">
        <f>IF(AND(БАЗА!#REF!&lt;&gt;"",БАЗА!#REF!&gt;0),БАЗА!#REF!,"")</f>
        <v>#REF!</v>
      </c>
    </row>
    <row r="450" spans="1:7" x14ac:dyDescent="0.2">
      <c r="A450" s="6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IF(AND(БАЗА!#REF!&lt;&gt;"",БАЗА!#REF!&gt;0),БАЗА!H261,"")</f>
        <v>#REF!</v>
      </c>
      <c r="G450" s="54" t="e">
        <f>IF(AND(БАЗА!#REF!&lt;&gt;"",БАЗА!#REF!&gt;0),БАЗА!#REF!,"")</f>
        <v>#REF!</v>
      </c>
    </row>
    <row r="451" spans="1:7" x14ac:dyDescent="0.2">
      <c r="A451" s="6" t="str">
        <f>IF(AND(БАЗА!$A261&lt;&gt;"",БАЗА!$R261&gt;0),БАЗА!A261,"")</f>
        <v/>
      </c>
      <c r="B451" s="3" t="str">
        <f>IF(AND(БАЗА!$A261&lt;&gt;"",БАЗА!$R261&gt;0),БАЗА!C261,"")</f>
        <v/>
      </c>
      <c r="C451" s="4" t="str">
        <f>IF(AND(БАЗА!$A261&lt;&gt;"",БАЗА!$R261&gt;0),БАЗА!E261,"")</f>
        <v/>
      </c>
      <c r="D451" s="36" t="str">
        <f>IF(AND(БАЗА!$A261&lt;&gt;"",БАЗА!$R261&gt;0),БАЗА!$R261,"")</f>
        <v/>
      </c>
      <c r="E451" s="3" t="str">
        <f>IF(AND(БАЗА!$A261&lt;&gt;"",БАЗА!$R261&gt;0),БАЗА!G261,"")</f>
        <v/>
      </c>
      <c r="F451" s="3" t="str">
        <f>IF(AND(БАЗА!$A261&lt;&gt;"",БАЗА!$R261&gt;0),БАЗА!#REF!,"")</f>
        <v/>
      </c>
      <c r="G451" s="54" t="str">
        <f>IF(AND(БАЗА!$A261&lt;&gt;"",БАЗА!$R261&gt;0),БАЗА!I261,"")</f>
        <v/>
      </c>
    </row>
    <row r="452" spans="1:7" x14ac:dyDescent="0.2">
      <c r="A452" s="6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IF(AND(БАЗА!#REF!&lt;&gt;"",БАЗА!#REF!&gt;0),БАЗА!H263,"")</f>
        <v>#REF!</v>
      </c>
      <c r="G452" s="54" t="e">
        <f>IF(AND(БАЗА!#REF!&lt;&gt;"",БАЗА!#REF!&gt;0),БАЗА!#REF!,"")</f>
        <v>#REF!</v>
      </c>
    </row>
    <row r="453" spans="1:7" x14ac:dyDescent="0.2">
      <c r="A453" s="6" t="str">
        <f>IF(AND(БАЗА!$A263&lt;&gt;"",БАЗА!$R263&gt;0),БАЗА!A263,"")</f>
        <v>Зварювальні матеріали</v>
      </c>
      <c r="B453" s="3" t="str">
        <f>IF(AND(БАЗА!$A263&lt;&gt;"",БАЗА!$R263&gt;0),БАЗА!C263,"")</f>
        <v>44310000-6</v>
      </c>
      <c r="C453" s="4">
        <f>IF(AND(БАЗА!$A263&lt;&gt;"",БАЗА!$R263&gt;0),БАЗА!E263,"")</f>
        <v>0</v>
      </c>
      <c r="D453" s="36">
        <f>IF(AND(БАЗА!$A263&lt;&gt;"",БАЗА!$R263&gt;0),БАЗА!$R263,"")</f>
        <v>4</v>
      </c>
      <c r="E453" s="3" t="str">
        <f>IF(AND(БАЗА!$A263&lt;&gt;"",БАЗА!$R263&gt;0),БАЗА!G263,"")</f>
        <v>Відкриті торги</v>
      </c>
      <c r="F453" s="3" t="e">
        <f>IF(AND(БАЗА!$A263&lt;&gt;"",БАЗА!$R263&gt;0),БАЗА!#REF!,"")</f>
        <v>#REF!</v>
      </c>
      <c r="G453" s="54">
        <f>IF(AND(БАЗА!$A263&lt;&gt;"",БАЗА!$R263&gt;0),БАЗА!I263,"")</f>
        <v>0</v>
      </c>
    </row>
    <row r="454" spans="1:7" x14ac:dyDescent="0.2">
      <c r="A454" s="6" t="e">
        <f>IF(AND(БАЗА!#REF!&lt;&gt;"",БАЗА!#REF!&gt;0),БАЗА!#REF!,"")</f>
        <v>#REF!</v>
      </c>
      <c r="B454" s="3" t="e">
        <f>IF(AND(БАЗА!#REF!&lt;&gt;"",БАЗА!#REF!&gt;0),БАЗА!#REF!,"")</f>
        <v>#REF!</v>
      </c>
      <c r="C454" s="4" t="e">
        <f>IF(AND(БАЗА!#REF!&lt;&gt;"",БАЗА!#REF!&gt;0),БАЗА!#REF!,"")</f>
        <v>#REF!</v>
      </c>
      <c r="D454" s="36" t="e">
        <f>IF(AND(БАЗА!#REF!&lt;&gt;"",БАЗА!#REF!&gt;0),БАЗА!#REF!,"")</f>
        <v>#REF!</v>
      </c>
      <c r="E454" s="3" t="e">
        <f>IF(AND(БАЗА!#REF!&lt;&gt;"",БАЗА!#REF!&gt;0),БАЗА!#REF!,"")</f>
        <v>#REF!</v>
      </c>
      <c r="F454" s="3" t="e">
        <f>IF(AND(БАЗА!#REF!&lt;&gt;"",БАЗА!#REF!&gt;0),БАЗА!#REF!,"")</f>
        <v>#REF!</v>
      </c>
      <c r="G454" s="54" t="e">
        <f>IF(AND(БАЗА!#REF!&lt;&gt;"",БАЗА!#REF!&gt;0),БАЗА!#REF!,"")</f>
        <v>#REF!</v>
      </c>
    </row>
    <row r="455" spans="1:7" x14ac:dyDescent="0.2">
      <c r="A455" s="6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4" t="e">
        <f>IF(AND(БАЗА!#REF!&lt;&gt;"",БАЗА!#REF!&gt;0),БАЗА!#REF!,"")</f>
        <v>#REF!</v>
      </c>
    </row>
    <row r="456" spans="1:7" x14ac:dyDescent="0.2">
      <c r="A456" s="6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4" t="e">
        <f>IF(AND(БАЗА!#REF!&lt;&gt;"",БАЗА!#REF!&gt;0),БАЗА!#REF!,"")</f>
        <v>#REF!</v>
      </c>
    </row>
    <row r="457" spans="1:7" x14ac:dyDescent="0.2">
      <c r="A457" s="6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4" t="e">
        <f>IF(AND(БАЗА!#REF!&lt;&gt;"",БАЗА!#REF!&gt;0),БАЗА!#REF!,"")</f>
        <v>#REF!</v>
      </c>
    </row>
    <row r="458" spans="1:7" x14ac:dyDescent="0.2">
      <c r="A458" s="6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4" t="e">
        <f>IF(AND(БАЗА!#REF!&lt;&gt;"",БАЗА!#REF!&gt;0),БАЗА!#REF!,"")</f>
        <v>#REF!</v>
      </c>
    </row>
    <row r="459" spans="1:7" x14ac:dyDescent="0.2">
      <c r="A459" s="6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4" t="e">
        <f>IF(AND(БАЗА!#REF!&lt;&gt;"",БАЗА!#REF!&gt;0),БАЗА!#REF!,"")</f>
        <v>#REF!</v>
      </c>
    </row>
    <row r="460" spans="1:7" x14ac:dyDescent="0.2">
      <c r="A460" s="6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4" t="e">
        <f>IF(AND(БАЗА!#REF!&lt;&gt;"",БАЗА!#REF!&gt;0),БАЗА!#REF!,"")</f>
        <v>#REF!</v>
      </c>
    </row>
    <row r="461" spans="1:7" x14ac:dyDescent="0.2">
      <c r="A461" s="6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4" t="e">
        <f>IF(AND(БАЗА!#REF!&lt;&gt;"",БАЗА!#REF!&gt;0),БАЗА!#REF!,"")</f>
        <v>#REF!</v>
      </c>
    </row>
    <row r="462" spans="1:7" x14ac:dyDescent="0.2">
      <c r="A462" s="6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IF(AND(БАЗА!#REF!&lt;&gt;"",БАЗА!#REF!&gt;0),БАЗА!H264,"")</f>
        <v>#REF!</v>
      </c>
      <c r="G462" s="54" t="e">
        <f>IF(AND(БАЗА!#REF!&lt;&gt;"",БАЗА!#REF!&gt;0),БАЗА!#REF!,"")</f>
        <v>#REF!</v>
      </c>
    </row>
    <row r="463" spans="1:7" ht="28.5" x14ac:dyDescent="0.2">
      <c r="A463" s="6" t="str">
        <f>IF(AND(БАЗА!$A264&lt;&gt;"",БАЗА!$R264&gt;0),БАЗА!A264,"")</f>
        <v>Послуги санепідемстанції</v>
      </c>
      <c r="B463" s="3" t="str">
        <f>IF(AND(БАЗА!$A264&lt;&gt;"",БАЗА!$R264&gt;0),БАЗА!C264,"")</f>
        <v>90920000-2</v>
      </c>
      <c r="C463" s="4">
        <f>IF(AND(БАЗА!$A264&lt;&gt;"",БАЗА!$R264&gt;0),БАЗА!E264,"")</f>
        <v>0</v>
      </c>
      <c r="D463" s="36">
        <f>IF(AND(БАЗА!$A264&lt;&gt;"",БАЗА!$R264&gt;0),БАЗА!$R264,"")</f>
        <v>2</v>
      </c>
      <c r="E463" s="3" t="str">
        <f>IF(AND(БАЗА!$A264&lt;&gt;"",БАЗА!$R264&gt;0),БАЗА!G264,"")</f>
        <v>Без використання електронної системи</v>
      </c>
      <c r="F463" s="3" t="e">
        <f>IF(AND(БАЗА!$A264&lt;&gt;"",БАЗА!$R264&gt;0),БАЗА!#REF!,"")</f>
        <v>#REF!</v>
      </c>
      <c r="G463" s="54">
        <f>IF(AND(БАЗА!$A264&lt;&gt;"",БАЗА!$R264&gt;0),БАЗА!I264,"")</f>
        <v>0</v>
      </c>
    </row>
    <row r="464" spans="1:7" x14ac:dyDescent="0.2">
      <c r="A464" s="6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4" t="e">
        <f>IF(AND(БАЗА!#REF!&lt;&gt;"",БАЗА!#REF!&gt;0),БАЗА!#REF!,"")</f>
        <v>#REF!</v>
      </c>
    </row>
    <row r="465" spans="1:7" x14ac:dyDescent="0.2">
      <c r="A465" s="6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4" t="e">
        <f>IF(AND(БАЗА!#REF!&lt;&gt;"",БАЗА!#REF!&gt;0),БАЗА!#REF!,"")</f>
        <v>#REF!</v>
      </c>
    </row>
    <row r="466" spans="1:7" x14ac:dyDescent="0.2">
      <c r="A466" s="6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4" t="e">
        <f>IF(AND(БАЗА!#REF!&lt;&gt;"",БАЗА!#REF!&gt;0),БАЗА!#REF!,"")</f>
        <v>#REF!</v>
      </c>
    </row>
    <row r="467" spans="1:7" x14ac:dyDescent="0.2">
      <c r="A467" s="6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4" t="e">
        <f>IF(AND(БАЗА!#REF!&lt;&gt;"",БАЗА!#REF!&gt;0),БАЗА!#REF!,"")</f>
        <v>#REF!</v>
      </c>
    </row>
    <row r="468" spans="1:7" x14ac:dyDescent="0.2">
      <c r="A468" s="6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4" t="e">
        <f>IF(AND(БАЗА!#REF!&lt;&gt;"",БАЗА!#REF!&gt;0),БАЗА!#REF!,"")</f>
        <v>#REF!</v>
      </c>
    </row>
    <row r="469" spans="1:7" x14ac:dyDescent="0.2">
      <c r="A469" s="6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IF(AND(БАЗА!#REF!&lt;&gt;"",БАЗА!#REF!&gt;0),БАЗА!H265,"")</f>
        <v>#REF!</v>
      </c>
      <c r="G469" s="54" t="e">
        <f>IF(AND(БАЗА!#REF!&lt;&gt;"",БАЗА!#REF!&gt;0),БАЗА!#REF!,"")</f>
        <v>#REF!</v>
      </c>
    </row>
    <row r="470" spans="1:7" ht="42.75" x14ac:dyDescent="0.2">
      <c r="A470" s="6" t="str">
        <f>IF(AND(БАЗА!$A265&lt;&gt;"",БАЗА!$R265&gt;0),БАЗА!A265,"")</f>
        <v>Обслуговування кліматичної техніки та охолоджувальних установок</v>
      </c>
      <c r="B470" s="3" t="str">
        <f>IF(AND(БАЗА!$A265&lt;&gt;"",БАЗА!$R265&gt;0),БАЗА!C265,"")</f>
        <v>50730000-1</v>
      </c>
      <c r="C470" s="4">
        <f>IF(AND(БАЗА!$A265&lt;&gt;"",БАЗА!$R265&gt;0),БАЗА!E265,"")</f>
        <v>0</v>
      </c>
      <c r="D470" s="36">
        <f>IF(AND(БАЗА!$A265&lt;&gt;"",БАЗА!$R265&gt;0),БАЗА!$R265,"")</f>
        <v>5</v>
      </c>
      <c r="E470" s="3" t="str">
        <f>IF(AND(БАЗА!$A265&lt;&gt;"",БАЗА!$R265&gt;0),БАЗА!G265,"")</f>
        <v>Без використання електронної системи</v>
      </c>
      <c r="F470" s="3" t="e">
        <f>IF(AND(БАЗА!$A265&lt;&gt;"",БАЗА!$R265&gt;0),БАЗА!#REF!,"")</f>
        <v>#REF!</v>
      </c>
      <c r="G470" s="54">
        <f>IF(AND(БАЗА!$A265&lt;&gt;"",БАЗА!$R265&gt;0),БАЗА!I265,"")</f>
        <v>0</v>
      </c>
    </row>
    <row r="471" spans="1:7" x14ac:dyDescent="0.2">
      <c r="A471" s="6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4" t="e">
        <f>IF(AND(БАЗА!#REF!&lt;&gt;"",БАЗА!#REF!&gt;0),БАЗА!#REF!,"")</f>
        <v>#REF!</v>
      </c>
    </row>
    <row r="472" spans="1:7" x14ac:dyDescent="0.2">
      <c r="A472" s="6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4" t="e">
        <f>IF(AND(БАЗА!#REF!&lt;&gt;"",БАЗА!#REF!&gt;0),БАЗА!#REF!,"")</f>
        <v>#REF!</v>
      </c>
    </row>
    <row r="473" spans="1:7" x14ac:dyDescent="0.2">
      <c r="A473" s="6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IF(AND(БАЗА!#REF!&lt;&gt;"",БАЗА!#REF!&gt;0),БАЗА!#REF!,"")</f>
        <v>#REF!</v>
      </c>
      <c r="G473" s="54" t="e">
        <f>IF(AND(БАЗА!#REF!&lt;&gt;"",БАЗА!#REF!&gt;0),БАЗА!#REF!,"")</f>
        <v>#REF!</v>
      </c>
    </row>
    <row r="474" spans="1:7" x14ac:dyDescent="0.2">
      <c r="A474" s="6" t="e">
        <f>IF(AND(БАЗА!#REF!&lt;&gt;"",БАЗА!#REF!&gt;0),БАЗА!#REF!,"")</f>
        <v>#REF!</v>
      </c>
      <c r="B474" s="3" t="e">
        <f>IF(AND(БАЗА!#REF!&lt;&gt;"",БАЗА!#REF!&gt;0),БАЗА!#REF!,"")</f>
        <v>#REF!</v>
      </c>
      <c r="C474" s="4" t="e">
        <f>IF(AND(БАЗА!#REF!&lt;&gt;"",БАЗА!#REF!&gt;0),БАЗА!#REF!,"")</f>
        <v>#REF!</v>
      </c>
      <c r="D474" s="36" t="e">
        <f>IF(AND(БАЗА!#REF!&lt;&gt;"",БАЗА!#REF!&gt;0),БАЗА!#REF!,"")</f>
        <v>#REF!</v>
      </c>
      <c r="E474" s="3" t="e">
        <f>IF(AND(БАЗА!#REF!&lt;&gt;"",БАЗА!#REF!&gt;0),БАЗА!#REF!,"")</f>
        <v>#REF!</v>
      </c>
      <c r="F474" s="3" t="e">
        <f>IF(AND(БАЗА!#REF!&lt;&gt;"",БАЗА!#REF!&gt;0),БАЗА!#REF!,"")</f>
        <v>#REF!</v>
      </c>
      <c r="G474" s="54" t="e">
        <f>IF(AND(БАЗА!#REF!&lt;&gt;"",БАЗА!#REF!&gt;0),БАЗА!#REF!,"")</f>
        <v>#REF!</v>
      </c>
    </row>
    <row r="475" spans="1:7" x14ac:dyDescent="0.2">
      <c r="A475" s="6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4" t="e">
        <f>IF(AND(БАЗА!#REF!&lt;&gt;"",БАЗА!#REF!&gt;0),БАЗА!#REF!,"")</f>
        <v>#REF!</v>
      </c>
    </row>
    <row r="476" spans="1:7" x14ac:dyDescent="0.2">
      <c r="A476" s="6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4" t="e">
        <f>IF(AND(БАЗА!#REF!&lt;&gt;"",БАЗА!#REF!&gt;0),БАЗА!#REF!,"")</f>
        <v>#REF!</v>
      </c>
    </row>
    <row r="477" spans="1:7" x14ac:dyDescent="0.2">
      <c r="A477" s="6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4" t="e">
        <f>IF(AND(БАЗА!#REF!&lt;&gt;"",БАЗА!#REF!&gt;0),БАЗА!#REF!,"")</f>
        <v>#REF!</v>
      </c>
    </row>
    <row r="478" spans="1:7" x14ac:dyDescent="0.2">
      <c r="A478" s="6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4" t="e">
        <f>IF(AND(БАЗА!#REF!&lt;&gt;"",БАЗА!#REF!&gt;0),БАЗА!#REF!,"")</f>
        <v>#REF!</v>
      </c>
    </row>
    <row r="479" spans="1:7" x14ac:dyDescent="0.2">
      <c r="A479" s="6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4" t="e">
        <f>IF(AND(БАЗА!#REF!&lt;&gt;"",БАЗА!#REF!&gt;0),БАЗА!#REF!,"")</f>
        <v>#REF!</v>
      </c>
    </row>
    <row r="480" spans="1:7" x14ac:dyDescent="0.2">
      <c r="A480" s="6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IF(AND(БАЗА!#REF!&lt;&gt;"",БАЗА!#REF!&gt;0),БАЗА!#REF!,"")</f>
        <v>#REF!</v>
      </c>
      <c r="G480" s="54" t="e">
        <f>IF(AND(БАЗА!#REF!&lt;&gt;"",БАЗА!#REF!&gt;0),БАЗА!#REF!,"")</f>
        <v>#REF!</v>
      </c>
    </row>
    <row r="481" spans="1:7" x14ac:dyDescent="0.2">
      <c r="A481" s="6" t="e">
        <f>IF(AND(БАЗА!#REF!&lt;&gt;"",БАЗА!#REF!&gt;0),БАЗА!#REF!,"")</f>
        <v>#REF!</v>
      </c>
      <c r="B481" s="3" t="e">
        <f>IF(AND(БАЗА!#REF!&lt;&gt;"",БАЗА!#REF!&gt;0),БАЗА!#REF!,"")</f>
        <v>#REF!</v>
      </c>
      <c r="C481" s="4" t="e">
        <f>IF(AND(БАЗА!#REF!&lt;&gt;"",БАЗА!#REF!&gt;0),БАЗА!#REF!,"")</f>
        <v>#REF!</v>
      </c>
      <c r="D481" s="36" t="e">
        <f>IF(AND(БАЗА!#REF!&lt;&gt;"",БАЗА!#REF!&gt;0),БАЗА!#REF!,"")</f>
        <v>#REF!</v>
      </c>
      <c r="E481" s="3" t="e">
        <f>IF(AND(БАЗА!#REF!&lt;&gt;"",БАЗА!#REF!&gt;0),БАЗА!#REF!,"")</f>
        <v>#REF!</v>
      </c>
      <c r="F481" s="3" t="e">
        <f>IF(AND(БАЗА!#REF!&lt;&gt;"",БАЗА!#REF!&gt;0),БАЗА!#REF!,"")</f>
        <v>#REF!</v>
      </c>
      <c r="G481" s="54" t="e">
        <f>IF(AND(БАЗА!#REF!&lt;&gt;"",БАЗА!#REF!&gt;0),БАЗА!#REF!,"")</f>
        <v>#REF!</v>
      </c>
    </row>
    <row r="482" spans="1:7" x14ac:dyDescent="0.2">
      <c r="A482" s="6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IF(AND(БАЗА!#REF!&lt;&gt;"",БАЗА!#REF!&gt;0),БАЗА!#REF!,"")</f>
        <v>#REF!</v>
      </c>
      <c r="G482" s="54" t="e">
        <f>IF(AND(БАЗА!#REF!&lt;&gt;"",БАЗА!#REF!&gt;0),БАЗА!#REF!,"")</f>
        <v>#REF!</v>
      </c>
    </row>
    <row r="483" spans="1:7" x14ac:dyDescent="0.2">
      <c r="A483" s="6" t="e">
        <f>IF(AND(БАЗА!#REF!&lt;&gt;"",БАЗА!#REF!&gt;0),БАЗА!#REF!,"")</f>
        <v>#REF!</v>
      </c>
      <c r="B483" s="3" t="e">
        <f>IF(AND(БАЗА!#REF!&lt;&gt;"",БАЗА!#REF!&gt;0),БАЗА!#REF!,"")</f>
        <v>#REF!</v>
      </c>
      <c r="C483" s="4" t="e">
        <f>IF(AND(БАЗА!#REF!&lt;&gt;"",БАЗА!#REF!&gt;0),БАЗА!#REF!,"")</f>
        <v>#REF!</v>
      </c>
      <c r="D483" s="36" t="e">
        <f>IF(AND(БАЗА!#REF!&lt;&gt;"",БАЗА!#REF!&gt;0),БАЗА!#REF!,"")</f>
        <v>#REF!</v>
      </c>
      <c r="E483" s="3" t="e">
        <f>IF(AND(БАЗА!#REF!&lt;&gt;"",БАЗА!#REF!&gt;0),БАЗА!#REF!,"")</f>
        <v>#REF!</v>
      </c>
      <c r="F483" s="3" t="e">
        <f>IF(AND(БАЗА!#REF!&lt;&gt;"",БАЗА!#REF!&gt;0),БАЗА!#REF!,"")</f>
        <v>#REF!</v>
      </c>
      <c r="G483" s="54" t="e">
        <f>IF(AND(БАЗА!#REF!&lt;&gt;"",БАЗА!#REF!&gt;0),БАЗА!#REF!,"")</f>
        <v>#REF!</v>
      </c>
    </row>
    <row r="484" spans="1:7" x14ac:dyDescent="0.2">
      <c r="A484" s="6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4" t="e">
        <f>IF(AND(БАЗА!#REF!&lt;&gt;"",БАЗА!#REF!&gt;0),БАЗА!#REF!,"")</f>
        <v>#REF!</v>
      </c>
    </row>
    <row r="485" spans="1:7" x14ac:dyDescent="0.2">
      <c r="A485" s="6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4" t="e">
        <f>IF(AND(БАЗА!#REF!&lt;&gt;"",БАЗА!#REF!&gt;0),БАЗА!#REF!,"")</f>
        <v>#REF!</v>
      </c>
    </row>
    <row r="486" spans="1:7" x14ac:dyDescent="0.2">
      <c r="A486" s="6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4" t="e">
        <f>IF(AND(БАЗА!#REF!&lt;&gt;"",БАЗА!#REF!&gt;0),БАЗА!#REF!,"")</f>
        <v>#REF!</v>
      </c>
    </row>
    <row r="487" spans="1:7" x14ac:dyDescent="0.2">
      <c r="A487" s="6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4" t="e">
        <f>IF(AND(БАЗА!#REF!&lt;&gt;"",БАЗА!#REF!&gt;0),БАЗА!#REF!,"")</f>
        <v>#REF!</v>
      </c>
    </row>
    <row r="488" spans="1:7" x14ac:dyDescent="0.2">
      <c r="A488" s="6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4" t="e">
        <f>IF(AND(БАЗА!#REF!&lt;&gt;"",БАЗА!#REF!&gt;0),БАЗА!#REF!,"")</f>
        <v>#REF!</v>
      </c>
    </row>
    <row r="489" spans="1:7" x14ac:dyDescent="0.2">
      <c r="A489" s="6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IF(AND(БАЗА!#REF!&lt;&gt;"",БАЗА!#REF!&gt;0),БАЗА!H266,"")</f>
        <v>#REF!</v>
      </c>
      <c r="G489" s="54" t="e">
        <f>IF(AND(БАЗА!#REF!&lt;&gt;"",БАЗА!#REF!&gt;0),БАЗА!#REF!,"")</f>
        <v>#REF!</v>
      </c>
    </row>
    <row r="490" spans="1:7" ht="28.5" x14ac:dyDescent="0.2">
      <c r="A490" s="6" t="str">
        <f>IF(AND(БАЗА!$A266&lt;&gt;"",БАЗА!$R266&gt;0),БАЗА!A266,"")</f>
        <v>Перезарядні портативні електричні світильники</v>
      </c>
      <c r="B490" s="3" t="str">
        <f>IF(AND(БАЗА!$A266&lt;&gt;"",БАЗА!$R266&gt;0),БАЗА!C266,"")</f>
        <v>31520000-7</v>
      </c>
      <c r="C490" s="4">
        <f>IF(AND(БАЗА!$A266&lt;&gt;"",БАЗА!$R266&gt;0),БАЗА!E266,"")</f>
        <v>0</v>
      </c>
      <c r="D490" s="36">
        <f>IF(AND(БАЗА!$A266&lt;&gt;"",БАЗА!$R266&gt;0),БАЗА!$R266,"")</f>
        <v>1</v>
      </c>
      <c r="E490" s="3" t="str">
        <f>IF(AND(БАЗА!$A266&lt;&gt;"",БАЗА!$R266&gt;0),БАЗА!G266,"")</f>
        <v>Без використання електронної системи</v>
      </c>
      <c r="F490" s="3" t="e">
        <f>IF(AND(БАЗА!$A266&lt;&gt;"",БАЗА!$R266&gt;0),БАЗА!#REF!,"")</f>
        <v>#REF!</v>
      </c>
      <c r="G490" s="54">
        <f>IF(AND(БАЗА!$A266&lt;&gt;"",БАЗА!$R266&gt;0),БАЗА!I266,"")</f>
        <v>0</v>
      </c>
    </row>
    <row r="491" spans="1:7" x14ac:dyDescent="0.2">
      <c r="A491" s="6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4" t="e">
        <f>IF(AND(БАЗА!#REF!&lt;&gt;"",БАЗА!#REF!&gt;0),БАЗА!#REF!,"")</f>
        <v>#REF!</v>
      </c>
    </row>
    <row r="492" spans="1:7" x14ac:dyDescent="0.2">
      <c r="A492" s="6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4" t="e">
        <f>IF(AND(БАЗА!#REF!&lt;&gt;"",БАЗА!#REF!&gt;0),БАЗА!#REF!,"")</f>
        <v>#REF!</v>
      </c>
    </row>
    <row r="493" spans="1:7" x14ac:dyDescent="0.2">
      <c r="A493" s="6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4" t="e">
        <f>IF(AND(БАЗА!#REF!&lt;&gt;"",БАЗА!#REF!&gt;0),БАЗА!#REF!,"")</f>
        <v>#REF!</v>
      </c>
    </row>
    <row r="494" spans="1:7" x14ac:dyDescent="0.2">
      <c r="A494" s="6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4" t="e">
        <f>IF(AND(БАЗА!#REF!&lt;&gt;"",БАЗА!#REF!&gt;0),БАЗА!#REF!,"")</f>
        <v>#REF!</v>
      </c>
    </row>
    <row r="495" spans="1:7" x14ac:dyDescent="0.2">
      <c r="A495" s="6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4" t="e">
        <f>IF(AND(БАЗА!#REF!&lt;&gt;"",БАЗА!#REF!&gt;0),БАЗА!#REF!,"")</f>
        <v>#REF!</v>
      </c>
    </row>
    <row r="496" spans="1:7" x14ac:dyDescent="0.2">
      <c r="A496" s="6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IF(AND(БАЗА!#REF!&lt;&gt;"",БАЗА!#REF!&gt;0),БАЗА!H269,"")</f>
        <v>#REF!</v>
      </c>
      <c r="G496" s="54" t="e">
        <f>IF(AND(БАЗА!#REF!&lt;&gt;"",БАЗА!#REF!&gt;0),БАЗА!#REF!,"")</f>
        <v>#REF!</v>
      </c>
    </row>
    <row r="497" spans="1:7" x14ac:dyDescent="0.2">
      <c r="A497" s="6" t="str">
        <f>IF(AND(БАЗА!$A269&lt;&gt;"",БАЗА!$R269&gt;0),БАЗА!A269,"")</f>
        <v/>
      </c>
      <c r="B497" s="3" t="str">
        <f>IF(AND(БАЗА!$A269&lt;&gt;"",БАЗА!$R269&gt;0),БАЗА!C269,"")</f>
        <v/>
      </c>
      <c r="C497" s="4" t="str">
        <f>IF(AND(БАЗА!$A269&lt;&gt;"",БАЗА!$R269&gt;0),БАЗА!E269,"")</f>
        <v/>
      </c>
      <c r="D497" s="36" t="str">
        <f>IF(AND(БАЗА!$A269&lt;&gt;"",БАЗА!$R269&gt;0),БАЗА!$R269,"")</f>
        <v/>
      </c>
      <c r="E497" s="3" t="str">
        <f>IF(AND(БАЗА!$A269&lt;&gt;"",БАЗА!$R269&gt;0),БАЗА!G269,"")</f>
        <v/>
      </c>
      <c r="F497" s="3" t="str">
        <f>IF(AND(БАЗА!$A269&lt;&gt;"",БАЗА!$R269&gt;0),БАЗА!#REF!,"")</f>
        <v/>
      </c>
      <c r="G497" s="54" t="str">
        <f>IF(AND(БАЗА!$A269&lt;&gt;"",БАЗА!$R269&gt;0),БАЗА!I269,"")</f>
        <v/>
      </c>
    </row>
    <row r="498" spans="1:7" x14ac:dyDescent="0.2">
      <c r="A498" s="6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IF(AND(БАЗА!#REF!&lt;&gt;"",БАЗА!#REF!&gt;0),БАЗА!H270,"")</f>
        <v>#REF!</v>
      </c>
      <c r="G498" s="54" t="e">
        <f>IF(AND(БАЗА!#REF!&lt;&gt;"",БАЗА!#REF!&gt;0),БАЗА!#REF!,"")</f>
        <v>#REF!</v>
      </c>
    </row>
    <row r="499" spans="1:7" ht="28.5" x14ac:dyDescent="0.2">
      <c r="A499" s="6" t="str">
        <f>IF(AND(БАЗА!$A270&lt;&gt;"",БАЗА!$R270&gt;0),БАЗА!A270,"")</f>
        <v>Стартери для люмінісцентних ламп</v>
      </c>
      <c r="B499" s="3" t="str">
        <f>IF(AND(БАЗА!$A270&lt;&gt;"",БАЗА!$R270&gt;0),БАЗА!C270,"")</f>
        <v>31530000-0</v>
      </c>
      <c r="C499" s="4">
        <f>IF(AND(БАЗА!$A270&lt;&gt;"",БАЗА!$R270&gt;0),БАЗА!E270,"")</f>
        <v>0</v>
      </c>
      <c r="D499" s="36">
        <f>IF(AND(БАЗА!$A270&lt;&gt;"",БАЗА!$R270&gt;0),БАЗА!$R270,"")</f>
        <v>1</v>
      </c>
      <c r="E499" s="3" t="str">
        <f>IF(AND(БАЗА!$A270&lt;&gt;"",БАЗА!$R270&gt;0),БАЗА!G270,"")</f>
        <v>Без використання електронної системи</v>
      </c>
      <c r="F499" s="3" t="e">
        <f>IF(AND(БАЗА!$A270&lt;&gt;"",БАЗА!$R270&gt;0),БАЗА!#REF!,"")</f>
        <v>#REF!</v>
      </c>
      <c r="G499" s="54">
        <f>IF(AND(БАЗА!$A270&lt;&gt;"",БАЗА!$R270&gt;0),БАЗА!I270,"")</f>
        <v>0</v>
      </c>
    </row>
    <row r="500" spans="1:7" x14ac:dyDescent="0.2">
      <c r="A500" s="6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4" t="e">
        <f>IF(AND(БАЗА!#REF!&lt;&gt;"",БАЗА!#REF!&gt;0),БАЗА!#REF!,"")</f>
        <v>#REF!</v>
      </c>
    </row>
    <row r="501" spans="1:7" x14ac:dyDescent="0.2">
      <c r="A501" s="6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4" t="e">
        <f>IF(AND(БАЗА!#REF!&lt;&gt;"",БАЗА!#REF!&gt;0),БАЗА!#REF!,"")</f>
        <v>#REF!</v>
      </c>
    </row>
    <row r="502" spans="1:7" x14ac:dyDescent="0.2">
      <c r="A502" s="6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4" t="e">
        <f>IF(AND(БАЗА!#REF!&lt;&gt;"",БАЗА!#REF!&gt;0),БАЗА!#REF!,"")</f>
        <v>#REF!</v>
      </c>
    </row>
    <row r="503" spans="1:7" x14ac:dyDescent="0.2">
      <c r="A503" s="6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4" t="e">
        <f>IF(AND(БАЗА!#REF!&lt;&gt;"",БАЗА!#REF!&gt;0),БАЗА!#REF!,"")</f>
        <v>#REF!</v>
      </c>
    </row>
    <row r="504" spans="1:7" x14ac:dyDescent="0.2">
      <c r="A504" s="6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4" t="e">
        <f>IF(AND(БАЗА!#REF!&lt;&gt;"",БАЗА!#REF!&gt;0),БАЗА!#REF!,"")</f>
        <v>#REF!</v>
      </c>
    </row>
    <row r="505" spans="1:7" x14ac:dyDescent="0.2">
      <c r="A505" s="6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4" t="e">
        <f>IF(AND(БАЗА!#REF!&lt;&gt;"",БАЗА!#REF!&gt;0),БАЗА!#REF!,"")</f>
        <v>#REF!</v>
      </c>
    </row>
    <row r="506" spans="1:7" x14ac:dyDescent="0.2">
      <c r="A506" s="6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4" t="e">
        <f>IF(AND(БАЗА!#REF!&lt;&gt;"",БАЗА!#REF!&gt;0),БАЗА!#REF!,"")</f>
        <v>#REF!</v>
      </c>
    </row>
    <row r="507" spans="1:7" x14ac:dyDescent="0.2">
      <c r="A507" s="6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4" t="e">
        <f>IF(AND(БАЗА!#REF!&lt;&gt;"",БАЗА!#REF!&gt;0),БАЗА!#REF!,"")</f>
        <v>#REF!</v>
      </c>
    </row>
    <row r="508" spans="1:7" x14ac:dyDescent="0.2">
      <c r="A508" s="6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4" t="e">
        <f>IF(AND(БАЗА!#REF!&lt;&gt;"",БАЗА!#REF!&gt;0),БАЗА!#REF!,"")</f>
        <v>#REF!</v>
      </c>
    </row>
    <row r="509" spans="1:7" x14ac:dyDescent="0.2">
      <c r="A509" s="6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4" t="e">
        <f>IF(AND(БАЗА!#REF!&lt;&gt;"",БАЗА!#REF!&gt;0),БАЗА!#REF!,"")</f>
        <v>#REF!</v>
      </c>
    </row>
    <row r="510" spans="1:7" x14ac:dyDescent="0.2">
      <c r="A510" s="6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4" t="e">
        <f>IF(AND(БАЗА!#REF!&lt;&gt;"",БАЗА!#REF!&gt;0),БАЗА!#REF!,"")</f>
        <v>#REF!</v>
      </c>
    </row>
    <row r="511" spans="1:7" x14ac:dyDescent="0.2">
      <c r="A511" s="6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4" t="e">
        <f>IF(AND(БАЗА!#REF!&lt;&gt;"",БАЗА!#REF!&gt;0),БАЗА!#REF!,"")</f>
        <v>#REF!</v>
      </c>
    </row>
    <row r="512" spans="1:7" x14ac:dyDescent="0.2">
      <c r="A512" s="6" t="str">
        <f>IF(AND(БАЗА!$A271&lt;&gt;"",БАЗА!$R271&gt;0),БАЗА!A271,"")</f>
        <v/>
      </c>
      <c r="B512" s="3" t="str">
        <f>IF(AND(БАЗА!$A271&lt;&gt;"",БАЗА!$R271&gt;0),БАЗА!C271,"")</f>
        <v/>
      </c>
      <c r="C512" s="4" t="str">
        <f>IF(AND(БАЗА!$A271&lt;&gt;"",БАЗА!$R271&gt;0),БАЗА!E271,"")</f>
        <v/>
      </c>
      <c r="D512" s="36" t="str">
        <f>IF(AND(БАЗА!$A271&lt;&gt;"",БАЗА!$R271&gt;0),БАЗА!$R271,"")</f>
        <v/>
      </c>
      <c r="E512" s="3" t="str">
        <f>IF(AND(БАЗА!$A271&lt;&gt;"",БАЗА!$R271&gt;0),БАЗА!G271,"")</f>
        <v/>
      </c>
      <c r="F512" s="3" t="str">
        <f>IF(AND(БАЗА!$A271&lt;&gt;"",БАЗА!$R271&gt;0),БАЗА!H272,"")</f>
        <v/>
      </c>
      <c r="G512" s="54" t="str">
        <f>IF(AND(БАЗА!$A271&lt;&gt;"",БАЗА!$R271&gt;0),БАЗА!I271,"")</f>
        <v/>
      </c>
    </row>
    <row r="513" spans="1:7" x14ac:dyDescent="0.2">
      <c r="A513" s="6" t="str">
        <f>IF(AND(БАЗА!$A272&lt;&gt;"",БАЗА!$R272&gt;0),БАЗА!A272,"")</f>
        <v/>
      </c>
      <c r="B513" s="3" t="str">
        <f>IF(AND(БАЗА!$A272&lt;&gt;"",БАЗА!$R272&gt;0),БАЗА!C272,"")</f>
        <v/>
      </c>
      <c r="C513" s="4" t="str">
        <f>IF(AND(БАЗА!$A272&lt;&gt;"",БАЗА!$R272&gt;0),БАЗА!E272,"")</f>
        <v/>
      </c>
      <c r="D513" s="36" t="str">
        <f>IF(AND(БАЗА!$A272&lt;&gt;"",БАЗА!$R272&gt;0),БАЗА!$R272,"")</f>
        <v/>
      </c>
      <c r="E513" s="3" t="str">
        <f>IF(AND(БАЗА!$A272&lt;&gt;"",БАЗА!$R272&gt;0),БАЗА!G272,"")</f>
        <v/>
      </c>
      <c r="F513" s="3" t="str">
        <f>IF(AND(БАЗА!$A272&lt;&gt;"",БАЗА!$R272&gt;0),БАЗА!H273,"")</f>
        <v/>
      </c>
      <c r="G513" s="54" t="str">
        <f>IF(AND(БАЗА!$A272&lt;&gt;"",БАЗА!$R272&gt;0),БАЗА!I272,"")</f>
        <v/>
      </c>
    </row>
    <row r="514" spans="1:7" ht="28.5" x14ac:dyDescent="0.2">
      <c r="A514" s="6" t="str">
        <f>IF(AND(БАЗА!$A273&lt;&gt;"",БАЗА!$R273&gt;0),БАЗА!A273,"")</f>
        <v>Полотно неткане</v>
      </c>
      <c r="B514" s="3" t="str">
        <f>IF(AND(БАЗА!$A273&lt;&gt;"",БАЗА!$R273&gt;0),БАЗА!C273,"")</f>
        <v>39550000-2</v>
      </c>
      <c r="C514" s="4">
        <f>IF(AND(БАЗА!$A273&lt;&gt;"",БАЗА!$R273&gt;0),БАЗА!E273,"")</f>
        <v>0</v>
      </c>
      <c r="D514" s="36">
        <f>IF(AND(БАЗА!$A273&lt;&gt;"",БАЗА!$R273&gt;0),БАЗА!$R273,"")</f>
        <v>2</v>
      </c>
      <c r="E514" s="3" t="str">
        <f>IF(AND(БАЗА!$A273&lt;&gt;"",БАЗА!$R273&gt;0),БАЗА!G273,"")</f>
        <v>Без використання електронної системи</v>
      </c>
      <c r="F514" s="3" t="str">
        <f>IF(AND(БАЗА!$A273&lt;&gt;"",БАЗА!$R273&gt;0),БАЗА!H274,"")</f>
        <v>Травень 2019</v>
      </c>
      <c r="G514" s="54">
        <f>IF(AND(БАЗА!$A273&lt;&gt;"",БАЗА!$R273&gt;0),БАЗА!I273,"")</f>
        <v>0</v>
      </c>
    </row>
    <row r="515" spans="1:7" x14ac:dyDescent="0.2">
      <c r="A515" s="6" t="str">
        <f>IF(AND(БАЗА!$A274&lt;&gt;"",БАЗА!$R274&gt;0),БАЗА!A274,"")</f>
        <v/>
      </c>
      <c r="B515" s="3" t="str">
        <f>IF(AND(БАЗА!$A274&lt;&gt;"",БАЗА!$R274&gt;0),БАЗА!C274,"")</f>
        <v/>
      </c>
      <c r="C515" s="4" t="str">
        <f>IF(AND(БАЗА!$A274&lt;&gt;"",БАЗА!$R274&gt;0),БАЗА!E274,"")</f>
        <v/>
      </c>
      <c r="D515" s="36" t="str">
        <f>IF(AND(БАЗА!$A274&lt;&gt;"",БАЗА!$R274&gt;0),БАЗА!$R274,"")</f>
        <v/>
      </c>
      <c r="E515" s="3" t="str">
        <f>IF(AND(БАЗА!$A274&lt;&gt;"",БАЗА!$R274&gt;0),БАЗА!G274,"")</f>
        <v/>
      </c>
      <c r="F515" s="3" t="str">
        <f>IF(AND(БАЗА!$A274&lt;&gt;"",БАЗА!$R274&gt;0),БАЗА!H278,"")</f>
        <v/>
      </c>
      <c r="G515" s="54" t="str">
        <f>IF(AND(БАЗА!$A274&lt;&gt;"",БАЗА!$R274&gt;0),БАЗА!I274,"")</f>
        <v/>
      </c>
    </row>
    <row r="516" spans="1:7" ht="28.5" x14ac:dyDescent="0.2">
      <c r="A516" s="6" t="str">
        <f>IF(AND(БАЗА!$A278&lt;&gt;"",БАЗА!$R278&gt;0),БАЗА!A278,"")</f>
        <v>Носії інформації</v>
      </c>
      <c r="B516" s="3" t="str">
        <f>IF(AND(БАЗА!$A278&lt;&gt;"",БАЗА!$R278&gt;0),БАЗА!C278,"")</f>
        <v>30230000-0</v>
      </c>
      <c r="C516" s="4">
        <f>IF(AND(БАЗА!$A278&lt;&gt;"",БАЗА!$R278&gt;0),БАЗА!E278,"")</f>
        <v>0</v>
      </c>
      <c r="D516" s="36">
        <f>IF(AND(БАЗА!$A278&lt;&gt;"",БАЗА!$R278&gt;0),БАЗА!$R278,"")</f>
        <v>0.5</v>
      </c>
      <c r="E516" s="3" t="str">
        <f>IF(AND(БАЗА!$A278&lt;&gt;"",БАЗА!$R278&gt;0),БАЗА!G278,"")</f>
        <v>Без використання електронної системи</v>
      </c>
      <c r="F516" s="3" t="str">
        <f>IF(AND(БАЗА!$A278&lt;&gt;"",БАЗА!$R278&gt;0),БАЗА!H279,"")</f>
        <v>Травень 2019</v>
      </c>
      <c r="G516" s="54">
        <f>IF(AND(БАЗА!$A278&lt;&gt;"",БАЗА!$R278&gt;0),БАЗА!I278,"")</f>
        <v>0</v>
      </c>
    </row>
    <row r="517" spans="1:7" x14ac:dyDescent="0.2">
      <c r="A517" s="6" t="str">
        <f>IF(AND(БАЗА!$A279&lt;&gt;"",БАЗА!$R279&gt;0),БАЗА!A279,"")</f>
        <v/>
      </c>
      <c r="B517" s="3" t="str">
        <f>IF(AND(БАЗА!$A279&lt;&gt;"",БАЗА!$R279&gt;0),БАЗА!C279,"")</f>
        <v/>
      </c>
      <c r="C517" s="4" t="str">
        <f>IF(AND(БАЗА!$A279&lt;&gt;"",БАЗА!$R279&gt;0),БАЗА!E279,"")</f>
        <v/>
      </c>
      <c r="D517" s="36" t="str">
        <f>IF(AND(БАЗА!$A279&lt;&gt;"",БАЗА!$R279&gt;0),БАЗА!$R279,"")</f>
        <v/>
      </c>
      <c r="E517" s="3" t="str">
        <f>IF(AND(БАЗА!$A279&lt;&gt;"",БАЗА!$R279&gt;0),БАЗА!G279,"")</f>
        <v/>
      </c>
      <c r="F517" s="3" t="str">
        <f>IF(AND(БАЗА!$A279&lt;&gt;"",БАЗА!$R279&gt;0),БАЗА!H280,"")</f>
        <v/>
      </c>
      <c r="G517" s="54" t="str">
        <f>IF(AND(БАЗА!$A279&lt;&gt;"",БАЗА!$R279&gt;0),БАЗА!I279,"")</f>
        <v/>
      </c>
    </row>
    <row r="518" spans="1:7" ht="28.5" x14ac:dyDescent="0.2">
      <c r="A518" s="6" t="str">
        <f>IF(AND(БАЗА!$A280&lt;&gt;"",БАЗА!$R280&gt;0),БАЗА!A280,"")</f>
        <v>Сигнальна огороджувальна стрічка</v>
      </c>
      <c r="B518" s="3" t="str">
        <f>IF(AND(БАЗА!$A280&lt;&gt;"",БАЗА!$R280&gt;0),БАЗА!C280,"")</f>
        <v>44170000-2</v>
      </c>
      <c r="C518" s="4">
        <f>IF(AND(БАЗА!$A280&lt;&gt;"",БАЗА!$R280&gt;0),БАЗА!E280,"")</f>
        <v>0</v>
      </c>
      <c r="D518" s="36">
        <f>IF(AND(БАЗА!$A280&lt;&gt;"",БАЗА!$R280&gt;0),БАЗА!$R280,"")</f>
        <v>2</v>
      </c>
      <c r="E518" s="3" t="str">
        <f>IF(AND(БАЗА!$A280&lt;&gt;"",БАЗА!$R280&gt;0),БАЗА!G280,"")</f>
        <v>Без використання електронної системи</v>
      </c>
      <c r="F518" s="3" t="e">
        <f>IF(AND(БАЗА!$A280&lt;&gt;"",БАЗА!$R280&gt;0),БАЗА!#REF!,"")</f>
        <v>#REF!</v>
      </c>
      <c r="G518" s="54">
        <f>IF(AND(БАЗА!$A280&lt;&gt;"",БАЗА!$R280&gt;0),БАЗА!I280,"")</f>
        <v>0</v>
      </c>
    </row>
    <row r="519" spans="1:7" x14ac:dyDescent="0.2">
      <c r="A519" s="6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4" t="e">
        <f>IF(AND(БАЗА!#REF!&lt;&gt;"",БАЗА!#REF!&gt;0),БАЗА!#REF!,"")</f>
        <v>#REF!</v>
      </c>
    </row>
    <row r="520" spans="1:7" ht="42.75" x14ac:dyDescent="0.2">
      <c r="A520" s="6" t="str">
        <f>IF(AND(БАЗА!$A281&lt;&gt;"",БАЗА!$R281&gt;0),БАЗА!A281,"")</f>
        <v>Послуги з технічного обслуговування системи пожежної сигналізації</v>
      </c>
      <c r="B520" s="3" t="str">
        <f>IF(AND(БАЗА!$A281&lt;&gt;"",БАЗА!$R281&gt;0),БАЗА!C281,"")</f>
        <v>31620000-8</v>
      </c>
      <c r="C520" s="4">
        <f>IF(AND(БАЗА!$A281&lt;&gt;"",БАЗА!$R281&gt;0),БАЗА!E281,"")</f>
        <v>0</v>
      </c>
      <c r="D520" s="36">
        <f>IF(AND(БАЗА!$A281&lt;&gt;"",БАЗА!$R281&gt;0),БАЗА!$R281,"")</f>
        <v>10</v>
      </c>
      <c r="E520" s="3" t="str">
        <f>IF(AND(БАЗА!$A281&lt;&gt;"",БАЗА!$R281&gt;0),БАЗА!G281,"")</f>
        <v>Без використання електронної системи</v>
      </c>
      <c r="F520" s="3" t="e">
        <f>IF(AND(БАЗА!$A281&lt;&gt;"",БАЗА!$R281&gt;0),БАЗА!#REF!,"")</f>
        <v>#REF!</v>
      </c>
      <c r="G520" s="54">
        <f>IF(AND(БАЗА!$A281&lt;&gt;"",БАЗА!$R281&gt;0),БАЗА!I281,"")</f>
        <v>0</v>
      </c>
    </row>
    <row r="521" spans="1:7" x14ac:dyDescent="0.2">
      <c r="A521" s="6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4" t="e">
        <f>IF(AND(БАЗА!#REF!&lt;&gt;"",БАЗА!#REF!&gt;0),БАЗА!#REF!,"")</f>
        <v>#REF!</v>
      </c>
    </row>
    <row r="522" spans="1:7" x14ac:dyDescent="0.2">
      <c r="A522" s="6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4" t="e">
        <f>IF(AND(БАЗА!#REF!&lt;&gt;"",БАЗА!#REF!&gt;0),БАЗА!#REF!,"")</f>
        <v>#REF!</v>
      </c>
    </row>
    <row r="523" spans="1:7" x14ac:dyDescent="0.2">
      <c r="A523" s="6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4" t="e">
        <f>IF(AND(БАЗА!#REF!&lt;&gt;"",БАЗА!#REF!&gt;0),БАЗА!#REF!,"")</f>
        <v>#REF!</v>
      </c>
    </row>
    <row r="524" spans="1:7" ht="28.5" x14ac:dyDescent="0.2">
      <c r="A524" s="6" t="str">
        <f>IF(AND(БАЗА!$A282&lt;&gt;"",БАЗА!$R282&gt;0),БАЗА!A282,"")</f>
        <v>Кам’яна сіль</v>
      </c>
      <c r="B524" s="3" t="str">
        <f>IF(AND(БАЗА!$A282&lt;&gt;"",БАЗА!$R282&gt;0),БАЗА!C282,"")</f>
        <v>14410000-8</v>
      </c>
      <c r="C524" s="4">
        <f>IF(AND(БАЗА!$A282&lt;&gt;"",БАЗА!$R282&gt;0),БАЗА!E282,"")</f>
        <v>0</v>
      </c>
      <c r="D524" s="36">
        <f>IF(AND(БАЗА!$A282&lt;&gt;"",БАЗА!$R282&gt;0),БАЗА!$R282,"")</f>
        <v>0.5</v>
      </c>
      <c r="E524" s="3" t="str">
        <f>IF(AND(БАЗА!$A282&lt;&gt;"",БАЗА!$R282&gt;0),БАЗА!G282,"")</f>
        <v>Без використання електронної системи</v>
      </c>
      <c r="F524" s="3" t="str">
        <f>IF(AND(БАЗА!$A282&lt;&gt;"",БАЗА!$R282&gt;0),БАЗА!H283,"")</f>
        <v>Березень 2019р.</v>
      </c>
      <c r="G524" s="54">
        <f>IF(AND(БАЗА!$A282&lt;&gt;"",БАЗА!$R282&gt;0),БАЗА!I282,"")</f>
        <v>0</v>
      </c>
    </row>
    <row r="525" spans="1:7" x14ac:dyDescent="0.2">
      <c r="A525" s="6" t="str">
        <f>IF(AND(БАЗА!$A283&lt;&gt;"",БАЗА!$R283&gt;0),БАЗА!A283,"")</f>
        <v/>
      </c>
      <c r="B525" s="3" t="str">
        <f>IF(AND(БАЗА!$A283&lt;&gt;"",БАЗА!$R283&gt;0),БАЗА!C283,"")</f>
        <v/>
      </c>
      <c r="C525" s="4" t="str">
        <f>IF(AND(БАЗА!$A283&lt;&gt;"",БАЗА!$R283&gt;0),БАЗА!E283,"")</f>
        <v/>
      </c>
      <c r="D525" s="36" t="str">
        <f>IF(AND(БАЗА!$A283&lt;&gt;"",БАЗА!$R283&gt;0),БАЗА!$R283,"")</f>
        <v/>
      </c>
      <c r="E525" s="3" t="str">
        <f>IF(AND(БАЗА!$A283&lt;&gt;"",БАЗА!$R283&gt;0),БАЗА!G283,"")</f>
        <v/>
      </c>
      <c r="F525" s="3" t="str">
        <f>IF(AND(БАЗА!$A283&lt;&gt;"",БАЗА!$R283&gt;0),БАЗА!#REF!,"")</f>
        <v/>
      </c>
      <c r="G525" s="54" t="str">
        <f>IF(AND(БАЗА!$A283&lt;&gt;"",БАЗА!$R283&gt;0),БАЗА!I283,"")</f>
        <v/>
      </c>
    </row>
    <row r="526" spans="1:7" x14ac:dyDescent="0.2">
      <c r="A526" s="6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4" t="e">
        <f>IF(AND(БАЗА!#REF!&lt;&gt;"",БАЗА!#REF!&gt;0),БАЗА!#REF!,"")</f>
        <v>#REF!</v>
      </c>
    </row>
    <row r="527" spans="1:7" x14ac:dyDescent="0.2">
      <c r="A527" s="6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4" t="e">
        <f>IF(AND(БАЗА!#REF!&lt;&gt;"",БАЗА!#REF!&gt;0),БАЗА!#REF!,"")</f>
        <v>#REF!</v>
      </c>
    </row>
    <row r="528" spans="1:7" x14ac:dyDescent="0.2">
      <c r="A528" s="6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4" t="e">
        <f>IF(AND(БАЗА!#REF!&lt;&gt;"",БАЗА!#REF!&gt;0),БАЗА!#REF!,"")</f>
        <v>#REF!</v>
      </c>
    </row>
    <row r="529" spans="1:7" ht="28.5" x14ac:dyDescent="0.2">
      <c r="A529" s="6" t="str">
        <f>IF(AND(БАЗА!$A284&lt;&gt;"",БАЗА!$R284&gt;0),БАЗА!A284,"")</f>
        <v>Вироби з лісоматеріалів (держак для лопати)</v>
      </c>
      <c r="B529" s="3" t="str">
        <f>IF(AND(БАЗА!$A284&lt;&gt;"",БАЗА!$R284&gt;0),БАЗА!C284,"")</f>
        <v>03410000-7</v>
      </c>
      <c r="C529" s="4">
        <f>IF(AND(БАЗА!$A284&lt;&gt;"",БАЗА!$R284&gt;0),БАЗА!E284,"")</f>
        <v>0</v>
      </c>
      <c r="D529" s="36">
        <f>IF(AND(БАЗА!$A284&lt;&gt;"",БАЗА!$R284&gt;0),БАЗА!$R284,"")</f>
        <v>0.5</v>
      </c>
      <c r="E529" s="3" t="str">
        <f>IF(AND(БАЗА!$A284&lt;&gt;"",БАЗА!$R284&gt;0),БАЗА!G284,"")</f>
        <v>Без використання електронної системи</v>
      </c>
      <c r="F529" s="3" t="e">
        <f>IF(AND(БАЗА!$A284&lt;&gt;"",БАЗА!$R284&gt;0),БАЗА!#REF!,"")</f>
        <v>#REF!</v>
      </c>
      <c r="G529" s="54">
        <f>IF(AND(БАЗА!$A284&lt;&gt;"",БАЗА!$R284&gt;0),БАЗА!I284,"")</f>
        <v>0</v>
      </c>
    </row>
    <row r="530" spans="1:7" x14ac:dyDescent="0.2">
      <c r="A530" s="6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4" t="e">
        <f>IF(AND(БАЗА!#REF!&lt;&gt;"",БАЗА!#REF!&gt;0),БАЗА!#REF!,"")</f>
        <v>#REF!</v>
      </c>
    </row>
    <row r="531" spans="1:7" x14ac:dyDescent="0.2">
      <c r="A531" s="6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4" t="e">
        <f>IF(AND(БАЗА!#REF!&lt;&gt;"",БАЗА!#REF!&gt;0),БАЗА!#REF!,"")</f>
        <v>#REF!</v>
      </c>
    </row>
    <row r="532" spans="1:7" ht="28.5" x14ac:dyDescent="0.2">
      <c r="A532" s="6" t="str">
        <f>IF(AND(БАЗА!$A285&lt;&gt;"",БАЗА!$R285&gt;0),БАЗА!A285,"")</f>
        <v>Батарейки пальчикові</v>
      </c>
      <c r="B532" s="3" t="str">
        <f>IF(AND(БАЗА!$A285&lt;&gt;"",БАЗА!$R285&gt;0),БАЗА!C285,"")</f>
        <v>31410000-3</v>
      </c>
      <c r="C532" s="4">
        <f>IF(AND(БАЗА!$A285&lt;&gt;"",БАЗА!$R285&gt;0),БАЗА!E285,"")</f>
        <v>0</v>
      </c>
      <c r="D532" s="36">
        <f>IF(AND(БАЗА!$A285&lt;&gt;"",БАЗА!$R285&gt;0),БАЗА!$R285,"")</f>
        <v>1</v>
      </c>
      <c r="E532" s="3" t="str">
        <f>IF(AND(БАЗА!$A285&lt;&gt;"",БАЗА!$R285&gt;0),БАЗА!G285,"")</f>
        <v>Без використання електронної системи</v>
      </c>
      <c r="F532" s="3" t="str">
        <f>IF(AND(БАЗА!$A285&lt;&gt;"",БАЗА!$R285&gt;0),БАЗА!H287,"")</f>
        <v>Липень 2019р.</v>
      </c>
      <c r="G532" s="54">
        <f>IF(AND(БАЗА!$A285&lt;&gt;"",БАЗА!$R285&gt;0),БАЗА!I285,"")</f>
        <v>0</v>
      </c>
    </row>
    <row r="533" spans="1:7" x14ac:dyDescent="0.2">
      <c r="A533" s="6" t="str">
        <f>IF(AND(БАЗА!$A287&lt;&gt;"",БАЗА!$R287&gt;0),БАЗА!A287,"")</f>
        <v/>
      </c>
      <c r="B533" s="3" t="str">
        <f>IF(AND(БАЗА!$A287&lt;&gt;"",БАЗА!$R287&gt;0),БАЗА!C287,"")</f>
        <v/>
      </c>
      <c r="C533" s="4" t="str">
        <f>IF(AND(БАЗА!$A287&lt;&gt;"",БАЗА!$R287&gt;0),БАЗА!E287,"")</f>
        <v/>
      </c>
      <c r="D533" s="36" t="str">
        <f>IF(AND(БАЗА!$A287&lt;&gt;"",БАЗА!$R287&gt;0),БАЗА!$R287,"")</f>
        <v/>
      </c>
      <c r="E533" s="3" t="str">
        <f>IF(AND(БАЗА!$A287&lt;&gt;"",БАЗА!$R287&gt;0),БАЗА!G287,"")</f>
        <v/>
      </c>
      <c r="F533" s="3" t="str">
        <f>IF(AND(БАЗА!$A287&lt;&gt;"",БАЗА!$R287&gt;0),БАЗА!#REF!,"")</f>
        <v/>
      </c>
      <c r="G533" s="54" t="str">
        <f>IF(AND(БАЗА!$A287&lt;&gt;"",БАЗА!$R287&gt;0),БАЗА!I287,"")</f>
        <v/>
      </c>
    </row>
    <row r="534" spans="1:7" x14ac:dyDescent="0.2">
      <c r="A534" s="6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4" t="e">
        <f>IF(AND(БАЗА!#REF!&lt;&gt;"",БАЗА!#REF!&gt;0),БАЗА!#REF!,"")</f>
        <v>#REF!</v>
      </c>
    </row>
    <row r="535" spans="1:7" x14ac:dyDescent="0.2">
      <c r="A535" s="6" t="str">
        <f>IF(AND(БАЗА!$A288&lt;&gt;"",БАЗА!$R288&gt;0),БАЗА!A288,"")</f>
        <v/>
      </c>
      <c r="B535" s="3" t="str">
        <f>IF(AND(БАЗА!$A288&lt;&gt;"",БАЗА!$R288&gt;0),БАЗА!C288,"")</f>
        <v/>
      </c>
      <c r="C535" s="4" t="str">
        <f>IF(AND(БАЗА!$A288&lt;&gt;"",БАЗА!$R288&gt;0),БАЗА!E288,"")</f>
        <v/>
      </c>
      <c r="D535" s="36" t="str">
        <f>IF(AND(БАЗА!$A288&lt;&gt;"",БАЗА!$R288&gt;0),БАЗА!$R288,"")</f>
        <v/>
      </c>
      <c r="E535" s="3" t="str">
        <f>IF(AND(БАЗА!$A288&lt;&gt;"",БАЗА!$R288&gt;0),БАЗА!G288,"")</f>
        <v/>
      </c>
      <c r="F535" s="3" t="str">
        <f>IF(AND(БАЗА!$A288&lt;&gt;"",БАЗА!$R288&gt;0),БАЗА!#REF!,"")</f>
        <v/>
      </c>
      <c r="G535" s="54" t="str">
        <f>IF(AND(БАЗА!$A288&lt;&gt;"",БАЗА!$R288&gt;0),БАЗА!I288,"")</f>
        <v/>
      </c>
    </row>
    <row r="536" spans="1:7" x14ac:dyDescent="0.2">
      <c r="A536" s="6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4" t="e">
        <f>IF(AND(БАЗА!#REF!&lt;&gt;"",БАЗА!#REF!&gt;0),БАЗА!#REF!,"")</f>
        <v>#REF!</v>
      </c>
    </row>
    <row r="537" spans="1:7" x14ac:dyDescent="0.2">
      <c r="A537" s="6" t="str">
        <f>IF(AND(БАЗА!$A289&lt;&gt;"",БАЗА!$R289&gt;0),БАЗА!A289,"")</f>
        <v/>
      </c>
      <c r="B537" s="3" t="str">
        <f>IF(AND(БАЗА!$A289&lt;&gt;"",БАЗА!$R289&gt;0),БАЗА!C289,"")</f>
        <v/>
      </c>
      <c r="C537" s="4" t="str">
        <f>IF(AND(БАЗА!$A289&lt;&gt;"",БАЗА!$R289&gt;0),БАЗА!E289,"")</f>
        <v/>
      </c>
      <c r="D537" s="36" t="str">
        <f>IF(AND(БАЗА!$A289&lt;&gt;"",БАЗА!$R289&gt;0),БАЗА!$R289,"")</f>
        <v/>
      </c>
      <c r="E537" s="3" t="str">
        <f>IF(AND(БАЗА!$A289&lt;&gt;"",БАЗА!$R289&gt;0),БАЗА!G289,"")</f>
        <v/>
      </c>
      <c r="F537" s="3" t="str">
        <f>IF(AND(БАЗА!$A289&lt;&gt;"",БАЗА!$R289&gt;0),БАЗА!H291,"")</f>
        <v/>
      </c>
      <c r="G537" s="54" t="str">
        <f>IF(AND(БАЗА!$A289&lt;&gt;"",БАЗА!$R289&gt;0),БАЗА!I289,"")</f>
        <v/>
      </c>
    </row>
    <row r="538" spans="1:7" x14ac:dyDescent="0.2">
      <c r="A538" s="6" t="str">
        <f>IF(AND(БАЗА!$A291&lt;&gt;"",БАЗА!$R291&gt;0),БАЗА!A291,"")</f>
        <v/>
      </c>
      <c r="B538" s="3" t="str">
        <f>IF(AND(БАЗА!$A291&lt;&gt;"",БАЗА!$R291&gt;0),БАЗА!C291,"")</f>
        <v/>
      </c>
      <c r="C538" s="4" t="str">
        <f>IF(AND(БАЗА!$A291&lt;&gt;"",БАЗА!$R291&gt;0),БАЗА!E291,"")</f>
        <v/>
      </c>
      <c r="D538" s="36" t="str">
        <f>IF(AND(БАЗА!$A291&lt;&gt;"",БАЗА!$R291&gt;0),БАЗА!$R291,"")</f>
        <v/>
      </c>
      <c r="E538" s="3" t="str">
        <f>IF(AND(БАЗА!$A291&lt;&gt;"",БАЗА!$R291&gt;0),БАЗА!G291,"")</f>
        <v/>
      </c>
      <c r="F538" s="3" t="str">
        <f>IF(AND(БАЗА!$A291&lt;&gt;"",БАЗА!$R291&gt;0),БАЗА!H292,"")</f>
        <v/>
      </c>
      <c r="G538" s="54" t="str">
        <f>IF(AND(БАЗА!$A291&lt;&gt;"",БАЗА!$R291&gt;0),БАЗА!I291,"")</f>
        <v/>
      </c>
    </row>
    <row r="539" spans="1:7" x14ac:dyDescent="0.2">
      <c r="A539" s="6" t="str">
        <f>IF(AND(БАЗА!$A292&lt;&gt;"",БАЗА!$R292&gt;0),БАЗА!A292,"")</f>
        <v/>
      </c>
      <c r="B539" s="3" t="str">
        <f>IF(AND(БАЗА!$A292&lt;&gt;"",БАЗА!$R292&gt;0),БАЗА!C292,"")</f>
        <v/>
      </c>
      <c r="C539" s="4" t="str">
        <f>IF(AND(БАЗА!$A292&lt;&gt;"",БАЗА!$R292&gt;0),БАЗА!E292,"")</f>
        <v/>
      </c>
      <c r="D539" s="36" t="str">
        <f>IF(AND(БАЗА!$A292&lt;&gt;"",БАЗА!$R292&gt;0),БАЗА!$R292,"")</f>
        <v/>
      </c>
      <c r="E539" s="3" t="str">
        <f>IF(AND(БАЗА!$A292&lt;&gt;"",БАЗА!$R292&gt;0),БАЗА!G292,"")</f>
        <v/>
      </c>
      <c r="F539" s="3" t="str">
        <f>IF(AND(БАЗА!$A292&lt;&gt;"",БАЗА!$R292&gt;0),БАЗА!H293,"")</f>
        <v/>
      </c>
      <c r="G539" s="54" t="str">
        <f>IF(AND(БАЗА!$A292&lt;&gt;"",БАЗА!$R292&gt;0),БАЗА!I292,"")</f>
        <v/>
      </c>
    </row>
    <row r="540" spans="1:7" x14ac:dyDescent="0.2">
      <c r="A540" s="6" t="str">
        <f>IF(AND(БАЗА!$A293&lt;&gt;"",БАЗА!$R293&gt;0),БАЗА!A293,"")</f>
        <v/>
      </c>
      <c r="B540" s="3" t="str">
        <f>IF(AND(БАЗА!$A293&lt;&gt;"",БАЗА!$R293&gt;0),БАЗА!C293,"")</f>
        <v/>
      </c>
      <c r="C540" s="4" t="str">
        <f>IF(AND(БАЗА!$A293&lt;&gt;"",БАЗА!$R293&gt;0),БАЗА!E293,"")</f>
        <v/>
      </c>
      <c r="D540" s="36" t="str">
        <f>IF(AND(БАЗА!$A293&lt;&gt;"",БАЗА!$R293&gt;0),БАЗА!$R293,"")</f>
        <v/>
      </c>
      <c r="E540" s="3" t="str">
        <f>IF(AND(БАЗА!$A293&lt;&gt;"",БАЗА!$R293&gt;0),БАЗА!G293,"")</f>
        <v/>
      </c>
      <c r="F540" s="3" t="str">
        <f>IF(AND(БАЗА!$A293&lt;&gt;"",БАЗА!$R293&gt;0),БАЗА!H296,"")</f>
        <v/>
      </c>
      <c r="G540" s="54" t="str">
        <f>IF(AND(БАЗА!$A293&lt;&gt;"",БАЗА!$R293&gt;0),БАЗА!I293,"")</f>
        <v/>
      </c>
    </row>
    <row r="541" spans="1:7" x14ac:dyDescent="0.2">
      <c r="A541" s="6" t="str">
        <f>IF(AND(БАЗА!$A296&lt;&gt;"",БАЗА!$R296&gt;0),БАЗА!A296,"")</f>
        <v/>
      </c>
      <c r="B541" s="3" t="str">
        <f>IF(AND(БАЗА!$A296&lt;&gt;"",БАЗА!$R296&gt;0),БАЗА!C296,"")</f>
        <v/>
      </c>
      <c r="C541" s="4" t="str">
        <f>IF(AND(БАЗА!$A296&lt;&gt;"",БАЗА!$R296&gt;0),БАЗА!E296,"")</f>
        <v/>
      </c>
      <c r="D541" s="36" t="str">
        <f>IF(AND(БАЗА!$A296&lt;&gt;"",БАЗА!$R296&gt;0),БАЗА!$R296,"")</f>
        <v/>
      </c>
      <c r="E541" s="3" t="str">
        <f>IF(AND(БАЗА!$A296&lt;&gt;"",БАЗА!$R296&gt;0),БАЗА!G296,"")</f>
        <v/>
      </c>
      <c r="F541" s="3" t="str">
        <f>IF(AND(БАЗА!$A296&lt;&gt;"",БАЗА!$R296&gt;0),БАЗА!#REF!,"")</f>
        <v/>
      </c>
      <c r="G541" s="54" t="str">
        <f>IF(AND(БАЗА!$A296&lt;&gt;"",БАЗА!$R296&gt;0),БАЗА!I296,"")</f>
        <v/>
      </c>
    </row>
    <row r="542" spans="1:7" x14ac:dyDescent="0.2">
      <c r="A542" s="6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4" t="e">
        <f>IF(AND(БАЗА!#REF!&lt;&gt;"",БАЗА!#REF!&gt;0),БАЗА!#REF!,"")</f>
        <v>#REF!</v>
      </c>
    </row>
    <row r="543" spans="1:7" x14ac:dyDescent="0.2">
      <c r="A543" s="6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4" t="e">
        <f>IF(AND(БАЗА!#REF!&lt;&gt;"",БАЗА!#REF!&gt;0),БАЗА!#REF!,"")</f>
        <v>#REF!</v>
      </c>
    </row>
    <row r="544" spans="1:7" x14ac:dyDescent="0.2">
      <c r="A544" s="6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4" t="e">
        <f>IF(AND(БАЗА!#REF!&lt;&gt;"",БАЗА!#REF!&gt;0),БАЗА!#REF!,"")</f>
        <v>#REF!</v>
      </c>
    </row>
    <row r="545" spans="1:7" x14ac:dyDescent="0.2">
      <c r="A545" s="6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4" t="e">
        <f>IF(AND(БАЗА!#REF!&lt;&gt;"",БАЗА!#REF!&gt;0),БАЗА!#REF!,"")</f>
        <v>#REF!</v>
      </c>
    </row>
    <row r="546" spans="1:7" x14ac:dyDescent="0.2">
      <c r="A546" s="6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4" t="e">
        <f>IF(AND(БАЗА!#REF!&lt;&gt;"",БАЗА!#REF!&gt;0),БАЗА!#REF!,"")</f>
        <v>#REF!</v>
      </c>
    </row>
    <row r="547" spans="1:7" x14ac:dyDescent="0.2">
      <c r="A547" s="6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4" t="e">
        <f>IF(AND(БАЗА!#REF!&lt;&gt;"",БАЗА!#REF!&gt;0),БАЗА!#REF!,"")</f>
        <v>#REF!</v>
      </c>
    </row>
    <row r="548" spans="1:7" x14ac:dyDescent="0.2">
      <c r="A548" s="6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4" t="e">
        <f>IF(AND(БАЗА!#REF!&lt;&gt;"",БАЗА!#REF!&gt;0),БАЗА!#REF!,"")</f>
        <v>#REF!</v>
      </c>
    </row>
    <row r="549" spans="1:7" x14ac:dyDescent="0.2">
      <c r="A549" s="6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4" t="e">
        <f>IF(AND(БАЗА!#REF!&lt;&gt;"",БАЗА!#REF!&gt;0),БАЗА!#REF!,"")</f>
        <v>#REF!</v>
      </c>
    </row>
    <row r="550" spans="1:7" x14ac:dyDescent="0.2">
      <c r="A550" s="6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4" t="e">
        <f>IF(AND(БАЗА!#REF!&lt;&gt;"",БАЗА!#REF!&gt;0),БАЗА!#REF!,"")</f>
        <v>#REF!</v>
      </c>
    </row>
    <row r="551" spans="1:7" x14ac:dyDescent="0.2">
      <c r="A551" s="6" t="str">
        <f>IF(AND(БАЗА!$A297&lt;&gt;"",БАЗА!$R297&gt;0),БАЗА!A297,"")</f>
        <v/>
      </c>
      <c r="B551" s="3" t="str">
        <f>IF(AND(БАЗА!$A297&lt;&gt;"",БАЗА!$R297&gt;0),БАЗА!C297,"")</f>
        <v/>
      </c>
      <c r="C551" s="4" t="str">
        <f>IF(AND(БАЗА!$A297&lt;&gt;"",БАЗА!$R297&gt;0),БАЗА!E297,"")</f>
        <v/>
      </c>
      <c r="D551" s="36" t="str">
        <f>IF(AND(БАЗА!$A297&lt;&gt;"",БАЗА!$R297&gt;0),БАЗА!$R297,"")</f>
        <v/>
      </c>
      <c r="E551" s="3" t="str">
        <f>IF(AND(БАЗА!$A297&lt;&gt;"",БАЗА!$R297&gt;0),БАЗА!G297,"")</f>
        <v/>
      </c>
      <c r="F551" s="3" t="str">
        <f>IF(AND(БАЗА!$A297&lt;&gt;"",БАЗА!$R297&gt;0),БАЗА!#REF!,"")</f>
        <v/>
      </c>
      <c r="G551" s="54" t="str">
        <f>IF(AND(БАЗА!$A297&lt;&gt;"",БАЗА!$R297&gt;0),БАЗА!I297,"")</f>
        <v/>
      </c>
    </row>
    <row r="552" spans="1:7" x14ac:dyDescent="0.2">
      <c r="A552" s="6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4" t="e">
        <f>IF(AND(БАЗА!#REF!&lt;&gt;"",БАЗА!#REF!&gt;0),БАЗА!#REF!,"")</f>
        <v>#REF!</v>
      </c>
    </row>
    <row r="553" spans="1:7" x14ac:dyDescent="0.2">
      <c r="A553" s="6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4" t="e">
        <f>IF(AND(БАЗА!#REF!&lt;&gt;"",БАЗА!#REF!&gt;0),БАЗА!#REF!,"")</f>
        <v>#REF!</v>
      </c>
    </row>
    <row r="554" spans="1:7" x14ac:dyDescent="0.2">
      <c r="A554" s="6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4" t="e">
        <f>IF(AND(БАЗА!#REF!&lt;&gt;"",БАЗА!#REF!&gt;0),БАЗА!#REF!,"")</f>
        <v>#REF!</v>
      </c>
    </row>
    <row r="555" spans="1:7" x14ac:dyDescent="0.2">
      <c r="A555" s="6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4" t="e">
        <f>IF(AND(БАЗА!#REF!&lt;&gt;"",БАЗА!#REF!&gt;0),БАЗА!#REF!,"")</f>
        <v>#REF!</v>
      </c>
    </row>
    <row r="556" spans="1:7" x14ac:dyDescent="0.2">
      <c r="A556" s="6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4" t="e">
        <f>IF(AND(БАЗА!#REF!&lt;&gt;"",БАЗА!#REF!&gt;0),БАЗА!#REF!,"")</f>
        <v>#REF!</v>
      </c>
    </row>
    <row r="557" spans="1:7" x14ac:dyDescent="0.2">
      <c r="A557" s="6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4" t="e">
        <f>IF(AND(БАЗА!#REF!&lt;&gt;"",БАЗА!#REF!&gt;0),БАЗА!#REF!,"")</f>
        <v>#REF!</v>
      </c>
    </row>
    <row r="558" spans="1:7" x14ac:dyDescent="0.2">
      <c r="A558" s="6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4" t="e">
        <f>IF(AND(БАЗА!#REF!&lt;&gt;"",БАЗА!#REF!&gt;0),БАЗА!#REF!,"")</f>
        <v>#REF!</v>
      </c>
    </row>
    <row r="559" spans="1:7" x14ac:dyDescent="0.2">
      <c r="A559" s="6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4" t="e">
        <f>IF(AND(БАЗА!#REF!&lt;&gt;"",БАЗА!#REF!&gt;0),БАЗА!#REF!,"")</f>
        <v>#REF!</v>
      </c>
    </row>
    <row r="560" spans="1:7" x14ac:dyDescent="0.2">
      <c r="A560" s="6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4" t="e">
        <f>IF(AND(БАЗА!#REF!&lt;&gt;"",БАЗА!#REF!&gt;0),БАЗА!#REF!,"")</f>
        <v>#REF!</v>
      </c>
    </row>
    <row r="561" spans="1:7" x14ac:dyDescent="0.2">
      <c r="A561" s="6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4" t="e">
        <f>IF(AND(БАЗА!#REF!&lt;&gt;"",БАЗА!#REF!&gt;0),БАЗА!#REF!,"")</f>
        <v>#REF!</v>
      </c>
    </row>
    <row r="562" spans="1:7" x14ac:dyDescent="0.2">
      <c r="A562" s="6" t="str">
        <f>IF(AND(БАЗА!$A298&lt;&gt;"",БАЗА!$R298&gt;0),БАЗА!A298,"")</f>
        <v/>
      </c>
      <c r="B562" s="3" t="str">
        <f>IF(AND(БАЗА!$A298&lt;&gt;"",БАЗА!$R298&gt;0),БАЗА!C298,"")</f>
        <v/>
      </c>
      <c r="C562" s="4" t="str">
        <f>IF(AND(БАЗА!$A298&lt;&gt;"",БАЗА!$R298&gt;0),БАЗА!E298,"")</f>
        <v/>
      </c>
      <c r="D562" s="36" t="str">
        <f>IF(AND(БАЗА!$A298&lt;&gt;"",БАЗА!$R298&gt;0),БАЗА!$R298,"")</f>
        <v/>
      </c>
      <c r="E562" s="3" t="str">
        <f>IF(AND(БАЗА!$A298&lt;&gt;"",БАЗА!$R298&gt;0),БАЗА!G298,"")</f>
        <v/>
      </c>
      <c r="F562" s="3" t="str">
        <f>IF(AND(БАЗА!$A298&lt;&gt;"",БАЗА!$R298&gt;0),БАЗА!#REF!,"")</f>
        <v/>
      </c>
      <c r="G562" s="54" t="str">
        <f>IF(AND(БАЗА!$A298&lt;&gt;"",БАЗА!$R298&gt;0),БАЗА!I298,"")</f>
        <v/>
      </c>
    </row>
    <row r="563" spans="1:7" x14ac:dyDescent="0.2">
      <c r="A563" s="6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4" t="e">
        <f>IF(AND(БАЗА!#REF!&lt;&gt;"",БАЗА!#REF!&gt;0),БАЗА!#REF!,"")</f>
        <v>#REF!</v>
      </c>
    </row>
    <row r="564" spans="1:7" x14ac:dyDescent="0.2">
      <c r="A564" s="6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4" t="e">
        <f>IF(AND(БАЗА!#REF!&lt;&gt;"",БАЗА!#REF!&gt;0),БАЗА!#REF!,"")</f>
        <v>#REF!</v>
      </c>
    </row>
    <row r="565" spans="1:7" ht="42.75" x14ac:dyDescent="0.2">
      <c r="A565" s="6" t="str">
        <f>IF(AND(БАЗА!$A299&lt;&gt;"",БАЗА!$R299&gt;0),БАЗА!A299,"")</f>
        <v>Господарсько-побутові засоби (поліролі, ароматизатори, аерозолі, освіжувачі)</v>
      </c>
      <c r="B565" s="3" t="str">
        <f>IF(AND(БАЗА!$A299&lt;&gt;"",БАЗА!$R299&gt;0),БАЗА!C299,"")</f>
        <v>39810000-3</v>
      </c>
      <c r="C565" s="4">
        <f>IF(AND(БАЗА!$A299&lt;&gt;"",БАЗА!$R299&gt;0),БАЗА!E299,"")</f>
        <v>0</v>
      </c>
      <c r="D565" s="36">
        <f>IF(AND(БАЗА!$A299&lt;&gt;"",БАЗА!$R299&gt;0),БАЗА!$R299,"")</f>
        <v>1</v>
      </c>
      <c r="E565" s="3" t="str">
        <f>IF(AND(БАЗА!$A299&lt;&gt;"",БАЗА!$R299&gt;0),БАЗА!G299,"")</f>
        <v>Без використання електронної системи</v>
      </c>
      <c r="F565" s="3" t="e">
        <f>IF(AND(БАЗА!$A299&lt;&gt;"",БАЗА!$R299&gt;0),БАЗА!#REF!,"")</f>
        <v>#REF!</v>
      </c>
      <c r="G565" s="54">
        <f>IF(AND(БАЗА!$A299&lt;&gt;"",БАЗА!$R299&gt;0),БАЗА!I299,"")</f>
        <v>0</v>
      </c>
    </row>
    <row r="566" spans="1:7" x14ac:dyDescent="0.2">
      <c r="A566" s="6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4" t="e">
        <f>IF(AND(БАЗА!#REF!&lt;&gt;"",БАЗА!#REF!&gt;0),БАЗА!#REF!,"")</f>
        <v>#REF!</v>
      </c>
    </row>
    <row r="567" spans="1:7" x14ac:dyDescent="0.2">
      <c r="A567" s="6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4" t="e">
        <f>IF(AND(БАЗА!#REF!&lt;&gt;"",БАЗА!#REF!&gt;0),БАЗА!#REF!,"")</f>
        <v>#REF!</v>
      </c>
    </row>
    <row r="568" spans="1:7" x14ac:dyDescent="0.2">
      <c r="A568" s="6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4" t="e">
        <f>IF(AND(БАЗА!#REF!&lt;&gt;"",БАЗА!#REF!&gt;0),БАЗА!#REF!,"")</f>
        <v>#REF!</v>
      </c>
    </row>
    <row r="569" spans="1:7" ht="28.5" x14ac:dyDescent="0.2">
      <c r="A569" s="6" t="str">
        <f>IF(AND(БАЗА!$A300&lt;&gt;"",БАЗА!$R300&gt;0),БАЗА!A300,"")</f>
        <v>Апарати для фільтрування та знераження</v>
      </c>
      <c r="B569" s="3" t="str">
        <f>IF(AND(БАЗА!$A300&lt;&gt;"",БАЗА!$R300&gt;0),БАЗА!C300,"")</f>
        <v>42910000-8</v>
      </c>
      <c r="C569" s="4">
        <f>IF(AND(БАЗА!$A300&lt;&gt;"",БАЗА!$R300&gt;0),БАЗА!E300,"")</f>
        <v>0</v>
      </c>
      <c r="D569" s="36">
        <f>IF(AND(БАЗА!$A300&lt;&gt;"",БАЗА!$R300&gt;0),БАЗА!$R300,"")</f>
        <v>2</v>
      </c>
      <c r="E569" s="3" t="str">
        <f>IF(AND(БАЗА!$A300&lt;&gt;"",БАЗА!$R300&gt;0),БАЗА!G300,"")</f>
        <v>Без використання електронної системи</v>
      </c>
      <c r="F569" s="3" t="e">
        <f>IF(AND(БАЗА!$A300&lt;&gt;"",БАЗА!$R300&gt;0),БАЗА!#REF!,"")</f>
        <v>#REF!</v>
      </c>
      <c r="G569" s="54">
        <f>IF(AND(БАЗА!$A300&lt;&gt;"",БАЗА!$R300&gt;0),БАЗА!I300,"")</f>
        <v>0</v>
      </c>
    </row>
    <row r="570" spans="1:7" x14ac:dyDescent="0.2">
      <c r="A570" s="6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4" t="e">
        <f>IF(AND(БАЗА!#REF!&lt;&gt;"",БАЗА!#REF!&gt;0),БАЗА!#REF!,"")</f>
        <v>#REF!</v>
      </c>
    </row>
    <row r="571" spans="1:7" x14ac:dyDescent="0.2">
      <c r="A571" s="6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4" t="e">
        <f>IF(AND(БАЗА!#REF!&lt;&gt;"",БАЗА!#REF!&gt;0),БАЗА!#REF!,"")</f>
        <v>#REF!</v>
      </c>
    </row>
    <row r="572" spans="1:7" x14ac:dyDescent="0.2">
      <c r="A572" s="6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4" t="e">
        <f>IF(AND(БАЗА!#REF!&lt;&gt;"",БАЗА!#REF!&gt;0),БАЗА!#REF!,"")</f>
        <v>#REF!</v>
      </c>
    </row>
    <row r="573" spans="1:7" x14ac:dyDescent="0.2">
      <c r="A573" s="6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4" t="e">
        <f>IF(AND(БАЗА!#REF!&lt;&gt;"",БАЗА!#REF!&gt;0),БАЗА!#REF!,"")</f>
        <v>#REF!</v>
      </c>
    </row>
    <row r="574" spans="1:7" x14ac:dyDescent="0.2">
      <c r="A574" s="6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4" t="e">
        <f>IF(AND(БАЗА!#REF!&lt;&gt;"",БАЗА!#REF!&gt;0),БАЗА!#REF!,"")</f>
        <v>#REF!</v>
      </c>
    </row>
    <row r="575" spans="1:7" x14ac:dyDescent="0.2">
      <c r="A575" s="6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4" t="e">
        <f>IF(AND(БАЗА!#REF!&lt;&gt;"",БАЗА!#REF!&gt;0),БАЗА!#REF!,"")</f>
        <v>#REF!</v>
      </c>
    </row>
    <row r="576" spans="1:7" x14ac:dyDescent="0.2">
      <c r="A576" s="6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4" t="e">
        <f>IF(AND(БАЗА!#REF!&lt;&gt;"",БАЗА!#REF!&gt;0),БАЗА!#REF!,"")</f>
        <v>#REF!</v>
      </c>
    </row>
    <row r="577" spans="1:7" x14ac:dyDescent="0.2">
      <c r="A577" s="6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4" t="e">
        <f>IF(AND(БАЗА!#REF!&lt;&gt;"",БАЗА!#REF!&gt;0),БАЗА!#REF!,"")</f>
        <v>#REF!</v>
      </c>
    </row>
    <row r="578" spans="1:7" x14ac:dyDescent="0.2">
      <c r="A578" s="6" t="str">
        <f>IF(AND(БАЗА!$A301&lt;&gt;"",БАЗА!$R301&gt;0),БАЗА!A301,"")</f>
        <v/>
      </c>
      <c r="B578" s="3" t="str">
        <f>IF(AND(БАЗА!$A301&lt;&gt;"",БАЗА!$R301&gt;0),БАЗА!C301,"")</f>
        <v/>
      </c>
      <c r="C578" s="4" t="str">
        <f>IF(AND(БАЗА!$A301&lt;&gt;"",БАЗА!$R301&gt;0),БАЗА!E301,"")</f>
        <v/>
      </c>
      <c r="D578" s="36" t="str">
        <f>IF(AND(БАЗА!$A301&lt;&gt;"",БАЗА!$R301&gt;0),БАЗА!$R301,"")</f>
        <v/>
      </c>
      <c r="E578" s="3" t="str">
        <f>IF(AND(БАЗА!$A301&lt;&gt;"",БАЗА!$R301&gt;0),БАЗА!G301,"")</f>
        <v/>
      </c>
      <c r="F578" s="3" t="str">
        <f>IF(AND(БАЗА!$A301&lt;&gt;"",БАЗА!$R301&gt;0),БАЗА!H302,"")</f>
        <v/>
      </c>
      <c r="G578" s="54" t="str">
        <f>IF(AND(БАЗА!$A301&lt;&gt;"",БАЗА!$R301&gt;0),БАЗА!I301,"")</f>
        <v/>
      </c>
    </row>
    <row r="579" spans="1:7" x14ac:dyDescent="0.2">
      <c r="A579" s="6" t="str">
        <f>IF(AND(БАЗА!$A302&lt;&gt;"",БАЗА!$R302&gt;0),БАЗА!A302,"")</f>
        <v/>
      </c>
      <c r="B579" s="3" t="str">
        <f>IF(AND(БАЗА!$A302&lt;&gt;"",БАЗА!$R302&gt;0),БАЗА!C302,"")</f>
        <v/>
      </c>
      <c r="C579" s="4" t="str">
        <f>IF(AND(БАЗА!$A302&lt;&gt;"",БАЗА!$R302&gt;0),БАЗА!E302,"")</f>
        <v/>
      </c>
      <c r="D579" s="36" t="str">
        <f>IF(AND(БАЗА!$A302&lt;&gt;"",БАЗА!$R302&gt;0),БАЗА!$R302,"")</f>
        <v/>
      </c>
      <c r="E579" s="3" t="str">
        <f>IF(AND(БАЗА!$A302&lt;&gt;"",БАЗА!$R302&gt;0),БАЗА!G302,"")</f>
        <v/>
      </c>
      <c r="F579" s="3" t="str">
        <f>IF(AND(БАЗА!$A302&lt;&gt;"",БАЗА!$R302&gt;0),БАЗА!#REF!,"")</f>
        <v/>
      </c>
      <c r="G579" s="54" t="str">
        <f>IF(AND(БАЗА!$A302&lt;&gt;"",БАЗА!$R302&gt;0),БАЗА!I302,"")</f>
        <v/>
      </c>
    </row>
    <row r="580" spans="1:7" x14ac:dyDescent="0.2">
      <c r="A580" s="6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4" t="e">
        <f>IF(AND(БАЗА!#REF!&lt;&gt;"",БАЗА!#REF!&gt;0),БАЗА!#REF!,"")</f>
        <v>#REF!</v>
      </c>
    </row>
    <row r="581" spans="1:7" x14ac:dyDescent="0.2">
      <c r="A581" s="6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4" t="e">
        <f>IF(AND(БАЗА!#REF!&lt;&gt;"",БАЗА!#REF!&gt;0),БАЗА!#REF!,"")</f>
        <v>#REF!</v>
      </c>
    </row>
    <row r="582" spans="1:7" x14ac:dyDescent="0.2">
      <c r="A582" s="6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4" t="e">
        <f>IF(AND(БАЗА!#REF!&lt;&gt;"",БАЗА!#REF!&gt;0),БАЗА!#REF!,"")</f>
        <v>#REF!</v>
      </c>
    </row>
    <row r="583" spans="1:7" x14ac:dyDescent="0.2">
      <c r="A583" s="6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4" t="e">
        <f>IF(AND(БАЗА!#REF!&lt;&gt;"",БАЗА!#REF!&gt;0),БАЗА!#REF!,"")</f>
        <v>#REF!</v>
      </c>
    </row>
    <row r="584" spans="1:7" x14ac:dyDescent="0.2">
      <c r="A584" s="6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4" t="e">
        <f>IF(AND(БАЗА!#REF!&lt;&gt;"",БАЗА!#REF!&gt;0),БАЗА!#REF!,"")</f>
        <v>#REF!</v>
      </c>
    </row>
    <row r="585" spans="1:7" x14ac:dyDescent="0.2">
      <c r="A585" s="6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4" t="e">
        <f>IF(AND(БАЗА!#REF!&lt;&gt;"",БАЗА!#REF!&gt;0),БАЗА!#REF!,"")</f>
        <v>#REF!</v>
      </c>
    </row>
    <row r="586" spans="1:7" x14ac:dyDescent="0.2">
      <c r="A586" s="6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4" t="e">
        <f>IF(AND(БАЗА!#REF!&lt;&gt;"",БАЗА!#REF!&gt;0),БАЗА!#REF!,"")</f>
        <v>#REF!</v>
      </c>
    </row>
    <row r="587" spans="1:7" x14ac:dyDescent="0.2">
      <c r="A587" s="6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4" t="e">
        <f>IF(AND(БАЗА!#REF!&lt;&gt;"",БАЗА!#REF!&gt;0),БАЗА!#REF!,"")</f>
        <v>#REF!</v>
      </c>
    </row>
    <row r="588" spans="1:7" x14ac:dyDescent="0.2">
      <c r="A588" s="6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4" t="e">
        <f>IF(AND(БАЗА!#REF!&lt;&gt;"",БАЗА!#REF!&gt;0),БАЗА!#REF!,"")</f>
        <v>#REF!</v>
      </c>
    </row>
    <row r="589" spans="1:7" x14ac:dyDescent="0.2">
      <c r="A589" s="6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4" t="e">
        <f>IF(AND(БАЗА!#REF!&lt;&gt;"",БАЗА!#REF!&gt;0),БАЗА!#REF!,"")</f>
        <v>#REF!</v>
      </c>
    </row>
    <row r="590" spans="1:7" x14ac:dyDescent="0.2">
      <c r="A590" s="6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4" t="e">
        <f>IF(AND(БАЗА!#REF!&lt;&gt;"",БАЗА!#REF!&gt;0),БАЗА!#REF!,"")</f>
        <v>#REF!</v>
      </c>
    </row>
    <row r="591" spans="1:7" x14ac:dyDescent="0.2">
      <c r="A591" s="6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4" t="e">
        <f>IF(AND(БАЗА!#REF!&lt;&gt;"",БАЗА!#REF!&gt;0),БАЗА!#REF!,"")</f>
        <v>#REF!</v>
      </c>
    </row>
    <row r="592" spans="1:7" x14ac:dyDescent="0.2">
      <c r="A592" s="6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4" t="e">
        <f>IF(AND(БАЗА!#REF!&lt;&gt;"",БАЗА!#REF!&gt;0),БАЗА!#REF!,"")</f>
        <v>#REF!</v>
      </c>
    </row>
    <row r="593" spans="1:7" x14ac:dyDescent="0.2">
      <c r="A593" s="6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4" t="e">
        <f>IF(AND(БАЗА!#REF!&lt;&gt;"",БАЗА!#REF!&gt;0),БАЗА!#REF!,"")</f>
        <v>#REF!</v>
      </c>
    </row>
    <row r="594" spans="1:7" x14ac:dyDescent="0.2">
      <c r="A594" s="6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4" t="e">
        <f>IF(AND(БАЗА!#REF!&lt;&gt;"",БАЗА!#REF!&gt;0),БАЗА!#REF!,"")</f>
        <v>#REF!</v>
      </c>
    </row>
    <row r="595" spans="1:7" x14ac:dyDescent="0.2">
      <c r="A595" s="6" t="str">
        <f>IF(AND(БАЗА!$A303&lt;&gt;"",БАЗА!$R303&gt;0),БАЗА!A303,"")</f>
        <v/>
      </c>
      <c r="B595" s="3" t="str">
        <f>IF(AND(БАЗА!$A303&lt;&gt;"",БАЗА!$R303&gt;0),БАЗА!C303,"")</f>
        <v/>
      </c>
      <c r="C595" s="4" t="str">
        <f>IF(AND(БАЗА!$A303&lt;&gt;"",БАЗА!$R303&gt;0),БАЗА!E303,"")</f>
        <v/>
      </c>
      <c r="D595" s="36" t="str">
        <f>IF(AND(БАЗА!$A303&lt;&gt;"",БАЗА!$R303&gt;0),БАЗА!$R303,"")</f>
        <v/>
      </c>
      <c r="E595" s="3" t="str">
        <f>IF(AND(БАЗА!$A303&lt;&gt;"",БАЗА!$R303&gt;0),БАЗА!G303,"")</f>
        <v/>
      </c>
      <c r="F595" s="3" t="str">
        <f>IF(AND(БАЗА!$A303&lt;&gt;"",БАЗА!$R303&gt;0),БАЗА!H304,"")</f>
        <v/>
      </c>
      <c r="G595" s="54" t="str">
        <f>IF(AND(БАЗА!$A303&lt;&gt;"",БАЗА!$R303&gt;0),БАЗА!I303,"")</f>
        <v/>
      </c>
    </row>
    <row r="596" spans="1:7" x14ac:dyDescent="0.2">
      <c r="A596" s="6" t="str">
        <f>IF(AND(БАЗА!$A304&lt;&gt;"",БАЗА!$R304&gt;0),БАЗА!A304,"")</f>
        <v/>
      </c>
      <c r="B596" s="3" t="str">
        <f>IF(AND(БАЗА!$A304&lt;&gt;"",БАЗА!$R304&gt;0),БАЗА!C304,"")</f>
        <v/>
      </c>
      <c r="C596" s="4" t="str">
        <f>IF(AND(БАЗА!$A304&lt;&gt;"",БАЗА!$R304&gt;0),БАЗА!E304,"")</f>
        <v/>
      </c>
      <c r="D596" s="36" t="str">
        <f>IF(AND(БАЗА!$A304&lt;&gt;"",БАЗА!$R304&gt;0),БАЗА!$R304,"")</f>
        <v/>
      </c>
      <c r="E596" s="3" t="str">
        <f>IF(AND(БАЗА!$A304&lt;&gt;"",БАЗА!$R304&gt;0),БАЗА!G304,"")</f>
        <v/>
      </c>
      <c r="F596" s="3" t="str">
        <f>IF(AND(БАЗА!$A304&lt;&gt;"",БАЗА!$R304&gt;0),БАЗА!#REF!,"")</f>
        <v/>
      </c>
      <c r="G596" s="54" t="str">
        <f>IF(AND(БАЗА!$A304&lt;&gt;"",БАЗА!$R304&gt;0),БАЗА!I304,"")</f>
        <v/>
      </c>
    </row>
    <row r="597" spans="1:7" x14ac:dyDescent="0.2">
      <c r="A597" s="6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4" t="e">
        <f>IF(AND(БАЗА!#REF!&lt;&gt;"",БАЗА!#REF!&gt;0),БАЗА!#REF!,"")</f>
        <v>#REF!</v>
      </c>
    </row>
    <row r="598" spans="1:7" x14ac:dyDescent="0.2">
      <c r="A598" s="6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4" t="e">
        <f>IF(AND(БАЗА!#REF!&lt;&gt;"",БАЗА!#REF!&gt;0),БАЗА!#REF!,"")</f>
        <v>#REF!</v>
      </c>
    </row>
    <row r="599" spans="1:7" x14ac:dyDescent="0.2">
      <c r="A599" s="6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4" t="e">
        <f>IF(AND(БАЗА!#REF!&lt;&gt;"",БАЗА!#REF!&gt;0),БАЗА!#REF!,"")</f>
        <v>#REF!</v>
      </c>
    </row>
    <row r="600" spans="1:7" x14ac:dyDescent="0.2">
      <c r="A600" s="6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4" t="e">
        <f>IF(AND(БАЗА!#REF!&lt;&gt;"",БАЗА!#REF!&gt;0),БАЗА!#REF!,"")</f>
        <v>#REF!</v>
      </c>
    </row>
    <row r="601" spans="1:7" x14ac:dyDescent="0.2">
      <c r="A601" s="6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4" t="e">
        <f>IF(AND(БАЗА!#REF!&lt;&gt;"",БАЗА!#REF!&gt;0),БАЗА!#REF!,"")</f>
        <v>#REF!</v>
      </c>
    </row>
    <row r="602" spans="1:7" x14ac:dyDescent="0.2">
      <c r="A602" s="6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4" t="e">
        <f>IF(AND(БАЗА!#REF!&lt;&gt;"",БАЗА!#REF!&gt;0),БАЗА!#REF!,"")</f>
        <v>#REF!</v>
      </c>
    </row>
    <row r="603" spans="1:7" x14ac:dyDescent="0.2">
      <c r="A603" s="6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4" t="e">
        <f>IF(AND(БАЗА!#REF!&lt;&gt;"",БАЗА!#REF!&gt;0),БАЗА!#REF!,"")</f>
        <v>#REF!</v>
      </c>
    </row>
    <row r="604" spans="1:7" x14ac:dyDescent="0.2">
      <c r="A604" s="6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4" t="e">
        <f>IF(AND(БАЗА!#REF!&lt;&gt;"",БАЗА!#REF!&gt;0),БАЗА!#REF!,"")</f>
        <v>#REF!</v>
      </c>
    </row>
    <row r="605" spans="1:7" x14ac:dyDescent="0.2">
      <c r="A605" s="6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4" t="e">
        <f>IF(AND(БАЗА!#REF!&lt;&gt;"",БАЗА!#REF!&gt;0),БАЗА!#REF!,"")</f>
        <v>#REF!</v>
      </c>
    </row>
    <row r="606" spans="1:7" x14ac:dyDescent="0.2">
      <c r="A606" s="6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4" t="e">
        <f>IF(AND(БАЗА!#REF!&lt;&gt;"",БАЗА!#REF!&gt;0),БАЗА!#REF!,"")</f>
        <v>#REF!</v>
      </c>
    </row>
    <row r="607" spans="1:7" x14ac:dyDescent="0.2">
      <c r="A607" s="6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4" t="e">
        <f>IF(AND(БАЗА!#REF!&lt;&gt;"",БАЗА!#REF!&gt;0),БАЗА!#REF!,"")</f>
        <v>#REF!</v>
      </c>
    </row>
    <row r="608" spans="1:7" x14ac:dyDescent="0.2">
      <c r="A608" s="6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4" t="e">
        <f>IF(AND(БАЗА!#REF!&lt;&gt;"",БАЗА!#REF!&gt;0),БАЗА!#REF!,"")</f>
        <v>#REF!</v>
      </c>
    </row>
    <row r="609" spans="1:7" x14ac:dyDescent="0.2">
      <c r="A609" s="6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4" t="e">
        <f>IF(AND(БАЗА!#REF!&lt;&gt;"",БАЗА!#REF!&gt;0),БАЗА!#REF!,"")</f>
        <v>#REF!</v>
      </c>
    </row>
    <row r="610" spans="1:7" x14ac:dyDescent="0.2">
      <c r="A610" s="6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4" t="e">
        <f>IF(AND(БАЗА!#REF!&lt;&gt;"",БАЗА!#REF!&gt;0),БАЗА!#REF!,"")</f>
        <v>#REF!</v>
      </c>
    </row>
    <row r="611" spans="1:7" x14ac:dyDescent="0.2">
      <c r="A611" s="6" t="str">
        <f>IF(AND(БАЗА!$A305&lt;&gt;"",БАЗА!$R305&gt;0),БАЗА!A305,"")</f>
        <v/>
      </c>
      <c r="B611" s="3" t="str">
        <f>IF(AND(БАЗА!$A305&lt;&gt;"",БАЗА!$R305&gt;0),БАЗА!C305,"")</f>
        <v/>
      </c>
      <c r="C611" s="4" t="str">
        <f>IF(AND(БАЗА!$A305&lt;&gt;"",БАЗА!$R305&gt;0),БАЗА!E305,"")</f>
        <v/>
      </c>
      <c r="D611" s="36" t="str">
        <f>IF(AND(БАЗА!$A305&lt;&gt;"",БАЗА!$R305&gt;0),БАЗА!$R305,"")</f>
        <v/>
      </c>
      <c r="E611" s="3" t="str">
        <f>IF(AND(БАЗА!$A305&lt;&gt;"",БАЗА!$R305&gt;0),БАЗА!G305,"")</f>
        <v/>
      </c>
      <c r="F611" s="3" t="str">
        <f>IF(AND(БАЗА!$A305&lt;&gt;"",БАЗА!$R305&gt;0),БАЗА!H306,"")</f>
        <v/>
      </c>
      <c r="G611" s="54" t="str">
        <f>IF(AND(БАЗА!$A305&lt;&gt;"",БАЗА!$R305&gt;0),БАЗА!I305,"")</f>
        <v/>
      </c>
    </row>
    <row r="612" spans="1:7" x14ac:dyDescent="0.2">
      <c r="A612" s="6" t="str">
        <f>IF(AND(БАЗА!$A306&lt;&gt;"",БАЗА!$R306&gt;0),БАЗА!A306,"")</f>
        <v/>
      </c>
      <c r="B612" s="3" t="str">
        <f>IF(AND(БАЗА!$A306&lt;&gt;"",БАЗА!$R306&gt;0),БАЗА!C306,"")</f>
        <v/>
      </c>
      <c r="C612" s="4" t="str">
        <f>IF(AND(БАЗА!$A306&lt;&gt;"",БАЗА!$R306&gt;0),БАЗА!E306,"")</f>
        <v/>
      </c>
      <c r="D612" s="36" t="str">
        <f>IF(AND(БАЗА!$A306&lt;&gt;"",БАЗА!$R306&gt;0),БАЗА!$R306,"")</f>
        <v/>
      </c>
      <c r="E612" s="3" t="str">
        <f>IF(AND(БАЗА!$A306&lt;&gt;"",БАЗА!$R306&gt;0),БАЗА!G306,"")</f>
        <v/>
      </c>
      <c r="F612" s="3" t="str">
        <f>IF(AND(БАЗА!$A306&lt;&gt;"",БАЗА!$R306&gt;0),БАЗА!H310,"")</f>
        <v/>
      </c>
      <c r="G612" s="54" t="str">
        <f>IF(AND(БАЗА!$A306&lt;&gt;"",БАЗА!$R306&gt;0),БАЗА!I306,"")</f>
        <v/>
      </c>
    </row>
    <row r="613" spans="1:7" x14ac:dyDescent="0.2">
      <c r="A613" s="6" t="str">
        <f>IF(AND(БАЗА!$A310&lt;&gt;"",БАЗА!$R310&gt;0),БАЗА!A310,"")</f>
        <v/>
      </c>
      <c r="B613" s="3" t="str">
        <f>IF(AND(БАЗА!$A310&lt;&gt;"",БАЗА!$R310&gt;0),БАЗА!C310,"")</f>
        <v/>
      </c>
      <c r="C613" s="4" t="str">
        <f>IF(AND(БАЗА!$A310&lt;&gt;"",БАЗА!$R310&gt;0),БАЗА!E310,"")</f>
        <v/>
      </c>
      <c r="D613" s="36" t="str">
        <f>IF(AND(БАЗА!$A310&lt;&gt;"",БАЗА!$R310&gt;0),БАЗА!$R310,"")</f>
        <v/>
      </c>
      <c r="E613" s="3" t="str">
        <f>IF(AND(БАЗА!$A310&lt;&gt;"",БАЗА!$R310&gt;0),БАЗА!G310,"")</f>
        <v/>
      </c>
      <c r="F613" s="3" t="str">
        <f>IF(AND(БАЗА!$A310&lt;&gt;"",БАЗА!$R310&gt;0),БАЗА!#REF!,"")</f>
        <v/>
      </c>
      <c r="G613" s="54" t="str">
        <f>IF(AND(БАЗА!$A310&lt;&gt;"",БАЗА!$R310&gt;0),БАЗА!I310,"")</f>
        <v/>
      </c>
    </row>
    <row r="614" spans="1:7" x14ac:dyDescent="0.2">
      <c r="A614" s="6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4" t="e">
        <f>IF(AND(БАЗА!#REF!&lt;&gt;"",БАЗА!#REF!&gt;0),БАЗА!#REF!,"")</f>
        <v>#REF!</v>
      </c>
    </row>
    <row r="615" spans="1:7" x14ac:dyDescent="0.2">
      <c r="A615" s="6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4" t="e">
        <f>IF(AND(БАЗА!#REF!&lt;&gt;"",БАЗА!#REF!&gt;0),БАЗА!#REF!,"")</f>
        <v>#REF!</v>
      </c>
    </row>
    <row r="616" spans="1:7" x14ac:dyDescent="0.2">
      <c r="A616" s="6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4" t="e">
        <f>IF(AND(БАЗА!#REF!&lt;&gt;"",БАЗА!#REF!&gt;0),БАЗА!#REF!,"")</f>
        <v>#REF!</v>
      </c>
    </row>
    <row r="617" spans="1:7" x14ac:dyDescent="0.2">
      <c r="A617" s="6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4" t="e">
        <f>IF(AND(БАЗА!#REF!&lt;&gt;"",БАЗА!#REF!&gt;0),БАЗА!#REF!,"")</f>
        <v>#REF!</v>
      </c>
    </row>
    <row r="618" spans="1:7" x14ac:dyDescent="0.2">
      <c r="A618" s="6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4" t="e">
        <f>IF(AND(БАЗА!#REF!&lt;&gt;"",БАЗА!#REF!&gt;0),БАЗА!#REF!,"")</f>
        <v>#REF!</v>
      </c>
    </row>
    <row r="619" spans="1:7" x14ac:dyDescent="0.2">
      <c r="A619" s="6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4" t="e">
        <f>IF(AND(БАЗА!#REF!&lt;&gt;"",БАЗА!#REF!&gt;0),БАЗА!#REF!,"")</f>
        <v>#REF!</v>
      </c>
    </row>
    <row r="620" spans="1:7" x14ac:dyDescent="0.2">
      <c r="A620" s="6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4" t="e">
        <f>IF(AND(БАЗА!#REF!&lt;&gt;"",БАЗА!#REF!&gt;0),БАЗА!#REF!,"")</f>
        <v>#REF!</v>
      </c>
    </row>
    <row r="621" spans="1:7" x14ac:dyDescent="0.2">
      <c r="A621" s="6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4" t="e">
        <f>IF(AND(БАЗА!#REF!&lt;&gt;"",БАЗА!#REF!&gt;0),БАЗА!#REF!,"")</f>
        <v>#REF!</v>
      </c>
    </row>
    <row r="622" spans="1:7" x14ac:dyDescent="0.2">
      <c r="A622" s="6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4" t="e">
        <f>IF(AND(БАЗА!#REF!&lt;&gt;"",БАЗА!#REF!&gt;0),БАЗА!#REF!,"")</f>
        <v>#REF!</v>
      </c>
    </row>
    <row r="623" spans="1:7" x14ac:dyDescent="0.2">
      <c r="A623" s="6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4" t="e">
        <f>IF(AND(БАЗА!#REF!&lt;&gt;"",БАЗА!#REF!&gt;0),БАЗА!#REF!,"")</f>
        <v>#REF!</v>
      </c>
    </row>
    <row r="624" spans="1:7" x14ac:dyDescent="0.2">
      <c r="A624" s="6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4" t="e">
        <f>IF(AND(БАЗА!#REF!&lt;&gt;"",БАЗА!#REF!&gt;0),БАЗА!#REF!,"")</f>
        <v>#REF!</v>
      </c>
    </row>
    <row r="625" spans="1:7" x14ac:dyDescent="0.2">
      <c r="A625" s="6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4" t="e">
        <f>IF(AND(БАЗА!#REF!&lt;&gt;"",БАЗА!#REF!&gt;0),БАЗА!#REF!,"")</f>
        <v>#REF!</v>
      </c>
    </row>
    <row r="626" spans="1:7" x14ac:dyDescent="0.2">
      <c r="A626" s="6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4" t="e">
        <f>IF(AND(БАЗА!#REF!&lt;&gt;"",БАЗА!#REF!&gt;0),БАЗА!#REF!,"")</f>
        <v>#REF!</v>
      </c>
    </row>
    <row r="627" spans="1:7" x14ac:dyDescent="0.2">
      <c r="A627" s="6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4" t="e">
        <f>IF(AND(БАЗА!#REF!&lt;&gt;"",БАЗА!#REF!&gt;0),БАЗА!#REF!,"")</f>
        <v>#REF!</v>
      </c>
    </row>
    <row r="628" spans="1:7" x14ac:dyDescent="0.2">
      <c r="A628" s="6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4" t="e">
        <f>IF(AND(БАЗА!#REF!&lt;&gt;"",БАЗА!#REF!&gt;0),БАЗА!#REF!,"")</f>
        <v>#REF!</v>
      </c>
    </row>
    <row r="629" spans="1:7" x14ac:dyDescent="0.2">
      <c r="A629" s="6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4" t="e">
        <f>IF(AND(БАЗА!#REF!&lt;&gt;"",БАЗА!#REF!&gt;0),БАЗА!#REF!,"")</f>
        <v>#REF!</v>
      </c>
    </row>
    <row r="630" spans="1:7" x14ac:dyDescent="0.2">
      <c r="A630" s="6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4" t="e">
        <f>IF(AND(БАЗА!#REF!&lt;&gt;"",БАЗА!#REF!&gt;0),БАЗА!#REF!,"")</f>
        <v>#REF!</v>
      </c>
    </row>
    <row r="631" spans="1:7" x14ac:dyDescent="0.2">
      <c r="A631" s="6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4" t="e">
        <f>IF(AND(БАЗА!#REF!&lt;&gt;"",БАЗА!#REF!&gt;0),БАЗА!#REF!,"")</f>
        <v>#REF!</v>
      </c>
    </row>
    <row r="632" spans="1:7" x14ac:dyDescent="0.2">
      <c r="A632" s="6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4" t="e">
        <f>IF(AND(БАЗА!#REF!&lt;&gt;"",БАЗА!#REF!&gt;0),БАЗА!#REF!,"")</f>
        <v>#REF!</v>
      </c>
    </row>
    <row r="633" spans="1:7" x14ac:dyDescent="0.2">
      <c r="A633" s="6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4" t="e">
        <f>IF(AND(БАЗА!#REF!&lt;&gt;"",БАЗА!#REF!&gt;0),БАЗА!#REF!,"")</f>
        <v>#REF!</v>
      </c>
    </row>
    <row r="634" spans="1:7" x14ac:dyDescent="0.2">
      <c r="A634" s="6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4" t="e">
        <f>IF(AND(БАЗА!#REF!&lt;&gt;"",БАЗА!#REF!&gt;0),БАЗА!#REF!,"")</f>
        <v>#REF!</v>
      </c>
    </row>
    <row r="635" spans="1:7" x14ac:dyDescent="0.2">
      <c r="A635" s="6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4" t="e">
        <f>IF(AND(БАЗА!#REF!&lt;&gt;"",БАЗА!#REF!&gt;0),БАЗА!#REF!,"")</f>
        <v>#REF!</v>
      </c>
    </row>
    <row r="636" spans="1:7" x14ac:dyDescent="0.2">
      <c r="A636" s="6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4" t="e">
        <f>IF(AND(БАЗА!#REF!&lt;&gt;"",БАЗА!#REF!&gt;0),БАЗА!#REF!,"")</f>
        <v>#REF!</v>
      </c>
    </row>
    <row r="637" spans="1:7" x14ac:dyDescent="0.2">
      <c r="A637" s="6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4" t="e">
        <f>IF(AND(БАЗА!#REF!&lt;&gt;"",БАЗА!#REF!&gt;0),БАЗА!#REF!,"")</f>
        <v>#REF!</v>
      </c>
    </row>
    <row r="638" spans="1:7" x14ac:dyDescent="0.2">
      <c r="A638" s="6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4" t="e">
        <f>IF(AND(БАЗА!#REF!&lt;&gt;"",БАЗА!#REF!&gt;0),БАЗА!#REF!,"")</f>
        <v>#REF!</v>
      </c>
    </row>
    <row r="639" spans="1:7" x14ac:dyDescent="0.2">
      <c r="A639" s="6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4" t="e">
        <f>IF(AND(БАЗА!#REF!&lt;&gt;"",БАЗА!#REF!&gt;0),БАЗА!#REF!,"")</f>
        <v>#REF!</v>
      </c>
    </row>
    <row r="640" spans="1:7" x14ac:dyDescent="0.2">
      <c r="A640" s="6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4" t="e">
        <f>IF(AND(БАЗА!#REF!&lt;&gt;"",БАЗА!#REF!&gt;0),БАЗА!#REF!,"")</f>
        <v>#REF!</v>
      </c>
    </row>
    <row r="641" spans="1:7" x14ac:dyDescent="0.2">
      <c r="A641" s="6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4" t="e">
        <f>IF(AND(БАЗА!#REF!&lt;&gt;"",БАЗА!#REF!&gt;0),БАЗА!#REF!,"")</f>
        <v>#REF!</v>
      </c>
    </row>
    <row r="642" spans="1:7" x14ac:dyDescent="0.2">
      <c r="A642" s="6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4" t="e">
        <f>IF(AND(БАЗА!#REF!&lt;&gt;"",БАЗА!#REF!&gt;0),БАЗА!#REF!,"")</f>
        <v>#REF!</v>
      </c>
    </row>
    <row r="643" spans="1:7" x14ac:dyDescent="0.2">
      <c r="A643" s="6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4" t="e">
        <f>IF(AND(БАЗА!#REF!&lt;&gt;"",БАЗА!#REF!&gt;0),БАЗА!#REF!,"")</f>
        <v>#REF!</v>
      </c>
    </row>
    <row r="644" spans="1:7" ht="28.5" x14ac:dyDescent="0.2">
      <c r="A644" s="6" t="str">
        <f>IF(AND(БАЗА!$A311&lt;&gt;"",БАЗА!$R311&gt;0),БАЗА!A311,"")</f>
        <v>Швидкозшивачі та супутні приладдя</v>
      </c>
      <c r="B644" s="3" t="str">
        <f>IF(AND(БАЗА!$A311&lt;&gt;"",БАЗА!$R311&gt;0),БАЗА!C311,"")</f>
        <v>22850000-3</v>
      </c>
      <c r="C644" s="4">
        <f>IF(AND(БАЗА!$A311&lt;&gt;"",БАЗА!$R311&gt;0),БАЗА!E311,"")</f>
        <v>0</v>
      </c>
      <c r="D644" s="36">
        <f>IF(AND(БАЗА!$A311&lt;&gt;"",БАЗА!$R311&gt;0),БАЗА!$R311,"")</f>
        <v>2</v>
      </c>
      <c r="E644" s="3" t="str">
        <f>IF(AND(БАЗА!$A311&lt;&gt;"",БАЗА!$R311&gt;0),БАЗА!G311,"")</f>
        <v>Без використання
 електронної системи</v>
      </c>
      <c r="F644" s="3" t="e">
        <f>IF(AND(БАЗА!$A311&lt;&gt;"",БАЗА!$R311&gt;0),БАЗА!#REF!,"")</f>
        <v>#REF!</v>
      </c>
      <c r="G644" s="54">
        <f>IF(AND(БАЗА!$A311&lt;&gt;"",БАЗА!$R311&gt;0),БАЗА!I311,"")</f>
        <v>0</v>
      </c>
    </row>
    <row r="645" spans="1:7" x14ac:dyDescent="0.2">
      <c r="A645" s="6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4" t="e">
        <f>IF(AND(БАЗА!#REF!&lt;&gt;"",БАЗА!#REF!&gt;0),БАЗА!#REF!,"")</f>
        <v>#REF!</v>
      </c>
    </row>
    <row r="646" spans="1:7" x14ac:dyDescent="0.2">
      <c r="A646" s="6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4" t="e">
        <f>IF(AND(БАЗА!#REF!&lt;&gt;"",БАЗА!#REF!&gt;0),БАЗА!#REF!,"")</f>
        <v>#REF!</v>
      </c>
    </row>
    <row r="647" spans="1:7" x14ac:dyDescent="0.2">
      <c r="A647" s="6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4" t="e">
        <f>IF(AND(БАЗА!#REF!&lt;&gt;"",БАЗА!#REF!&gt;0),БАЗА!#REF!,"")</f>
        <v>#REF!</v>
      </c>
    </row>
    <row r="648" spans="1:7" x14ac:dyDescent="0.2">
      <c r="A648" s="6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4" t="e">
        <f>IF(AND(БАЗА!#REF!&lt;&gt;"",БАЗА!#REF!&gt;0),БАЗА!#REF!,"")</f>
        <v>#REF!</v>
      </c>
    </row>
    <row r="649" spans="1:7" x14ac:dyDescent="0.2">
      <c r="A649" s="6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4" t="e">
        <f>IF(AND(БАЗА!#REF!&lt;&gt;"",БАЗА!#REF!&gt;0),БАЗА!#REF!,"")</f>
        <v>#REF!</v>
      </c>
    </row>
    <row r="650" spans="1:7" x14ac:dyDescent="0.2">
      <c r="A650" s="6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4" t="e">
        <f>IF(AND(БАЗА!#REF!&lt;&gt;"",БАЗА!#REF!&gt;0),БАЗА!#REF!,"")</f>
        <v>#REF!</v>
      </c>
    </row>
    <row r="651" spans="1:7" x14ac:dyDescent="0.2">
      <c r="A651" s="6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4" t="e">
        <f>IF(AND(БАЗА!#REF!&lt;&gt;"",БАЗА!#REF!&gt;0),БАЗА!#REF!,"")</f>
        <v>#REF!</v>
      </c>
    </row>
    <row r="652" spans="1:7" x14ac:dyDescent="0.2">
      <c r="A652" s="6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4" t="e">
        <f>IF(AND(БАЗА!#REF!&lt;&gt;"",БАЗА!#REF!&gt;0),БАЗА!#REF!,"")</f>
        <v>#REF!</v>
      </c>
    </row>
    <row r="653" spans="1:7" x14ac:dyDescent="0.2">
      <c r="A653" s="6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4" t="e">
        <f>IF(AND(БАЗА!#REF!&lt;&gt;"",БАЗА!#REF!&gt;0),БАЗА!#REF!,"")</f>
        <v>#REF!</v>
      </c>
    </row>
    <row r="654" spans="1:7" x14ac:dyDescent="0.2">
      <c r="A654" s="6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4" t="e">
        <f>IF(AND(БАЗА!#REF!&lt;&gt;"",БАЗА!#REF!&gt;0),БАЗА!#REF!,"")</f>
        <v>#REF!</v>
      </c>
    </row>
    <row r="655" spans="1:7" x14ac:dyDescent="0.2">
      <c r="A655" s="6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4" t="e">
        <f>IF(AND(БАЗА!#REF!&lt;&gt;"",БАЗА!#REF!&gt;0),БАЗА!#REF!,"")</f>
        <v>#REF!</v>
      </c>
    </row>
    <row r="656" spans="1:7" x14ac:dyDescent="0.2">
      <c r="A656" s="6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4" t="e">
        <f>IF(AND(БАЗА!#REF!&lt;&gt;"",БАЗА!#REF!&gt;0),БАЗА!#REF!,"")</f>
        <v>#REF!</v>
      </c>
    </row>
    <row r="657" spans="1:7" x14ac:dyDescent="0.2">
      <c r="A657" s="6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4" t="e">
        <f>IF(AND(БАЗА!#REF!&lt;&gt;"",БАЗА!#REF!&gt;0),БАЗА!#REF!,"")</f>
        <v>#REF!</v>
      </c>
    </row>
    <row r="658" spans="1:7" x14ac:dyDescent="0.2">
      <c r="A658" s="6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4" t="e">
        <f>IF(AND(БАЗА!#REF!&lt;&gt;"",БАЗА!#REF!&gt;0),БАЗА!#REF!,"")</f>
        <v>#REF!</v>
      </c>
    </row>
    <row r="659" spans="1:7" x14ac:dyDescent="0.2">
      <c r="A659" s="6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4" t="e">
        <f>IF(AND(БАЗА!#REF!&lt;&gt;"",БАЗА!#REF!&gt;0),БАЗА!#REF!,"")</f>
        <v>#REF!</v>
      </c>
    </row>
    <row r="660" spans="1:7" x14ac:dyDescent="0.2">
      <c r="A660" s="6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4" t="e">
        <f>IF(AND(БАЗА!#REF!&lt;&gt;"",БАЗА!#REF!&gt;0),БАЗА!#REF!,"")</f>
        <v>#REF!</v>
      </c>
    </row>
    <row r="661" spans="1:7" x14ac:dyDescent="0.2">
      <c r="A661" s="6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4" t="e">
        <f>IF(AND(БАЗА!#REF!&lt;&gt;"",БАЗА!#REF!&gt;0),БАЗА!#REF!,"")</f>
        <v>#REF!</v>
      </c>
    </row>
    <row r="662" spans="1:7" x14ac:dyDescent="0.2">
      <c r="A662" s="6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4" t="e">
        <f>IF(AND(БАЗА!#REF!&lt;&gt;"",БАЗА!#REF!&gt;0),БАЗА!#REF!,"")</f>
        <v>#REF!</v>
      </c>
    </row>
    <row r="663" spans="1:7" x14ac:dyDescent="0.2">
      <c r="A663" s="6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4" t="e">
        <f>IF(AND(БАЗА!#REF!&lt;&gt;"",БАЗА!#REF!&gt;0),БАЗА!#REF!,"")</f>
        <v>#REF!</v>
      </c>
    </row>
    <row r="664" spans="1:7" x14ac:dyDescent="0.2">
      <c r="A664" s="6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4" t="e">
        <f>IF(AND(БАЗА!#REF!&lt;&gt;"",БАЗА!#REF!&gt;0),БАЗА!#REF!,"")</f>
        <v>#REF!</v>
      </c>
    </row>
    <row r="665" spans="1:7" x14ac:dyDescent="0.2">
      <c r="A665" s="6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4" t="e">
        <f>IF(AND(БАЗА!#REF!&lt;&gt;"",БАЗА!#REF!&gt;0),БАЗА!#REF!,"")</f>
        <v>#REF!</v>
      </c>
    </row>
    <row r="666" spans="1:7" x14ac:dyDescent="0.2">
      <c r="A666" s="6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4" t="e">
        <f>IF(AND(БАЗА!#REF!&lt;&gt;"",БАЗА!#REF!&gt;0),БАЗА!#REF!,"")</f>
        <v>#REF!</v>
      </c>
    </row>
    <row r="667" spans="1:7" x14ac:dyDescent="0.2">
      <c r="A667" s="6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4" t="e">
        <f>IF(AND(БАЗА!#REF!&lt;&gt;"",БАЗА!#REF!&gt;0),БАЗА!#REF!,"")</f>
        <v>#REF!</v>
      </c>
    </row>
    <row r="668" spans="1:7" x14ac:dyDescent="0.2">
      <c r="A668" s="6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4" t="e">
        <f>IF(AND(БАЗА!#REF!&lt;&gt;"",БАЗА!#REF!&gt;0),БАЗА!#REF!,"")</f>
        <v>#REF!</v>
      </c>
    </row>
    <row r="669" spans="1:7" x14ac:dyDescent="0.2">
      <c r="A669" s="6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4" t="e">
        <f>IF(AND(БАЗА!#REF!&lt;&gt;"",БАЗА!#REF!&gt;0),БАЗА!#REF!,"")</f>
        <v>#REF!</v>
      </c>
    </row>
    <row r="670" spans="1:7" x14ac:dyDescent="0.2">
      <c r="A670" s="6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4" t="e">
        <f>IF(AND(БАЗА!#REF!&lt;&gt;"",БАЗА!#REF!&gt;0),БАЗА!#REF!,"")</f>
        <v>#REF!</v>
      </c>
    </row>
    <row r="671" spans="1:7" x14ac:dyDescent="0.2">
      <c r="A671" s="6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4" t="e">
        <f>IF(AND(БАЗА!#REF!&lt;&gt;"",БАЗА!#REF!&gt;0),БАЗА!#REF!,"")</f>
        <v>#REF!</v>
      </c>
    </row>
    <row r="672" spans="1:7" x14ac:dyDescent="0.2">
      <c r="A672" s="6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4" t="e">
        <f>IF(AND(БАЗА!#REF!&lt;&gt;"",БАЗА!#REF!&gt;0),БАЗА!#REF!,"")</f>
        <v>#REF!</v>
      </c>
    </row>
    <row r="673" spans="1:7" x14ac:dyDescent="0.2">
      <c r="A673" s="6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4" t="e">
        <f>IF(AND(БАЗА!#REF!&lt;&gt;"",БАЗА!#REF!&gt;0),БАЗА!#REF!,"")</f>
        <v>#REF!</v>
      </c>
    </row>
    <row r="674" spans="1:7" x14ac:dyDescent="0.2">
      <c r="A674" s="6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4" t="e">
        <f>IF(AND(БАЗА!#REF!&lt;&gt;"",БАЗА!#REF!&gt;0),БАЗА!#REF!,"")</f>
        <v>#REF!</v>
      </c>
    </row>
    <row r="675" spans="1:7" x14ac:dyDescent="0.2">
      <c r="A675" s="6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4" t="e">
        <f>IF(AND(БАЗА!#REF!&lt;&gt;"",БАЗА!#REF!&gt;0),БАЗА!#REF!,"")</f>
        <v>#REF!</v>
      </c>
    </row>
    <row r="676" spans="1:7" x14ac:dyDescent="0.2">
      <c r="A676" s="6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4" t="e">
        <f>IF(AND(БАЗА!#REF!&lt;&gt;"",БАЗА!#REF!&gt;0),БАЗА!#REF!,"")</f>
        <v>#REF!</v>
      </c>
    </row>
    <row r="677" spans="1:7" x14ac:dyDescent="0.2">
      <c r="A677" s="6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4" t="e">
        <f>IF(AND(БАЗА!#REF!&lt;&gt;"",БАЗА!#REF!&gt;0),БАЗА!#REF!,"")</f>
        <v>#REF!</v>
      </c>
    </row>
    <row r="678" spans="1:7" x14ac:dyDescent="0.2">
      <c r="A678" s="6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4" t="e">
        <f>IF(AND(БАЗА!#REF!&lt;&gt;"",БАЗА!#REF!&gt;0),БАЗА!#REF!,"")</f>
        <v>#REF!</v>
      </c>
    </row>
    <row r="679" spans="1:7" x14ac:dyDescent="0.2">
      <c r="A679" s="6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4" t="e">
        <f>IF(AND(БАЗА!#REF!&lt;&gt;"",БАЗА!#REF!&gt;0),БАЗА!#REF!,"")</f>
        <v>#REF!</v>
      </c>
    </row>
    <row r="680" spans="1:7" x14ac:dyDescent="0.2">
      <c r="A680" s="6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4" t="e">
        <f>IF(AND(БАЗА!#REF!&lt;&gt;"",БАЗА!#REF!&gt;0),БАЗА!#REF!,"")</f>
        <v>#REF!</v>
      </c>
    </row>
    <row r="681" spans="1:7" x14ac:dyDescent="0.2">
      <c r="A681" s="6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4" t="e">
        <f>IF(AND(БАЗА!#REF!&lt;&gt;"",БАЗА!#REF!&gt;0),БАЗА!#REF!,"")</f>
        <v>#REF!</v>
      </c>
    </row>
    <row r="682" spans="1:7" x14ac:dyDescent="0.2">
      <c r="A682" s="6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4" t="e">
        <f>IF(AND(БАЗА!#REF!&lt;&gt;"",БАЗА!#REF!&gt;0),БАЗА!#REF!,"")</f>
        <v>#REF!</v>
      </c>
    </row>
    <row r="683" spans="1:7" x14ac:dyDescent="0.2">
      <c r="A683" s="6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4" t="e">
        <f>IF(AND(БАЗА!#REF!&lt;&gt;"",БАЗА!#REF!&gt;0),БАЗА!#REF!,"")</f>
        <v>#REF!</v>
      </c>
    </row>
    <row r="684" spans="1:7" x14ac:dyDescent="0.2">
      <c r="A684" s="6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4" t="e">
        <f>IF(AND(БАЗА!#REF!&lt;&gt;"",БАЗА!#REF!&gt;0),БАЗА!#REF!,"")</f>
        <v>#REF!</v>
      </c>
    </row>
    <row r="685" spans="1:7" x14ac:dyDescent="0.2">
      <c r="A685" s="6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4" t="e">
        <f>IF(AND(БАЗА!#REF!&lt;&gt;"",БАЗА!#REF!&gt;0),БАЗА!#REF!,"")</f>
        <v>#REF!</v>
      </c>
    </row>
    <row r="686" spans="1:7" x14ac:dyDescent="0.2">
      <c r="A686" s="6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4" t="e">
        <f>IF(AND(БАЗА!#REF!&lt;&gt;"",БАЗА!#REF!&gt;0),БАЗА!#REF!,"")</f>
        <v>#REF!</v>
      </c>
    </row>
    <row r="687" spans="1:7" x14ac:dyDescent="0.2">
      <c r="A687" s="6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4" t="e">
        <f>IF(AND(БАЗА!#REF!&lt;&gt;"",БАЗА!#REF!&gt;0),БАЗА!#REF!,"")</f>
        <v>#REF!</v>
      </c>
    </row>
    <row r="688" spans="1:7" x14ac:dyDescent="0.2">
      <c r="A688" s="6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4" t="e">
        <f>IF(AND(БАЗА!#REF!&lt;&gt;"",БАЗА!#REF!&gt;0),БАЗА!#REF!,"")</f>
        <v>#REF!</v>
      </c>
    </row>
    <row r="689" spans="1:8" x14ac:dyDescent="0.2">
      <c r="A689" s="6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4" t="e">
        <f>IF(AND(БАЗА!#REF!&lt;&gt;"",БАЗА!#REF!&gt;0),БАЗА!#REF!,"")</f>
        <v>#REF!</v>
      </c>
    </row>
    <row r="690" spans="1:8" x14ac:dyDescent="0.2">
      <c r="A690" s="6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4" t="e">
        <f>IF(AND(БАЗА!#REF!&lt;&gt;"",БАЗА!#REF!&gt;0),БАЗА!#REF!,"")</f>
        <v>#REF!</v>
      </c>
    </row>
    <row r="691" spans="1:8" x14ac:dyDescent="0.2">
      <c r="A691" s="6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4" t="e">
        <f>IF(AND(БАЗА!#REF!&lt;&gt;"",БАЗА!#REF!&gt;0),БАЗА!#REF!,"")</f>
        <v>#REF!</v>
      </c>
    </row>
    <row r="692" spans="1:8" x14ac:dyDescent="0.2">
      <c r="A692" s="6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4" t="e">
        <f>IF(AND(БАЗА!#REF!&lt;&gt;"",БАЗА!#REF!&gt;0),БАЗА!#REF!,"")</f>
        <v>#REF!</v>
      </c>
    </row>
    <row r="693" spans="1:8" x14ac:dyDescent="0.2">
      <c r="A693" s="6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4" t="e">
        <f>IF(AND(БАЗА!#REF!&lt;&gt;"",БАЗА!#REF!&gt;0),БАЗА!#REF!,"")</f>
        <v>#REF!</v>
      </c>
    </row>
    <row r="694" spans="1:8" x14ac:dyDescent="0.2">
      <c r="A694" s="6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4" t="e">
        <f>IF(AND(БАЗА!#REF!&lt;&gt;"",БАЗА!#REF!&gt;0),БАЗА!#REF!,"")</f>
        <v>#REF!</v>
      </c>
    </row>
    <row r="695" spans="1:8" x14ac:dyDescent="0.2">
      <c r="A695" s="6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4" t="e">
        <f>IF(AND(БАЗА!#REF!&lt;&gt;"",БАЗА!#REF!&gt;0),БАЗА!#REF!,"")</f>
        <v>#REF!</v>
      </c>
    </row>
    <row r="696" spans="1:8" x14ac:dyDescent="0.2">
      <c r="A696" s="6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4" t="e">
        <f>IF(AND(БАЗА!#REF!&lt;&gt;"",БАЗА!#REF!&gt;0),БАЗА!#REF!,"")</f>
        <v>#REF!</v>
      </c>
    </row>
    <row r="697" spans="1:8" x14ac:dyDescent="0.2">
      <c r="A697" s="6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4" t="e">
        <f>IF(AND(БАЗА!#REF!&lt;&gt;"",БАЗА!#REF!&gt;0),БАЗА!#REF!,"")</f>
        <v>#REF!</v>
      </c>
    </row>
    <row r="698" spans="1:8" x14ac:dyDescent="0.2">
      <c r="A698" s="6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4" t="e">
        <f>IF(AND(БАЗА!#REF!&lt;&gt;"",БАЗА!#REF!&gt;0),БАЗА!#REF!,"")</f>
        <v>#REF!</v>
      </c>
    </row>
    <row r="700" spans="1:8" x14ac:dyDescent="0.2">
      <c r="A700" s="2"/>
      <c r="B700" s="2"/>
      <c r="D700" s="28"/>
      <c r="E700" s="28"/>
      <c r="F700" s="28"/>
      <c r="G700" s="28"/>
      <c r="H700" s="28"/>
    </row>
    <row r="701" spans="1:8" ht="31.5" customHeight="1" x14ac:dyDescent="0.2">
      <c r="A701" s="214" t="s">
        <v>66</v>
      </c>
      <c r="B701" s="215"/>
      <c r="D701" s="215" t="s">
        <v>16</v>
      </c>
      <c r="E701" s="215"/>
      <c r="F701" s="215"/>
      <c r="G701" s="215"/>
    </row>
    <row r="703" spans="1:8" x14ac:dyDescent="0.2">
      <c r="H703" s="28"/>
    </row>
    <row r="704" spans="1:8" ht="29.25" customHeight="1" x14ac:dyDescent="0.2">
      <c r="A704" s="214" t="s">
        <v>67</v>
      </c>
      <c r="B704" s="215"/>
      <c r="D704" s="215" t="s">
        <v>17</v>
      </c>
      <c r="E704" s="215"/>
      <c r="F704" s="215"/>
      <c r="G704" s="215"/>
    </row>
  </sheetData>
  <sheetProtection formatColumns="0" formatRows="0" autoFilter="0"/>
  <autoFilter ref="A7:G698"/>
  <mergeCells count="14">
    <mergeCell ref="A704:B704"/>
    <mergeCell ref="D704:G704"/>
    <mergeCell ref="A1:G1"/>
    <mergeCell ref="A2:G2"/>
    <mergeCell ref="A3:G3"/>
    <mergeCell ref="A4:G4"/>
    <mergeCell ref="A701:B701"/>
    <mergeCell ref="D701:G701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88" fitToHeight="0" orientation="landscape" horizontalDpi="300" verticalDpi="300" r:id="rId1"/>
  <headerFooter>
    <oddFooter>&amp;C&amp;P</oddFooter>
  </headerFooter>
  <rowBreaks count="4" manualBreakCount="4">
    <brk id="34" max="6" man="1"/>
    <brk id="88" max="6" man="1"/>
    <brk id="153" max="6" man="1"/>
    <brk id="2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04"/>
  <sheetViews>
    <sheetView topLeftCell="A301" zoomScaleNormal="100" workbookViewId="0">
      <selection activeCell="A314" sqref="A314"/>
    </sheetView>
  </sheetViews>
  <sheetFormatPr defaultColWidth="8.85546875" defaultRowHeight="14.25" x14ac:dyDescent="0.2"/>
  <cols>
    <col min="1" max="1" width="40" style="1" customWidth="1"/>
    <col min="2" max="2" width="28.42578125" style="1" customWidth="1"/>
    <col min="3" max="3" width="16.85546875" style="1" customWidth="1"/>
    <col min="4" max="4" width="23.140625" style="1" customWidth="1"/>
    <col min="5" max="5" width="22.7109375" style="1" customWidth="1"/>
    <col min="6" max="6" width="17.7109375" style="1" customWidth="1"/>
    <col min="7" max="7" width="12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40</v>
      </c>
      <c r="B3" s="216"/>
      <c r="C3" s="216"/>
      <c r="D3" s="216"/>
      <c r="E3" s="216"/>
      <c r="F3" s="216"/>
      <c r="G3" s="216"/>
    </row>
    <row r="4" spans="1:7" s="7" customFormat="1" ht="18" x14ac:dyDescent="0.25">
      <c r="A4" s="217" t="s">
        <v>46</v>
      </c>
      <c r="B4" s="217"/>
      <c r="C4" s="217"/>
      <c r="D4" s="217"/>
      <c r="E4" s="217"/>
      <c r="F4" s="217"/>
      <c r="G4" s="217"/>
    </row>
    <row r="5" spans="1:7" ht="15" thickBot="1" x14ac:dyDescent="0.25"/>
    <row r="6" spans="1:7" s="5" customFormat="1" ht="68.25" customHeight="1" thickBot="1" x14ac:dyDescent="0.3">
      <c r="A6" s="230" t="s">
        <v>56</v>
      </c>
      <c r="B6" s="42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28.15" customHeight="1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6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4" t="e">
        <f>IF(AND(БАЗА!#REF!&lt;&gt;"",БАЗА!#REF!&gt;0),БАЗА!#REF!,"")</f>
        <v>#REF!</v>
      </c>
    </row>
    <row r="9" spans="1:7" x14ac:dyDescent="0.2">
      <c r="A9" s="6" t="str">
        <f>IF(AND(БАЗА!$A8&lt;&gt;"",БАЗА!$S8&gt;0),БАЗА!A8,"")</f>
        <v/>
      </c>
      <c r="B9" s="3" t="str">
        <f>IF(AND(БАЗА!$A8&lt;&gt;"",БАЗА!$S8&gt;0),БАЗА!C8,"")</f>
        <v/>
      </c>
      <c r="C9" s="4" t="str">
        <f>IF(AND(БАЗА!$A8&lt;&gt;"",БАЗА!$S8&gt;0),БАЗА!E8,"")</f>
        <v/>
      </c>
      <c r="D9" s="36" t="str">
        <f>IF(AND(БАЗА!$A8&lt;&gt;"",БАЗА!$S8&gt;0),БАЗА!$S8,"")</f>
        <v/>
      </c>
      <c r="E9" s="3" t="str">
        <f>IF(AND(БАЗА!$A8&lt;&gt;"",БАЗА!$S8&gt;0),БАЗА!G8,"")</f>
        <v/>
      </c>
      <c r="F9" s="3" t="str">
        <f>IF(AND(БАЗА!$A8&lt;&gt;"",БАЗА!$S8&gt;0),БАЗА!H8,"")</f>
        <v/>
      </c>
      <c r="G9" s="54" t="str">
        <f>IF(AND(БАЗА!$A8&lt;&gt;"",БАЗА!$S8&gt;0),БАЗА!I8,"")</f>
        <v/>
      </c>
    </row>
    <row r="10" spans="1:7" x14ac:dyDescent="0.2">
      <c r="A10" s="6" t="str">
        <f>IF(AND(БАЗА!$A9&lt;&gt;"",БАЗА!$S9&gt;0),БАЗА!A9,"")</f>
        <v/>
      </c>
      <c r="B10" s="3" t="str">
        <f>IF(AND(БАЗА!$A9&lt;&gt;"",БАЗА!$S9&gt;0),БАЗА!C9,"")</f>
        <v/>
      </c>
      <c r="C10" s="4" t="str">
        <f>IF(AND(БАЗА!$A9&lt;&gt;"",БАЗА!$S9&gt;0),БАЗА!E9,"")</f>
        <v/>
      </c>
      <c r="D10" s="36" t="str">
        <f>IF(AND(БАЗА!$A9&lt;&gt;"",БАЗА!$S9&gt;0),БАЗА!$S9,"")</f>
        <v/>
      </c>
      <c r="E10" s="3" t="str">
        <f>IF(AND(БАЗА!$A9&lt;&gt;"",БАЗА!$S9&gt;0),БАЗА!G9,"")</f>
        <v/>
      </c>
      <c r="F10" s="3" t="str">
        <f>IF(AND(БАЗА!$A9&lt;&gt;"",БАЗА!$S9&gt;0),БАЗА!H9,"")</f>
        <v/>
      </c>
      <c r="G10" s="54" t="str">
        <f>IF(AND(БАЗА!$A9&lt;&gt;"",БАЗА!$S9&gt;0),БАЗА!I9,"")</f>
        <v/>
      </c>
    </row>
    <row r="11" spans="1:7" x14ac:dyDescent="0.2">
      <c r="A11" s="6" t="str">
        <f>IF(AND(БАЗА!$A10&lt;&gt;"",БАЗА!$S10&gt;0),БАЗА!A10,"")</f>
        <v/>
      </c>
      <c r="B11" s="3" t="str">
        <f>IF(AND(БАЗА!$A10&lt;&gt;"",БАЗА!$S10&gt;0),БАЗА!C10,"")</f>
        <v/>
      </c>
      <c r="C11" s="4" t="str">
        <f>IF(AND(БАЗА!$A10&lt;&gt;"",БАЗА!$S10&gt;0),БАЗА!E10,"")</f>
        <v/>
      </c>
      <c r="D11" s="36" t="str">
        <f>IF(AND(БАЗА!$A10&lt;&gt;"",БАЗА!$S10&gt;0),БАЗА!$S10,"")</f>
        <v/>
      </c>
      <c r="E11" s="3" t="str">
        <f>IF(AND(БАЗА!$A10&lt;&gt;"",БАЗА!$S10&gt;0),БАЗА!G10,"")</f>
        <v/>
      </c>
      <c r="F11" s="3" t="str">
        <f>IF(AND(БАЗА!$A10&lt;&gt;"",БАЗА!$S10&gt;0),БАЗА!H10,"")</f>
        <v/>
      </c>
      <c r="G11" s="54" t="str">
        <f>IF(AND(БАЗА!$A10&lt;&gt;"",БАЗА!$S10&gt;0),БАЗА!I10,"")</f>
        <v/>
      </c>
    </row>
    <row r="12" spans="1:7" x14ac:dyDescent="0.2">
      <c r="A12" s="6" t="str">
        <f>IF(AND(БАЗА!$A11&lt;&gt;"",БАЗА!$S11&gt;0),БАЗА!A11,"")</f>
        <v/>
      </c>
      <c r="B12" s="3" t="str">
        <f>IF(AND(БАЗА!$A11&lt;&gt;"",БАЗА!$S11&gt;0),БАЗА!C11,"")</f>
        <v/>
      </c>
      <c r="C12" s="4" t="str">
        <f>IF(AND(БАЗА!$A11&lt;&gt;"",БАЗА!$S11&gt;0),БАЗА!E11,"")</f>
        <v/>
      </c>
      <c r="D12" s="36" t="str">
        <f>IF(AND(БАЗА!$A11&lt;&gt;"",БАЗА!$S11&gt;0),БАЗА!$S11,"")</f>
        <v/>
      </c>
      <c r="E12" s="3" t="str">
        <f>IF(AND(БАЗА!$A11&lt;&gt;"",БАЗА!$S11&gt;0),БАЗА!G11,"")</f>
        <v/>
      </c>
      <c r="F12" s="3" t="str">
        <f>IF(AND(БАЗА!$A11&lt;&gt;"",БАЗА!$S11&gt;0),БАЗА!H11,"")</f>
        <v/>
      </c>
      <c r="G12" s="54" t="str">
        <f>IF(AND(БАЗА!$A11&lt;&gt;"",БАЗА!$S11&gt;0),БАЗА!I11,"")</f>
        <v/>
      </c>
    </row>
    <row r="13" spans="1:7" x14ac:dyDescent="0.2">
      <c r="A13" s="6" t="str">
        <f>IF(AND(БАЗА!$A12&lt;&gt;"",БАЗА!$S12&gt;0),БАЗА!A12,"")</f>
        <v/>
      </c>
      <c r="B13" s="3" t="str">
        <f>IF(AND(БАЗА!$A12&lt;&gt;"",БАЗА!$S12&gt;0),БАЗА!C12,"")</f>
        <v/>
      </c>
      <c r="C13" s="4" t="str">
        <f>IF(AND(БАЗА!$A12&lt;&gt;"",БАЗА!$S12&gt;0),БАЗА!E12,"")</f>
        <v/>
      </c>
      <c r="D13" s="36" t="str">
        <f>IF(AND(БАЗА!$A12&lt;&gt;"",БАЗА!$S12&gt;0),БАЗА!$S12,"")</f>
        <v/>
      </c>
      <c r="E13" s="3" t="str">
        <f>IF(AND(БАЗА!$A12&lt;&gt;"",БАЗА!$S12&gt;0),БАЗА!G12,"")</f>
        <v/>
      </c>
      <c r="F13" s="3" t="str">
        <f>IF(AND(БАЗА!$A12&lt;&gt;"",БАЗА!$S12&gt;0),БАЗА!H12,"")</f>
        <v/>
      </c>
      <c r="G13" s="54" t="str">
        <f>IF(AND(БАЗА!$A12&lt;&gt;"",БАЗА!$S12&gt;0),БАЗА!I12,"")</f>
        <v/>
      </c>
    </row>
    <row r="14" spans="1:7" x14ac:dyDescent="0.2">
      <c r="A14" s="6" t="str">
        <f>IF(AND(БАЗА!$A13&lt;&gt;"",БАЗА!$S13&gt;0),БАЗА!A13,"")</f>
        <v/>
      </c>
      <c r="B14" s="3" t="str">
        <f>IF(AND(БАЗА!$A13&lt;&gt;"",БАЗА!$S13&gt;0),БАЗА!C13,"")</f>
        <v/>
      </c>
      <c r="C14" s="4" t="str">
        <f>IF(AND(БАЗА!$A13&lt;&gt;"",БАЗА!$S13&gt;0),БАЗА!E13,"")</f>
        <v/>
      </c>
      <c r="D14" s="36" t="str">
        <f>IF(AND(БАЗА!$A13&lt;&gt;"",БАЗА!$S13&gt;0),БАЗА!$S13,"")</f>
        <v/>
      </c>
      <c r="E14" s="3" t="str">
        <f>IF(AND(БАЗА!$A13&lt;&gt;"",БАЗА!$S13&gt;0),БАЗА!G13,"")</f>
        <v/>
      </c>
      <c r="F14" s="3" t="str">
        <f>IF(AND(БАЗА!$A13&lt;&gt;"",БАЗА!$S13&gt;0),БАЗА!H13,"")</f>
        <v/>
      </c>
      <c r="G14" s="54" t="str">
        <f>IF(AND(БАЗА!$A13&lt;&gt;"",БАЗА!$S13&gt;0),БАЗА!I13,"")</f>
        <v/>
      </c>
    </row>
    <row r="15" spans="1:7" x14ac:dyDescent="0.2">
      <c r="A15" s="6" t="str">
        <f>IF(AND(БАЗА!$A14&lt;&gt;"",БАЗА!$S14&gt;0),БАЗА!A14,"")</f>
        <v/>
      </c>
      <c r="B15" s="3" t="str">
        <f>IF(AND(БАЗА!$A14&lt;&gt;"",БАЗА!$S14&gt;0),БАЗА!C14,"")</f>
        <v/>
      </c>
      <c r="C15" s="4" t="str">
        <f>IF(AND(БАЗА!$A14&lt;&gt;"",БАЗА!$S14&gt;0),БАЗА!E14,"")</f>
        <v/>
      </c>
      <c r="D15" s="36" t="str">
        <f>IF(AND(БАЗА!$A14&lt;&gt;"",БАЗА!$S14&gt;0),БАЗА!$S14,"")</f>
        <v/>
      </c>
      <c r="E15" s="3" t="str">
        <f>IF(AND(БАЗА!$A14&lt;&gt;"",БАЗА!$S14&gt;0),БАЗА!G14,"")</f>
        <v/>
      </c>
      <c r="F15" s="3" t="str">
        <f>IF(AND(БАЗА!$A14&lt;&gt;"",БАЗА!$S14&gt;0),БАЗА!H14,"")</f>
        <v/>
      </c>
      <c r="G15" s="54" t="str">
        <f>IF(AND(БАЗА!$A14&lt;&gt;"",БАЗА!$S14&gt;0),БАЗА!I14,"")</f>
        <v/>
      </c>
    </row>
    <row r="16" spans="1:7" x14ac:dyDescent="0.2">
      <c r="A16" s="6" t="str">
        <f>IF(AND(БАЗА!$A15&lt;&gt;"",БАЗА!$S15&gt;0),БАЗА!A15,"")</f>
        <v/>
      </c>
      <c r="B16" s="3" t="str">
        <f>IF(AND(БАЗА!$A15&lt;&gt;"",БАЗА!$S15&gt;0),БАЗА!C15,"")</f>
        <v/>
      </c>
      <c r="C16" s="4" t="str">
        <f>IF(AND(БАЗА!$A15&lt;&gt;"",БАЗА!$S15&gt;0),БАЗА!E15,"")</f>
        <v/>
      </c>
      <c r="D16" s="36" t="str">
        <f>IF(AND(БАЗА!$A15&lt;&gt;"",БАЗА!$S15&gt;0),БАЗА!$S15,"")</f>
        <v/>
      </c>
      <c r="E16" s="3" t="str">
        <f>IF(AND(БАЗА!$A15&lt;&gt;"",БАЗА!$S15&gt;0),БАЗА!G15,"")</f>
        <v/>
      </c>
      <c r="F16" s="3" t="str">
        <f>IF(AND(БАЗА!$A15&lt;&gt;"",БАЗА!$S15&gt;0),БАЗА!H15,"")</f>
        <v/>
      </c>
      <c r="G16" s="54" t="str">
        <f>IF(AND(БАЗА!$A15&lt;&gt;"",БАЗА!$S15&gt;0),БАЗА!I15,"")</f>
        <v/>
      </c>
    </row>
    <row r="17" spans="1:7" x14ac:dyDescent="0.2">
      <c r="A17" s="6" t="str">
        <f>IF(AND(БАЗА!$A16&lt;&gt;"",БАЗА!$S16&gt;0),БАЗА!A16,"")</f>
        <v/>
      </c>
      <c r="B17" s="3" t="str">
        <f>IF(AND(БАЗА!$A16&lt;&gt;"",БАЗА!$S16&gt;0),БАЗА!C16,"")</f>
        <v/>
      </c>
      <c r="C17" s="4" t="str">
        <f>IF(AND(БАЗА!$A16&lt;&gt;"",БАЗА!$S16&gt;0),БАЗА!E16,"")</f>
        <v/>
      </c>
      <c r="D17" s="36" t="str">
        <f>IF(AND(БАЗА!$A16&lt;&gt;"",БАЗА!$S16&gt;0),БАЗА!$S16,"")</f>
        <v/>
      </c>
      <c r="E17" s="3" t="str">
        <f>IF(AND(БАЗА!$A16&lt;&gt;"",БАЗА!$S16&gt;0),БАЗА!G16,"")</f>
        <v/>
      </c>
      <c r="F17" s="3" t="str">
        <f>IF(AND(БАЗА!$A16&lt;&gt;"",БАЗА!$S16&gt;0),БАЗА!H16,"")</f>
        <v/>
      </c>
      <c r="G17" s="54" t="str">
        <f>IF(AND(БАЗА!$A16&lt;&gt;"",БАЗА!$S16&gt;0),БАЗА!I16,"")</f>
        <v/>
      </c>
    </row>
    <row r="18" spans="1:7" x14ac:dyDescent="0.2">
      <c r="A18" s="6" t="str">
        <f>IF(AND(БАЗА!$A18&lt;&gt;"",БАЗА!$S18&gt;0),БАЗА!A18,"")</f>
        <v/>
      </c>
      <c r="B18" s="3" t="str">
        <f>IF(AND(БАЗА!$A18&lt;&gt;"",БАЗА!$S18&gt;0),БАЗА!C18,"")</f>
        <v/>
      </c>
      <c r="C18" s="4" t="str">
        <f>IF(AND(БАЗА!$A18&lt;&gt;"",БАЗА!$S18&gt;0),БАЗА!E18,"")</f>
        <v/>
      </c>
      <c r="D18" s="36" t="str">
        <f>IF(AND(БАЗА!$A18&lt;&gt;"",БАЗА!$S18&gt;0),БАЗА!$S18,"")</f>
        <v/>
      </c>
      <c r="E18" s="3" t="str">
        <f>IF(AND(БАЗА!$A18&lt;&gt;"",БАЗА!$S18&gt;0),БАЗА!G18,"")</f>
        <v/>
      </c>
      <c r="F18" s="3" t="str">
        <f>IF(AND(БАЗА!$A18&lt;&gt;"",БАЗА!$S18&gt;0),БАЗА!H18,"")</f>
        <v/>
      </c>
      <c r="G18" s="54" t="str">
        <f>IF(AND(БАЗА!$A18&lt;&gt;"",БАЗА!$S18&gt;0),БАЗА!I18,"")</f>
        <v/>
      </c>
    </row>
    <row r="19" spans="1:7" x14ac:dyDescent="0.2">
      <c r="A19" s="6" t="str">
        <f>IF(AND(БАЗА!$A19&lt;&gt;"",БАЗА!$S19&gt;0),БАЗА!A19,"")</f>
        <v/>
      </c>
      <c r="B19" s="3" t="str">
        <f>IF(AND(БАЗА!$A19&lt;&gt;"",БАЗА!$S19&gt;0),БАЗА!C19,"")</f>
        <v/>
      </c>
      <c r="C19" s="4" t="str">
        <f>IF(AND(БАЗА!$A19&lt;&gt;"",БАЗА!$S19&gt;0),БАЗА!E19,"")</f>
        <v/>
      </c>
      <c r="D19" s="36" t="str">
        <f>IF(AND(БАЗА!$A19&lt;&gt;"",БАЗА!$S19&gt;0),БАЗА!$S19,"")</f>
        <v/>
      </c>
      <c r="E19" s="3" t="str">
        <f>IF(AND(БАЗА!$A19&lt;&gt;"",БАЗА!$S19&gt;0),БАЗА!G19,"")</f>
        <v/>
      </c>
      <c r="F19" s="3" t="str">
        <f>IF(AND(БАЗА!$A19&lt;&gt;"",БАЗА!$S19&gt;0),БАЗА!H19,"")</f>
        <v/>
      </c>
      <c r="G19" s="54" t="str">
        <f>IF(AND(БАЗА!$A19&lt;&gt;"",БАЗА!$S19&gt;0),БАЗА!I19,"")</f>
        <v/>
      </c>
    </row>
    <row r="20" spans="1:7" x14ac:dyDescent="0.2">
      <c r="A20" s="6" t="str">
        <f>IF(AND(БАЗА!$A20&lt;&gt;"",БАЗА!$S20&gt;0),БАЗА!A20,"")</f>
        <v/>
      </c>
      <c r="B20" s="3" t="str">
        <f>IF(AND(БАЗА!$A20&lt;&gt;"",БАЗА!$S20&gt;0),БАЗА!C20,"")</f>
        <v/>
      </c>
      <c r="C20" s="4" t="str">
        <f>IF(AND(БАЗА!$A20&lt;&gt;"",БАЗА!$S20&gt;0),БАЗА!E20,"")</f>
        <v/>
      </c>
      <c r="D20" s="36" t="str">
        <f>IF(AND(БАЗА!$A20&lt;&gt;"",БАЗА!$S20&gt;0),БАЗА!$S20,"")</f>
        <v/>
      </c>
      <c r="E20" s="3" t="str">
        <f>IF(AND(БАЗА!$A20&lt;&gt;"",БАЗА!$S20&gt;0),БАЗА!G20,"")</f>
        <v/>
      </c>
      <c r="F20" s="3" t="str">
        <f>IF(AND(БАЗА!$A20&lt;&gt;"",БАЗА!$S20&gt;0),БАЗА!H20,"")</f>
        <v/>
      </c>
      <c r="G20" s="54" t="str">
        <f>IF(AND(БАЗА!$A20&lt;&gt;"",БАЗА!$S20&gt;0),БАЗА!I20,"")</f>
        <v/>
      </c>
    </row>
    <row r="21" spans="1:7" x14ac:dyDescent="0.2">
      <c r="A21" s="6" t="str">
        <f>IF(AND(БАЗА!$A21&lt;&gt;"",БАЗА!$S21&gt;0),БАЗА!A21,"")</f>
        <v/>
      </c>
      <c r="B21" s="3" t="str">
        <f>IF(AND(БАЗА!$A21&lt;&gt;"",БАЗА!$S21&gt;0),БАЗА!C21,"")</f>
        <v/>
      </c>
      <c r="C21" s="4" t="str">
        <f>IF(AND(БАЗА!$A21&lt;&gt;"",БАЗА!$S21&gt;0),БАЗА!E21,"")</f>
        <v/>
      </c>
      <c r="D21" s="36" t="str">
        <f>IF(AND(БАЗА!$A21&lt;&gt;"",БАЗА!$S21&gt;0),БАЗА!$S21,"")</f>
        <v/>
      </c>
      <c r="E21" s="3" t="str">
        <f>IF(AND(БАЗА!$A21&lt;&gt;"",БАЗА!$S21&gt;0),БАЗА!G21,"")</f>
        <v/>
      </c>
      <c r="F21" s="3" t="str">
        <f>IF(AND(БАЗА!$A21&lt;&gt;"",БАЗА!$S21&gt;0),БАЗА!H21,"")</f>
        <v/>
      </c>
      <c r="G21" s="54" t="str">
        <f>IF(AND(БАЗА!$A21&lt;&gt;"",БАЗА!$S21&gt;0),БАЗА!I21,"")</f>
        <v/>
      </c>
    </row>
    <row r="22" spans="1:7" x14ac:dyDescent="0.2">
      <c r="A22" s="6" t="str">
        <f>IF(AND(БАЗА!$A22&lt;&gt;"",БАЗА!$S22&gt;0),БАЗА!A22,"")</f>
        <v/>
      </c>
      <c r="B22" s="3" t="str">
        <f>IF(AND(БАЗА!$A22&lt;&gt;"",БАЗА!$S22&gt;0),БАЗА!C22,"")</f>
        <v/>
      </c>
      <c r="C22" s="4" t="str">
        <f>IF(AND(БАЗА!$A22&lt;&gt;"",БАЗА!$S22&gt;0),БАЗА!E22,"")</f>
        <v/>
      </c>
      <c r="D22" s="36" t="str">
        <f>IF(AND(БАЗА!$A22&lt;&gt;"",БАЗА!$S22&gt;0),БАЗА!$S22,"")</f>
        <v/>
      </c>
      <c r="E22" s="3" t="str">
        <f>IF(AND(БАЗА!$A22&lt;&gt;"",БАЗА!$S22&gt;0),БАЗА!G22,"")</f>
        <v/>
      </c>
      <c r="F22" s="3" t="str">
        <f>IF(AND(БАЗА!$A22&lt;&gt;"",БАЗА!$S22&gt;0),БАЗА!H22,"")</f>
        <v/>
      </c>
      <c r="G22" s="54" t="str">
        <f>IF(AND(БАЗА!$A22&lt;&gt;"",БАЗА!$S22&gt;0),БАЗА!I22,"")</f>
        <v/>
      </c>
    </row>
    <row r="23" spans="1:7" x14ac:dyDescent="0.2">
      <c r="A23" s="6" t="str">
        <f>IF(AND(БАЗА!$A23&lt;&gt;"",БАЗА!$S23&gt;0),БАЗА!A23,"")</f>
        <v/>
      </c>
      <c r="B23" s="3" t="str">
        <f>IF(AND(БАЗА!$A23&lt;&gt;"",БАЗА!$S23&gt;0),БАЗА!C23,"")</f>
        <v/>
      </c>
      <c r="C23" s="4" t="str">
        <f>IF(AND(БАЗА!$A23&lt;&gt;"",БАЗА!$S23&gt;0),БАЗА!E23,"")</f>
        <v/>
      </c>
      <c r="D23" s="36" t="str">
        <f>IF(AND(БАЗА!$A23&lt;&gt;"",БАЗА!$S23&gt;0),БАЗА!$S23,"")</f>
        <v/>
      </c>
      <c r="E23" s="3" t="str">
        <f>IF(AND(БАЗА!$A23&lt;&gt;"",БАЗА!$S23&gt;0),БАЗА!G23,"")</f>
        <v/>
      </c>
      <c r="F23" s="3" t="str">
        <f>IF(AND(БАЗА!$A23&lt;&gt;"",БАЗА!$S23&gt;0),БАЗА!H23,"")</f>
        <v/>
      </c>
      <c r="G23" s="54" t="str">
        <f>IF(AND(БАЗА!$A23&lt;&gt;"",БАЗА!$S23&gt;0),БАЗА!I23,"")</f>
        <v/>
      </c>
    </row>
    <row r="24" spans="1:7" x14ac:dyDescent="0.2">
      <c r="A24" s="6" t="str">
        <f>IF(AND(БАЗА!$A24&lt;&gt;"",БАЗА!$S24&gt;0),БАЗА!A24,"")</f>
        <v/>
      </c>
      <c r="B24" s="3" t="str">
        <f>IF(AND(БАЗА!$A24&lt;&gt;"",БАЗА!$S24&gt;0),БАЗА!C24,"")</f>
        <v/>
      </c>
      <c r="C24" s="4" t="str">
        <f>IF(AND(БАЗА!$A24&lt;&gt;"",БАЗА!$S24&gt;0),БАЗА!E24,"")</f>
        <v/>
      </c>
      <c r="D24" s="36" t="str">
        <f>IF(AND(БАЗА!$A24&lt;&gt;"",БАЗА!$S24&gt;0),БАЗА!$S24,"")</f>
        <v/>
      </c>
      <c r="E24" s="3" t="str">
        <f>IF(AND(БАЗА!$A24&lt;&gt;"",БАЗА!$S24&gt;0),БАЗА!G24,"")</f>
        <v/>
      </c>
      <c r="F24" s="3" t="str">
        <f>IF(AND(БАЗА!$A24&lt;&gt;"",БАЗА!$S24&gt;0),БАЗА!H24,"")</f>
        <v/>
      </c>
      <c r="G24" s="54" t="str">
        <f>IF(AND(БАЗА!$A24&lt;&gt;"",БАЗА!$S24&gt;0),БАЗА!I24,"")</f>
        <v/>
      </c>
    </row>
    <row r="25" spans="1:7" x14ac:dyDescent="0.2">
      <c r="A25" s="6" t="str">
        <f>IF(AND(БАЗА!$A25&lt;&gt;"",БАЗА!$S25&gt;0),БАЗА!A25,"")</f>
        <v/>
      </c>
      <c r="B25" s="3" t="str">
        <f>IF(AND(БАЗА!$A25&lt;&gt;"",БАЗА!$S25&gt;0),БАЗА!C25,"")</f>
        <v/>
      </c>
      <c r="C25" s="4" t="str">
        <f>IF(AND(БАЗА!$A25&lt;&gt;"",БАЗА!$S25&gt;0),БАЗА!E25,"")</f>
        <v/>
      </c>
      <c r="D25" s="36" t="str">
        <f>IF(AND(БАЗА!$A25&lt;&gt;"",БАЗА!$S25&gt;0),БАЗА!$S25,"")</f>
        <v/>
      </c>
      <c r="E25" s="3" t="str">
        <f>IF(AND(БАЗА!$A25&lt;&gt;"",БАЗА!$S25&gt;0),БАЗА!G25,"")</f>
        <v/>
      </c>
      <c r="F25" s="3" t="str">
        <f>IF(AND(БАЗА!$A25&lt;&gt;"",БАЗА!$S25&gt;0),БАЗА!H25,"")</f>
        <v/>
      </c>
      <c r="G25" s="54" t="str">
        <f>IF(AND(БАЗА!$A25&lt;&gt;"",БАЗА!$S25&gt;0),БАЗА!I25,"")</f>
        <v/>
      </c>
    </row>
    <row r="26" spans="1:7" x14ac:dyDescent="0.2">
      <c r="A26" s="6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4" t="e">
        <f>IF(AND(БАЗА!#REF!&lt;&gt;"",БАЗА!#REF!&gt;0),БАЗА!#REF!,"")</f>
        <v>#REF!</v>
      </c>
    </row>
    <row r="27" spans="1:7" x14ac:dyDescent="0.2">
      <c r="A27" s="6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4" t="e">
        <f>IF(AND(БАЗА!#REF!&lt;&gt;"",БАЗА!#REF!&gt;0),БАЗА!#REF!,"")</f>
        <v>#REF!</v>
      </c>
    </row>
    <row r="28" spans="1:7" x14ac:dyDescent="0.2">
      <c r="A28" s="6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4" t="e">
        <f>IF(AND(БАЗА!#REF!&lt;&gt;"",БАЗА!#REF!&gt;0),БАЗА!#REF!,"")</f>
        <v>#REF!</v>
      </c>
    </row>
    <row r="29" spans="1:7" x14ac:dyDescent="0.2">
      <c r="A29" s="6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4" t="e">
        <f>IF(AND(БАЗА!#REF!&lt;&gt;"",БАЗА!#REF!&gt;0),БАЗА!#REF!,"")</f>
        <v>#REF!</v>
      </c>
    </row>
    <row r="30" spans="1:7" x14ac:dyDescent="0.2">
      <c r="A30" s="6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4" t="e">
        <f>IF(AND(БАЗА!#REF!&lt;&gt;"",БАЗА!#REF!&gt;0),БАЗА!#REF!,"")</f>
        <v>#REF!</v>
      </c>
    </row>
    <row r="31" spans="1:7" x14ac:dyDescent="0.2">
      <c r="A31" s="6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4" t="e">
        <f>IF(AND(БАЗА!#REF!&lt;&gt;"",БАЗА!#REF!&gt;0),БАЗА!#REF!,"")</f>
        <v>#REF!</v>
      </c>
    </row>
    <row r="32" spans="1:7" x14ac:dyDescent="0.2">
      <c r="A32" s="6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4" t="e">
        <f>IF(AND(БАЗА!#REF!&lt;&gt;"",БАЗА!#REF!&gt;0),БАЗА!#REF!,"")</f>
        <v>#REF!</v>
      </c>
    </row>
    <row r="33" spans="1:7" x14ac:dyDescent="0.2">
      <c r="A33" s="6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4" t="e">
        <f>IF(AND(БАЗА!#REF!&lt;&gt;"",БАЗА!#REF!&gt;0),БАЗА!#REF!,"")</f>
        <v>#REF!</v>
      </c>
    </row>
    <row r="34" spans="1:7" x14ac:dyDescent="0.2">
      <c r="A34" s="6" t="str">
        <f>IF(AND(БАЗА!$A53&lt;&gt;"",БАЗА!$S53&gt;0),БАЗА!A53,"")</f>
        <v/>
      </c>
      <c r="B34" s="3" t="str">
        <f>IF(AND(БАЗА!$A53&lt;&gt;"",БАЗА!$S53&gt;0),БАЗА!C53,"")</f>
        <v/>
      </c>
      <c r="C34" s="4" t="str">
        <f>IF(AND(БАЗА!$A53&lt;&gt;"",БАЗА!$S53&gt;0),БАЗА!E53,"")</f>
        <v/>
      </c>
      <c r="D34" s="36" t="str">
        <f>IF(AND(БАЗА!$A53&lt;&gt;"",БАЗА!$S53&gt;0),БАЗА!$S53,"")</f>
        <v/>
      </c>
      <c r="E34" s="3" t="str">
        <f>IF(AND(БАЗА!$A53&lt;&gt;"",БАЗА!$S53&gt;0),БАЗА!G53,"")</f>
        <v/>
      </c>
      <c r="F34" s="3" t="str">
        <f>IF(AND(БАЗА!$A53&lt;&gt;"",БАЗА!$S53&gt;0),БАЗА!H54,"")</f>
        <v/>
      </c>
      <c r="G34" s="54" t="str">
        <f>IF(AND(БАЗА!$A53&lt;&gt;"",БАЗА!$S53&gt;0),БАЗА!I53,"")</f>
        <v/>
      </c>
    </row>
    <row r="35" spans="1:7" x14ac:dyDescent="0.2">
      <c r="A35" s="6" t="str">
        <f>IF(AND(БАЗА!$A54&lt;&gt;"",БАЗА!$S54&gt;0),БАЗА!A54,"")</f>
        <v/>
      </c>
      <c r="B35" s="3" t="str">
        <f>IF(AND(БАЗА!$A54&lt;&gt;"",БАЗА!$S54&gt;0),БАЗА!C54,"")</f>
        <v/>
      </c>
      <c r="C35" s="4" t="str">
        <f>IF(AND(БАЗА!$A54&lt;&gt;"",БАЗА!$S54&gt;0),БАЗА!E54,"")</f>
        <v/>
      </c>
      <c r="D35" s="36" t="str">
        <f>IF(AND(БАЗА!$A54&lt;&gt;"",БАЗА!$S54&gt;0),БАЗА!$S54,"")</f>
        <v/>
      </c>
      <c r="E35" s="3" t="str">
        <f>IF(AND(БАЗА!$A54&lt;&gt;"",БАЗА!$S54&gt;0),БАЗА!G54,"")</f>
        <v/>
      </c>
      <c r="F35" s="3" t="str">
        <f>IF(AND(БАЗА!$A54&lt;&gt;"",БАЗА!$S54&gt;0),БАЗА!H55,"")</f>
        <v/>
      </c>
      <c r="G35" s="54" t="str">
        <f>IF(AND(БАЗА!$A54&lt;&gt;"",БАЗА!$S54&gt;0),БАЗА!I54,"")</f>
        <v/>
      </c>
    </row>
    <row r="36" spans="1:7" x14ac:dyDescent="0.2">
      <c r="A36" s="6" t="str">
        <f>IF(AND(БАЗА!$A55&lt;&gt;"",БАЗА!$S55&gt;0),БАЗА!A55,"")</f>
        <v/>
      </c>
      <c r="B36" s="3" t="str">
        <f>IF(AND(БАЗА!$A55&lt;&gt;"",БАЗА!$S55&gt;0),БАЗА!C55,"")</f>
        <v/>
      </c>
      <c r="C36" s="4" t="str">
        <f>IF(AND(БАЗА!$A55&lt;&gt;"",БАЗА!$S55&gt;0),БАЗА!E55,"")</f>
        <v/>
      </c>
      <c r="D36" s="36" t="str">
        <f>IF(AND(БАЗА!$A55&lt;&gt;"",БАЗА!$S55&gt;0),БАЗА!$S55,"")</f>
        <v/>
      </c>
      <c r="E36" s="3" t="str">
        <f>IF(AND(БАЗА!$A55&lt;&gt;"",БАЗА!$S55&gt;0),БАЗА!G55,"")</f>
        <v/>
      </c>
      <c r="F36" s="3" t="str">
        <f>IF(AND(БАЗА!$A55&lt;&gt;"",БАЗА!$S55&gt;0),БАЗА!H56,"")</f>
        <v/>
      </c>
      <c r="G36" s="54" t="str">
        <f>IF(AND(БАЗА!$A55&lt;&gt;"",БАЗА!$S55&gt;0),БАЗА!I55,"")</f>
        <v/>
      </c>
    </row>
    <row r="37" spans="1:7" x14ac:dyDescent="0.2">
      <c r="A37" s="6" t="str">
        <f>IF(AND(БАЗА!$A56&lt;&gt;"",БАЗА!$S56&gt;0),БАЗА!A56,"")</f>
        <v/>
      </c>
      <c r="B37" s="3" t="str">
        <f>IF(AND(БАЗА!$A56&lt;&gt;"",БАЗА!$S56&gt;0),БАЗА!C56,"")</f>
        <v/>
      </c>
      <c r="C37" s="4" t="str">
        <f>IF(AND(БАЗА!$A56&lt;&gt;"",БАЗА!$S56&gt;0),БАЗА!E56,"")</f>
        <v/>
      </c>
      <c r="D37" s="36" t="str">
        <f>IF(AND(БАЗА!$A56&lt;&gt;"",БАЗА!$S56&gt;0),БАЗА!$S56,"")</f>
        <v/>
      </c>
      <c r="E37" s="3" t="str">
        <f>IF(AND(БАЗА!$A56&lt;&gt;"",БАЗА!$S56&gt;0),БАЗА!G56,"")</f>
        <v/>
      </c>
      <c r="F37" s="3" t="str">
        <f>IF(AND(БАЗА!$A56&lt;&gt;"",БАЗА!$S56&gt;0),БАЗА!H57,"")</f>
        <v/>
      </c>
      <c r="G37" s="54" t="str">
        <f>IF(AND(БАЗА!$A56&lt;&gt;"",БАЗА!$S56&gt;0),БАЗА!I56,"")</f>
        <v/>
      </c>
    </row>
    <row r="38" spans="1:7" x14ac:dyDescent="0.2">
      <c r="A38" s="6" t="str">
        <f>IF(AND(БАЗА!$A57&lt;&gt;"",БАЗА!$S57&gt;0),БАЗА!A57,"")</f>
        <v/>
      </c>
      <c r="B38" s="3" t="str">
        <f>IF(AND(БАЗА!$A57&lt;&gt;"",БАЗА!$S57&gt;0),БАЗА!C57,"")</f>
        <v/>
      </c>
      <c r="C38" s="4" t="str">
        <f>IF(AND(БАЗА!$A57&lt;&gt;"",БАЗА!$S57&gt;0),БАЗА!E57,"")</f>
        <v/>
      </c>
      <c r="D38" s="36" t="str">
        <f>IF(AND(БАЗА!$A57&lt;&gt;"",БАЗА!$S57&gt;0),БАЗА!$S57,"")</f>
        <v/>
      </c>
      <c r="E38" s="3" t="str">
        <f>IF(AND(БАЗА!$A57&lt;&gt;"",БАЗА!$S57&gt;0),БАЗА!G57,"")</f>
        <v/>
      </c>
      <c r="F38" s="3" t="str">
        <f>IF(AND(БАЗА!$A57&lt;&gt;"",БАЗА!$S57&gt;0),БАЗА!H58,"")</f>
        <v/>
      </c>
      <c r="G38" s="54" t="str">
        <f>IF(AND(БАЗА!$A57&lt;&gt;"",БАЗА!$S57&gt;0),БАЗА!I57,"")</f>
        <v/>
      </c>
    </row>
    <row r="39" spans="1:7" ht="42.75" x14ac:dyDescent="0.2">
      <c r="A39" s="6" t="str">
        <f>IF(AND(БАЗА!$A58&lt;&gt;"",БАЗА!$S58&gt;0),БАЗА!A58,"")</f>
        <v>Електрична енергія для Дніпродзержинського судноплавного шлюзу на 2019 рік</v>
      </c>
      <c r="B39" s="3" t="str">
        <f>IF(AND(БАЗА!$A58&lt;&gt;"",БАЗА!$S58&gt;0),БАЗА!C58,"")</f>
        <v>09310000-5</v>
      </c>
      <c r="C39" s="4">
        <f>IF(AND(БАЗА!$A58&lt;&gt;"",БАЗА!$S58&gt;0),БАЗА!E58,"")</f>
        <v>2610</v>
      </c>
      <c r="D39" s="36">
        <f>IF(AND(БАЗА!$A58&lt;&gt;"",БАЗА!$S58&gt;0),БАЗА!$S58,"")</f>
        <v>1197.377</v>
      </c>
      <c r="E39" s="3" t="str">
        <f>IF(AND(БАЗА!$A58&lt;&gt;"",БАЗА!$S58&gt;0),БАЗА!G58,"")</f>
        <v>Переговорна процедура</v>
      </c>
      <c r="F39" s="3" t="str">
        <f>IF(AND(БАЗА!$A58&lt;&gt;"",БАЗА!$S58&gt;0),БАЗА!H59,"")</f>
        <v>Грудень 2018р.</v>
      </c>
      <c r="G39" s="54">
        <f>IF(AND(БАЗА!$A58&lt;&gt;"",БАЗА!$S58&gt;0),БАЗА!I58,"")</f>
        <v>0</v>
      </c>
    </row>
    <row r="40" spans="1:7" x14ac:dyDescent="0.2">
      <c r="A40" s="6" t="str">
        <f>IF(AND(БАЗА!$A59&lt;&gt;"",БАЗА!$S59&gt;0),БАЗА!A59,"")</f>
        <v/>
      </c>
      <c r="B40" s="3" t="str">
        <f>IF(AND(БАЗА!$A59&lt;&gt;"",БАЗА!$S59&gt;0),БАЗА!C59,"")</f>
        <v/>
      </c>
      <c r="C40" s="4" t="str">
        <f>IF(AND(БАЗА!$A59&lt;&gt;"",БАЗА!$S59&gt;0),БАЗА!E59,"")</f>
        <v/>
      </c>
      <c r="D40" s="36" t="str">
        <f>IF(AND(БАЗА!$A59&lt;&gt;"",БАЗА!$S59&gt;0),БАЗА!$S59,"")</f>
        <v/>
      </c>
      <c r="E40" s="3" t="str">
        <f>IF(AND(БАЗА!$A59&lt;&gt;"",БАЗА!$S59&gt;0),БАЗА!G59,"")</f>
        <v/>
      </c>
      <c r="F40" s="3" t="str">
        <f>IF(AND(БАЗА!$A59&lt;&gt;"",БАЗА!$S59&gt;0),БАЗА!H60,"")</f>
        <v/>
      </c>
      <c r="G40" s="54" t="str">
        <f>IF(AND(БАЗА!$A59&lt;&gt;"",БАЗА!$S59&gt;0),БАЗА!I59,"")</f>
        <v/>
      </c>
    </row>
    <row r="41" spans="1:7" x14ac:dyDescent="0.2">
      <c r="A41" s="6" t="str">
        <f>IF(AND(БАЗА!$A60&lt;&gt;"",БАЗА!$S60&gt;0),БАЗА!A60,"")</f>
        <v/>
      </c>
      <c r="B41" s="3" t="str">
        <f>IF(AND(БАЗА!$A60&lt;&gt;"",БАЗА!$S60&gt;0),БАЗА!C60,"")</f>
        <v/>
      </c>
      <c r="C41" s="4" t="str">
        <f>IF(AND(БАЗА!$A60&lt;&gt;"",БАЗА!$S60&gt;0),БАЗА!E60,"")</f>
        <v/>
      </c>
      <c r="D41" s="36" t="str">
        <f>IF(AND(БАЗА!$A60&lt;&gt;"",БАЗА!$S60&gt;0),БАЗА!$S60,"")</f>
        <v/>
      </c>
      <c r="E41" s="3" t="str">
        <f>IF(AND(БАЗА!$A60&lt;&gt;"",БАЗА!$S60&gt;0),БАЗА!G60,"")</f>
        <v/>
      </c>
      <c r="F41" s="3" t="str">
        <f>IF(AND(БАЗА!$A60&lt;&gt;"",БАЗА!$S60&gt;0),БАЗА!H61,"")</f>
        <v/>
      </c>
      <c r="G41" s="54" t="str">
        <f>IF(AND(БАЗА!$A60&lt;&gt;"",БАЗА!$S60&gt;0),БАЗА!I60,"")</f>
        <v/>
      </c>
    </row>
    <row r="42" spans="1:7" x14ac:dyDescent="0.2">
      <c r="A42" s="6" t="str">
        <f>IF(AND(БАЗА!$A61&lt;&gt;"",БАЗА!$S61&gt;0),БАЗА!A61,"")</f>
        <v/>
      </c>
      <c r="B42" s="3" t="str">
        <f>IF(AND(БАЗА!$A61&lt;&gt;"",БАЗА!$S61&gt;0),БАЗА!C61,"")</f>
        <v/>
      </c>
      <c r="C42" s="4" t="str">
        <f>IF(AND(БАЗА!$A61&lt;&gt;"",БАЗА!$S61&gt;0),БАЗА!E61,"")</f>
        <v/>
      </c>
      <c r="D42" s="36" t="str">
        <f>IF(AND(БАЗА!$A61&lt;&gt;"",БАЗА!$S61&gt;0),БАЗА!$S61,"")</f>
        <v/>
      </c>
      <c r="E42" s="3" t="str">
        <f>IF(AND(БАЗА!$A61&lt;&gt;"",БАЗА!$S61&gt;0),БАЗА!G61,"")</f>
        <v/>
      </c>
      <c r="F42" s="3" t="str">
        <f>IF(AND(БАЗА!$A61&lt;&gt;"",БАЗА!$S61&gt;0),БАЗА!H62,"")</f>
        <v/>
      </c>
      <c r="G42" s="54" t="str">
        <f>IF(AND(БАЗА!$A61&lt;&gt;"",БАЗА!$S61&gt;0),БАЗА!I61,"")</f>
        <v/>
      </c>
    </row>
    <row r="43" spans="1:7" x14ac:dyDescent="0.2">
      <c r="A43" s="6" t="str">
        <f>IF(AND(БАЗА!$A62&lt;&gt;"",БАЗА!$S62&gt;0),БАЗА!A62,"")</f>
        <v/>
      </c>
      <c r="B43" s="3" t="str">
        <f>IF(AND(БАЗА!$A62&lt;&gt;"",БАЗА!$S62&gt;0),БАЗА!C62,"")</f>
        <v/>
      </c>
      <c r="C43" s="4" t="str">
        <f>IF(AND(БАЗА!$A62&lt;&gt;"",БАЗА!$S62&gt;0),БАЗА!E62,"")</f>
        <v/>
      </c>
      <c r="D43" s="36" t="str">
        <f>IF(AND(БАЗА!$A62&lt;&gt;"",БАЗА!$S62&gt;0),БАЗА!$S62,"")</f>
        <v/>
      </c>
      <c r="E43" s="3" t="str">
        <f>IF(AND(БАЗА!$A62&lt;&gt;"",БАЗА!$S62&gt;0),БАЗА!G62,"")</f>
        <v/>
      </c>
      <c r="F43" s="3" t="str">
        <f>IF(AND(БАЗА!$A62&lt;&gt;"",БАЗА!$S62&gt;0),БАЗА!H63,"")</f>
        <v/>
      </c>
      <c r="G43" s="54" t="str">
        <f>IF(AND(БАЗА!$A62&lt;&gt;"",БАЗА!$S62&gt;0),БАЗА!I62,"")</f>
        <v/>
      </c>
    </row>
    <row r="44" spans="1:7" x14ac:dyDescent="0.2">
      <c r="A44" s="6" t="str">
        <f>IF(AND(БАЗА!$A63&lt;&gt;"",БАЗА!$S63&gt;0),БАЗА!A63,"")</f>
        <v/>
      </c>
      <c r="B44" s="3" t="str">
        <f>IF(AND(БАЗА!$A63&lt;&gt;"",БАЗА!$S63&gt;0),БАЗА!C63,"")</f>
        <v/>
      </c>
      <c r="C44" s="4" t="str">
        <f>IF(AND(БАЗА!$A63&lt;&gt;"",БАЗА!$S63&gt;0),БАЗА!E63,"")</f>
        <v/>
      </c>
      <c r="D44" s="36" t="str">
        <f>IF(AND(БАЗА!$A63&lt;&gt;"",БАЗА!$S63&gt;0),БАЗА!$S63,"")</f>
        <v/>
      </c>
      <c r="E44" s="3" t="str">
        <f>IF(AND(БАЗА!$A63&lt;&gt;"",БАЗА!$S63&gt;0),БАЗА!G63,"")</f>
        <v/>
      </c>
      <c r="F44" s="3" t="str">
        <f>IF(AND(БАЗА!$A63&lt;&gt;"",БАЗА!$S63&gt;0),БАЗА!H64,"")</f>
        <v/>
      </c>
      <c r="G44" s="54" t="str">
        <f>IF(AND(БАЗА!$A63&lt;&gt;"",БАЗА!$S63&gt;0),БАЗА!I63,"")</f>
        <v/>
      </c>
    </row>
    <row r="45" spans="1:7" x14ac:dyDescent="0.2">
      <c r="A45" s="6" t="str">
        <f>IF(AND(БАЗА!$A64&lt;&gt;"",БАЗА!$S64&gt;0),БАЗА!A64,"")</f>
        <v/>
      </c>
      <c r="B45" s="3" t="str">
        <f>IF(AND(БАЗА!$A64&lt;&gt;"",БАЗА!$S64&gt;0),БАЗА!C64,"")</f>
        <v/>
      </c>
      <c r="C45" s="4" t="str">
        <f>IF(AND(БАЗА!$A64&lt;&gt;"",БАЗА!$S64&gt;0),БАЗА!E64,"")</f>
        <v/>
      </c>
      <c r="D45" s="36" t="str">
        <f>IF(AND(БАЗА!$A64&lt;&gt;"",БАЗА!$S64&gt;0),БАЗА!$S64,"")</f>
        <v/>
      </c>
      <c r="E45" s="3" t="str">
        <f>IF(AND(БАЗА!$A64&lt;&gt;"",БАЗА!$S64&gt;0),БАЗА!G64,"")</f>
        <v/>
      </c>
      <c r="F45" s="3" t="str">
        <f>IF(AND(БАЗА!$A64&lt;&gt;"",БАЗА!$S64&gt;0),БАЗА!H65,"")</f>
        <v/>
      </c>
      <c r="G45" s="54" t="str">
        <f>IF(AND(БАЗА!$A64&lt;&gt;"",БАЗА!$S64&gt;0),БАЗА!I64,"")</f>
        <v/>
      </c>
    </row>
    <row r="46" spans="1:7" x14ac:dyDescent="0.2">
      <c r="A46" s="6" t="str">
        <f>IF(AND(БАЗА!$A65&lt;&gt;"",БАЗА!$S65&gt;0),БАЗА!A65,"")</f>
        <v/>
      </c>
      <c r="B46" s="3" t="str">
        <f>IF(AND(БАЗА!$A65&lt;&gt;"",БАЗА!$S65&gt;0),БАЗА!C65,"")</f>
        <v/>
      </c>
      <c r="C46" s="4" t="str">
        <f>IF(AND(БАЗА!$A65&lt;&gt;"",БАЗА!$S65&gt;0),БАЗА!E65,"")</f>
        <v/>
      </c>
      <c r="D46" s="36" t="str">
        <f>IF(AND(БАЗА!$A65&lt;&gt;"",БАЗА!$S65&gt;0),БАЗА!$S65,"")</f>
        <v/>
      </c>
      <c r="E46" s="3" t="str">
        <f>IF(AND(БАЗА!$A65&lt;&gt;"",БАЗА!$S65&gt;0),БАЗА!G65,"")</f>
        <v/>
      </c>
      <c r="F46" s="3" t="str">
        <f>IF(AND(БАЗА!$A65&lt;&gt;"",БАЗА!$S65&gt;0),БАЗА!H66,"")</f>
        <v/>
      </c>
      <c r="G46" s="54" t="str">
        <f>IF(AND(БАЗА!$A65&lt;&gt;"",БАЗА!$S65&gt;0),БАЗА!I65,"")</f>
        <v/>
      </c>
    </row>
    <row r="47" spans="1:7" x14ac:dyDescent="0.2">
      <c r="A47" s="6" t="str">
        <f>IF(AND(БАЗА!$A66&lt;&gt;"",БАЗА!$S66&gt;0),БАЗА!A66,"")</f>
        <v/>
      </c>
      <c r="B47" s="3" t="str">
        <f>IF(AND(БАЗА!$A66&lt;&gt;"",БАЗА!$S66&gt;0),БАЗА!C66,"")</f>
        <v/>
      </c>
      <c r="C47" s="4" t="str">
        <f>IF(AND(БАЗА!$A66&lt;&gt;"",БАЗА!$S66&gt;0),БАЗА!E66,"")</f>
        <v/>
      </c>
      <c r="D47" s="36" t="str">
        <f>IF(AND(БАЗА!$A66&lt;&gt;"",БАЗА!$S66&gt;0),БАЗА!$S66,"")</f>
        <v/>
      </c>
      <c r="E47" s="3" t="str">
        <f>IF(AND(БАЗА!$A66&lt;&gt;"",БАЗА!$S66&gt;0),БАЗА!G66,"")</f>
        <v/>
      </c>
      <c r="F47" s="3" t="str">
        <f>IF(AND(БАЗА!$A66&lt;&gt;"",БАЗА!$S66&gt;0),БАЗА!H67,"")</f>
        <v/>
      </c>
      <c r="G47" s="54" t="str">
        <f>IF(AND(БАЗА!$A66&lt;&gt;"",БАЗА!$S66&gt;0),БАЗА!I66,"")</f>
        <v/>
      </c>
    </row>
    <row r="48" spans="1:7" x14ac:dyDescent="0.2">
      <c r="A48" s="6" t="str">
        <f>IF(AND(БАЗА!$A67&lt;&gt;"",БАЗА!$S67&gt;0),БАЗА!A67,"")</f>
        <v/>
      </c>
      <c r="B48" s="3" t="str">
        <f>IF(AND(БАЗА!$A67&lt;&gt;"",БАЗА!$S67&gt;0),БАЗА!C67,"")</f>
        <v/>
      </c>
      <c r="C48" s="4" t="str">
        <f>IF(AND(БАЗА!$A67&lt;&gt;"",БАЗА!$S67&gt;0),БАЗА!E67,"")</f>
        <v/>
      </c>
      <c r="D48" s="36" t="str">
        <f>IF(AND(БАЗА!$A67&lt;&gt;"",БАЗА!$S67&gt;0),БАЗА!$S67,"")</f>
        <v/>
      </c>
      <c r="E48" s="3" t="str">
        <f>IF(AND(БАЗА!$A67&lt;&gt;"",БАЗА!$S67&gt;0),БАЗА!G67,"")</f>
        <v/>
      </c>
      <c r="F48" s="3" t="str">
        <f>IF(AND(БАЗА!$A67&lt;&gt;"",БАЗА!$S67&gt;0),БАЗА!H68,"")</f>
        <v/>
      </c>
      <c r="G48" s="54" t="str">
        <f>IF(AND(БАЗА!$A67&lt;&gt;"",БАЗА!$S67&gt;0),БАЗА!I67,"")</f>
        <v/>
      </c>
    </row>
    <row r="49" spans="1:7" x14ac:dyDescent="0.2">
      <c r="A49" s="6" t="str">
        <f>IF(AND(БАЗА!$A68&lt;&gt;"",БАЗА!$S68&gt;0),БАЗА!A68,"")</f>
        <v/>
      </c>
      <c r="B49" s="3" t="str">
        <f>IF(AND(БАЗА!$A68&lt;&gt;"",БАЗА!$S68&gt;0),БАЗА!C68,"")</f>
        <v/>
      </c>
      <c r="C49" s="4" t="str">
        <f>IF(AND(БАЗА!$A68&lt;&gt;"",БАЗА!$S68&gt;0),БАЗА!E68,"")</f>
        <v/>
      </c>
      <c r="D49" s="36" t="str">
        <f>IF(AND(БАЗА!$A68&lt;&gt;"",БАЗА!$S68&gt;0),БАЗА!$S68,"")</f>
        <v/>
      </c>
      <c r="E49" s="3" t="str">
        <f>IF(AND(БАЗА!$A68&lt;&gt;"",БАЗА!$S68&gt;0),БАЗА!G68,"")</f>
        <v/>
      </c>
      <c r="F49" s="3" t="str">
        <f>IF(AND(БАЗА!$A68&lt;&gt;"",БАЗА!$S68&gt;0),БАЗА!H69,"")</f>
        <v/>
      </c>
      <c r="G49" s="54" t="str">
        <f>IF(AND(БАЗА!$A68&lt;&gt;"",БАЗА!$S68&gt;0),БАЗА!I68,"")</f>
        <v/>
      </c>
    </row>
    <row r="50" spans="1:7" x14ac:dyDescent="0.2">
      <c r="A50" s="6" t="str">
        <f>IF(AND(БАЗА!$A69&lt;&gt;"",БАЗА!$S69&gt;0),БАЗА!A69,"")</f>
        <v/>
      </c>
      <c r="B50" s="3" t="str">
        <f>IF(AND(БАЗА!$A69&lt;&gt;"",БАЗА!$S69&gt;0),БАЗА!C69,"")</f>
        <v/>
      </c>
      <c r="C50" s="4" t="str">
        <f>IF(AND(БАЗА!$A69&lt;&gt;"",БАЗА!$S69&gt;0),БАЗА!E69,"")</f>
        <v/>
      </c>
      <c r="D50" s="36" t="str">
        <f>IF(AND(БАЗА!$A69&lt;&gt;"",БАЗА!$S69&gt;0),БАЗА!$S69,"")</f>
        <v/>
      </c>
      <c r="E50" s="3" t="str">
        <f>IF(AND(БАЗА!$A69&lt;&gt;"",БАЗА!$S69&gt;0),БАЗА!G69,"")</f>
        <v/>
      </c>
      <c r="F50" s="3" t="str">
        <f>IF(AND(БАЗА!$A69&lt;&gt;"",БАЗА!$S69&gt;0),БАЗА!H70,"")</f>
        <v/>
      </c>
      <c r="G50" s="54" t="str">
        <f>IF(AND(БАЗА!$A69&lt;&gt;"",БАЗА!$S69&gt;0),БАЗА!I69,"")</f>
        <v/>
      </c>
    </row>
    <row r="51" spans="1:7" x14ac:dyDescent="0.2">
      <c r="A51" s="6" t="str">
        <f>IF(AND(БАЗА!$A70&lt;&gt;"",БАЗА!$S70&gt;0),БАЗА!A70,"")</f>
        <v/>
      </c>
      <c r="B51" s="3" t="str">
        <f>IF(AND(БАЗА!$A70&lt;&gt;"",БАЗА!$S70&gt;0),БАЗА!C70,"")</f>
        <v/>
      </c>
      <c r="C51" s="4" t="str">
        <f>IF(AND(БАЗА!$A70&lt;&gt;"",БАЗА!$S70&gt;0),БАЗА!E70,"")</f>
        <v/>
      </c>
      <c r="D51" s="36" t="str">
        <f>IF(AND(БАЗА!$A70&lt;&gt;"",БАЗА!$S70&gt;0),БАЗА!$S70,"")</f>
        <v/>
      </c>
      <c r="E51" s="3" t="str">
        <f>IF(AND(БАЗА!$A70&lt;&gt;"",БАЗА!$S70&gt;0),БАЗА!G70,"")</f>
        <v/>
      </c>
      <c r="F51" s="3" t="str">
        <f>IF(AND(БАЗА!$A70&lt;&gt;"",БАЗА!$S70&gt;0),БАЗА!H71,"")</f>
        <v/>
      </c>
      <c r="G51" s="54" t="str">
        <f>IF(AND(БАЗА!$A70&lt;&gt;"",БАЗА!$S70&gt;0),БАЗА!I70,"")</f>
        <v/>
      </c>
    </row>
    <row r="52" spans="1:7" x14ac:dyDescent="0.2">
      <c r="A52" s="6" t="str">
        <f>IF(AND(БАЗА!$A71&lt;&gt;"",БАЗА!$S71&gt;0),БАЗА!A71,"")</f>
        <v/>
      </c>
      <c r="B52" s="3" t="str">
        <f>IF(AND(БАЗА!$A71&lt;&gt;"",БАЗА!$S71&gt;0),БАЗА!C71,"")</f>
        <v/>
      </c>
      <c r="C52" s="4" t="str">
        <f>IF(AND(БАЗА!$A71&lt;&gt;"",БАЗА!$S71&gt;0),БАЗА!E71,"")</f>
        <v/>
      </c>
      <c r="D52" s="36" t="str">
        <f>IF(AND(БАЗА!$A71&lt;&gt;"",БАЗА!$S71&gt;0),БАЗА!$S71,"")</f>
        <v/>
      </c>
      <c r="E52" s="3" t="str">
        <f>IF(AND(БАЗА!$A71&lt;&gt;"",БАЗА!$S71&gt;0),БАЗА!G71,"")</f>
        <v/>
      </c>
      <c r="F52" s="3" t="str">
        <f>IF(AND(БАЗА!$A71&lt;&gt;"",БАЗА!$S71&gt;0),БАЗА!H72,"")</f>
        <v/>
      </c>
      <c r="G52" s="54" t="str">
        <f>IF(AND(БАЗА!$A71&lt;&gt;"",БАЗА!$S71&gt;0),БАЗА!I71,"")</f>
        <v/>
      </c>
    </row>
    <row r="53" spans="1:7" x14ac:dyDescent="0.2">
      <c r="A53" s="6" t="str">
        <f>IF(AND(БАЗА!$A72&lt;&gt;"",БАЗА!$S72&gt;0),БАЗА!A72,"")</f>
        <v/>
      </c>
      <c r="B53" s="3" t="str">
        <f>IF(AND(БАЗА!$A72&lt;&gt;"",БАЗА!$S72&gt;0),БАЗА!C72,"")</f>
        <v/>
      </c>
      <c r="C53" s="4" t="str">
        <f>IF(AND(БАЗА!$A72&lt;&gt;"",БАЗА!$S72&gt;0),БАЗА!E72,"")</f>
        <v/>
      </c>
      <c r="D53" s="36" t="str">
        <f>IF(AND(БАЗА!$A72&lt;&gt;"",БАЗА!$S72&gt;0),БАЗА!$S72,"")</f>
        <v/>
      </c>
      <c r="E53" s="3" t="str">
        <f>IF(AND(БАЗА!$A72&lt;&gt;"",БАЗА!$S72&gt;0),БАЗА!G72,"")</f>
        <v/>
      </c>
      <c r="F53" s="3" t="str">
        <f>IF(AND(БАЗА!$A72&lt;&gt;"",БАЗА!$S72&gt;0),БАЗА!H73,"")</f>
        <v/>
      </c>
      <c r="G53" s="54" t="str">
        <f>IF(AND(БАЗА!$A72&lt;&gt;"",БАЗА!$S72&gt;0),БАЗА!I72,"")</f>
        <v/>
      </c>
    </row>
    <row r="54" spans="1:7" x14ac:dyDescent="0.2">
      <c r="A54" s="6" t="str">
        <f>IF(AND(БАЗА!$A73&lt;&gt;"",БАЗА!$S73&gt;0),БАЗА!A73,"")</f>
        <v/>
      </c>
      <c r="B54" s="3" t="str">
        <f>IF(AND(БАЗА!$A73&lt;&gt;"",БАЗА!$S73&gt;0),БАЗА!C73,"")</f>
        <v/>
      </c>
      <c r="C54" s="4" t="str">
        <f>IF(AND(БАЗА!$A73&lt;&gt;"",БАЗА!$S73&gt;0),БАЗА!E73,"")</f>
        <v/>
      </c>
      <c r="D54" s="36" t="str">
        <f>IF(AND(БАЗА!$A73&lt;&gt;"",БАЗА!$S73&gt;0),БАЗА!$S73,"")</f>
        <v/>
      </c>
      <c r="E54" s="3" t="str">
        <f>IF(AND(БАЗА!$A73&lt;&gt;"",БАЗА!$S73&gt;0),БАЗА!G73,"")</f>
        <v/>
      </c>
      <c r="F54" s="3" t="str">
        <f>IF(AND(БАЗА!$A73&lt;&gt;"",БАЗА!$S73&gt;0),БАЗА!H74,"")</f>
        <v/>
      </c>
      <c r="G54" s="54" t="str">
        <f>IF(AND(БАЗА!$A73&lt;&gt;"",БАЗА!$S73&gt;0),БАЗА!I73,"")</f>
        <v/>
      </c>
    </row>
    <row r="55" spans="1:7" ht="42.75" x14ac:dyDescent="0.2">
      <c r="A55" s="6" t="str">
        <f>IF(AND(БАЗА!$A74&lt;&gt;"",БАЗА!$S74&gt;0),БАЗА!A74,"")</f>
        <v>Розподіл електричної енергії для Дніпродзержинського судноплавного шлюзу на 2019 рік</v>
      </c>
      <c r="B55" s="3" t="str">
        <f>IF(AND(БАЗА!$A74&lt;&gt;"",БАЗА!$S74&gt;0),БАЗА!C74,"")</f>
        <v>65310000-9</v>
      </c>
      <c r="C55" s="4">
        <f>IF(AND(БАЗА!$A74&lt;&gt;"",БАЗА!$S74&gt;0),БАЗА!E74,"")</f>
        <v>2610</v>
      </c>
      <c r="D55" s="36">
        <f>IF(AND(БАЗА!$A74&lt;&gt;"",БАЗА!$S74&gt;0),БАЗА!$S74,"")</f>
        <v>349.10399999999998</v>
      </c>
      <c r="E55" s="3" t="str">
        <f>IF(AND(БАЗА!$A74&lt;&gt;"",БАЗА!$S74&gt;0),БАЗА!G74,"")</f>
        <v>Переговорна процедура</v>
      </c>
      <c r="F55" s="3" t="str">
        <f>IF(AND(БАЗА!$A74&lt;&gt;"",БАЗА!$S74&gt;0),БАЗА!H75,"")</f>
        <v>Грудень 2018р.</v>
      </c>
      <c r="G55" s="54">
        <f>IF(AND(БАЗА!$A74&lt;&gt;"",БАЗА!$S74&gt;0),БАЗА!I74,"")</f>
        <v>0</v>
      </c>
    </row>
    <row r="56" spans="1:7" x14ac:dyDescent="0.2">
      <c r="A56" s="6" t="str">
        <f>IF(AND(БАЗА!$A75&lt;&gt;"",БАЗА!$S75&gt;0),БАЗА!A75,"")</f>
        <v/>
      </c>
      <c r="B56" s="3" t="str">
        <f>IF(AND(БАЗА!$A75&lt;&gt;"",БАЗА!$S75&gt;0),БАЗА!C75,"")</f>
        <v/>
      </c>
      <c r="C56" s="4" t="str">
        <f>IF(AND(БАЗА!$A75&lt;&gt;"",БАЗА!$S75&gt;0),БАЗА!E75,"")</f>
        <v/>
      </c>
      <c r="D56" s="36" t="str">
        <f>IF(AND(БАЗА!$A75&lt;&gt;"",БАЗА!$S75&gt;0),БАЗА!$S75,"")</f>
        <v/>
      </c>
      <c r="E56" s="3" t="str">
        <f>IF(AND(БАЗА!$A75&lt;&gt;"",БАЗА!$S75&gt;0),БАЗА!G75,"")</f>
        <v/>
      </c>
      <c r="F56" s="3" t="str">
        <f>IF(AND(БАЗА!$A75&lt;&gt;"",БАЗА!$S75&gt;0),БАЗА!H76,"")</f>
        <v/>
      </c>
      <c r="G56" s="54" t="str">
        <f>IF(AND(БАЗА!$A75&lt;&gt;"",БАЗА!$S75&gt;0),БАЗА!I75,"")</f>
        <v/>
      </c>
    </row>
    <row r="57" spans="1:7" x14ac:dyDescent="0.2">
      <c r="A57" s="6" t="str">
        <f>IF(AND(БАЗА!$A76&lt;&gt;"",БАЗА!$S76&gt;0),БАЗА!A76,"")</f>
        <v/>
      </c>
      <c r="B57" s="3" t="str">
        <f>IF(AND(БАЗА!$A76&lt;&gt;"",БАЗА!$S76&gt;0),БАЗА!C76,"")</f>
        <v/>
      </c>
      <c r="C57" s="4" t="str">
        <f>IF(AND(БАЗА!$A76&lt;&gt;"",БАЗА!$S76&gt;0),БАЗА!E76,"")</f>
        <v/>
      </c>
      <c r="D57" s="36" t="str">
        <f>IF(AND(БАЗА!$A76&lt;&gt;"",БАЗА!$S76&gt;0),БАЗА!$S76,"")</f>
        <v/>
      </c>
      <c r="E57" s="3" t="str">
        <f>IF(AND(БАЗА!$A76&lt;&gt;"",БАЗА!$S76&gt;0),БАЗА!G76,"")</f>
        <v/>
      </c>
      <c r="F57" s="3" t="str">
        <f>IF(AND(БАЗА!$A76&lt;&gt;"",БАЗА!$S76&gt;0),БАЗА!H77,"")</f>
        <v/>
      </c>
      <c r="G57" s="54" t="str">
        <f>IF(AND(БАЗА!$A76&lt;&gt;"",БАЗА!$S76&gt;0),БАЗА!I76,"")</f>
        <v/>
      </c>
    </row>
    <row r="58" spans="1:7" x14ac:dyDescent="0.2">
      <c r="A58" s="6" t="str">
        <f>IF(AND(БАЗА!$A77&lt;&gt;"",БАЗА!$S77&gt;0),БАЗА!A77,"")</f>
        <v/>
      </c>
      <c r="B58" s="3" t="str">
        <f>IF(AND(БАЗА!$A77&lt;&gt;"",БАЗА!$S77&gt;0),БАЗА!C77,"")</f>
        <v/>
      </c>
      <c r="C58" s="4" t="str">
        <f>IF(AND(БАЗА!$A77&lt;&gt;"",БАЗА!$S77&gt;0),БАЗА!E77,"")</f>
        <v/>
      </c>
      <c r="D58" s="36" t="str">
        <f>IF(AND(БАЗА!$A77&lt;&gt;"",БАЗА!$S77&gt;0),БАЗА!$S77,"")</f>
        <v/>
      </c>
      <c r="E58" s="3" t="str">
        <f>IF(AND(БАЗА!$A77&lt;&gt;"",БАЗА!$S77&gt;0),БАЗА!G77,"")</f>
        <v/>
      </c>
      <c r="F58" s="3" t="str">
        <f>IF(AND(БАЗА!$A77&lt;&gt;"",БАЗА!$S77&gt;0),БАЗА!H78,"")</f>
        <v/>
      </c>
      <c r="G58" s="54" t="str">
        <f>IF(AND(БАЗА!$A77&lt;&gt;"",БАЗА!$S77&gt;0),БАЗА!I77,"")</f>
        <v/>
      </c>
    </row>
    <row r="59" spans="1:7" x14ac:dyDescent="0.2">
      <c r="A59" s="6" t="str">
        <f>IF(AND(БАЗА!$A78&lt;&gt;"",БАЗА!$S78&gt;0),БАЗА!A78,"")</f>
        <v/>
      </c>
      <c r="B59" s="3" t="str">
        <f>IF(AND(БАЗА!$A78&lt;&gt;"",БАЗА!$S78&gt;0),БАЗА!C78,"")</f>
        <v/>
      </c>
      <c r="C59" s="4" t="str">
        <f>IF(AND(БАЗА!$A78&lt;&gt;"",БАЗА!$S78&gt;0),БАЗА!E78,"")</f>
        <v/>
      </c>
      <c r="D59" s="36" t="str">
        <f>IF(AND(БАЗА!$A78&lt;&gt;"",БАЗА!$S78&gt;0),БАЗА!$S78,"")</f>
        <v/>
      </c>
      <c r="E59" s="3" t="str">
        <f>IF(AND(БАЗА!$A78&lt;&gt;"",БАЗА!$S78&gt;0),БАЗА!G78,"")</f>
        <v/>
      </c>
      <c r="F59" s="3" t="str">
        <f>IF(AND(БАЗА!$A78&lt;&gt;"",БАЗА!$S78&gt;0),БАЗА!H79,"")</f>
        <v/>
      </c>
      <c r="G59" s="54" t="str">
        <f>IF(AND(БАЗА!$A78&lt;&gt;"",БАЗА!$S78&gt;0),БАЗА!I78,"")</f>
        <v/>
      </c>
    </row>
    <row r="60" spans="1:7" x14ac:dyDescent="0.2">
      <c r="A60" s="6" t="str">
        <f>IF(AND(БАЗА!$A79&lt;&gt;"",БАЗА!$S79&gt;0),БАЗА!A79,"")</f>
        <v/>
      </c>
      <c r="B60" s="3" t="str">
        <f>IF(AND(БАЗА!$A79&lt;&gt;"",БАЗА!$S79&gt;0),БАЗА!C79,"")</f>
        <v/>
      </c>
      <c r="C60" s="4" t="str">
        <f>IF(AND(БАЗА!$A79&lt;&gt;"",БАЗА!$S79&gt;0),БАЗА!E79,"")</f>
        <v/>
      </c>
      <c r="D60" s="36" t="str">
        <f>IF(AND(БАЗА!$A79&lt;&gt;"",БАЗА!$S79&gt;0),БАЗА!$S79,"")</f>
        <v/>
      </c>
      <c r="E60" s="3" t="str">
        <f>IF(AND(БАЗА!$A79&lt;&gt;"",БАЗА!$S79&gt;0),БАЗА!G79,"")</f>
        <v/>
      </c>
      <c r="F60" s="3" t="str">
        <f>IF(AND(БАЗА!$A79&lt;&gt;"",БАЗА!$S79&gt;0),БАЗА!H80,"")</f>
        <v/>
      </c>
      <c r="G60" s="54" t="str">
        <f>IF(AND(БАЗА!$A79&lt;&gt;"",БАЗА!$S79&gt;0),БАЗА!I79,"")</f>
        <v/>
      </c>
    </row>
    <row r="61" spans="1:7" x14ac:dyDescent="0.2">
      <c r="A61" s="6" t="str">
        <f>IF(AND(БАЗА!$A80&lt;&gt;"",БАЗА!$S80&gt;0),БАЗА!A80,"")</f>
        <v/>
      </c>
      <c r="B61" s="3" t="str">
        <f>IF(AND(БАЗА!$A80&lt;&gt;"",БАЗА!$S80&gt;0),БАЗА!C80,"")</f>
        <v/>
      </c>
      <c r="C61" s="4" t="str">
        <f>IF(AND(БАЗА!$A80&lt;&gt;"",БАЗА!$S80&gt;0),БАЗА!E80,"")</f>
        <v/>
      </c>
      <c r="D61" s="36" t="str">
        <f>IF(AND(БАЗА!$A80&lt;&gt;"",БАЗА!$S80&gt;0),БАЗА!$S80,"")</f>
        <v/>
      </c>
      <c r="E61" s="3" t="str">
        <f>IF(AND(БАЗА!$A80&lt;&gt;"",БАЗА!$S80&gt;0),БАЗА!G80,"")</f>
        <v/>
      </c>
      <c r="F61" s="3" t="str">
        <f>IF(AND(БАЗА!$A80&lt;&gt;"",БАЗА!$S80&gt;0),БАЗА!H81,"")</f>
        <v/>
      </c>
      <c r="G61" s="54" t="str">
        <f>IF(AND(БАЗА!$A80&lt;&gt;"",БАЗА!$S80&gt;0),БАЗА!I80,"")</f>
        <v/>
      </c>
    </row>
    <row r="62" spans="1:7" x14ac:dyDescent="0.2">
      <c r="A62" s="6" t="str">
        <f>IF(AND(БАЗА!$A81&lt;&gt;"",БАЗА!$S81&gt;0),БАЗА!A81,"")</f>
        <v/>
      </c>
      <c r="B62" s="3" t="str">
        <f>IF(AND(БАЗА!$A81&lt;&gt;"",БАЗА!$S81&gt;0),БАЗА!C81,"")</f>
        <v/>
      </c>
      <c r="C62" s="4" t="str">
        <f>IF(AND(БАЗА!$A81&lt;&gt;"",БАЗА!$S81&gt;0),БАЗА!E81,"")</f>
        <v/>
      </c>
      <c r="D62" s="36" t="str">
        <f>IF(AND(БАЗА!$A81&lt;&gt;"",БАЗА!$S81&gt;0),БАЗА!$S81,"")</f>
        <v/>
      </c>
      <c r="E62" s="3" t="str">
        <f>IF(AND(БАЗА!$A81&lt;&gt;"",БАЗА!$S81&gt;0),БАЗА!G81,"")</f>
        <v/>
      </c>
      <c r="F62" s="3" t="str">
        <f>IF(AND(БАЗА!$A81&lt;&gt;"",БАЗА!$S81&gt;0),БАЗА!H82,"")</f>
        <v/>
      </c>
      <c r="G62" s="54" t="str">
        <f>IF(AND(БАЗА!$A81&lt;&gt;"",БАЗА!$S81&gt;0),БАЗА!I81,"")</f>
        <v/>
      </c>
    </row>
    <row r="63" spans="1:7" x14ac:dyDescent="0.2">
      <c r="A63" s="6" t="str">
        <f>IF(AND(БАЗА!$A82&lt;&gt;"",БАЗА!$S82&gt;0),БАЗА!A82,"")</f>
        <v/>
      </c>
      <c r="B63" s="3" t="str">
        <f>IF(AND(БАЗА!$A82&lt;&gt;"",БАЗА!$S82&gt;0),БАЗА!C82,"")</f>
        <v/>
      </c>
      <c r="C63" s="4" t="str">
        <f>IF(AND(БАЗА!$A82&lt;&gt;"",БАЗА!$S82&gt;0),БАЗА!E82,"")</f>
        <v/>
      </c>
      <c r="D63" s="36" t="str">
        <f>IF(AND(БАЗА!$A82&lt;&gt;"",БАЗА!$S82&gt;0),БАЗА!$S82,"")</f>
        <v/>
      </c>
      <c r="E63" s="3" t="str">
        <f>IF(AND(БАЗА!$A82&lt;&gt;"",БАЗА!$S82&gt;0),БАЗА!G82,"")</f>
        <v/>
      </c>
      <c r="F63" s="3" t="str">
        <f>IF(AND(БАЗА!$A82&lt;&gt;"",БАЗА!$S82&gt;0),БАЗА!H83,"")</f>
        <v/>
      </c>
      <c r="G63" s="54" t="str">
        <f>IF(AND(БАЗА!$A82&lt;&gt;"",БАЗА!$S82&gt;0),БАЗА!I82,"")</f>
        <v/>
      </c>
    </row>
    <row r="64" spans="1:7" x14ac:dyDescent="0.2">
      <c r="A64" s="6" t="str">
        <f>IF(AND(БАЗА!$A83&lt;&gt;"",БАЗА!$S83&gt;0),БАЗА!A83,"")</f>
        <v/>
      </c>
      <c r="B64" s="3" t="str">
        <f>IF(AND(БАЗА!$A83&lt;&gt;"",БАЗА!$S83&gt;0),БАЗА!C83,"")</f>
        <v/>
      </c>
      <c r="C64" s="4" t="str">
        <f>IF(AND(БАЗА!$A83&lt;&gt;"",БАЗА!$S83&gt;0),БАЗА!E83,"")</f>
        <v/>
      </c>
      <c r="D64" s="36" t="str">
        <f>IF(AND(БАЗА!$A83&lt;&gt;"",БАЗА!$S83&gt;0),БАЗА!$S83,"")</f>
        <v/>
      </c>
      <c r="E64" s="3" t="str">
        <f>IF(AND(БАЗА!$A83&lt;&gt;"",БАЗА!$S83&gt;0),БАЗА!G83,"")</f>
        <v/>
      </c>
      <c r="F64" s="3" t="str">
        <f>IF(AND(БАЗА!$A83&lt;&gt;"",БАЗА!$S83&gt;0),БАЗА!H84,"")</f>
        <v/>
      </c>
      <c r="G64" s="54" t="str">
        <f>IF(AND(БАЗА!$A83&lt;&gt;"",БАЗА!$S83&gt;0),БАЗА!I83,"")</f>
        <v/>
      </c>
    </row>
    <row r="65" spans="1:7" x14ac:dyDescent="0.2">
      <c r="A65" s="6" t="str">
        <f>IF(AND(БАЗА!$A84&lt;&gt;"",БАЗА!$S84&gt;0),БАЗА!A84,"")</f>
        <v/>
      </c>
      <c r="B65" s="3" t="str">
        <f>IF(AND(БАЗА!$A84&lt;&gt;"",БАЗА!$S84&gt;0),БАЗА!C84,"")</f>
        <v/>
      </c>
      <c r="C65" s="4" t="str">
        <f>IF(AND(БАЗА!$A84&lt;&gt;"",БАЗА!$S84&gt;0),БАЗА!E84,"")</f>
        <v/>
      </c>
      <c r="D65" s="36" t="str">
        <f>IF(AND(БАЗА!$A84&lt;&gt;"",БАЗА!$S84&gt;0),БАЗА!$S84,"")</f>
        <v/>
      </c>
      <c r="E65" s="3" t="str">
        <f>IF(AND(БАЗА!$A84&lt;&gt;"",БАЗА!$S84&gt;0),БАЗА!G84,"")</f>
        <v/>
      </c>
      <c r="F65" s="3" t="str">
        <f>IF(AND(БАЗА!$A84&lt;&gt;"",БАЗА!$S84&gt;0),БАЗА!H85,"")</f>
        <v/>
      </c>
      <c r="G65" s="54" t="str">
        <f>IF(AND(БАЗА!$A84&lt;&gt;"",БАЗА!$S84&gt;0),БАЗА!I84,"")</f>
        <v/>
      </c>
    </row>
    <row r="66" spans="1:7" x14ac:dyDescent="0.2">
      <c r="A66" s="6" t="str">
        <f>IF(AND(БАЗА!$A85&lt;&gt;"",БАЗА!$S85&gt;0),БАЗА!A85,"")</f>
        <v/>
      </c>
      <c r="B66" s="3" t="str">
        <f>IF(AND(БАЗА!$A85&lt;&gt;"",БАЗА!$S85&gt;0),БАЗА!C85,"")</f>
        <v/>
      </c>
      <c r="C66" s="4" t="str">
        <f>IF(AND(БАЗА!$A85&lt;&gt;"",БАЗА!$S85&gt;0),БАЗА!E85,"")</f>
        <v/>
      </c>
      <c r="D66" s="36" t="str">
        <f>IF(AND(БАЗА!$A85&lt;&gt;"",БАЗА!$S85&gt;0),БАЗА!$S85,"")</f>
        <v/>
      </c>
      <c r="E66" s="3" t="str">
        <f>IF(AND(БАЗА!$A85&lt;&gt;"",БАЗА!$S85&gt;0),БАЗА!G85,"")</f>
        <v/>
      </c>
      <c r="F66" s="3" t="str">
        <f>IF(AND(БАЗА!$A85&lt;&gt;"",БАЗА!$S85&gt;0),БАЗА!H86,"")</f>
        <v/>
      </c>
      <c r="G66" s="54" t="str">
        <f>IF(AND(БАЗА!$A85&lt;&gt;"",БАЗА!$S85&gt;0),БАЗА!I85,"")</f>
        <v/>
      </c>
    </row>
    <row r="67" spans="1:7" x14ac:dyDescent="0.2">
      <c r="A67" s="6" t="str">
        <f>IF(AND(БАЗА!$A86&lt;&gt;"",БАЗА!$S86&gt;0),БАЗА!A86,"")</f>
        <v/>
      </c>
      <c r="B67" s="3" t="str">
        <f>IF(AND(БАЗА!$A86&lt;&gt;"",БАЗА!$S86&gt;0),БАЗА!C86,"")</f>
        <v/>
      </c>
      <c r="C67" s="4" t="str">
        <f>IF(AND(БАЗА!$A86&lt;&gt;"",БАЗА!$S86&gt;0),БАЗА!E86,"")</f>
        <v/>
      </c>
      <c r="D67" s="36" t="str">
        <f>IF(AND(БАЗА!$A86&lt;&gt;"",БАЗА!$S86&gt;0),БАЗА!$S86,"")</f>
        <v/>
      </c>
      <c r="E67" s="3" t="str">
        <f>IF(AND(БАЗА!$A86&lt;&gt;"",БАЗА!$S86&gt;0),БАЗА!G86,"")</f>
        <v/>
      </c>
      <c r="F67" s="3" t="str">
        <f>IF(AND(БАЗА!$A86&lt;&gt;"",БАЗА!$S86&gt;0),БАЗА!H87,"")</f>
        <v/>
      </c>
      <c r="G67" s="54" t="str">
        <f>IF(AND(БАЗА!$A86&lt;&gt;"",БАЗА!$S86&gt;0),БАЗА!I86,"")</f>
        <v/>
      </c>
    </row>
    <row r="68" spans="1:7" x14ac:dyDescent="0.2">
      <c r="A68" s="6" t="str">
        <f>IF(AND(БАЗА!$A87&lt;&gt;"",БАЗА!$S87&gt;0),БАЗА!A87,"")</f>
        <v/>
      </c>
      <c r="B68" s="3" t="str">
        <f>IF(AND(БАЗА!$A87&lt;&gt;"",БАЗА!$S87&gt;0),БАЗА!C87,"")</f>
        <v/>
      </c>
      <c r="C68" s="4" t="str">
        <f>IF(AND(БАЗА!$A87&lt;&gt;"",БАЗА!$S87&gt;0),БАЗА!E87,"")</f>
        <v/>
      </c>
      <c r="D68" s="36" t="str">
        <f>IF(AND(БАЗА!$A87&lt;&gt;"",БАЗА!$S87&gt;0),БАЗА!$S87,"")</f>
        <v/>
      </c>
      <c r="E68" s="3" t="str">
        <f>IF(AND(БАЗА!$A87&lt;&gt;"",БАЗА!$S87&gt;0),БАЗА!G87,"")</f>
        <v/>
      </c>
      <c r="F68" s="3" t="str">
        <f>IF(AND(БАЗА!$A87&lt;&gt;"",БАЗА!$S87&gt;0),БАЗА!H88,"")</f>
        <v/>
      </c>
      <c r="G68" s="54" t="str">
        <f>IF(AND(БАЗА!$A87&lt;&gt;"",БАЗА!$S87&gt;0),БАЗА!I87,"")</f>
        <v/>
      </c>
    </row>
    <row r="69" spans="1:7" x14ac:dyDescent="0.2">
      <c r="A69" s="6" t="str">
        <f>IF(AND(БАЗА!$A88&lt;&gt;"",БАЗА!$S88&gt;0),БАЗА!A88,"")</f>
        <v/>
      </c>
      <c r="B69" s="3" t="str">
        <f>IF(AND(БАЗА!$A88&lt;&gt;"",БАЗА!$S88&gt;0),БАЗА!C88,"")</f>
        <v/>
      </c>
      <c r="C69" s="4" t="str">
        <f>IF(AND(БАЗА!$A88&lt;&gt;"",БАЗА!$S88&gt;0),БАЗА!E88,"")</f>
        <v/>
      </c>
      <c r="D69" s="36" t="str">
        <f>IF(AND(БАЗА!$A88&lt;&gt;"",БАЗА!$S88&gt;0),БАЗА!$S88,"")</f>
        <v/>
      </c>
      <c r="E69" s="3" t="str">
        <f>IF(AND(БАЗА!$A88&lt;&gt;"",БАЗА!$S88&gt;0),БАЗА!G88,"")</f>
        <v/>
      </c>
      <c r="F69" s="3" t="str">
        <f>IF(AND(БАЗА!$A88&lt;&gt;"",БАЗА!$S88&gt;0),БАЗА!H89,"")</f>
        <v/>
      </c>
      <c r="G69" s="54" t="str">
        <f>IF(AND(БАЗА!$A88&lt;&gt;"",БАЗА!$S88&gt;0),БАЗА!I88,"")</f>
        <v/>
      </c>
    </row>
    <row r="70" spans="1:7" ht="42.75" x14ac:dyDescent="0.2">
      <c r="A70" s="6" t="str">
        <f>IF(AND(БАЗА!$A89&lt;&gt;"",БАЗА!$S89&gt;0),БАЗА!A89,"")</f>
        <v>Забезпечення оборони та охорони території Дніпродзержинського судноплавного шлюзу в 2019 році</v>
      </c>
      <c r="B70" s="3" t="str">
        <f>IF(AND(БАЗА!$A89&lt;&gt;"",БАЗА!$S89&gt;0),БАЗА!C89,"")</f>
        <v>75220000-4</v>
      </c>
      <c r="C70" s="4">
        <f>IF(AND(БАЗА!$A89&lt;&gt;"",БАЗА!$S89&gt;0),БАЗА!E89,"")</f>
        <v>2610</v>
      </c>
      <c r="D70" s="36">
        <f>IF(AND(БАЗА!$A89&lt;&gt;"",БАЗА!$S89&gt;0),БАЗА!$S89,"")</f>
        <v>750</v>
      </c>
      <c r="E70" s="3" t="str">
        <f>IF(AND(БАЗА!$A89&lt;&gt;"",БАЗА!$S89&gt;0),БАЗА!G89,"")</f>
        <v>Переговорна процедура</v>
      </c>
      <c r="F70" s="3" t="str">
        <f>IF(AND(БАЗА!$A89&lt;&gt;"",БАЗА!$S89&gt;0),БАЗА!H90,"")</f>
        <v>Січень 2019р.</v>
      </c>
      <c r="G70" s="54">
        <f>IF(AND(БАЗА!$A89&lt;&gt;"",БАЗА!$S89&gt;0),БАЗА!I89,"")</f>
        <v>0</v>
      </c>
    </row>
    <row r="71" spans="1:7" x14ac:dyDescent="0.2">
      <c r="A71" s="6" t="str">
        <f>IF(AND(БАЗА!$A90&lt;&gt;"",БАЗА!$S90&gt;0),БАЗА!A90,"")</f>
        <v/>
      </c>
      <c r="B71" s="3" t="str">
        <f>IF(AND(БАЗА!$A90&lt;&gt;"",БАЗА!$S90&gt;0),БАЗА!C90,"")</f>
        <v/>
      </c>
      <c r="C71" s="4" t="str">
        <f>IF(AND(БАЗА!$A90&lt;&gt;"",БАЗА!$S90&gt;0),БАЗА!E90,"")</f>
        <v/>
      </c>
      <c r="D71" s="36" t="str">
        <f>IF(AND(БАЗА!$A90&lt;&gt;"",БАЗА!$S90&gt;0),БАЗА!$S90,"")</f>
        <v/>
      </c>
      <c r="E71" s="3" t="str">
        <f>IF(AND(БАЗА!$A90&lt;&gt;"",БАЗА!$S90&gt;0),БАЗА!G90,"")</f>
        <v/>
      </c>
      <c r="F71" s="3" t="str">
        <f>IF(AND(БАЗА!$A90&lt;&gt;"",БАЗА!$S90&gt;0),БАЗА!H91,"")</f>
        <v/>
      </c>
      <c r="G71" s="54" t="str">
        <f>IF(AND(БАЗА!$A90&lt;&gt;"",БАЗА!$S90&gt;0),БАЗА!I90,"")</f>
        <v/>
      </c>
    </row>
    <row r="72" spans="1:7" x14ac:dyDescent="0.2">
      <c r="A72" s="6" t="str">
        <f>IF(AND(БАЗА!$A91&lt;&gt;"",БАЗА!$S91&gt;0),БАЗА!A91,"")</f>
        <v/>
      </c>
      <c r="B72" s="3" t="str">
        <f>IF(AND(БАЗА!$A91&lt;&gt;"",БАЗА!$S91&gt;0),БАЗА!C91,"")</f>
        <v/>
      </c>
      <c r="C72" s="4" t="str">
        <f>IF(AND(БАЗА!$A91&lt;&gt;"",БАЗА!$S91&gt;0),БАЗА!E91,"")</f>
        <v/>
      </c>
      <c r="D72" s="36" t="str">
        <f>IF(AND(БАЗА!$A91&lt;&gt;"",БАЗА!$S91&gt;0),БАЗА!$S91,"")</f>
        <v/>
      </c>
      <c r="E72" s="3" t="str">
        <f>IF(AND(БАЗА!$A91&lt;&gt;"",БАЗА!$S91&gt;0),БАЗА!G91,"")</f>
        <v/>
      </c>
      <c r="F72" s="3" t="str">
        <f>IF(AND(БАЗА!$A91&lt;&gt;"",БАЗА!$S91&gt;0),БАЗА!#REF!,"")</f>
        <v/>
      </c>
      <c r="G72" s="54" t="str">
        <f>IF(AND(БАЗА!$A91&lt;&gt;"",БАЗА!$S91&gt;0),БАЗА!I91,"")</f>
        <v/>
      </c>
    </row>
    <row r="73" spans="1:7" x14ac:dyDescent="0.2">
      <c r="A73" s="6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4" t="e">
        <f>IF(AND(БАЗА!#REF!&lt;&gt;"",БАЗА!#REF!&gt;0),БАЗА!#REF!,"")</f>
        <v>#REF!</v>
      </c>
    </row>
    <row r="74" spans="1:7" x14ac:dyDescent="0.2">
      <c r="A74" s="6" t="str">
        <f>IF(AND(БАЗА!$A92&lt;&gt;"",БАЗА!$S92&gt;0),БАЗА!A92,"")</f>
        <v/>
      </c>
      <c r="B74" s="3" t="str">
        <f>IF(AND(БАЗА!$A92&lt;&gt;"",БАЗА!$S92&gt;0),БАЗА!C92,"")</f>
        <v/>
      </c>
      <c r="C74" s="4" t="str">
        <f>IF(AND(БАЗА!$A92&lt;&gt;"",БАЗА!$S92&gt;0),БАЗА!E92,"")</f>
        <v/>
      </c>
      <c r="D74" s="36" t="str">
        <f>IF(AND(БАЗА!$A92&lt;&gt;"",БАЗА!$S92&gt;0),БАЗА!$S92,"")</f>
        <v/>
      </c>
      <c r="E74" s="3" t="str">
        <f>IF(AND(БАЗА!$A92&lt;&gt;"",БАЗА!$S92&gt;0),БАЗА!G92,"")</f>
        <v/>
      </c>
      <c r="F74" s="3" t="str">
        <f>IF(AND(БАЗА!$A92&lt;&gt;"",БАЗА!$S92&gt;0),БАЗА!#REF!,"")</f>
        <v/>
      </c>
      <c r="G74" s="54" t="str">
        <f>IF(AND(БАЗА!$A92&lt;&gt;"",БАЗА!$S92&gt;0),БАЗА!I92,"")</f>
        <v/>
      </c>
    </row>
    <row r="75" spans="1:7" x14ac:dyDescent="0.2">
      <c r="A75" s="6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4" t="e">
        <f>IF(AND(БАЗА!#REF!&lt;&gt;"",БАЗА!#REF!&gt;0),БАЗА!#REF!,"")</f>
        <v>#REF!</v>
      </c>
    </row>
    <row r="76" spans="1:7" x14ac:dyDescent="0.2">
      <c r="A76" s="6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4" t="e">
        <f>IF(AND(БАЗА!#REF!&lt;&gt;"",БАЗА!#REF!&gt;0),БАЗА!#REF!,"")</f>
        <v>#REF!</v>
      </c>
    </row>
    <row r="77" spans="1:7" x14ac:dyDescent="0.2">
      <c r="A77" s="6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4" t="e">
        <f>IF(AND(БАЗА!#REF!&lt;&gt;"",БАЗА!#REF!&gt;0),БАЗА!#REF!,"")</f>
        <v>#REF!</v>
      </c>
    </row>
    <row r="78" spans="1:7" x14ac:dyDescent="0.2">
      <c r="A78" s="6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4" t="e">
        <f>IF(AND(БАЗА!#REF!&lt;&gt;"",БАЗА!#REF!&gt;0),БАЗА!#REF!,"")</f>
        <v>#REF!</v>
      </c>
    </row>
    <row r="79" spans="1:7" x14ac:dyDescent="0.2">
      <c r="A79" s="6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4" t="e">
        <f>IF(AND(БАЗА!#REF!&lt;&gt;"",БАЗА!#REF!&gt;0),БАЗА!#REF!,"")</f>
        <v>#REF!</v>
      </c>
    </row>
    <row r="80" spans="1:7" x14ac:dyDescent="0.2">
      <c r="A80" s="6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4" t="e">
        <f>IF(AND(БАЗА!#REF!&lt;&gt;"",БАЗА!#REF!&gt;0),БАЗА!#REF!,"")</f>
        <v>#REF!</v>
      </c>
    </row>
    <row r="81" spans="1:7" x14ac:dyDescent="0.2">
      <c r="A81" s="6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4" t="e">
        <f>IF(AND(БАЗА!#REF!&lt;&gt;"",БАЗА!#REF!&gt;0),БАЗА!#REF!,"")</f>
        <v>#REF!</v>
      </c>
    </row>
    <row r="82" spans="1:7" x14ac:dyDescent="0.2">
      <c r="A82" s="6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4" t="e">
        <f>IF(AND(БАЗА!#REF!&lt;&gt;"",БАЗА!#REF!&gt;0),БАЗА!#REF!,"")</f>
        <v>#REF!</v>
      </c>
    </row>
    <row r="83" spans="1:7" x14ac:dyDescent="0.2">
      <c r="A83" s="6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4" t="e">
        <f>IF(AND(БАЗА!#REF!&lt;&gt;"",БАЗА!#REF!&gt;0),БАЗА!#REF!,"")</f>
        <v>#REF!</v>
      </c>
    </row>
    <row r="84" spans="1:7" x14ac:dyDescent="0.2">
      <c r="A84" s="6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4" t="e">
        <f>IF(AND(БАЗА!#REF!&lt;&gt;"",БАЗА!#REF!&gt;0),БАЗА!#REF!,"")</f>
        <v>#REF!</v>
      </c>
    </row>
    <row r="85" spans="1:7" x14ac:dyDescent="0.2">
      <c r="A85" s="6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4" t="e">
        <f>IF(AND(БАЗА!#REF!&lt;&gt;"",БАЗА!#REF!&gt;0),БАЗА!#REF!,"")</f>
        <v>#REF!</v>
      </c>
    </row>
    <row r="86" spans="1:7" x14ac:dyDescent="0.2">
      <c r="A86" s="6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4" t="e">
        <f>IF(AND(БАЗА!#REF!&lt;&gt;"",БАЗА!#REF!&gt;0),БАЗА!#REF!,"")</f>
        <v>#REF!</v>
      </c>
    </row>
    <row r="87" spans="1:7" x14ac:dyDescent="0.2">
      <c r="A87" s="6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4" t="e">
        <f>IF(AND(БАЗА!#REF!&lt;&gt;"",БАЗА!#REF!&gt;0),БАЗА!#REF!,"")</f>
        <v>#REF!</v>
      </c>
    </row>
    <row r="88" spans="1:7" ht="28.5" x14ac:dyDescent="0.2">
      <c r="A88" s="6" t="str">
        <f>IF(AND(БАЗА!$A93&lt;&gt;"",БАЗА!$S93&gt;0),БАЗА!A93,"")</f>
        <v>Лісоматеріали, дошки обрізні</v>
      </c>
      <c r="B88" s="3" t="str">
        <f>IF(AND(БАЗА!$A93&lt;&gt;"",БАЗА!$S93&gt;0),БАЗА!C93,"")</f>
        <v>03410000-7</v>
      </c>
      <c r="C88" s="4">
        <f>IF(AND(БАЗА!$A93&lt;&gt;"",БАЗА!$S93&gt;0),БАЗА!E93,"")</f>
        <v>0</v>
      </c>
      <c r="D88" s="36">
        <f>IF(AND(БАЗА!$A93&lt;&gt;"",БАЗА!$S93&gt;0),БАЗА!$S93,"")</f>
        <v>5</v>
      </c>
      <c r="E88" s="3" t="str">
        <f>IF(AND(БАЗА!$A93&lt;&gt;"",БАЗА!$S93&gt;0),БАЗА!G93,"")</f>
        <v>Без використання електронної системи</v>
      </c>
      <c r="F88" s="3" t="e">
        <f>IF(AND(БАЗА!$A93&lt;&gt;"",БАЗА!$S93&gt;0),БАЗА!#REF!,"")</f>
        <v>#REF!</v>
      </c>
      <c r="G88" s="54">
        <f>IF(AND(БАЗА!$A93&lt;&gt;"",БАЗА!$S93&gt;0),БАЗА!I93,"")</f>
        <v>0</v>
      </c>
    </row>
    <row r="89" spans="1:7" x14ac:dyDescent="0.2">
      <c r="A89" s="6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4" t="e">
        <f>IF(AND(БАЗА!#REF!&lt;&gt;"",БАЗА!#REF!&gt;0),БАЗА!#REF!,"")</f>
        <v>#REF!</v>
      </c>
    </row>
    <row r="90" spans="1:7" x14ac:dyDescent="0.2">
      <c r="A90" s="6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4" t="e">
        <f>IF(AND(БАЗА!#REF!&lt;&gt;"",БАЗА!#REF!&gt;0),БАЗА!#REF!,"")</f>
        <v>#REF!</v>
      </c>
    </row>
    <row r="91" spans="1:7" x14ac:dyDescent="0.2">
      <c r="A91" s="6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4" t="e">
        <f>IF(AND(БАЗА!#REF!&lt;&gt;"",БАЗА!#REF!&gt;0),БАЗА!#REF!,"")</f>
        <v>#REF!</v>
      </c>
    </row>
    <row r="92" spans="1:7" x14ac:dyDescent="0.2">
      <c r="A92" s="6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4" t="e">
        <f>IF(AND(БАЗА!#REF!&lt;&gt;"",БАЗА!#REF!&gt;0),БАЗА!#REF!,"")</f>
        <v>#REF!</v>
      </c>
    </row>
    <row r="93" spans="1:7" x14ac:dyDescent="0.2">
      <c r="A93" s="6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4" t="e">
        <f>IF(AND(БАЗА!#REF!&lt;&gt;"",БАЗА!#REF!&gt;0),БАЗА!#REF!,"")</f>
        <v>#REF!</v>
      </c>
    </row>
    <row r="94" spans="1:7" x14ac:dyDescent="0.2">
      <c r="A94" s="6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4" t="e">
        <f>IF(AND(БАЗА!#REF!&lt;&gt;"",БАЗА!#REF!&gt;0),БАЗА!#REF!,"")</f>
        <v>#REF!</v>
      </c>
    </row>
    <row r="95" spans="1:7" x14ac:dyDescent="0.2">
      <c r="A95" s="6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4" t="e">
        <f>IF(AND(БАЗА!#REF!&lt;&gt;"",БАЗА!#REF!&gt;0),БАЗА!#REF!,"")</f>
        <v>#REF!</v>
      </c>
    </row>
    <row r="96" spans="1:7" x14ac:dyDescent="0.2">
      <c r="A96" s="6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4" t="e">
        <f>IF(AND(БАЗА!#REF!&lt;&gt;"",БАЗА!#REF!&gt;0),БАЗА!#REF!,"")</f>
        <v>#REF!</v>
      </c>
    </row>
    <row r="97" spans="1:7" x14ac:dyDescent="0.2">
      <c r="A97" s="6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4" t="e">
        <f>IF(AND(БАЗА!#REF!&lt;&gt;"",БАЗА!#REF!&gt;0),БАЗА!#REF!,"")</f>
        <v>#REF!</v>
      </c>
    </row>
    <row r="98" spans="1:7" x14ac:dyDescent="0.2">
      <c r="A98" s="6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4" t="e">
        <f>IF(AND(БАЗА!#REF!&lt;&gt;"",БАЗА!#REF!&gt;0),БАЗА!#REF!,"")</f>
        <v>#REF!</v>
      </c>
    </row>
    <row r="99" spans="1:7" x14ac:dyDescent="0.2">
      <c r="A99" s="6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4" t="e">
        <f>IF(AND(БАЗА!#REF!&lt;&gt;"",БАЗА!#REF!&gt;0),БАЗА!#REF!,"")</f>
        <v>#REF!</v>
      </c>
    </row>
    <row r="100" spans="1:7" x14ac:dyDescent="0.2">
      <c r="A100" s="6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4" t="e">
        <f>IF(AND(БАЗА!#REF!&lt;&gt;"",БАЗА!#REF!&gt;0),БАЗА!#REF!,"")</f>
        <v>#REF!</v>
      </c>
    </row>
    <row r="101" spans="1:7" x14ac:dyDescent="0.2">
      <c r="A101" s="6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4" t="e">
        <f>IF(AND(БАЗА!#REF!&lt;&gt;"",БАЗА!#REF!&gt;0),БАЗА!#REF!,"")</f>
        <v>#REF!</v>
      </c>
    </row>
    <row r="102" spans="1:7" x14ac:dyDescent="0.2">
      <c r="A102" s="6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4" t="e">
        <f>IF(AND(БАЗА!#REF!&lt;&gt;"",БАЗА!#REF!&gt;0),БАЗА!#REF!,"")</f>
        <v>#REF!</v>
      </c>
    </row>
    <row r="103" spans="1:7" x14ac:dyDescent="0.2">
      <c r="A103" s="6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4" t="e">
        <f>IF(AND(БАЗА!#REF!&lt;&gt;"",БАЗА!#REF!&gt;0),БАЗА!#REF!,"")</f>
        <v>#REF!</v>
      </c>
    </row>
    <row r="104" spans="1:7" x14ac:dyDescent="0.2">
      <c r="A104" s="6" t="str">
        <f>IF(AND(БАЗА!$A94&lt;&gt;"",БАЗА!$S94&gt;0),БАЗА!A94,"")</f>
        <v/>
      </c>
      <c r="B104" s="3" t="str">
        <f>IF(AND(БАЗА!$A94&lt;&gt;"",БАЗА!$S94&gt;0),БАЗА!C94,"")</f>
        <v/>
      </c>
      <c r="C104" s="4" t="str">
        <f>IF(AND(БАЗА!$A94&lt;&gt;"",БАЗА!$S94&gt;0),БАЗА!E94,"")</f>
        <v/>
      </c>
      <c r="D104" s="36" t="str">
        <f>IF(AND(БАЗА!$A94&lt;&gt;"",БАЗА!$S94&gt;0),БАЗА!$S94,"")</f>
        <v/>
      </c>
      <c r="E104" s="3" t="str">
        <f>IF(AND(БАЗА!$A94&lt;&gt;"",БАЗА!$S94&gt;0),БАЗА!G94,"")</f>
        <v/>
      </c>
      <c r="F104" s="3" t="str">
        <f>IF(AND(БАЗА!$A94&lt;&gt;"",БАЗА!$S94&gt;0),БАЗА!#REF!,"")</f>
        <v/>
      </c>
      <c r="G104" s="54" t="str">
        <f>IF(AND(БАЗА!$A94&lt;&gt;"",БАЗА!$S94&gt;0),БАЗА!I94,"")</f>
        <v/>
      </c>
    </row>
    <row r="105" spans="1:7" x14ac:dyDescent="0.2">
      <c r="A105" s="6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4" t="e">
        <f>IF(AND(БАЗА!#REF!&lt;&gt;"",БАЗА!#REF!&gt;0),БАЗА!#REF!,"")</f>
        <v>#REF!</v>
      </c>
    </row>
    <row r="106" spans="1:7" x14ac:dyDescent="0.2">
      <c r="A106" s="6" t="str">
        <f>IF(AND(БАЗА!$A95&lt;&gt;"",БАЗА!$S95&gt;0),БАЗА!A95,"")</f>
        <v/>
      </c>
      <c r="B106" s="3" t="str">
        <f>IF(AND(БАЗА!$A95&lt;&gt;"",БАЗА!$S95&gt;0),БАЗА!C95,"")</f>
        <v/>
      </c>
      <c r="C106" s="4" t="str">
        <f>IF(AND(БАЗА!$A95&lt;&gt;"",БАЗА!$S95&gt;0),БАЗА!E95,"")</f>
        <v/>
      </c>
      <c r="D106" s="36" t="str">
        <f>IF(AND(БАЗА!$A95&lt;&gt;"",БАЗА!$S95&gt;0),БАЗА!$S95,"")</f>
        <v/>
      </c>
      <c r="E106" s="3" t="str">
        <f>IF(AND(БАЗА!$A95&lt;&gt;"",БАЗА!$S95&gt;0),БАЗА!G95,"")</f>
        <v/>
      </c>
      <c r="F106" s="3" t="str">
        <f>IF(AND(БАЗА!$A95&lt;&gt;"",БАЗА!$S95&gt;0),БАЗА!#REF!,"")</f>
        <v/>
      </c>
      <c r="G106" s="54" t="str">
        <f>IF(AND(БАЗА!$A95&lt;&gt;"",БАЗА!$S95&gt;0),БАЗА!I95,"")</f>
        <v/>
      </c>
    </row>
    <row r="107" spans="1:7" x14ac:dyDescent="0.2">
      <c r="A107" s="6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4" t="e">
        <f>IF(AND(БАЗА!#REF!&lt;&gt;"",БАЗА!#REF!&gt;0),БАЗА!#REF!,"")</f>
        <v>#REF!</v>
      </c>
    </row>
    <row r="108" spans="1:7" x14ac:dyDescent="0.2">
      <c r="A108" s="6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4" t="e">
        <f>IF(AND(БАЗА!#REF!&lt;&gt;"",БАЗА!#REF!&gt;0),БАЗА!#REF!,"")</f>
        <v>#REF!</v>
      </c>
    </row>
    <row r="109" spans="1:7" x14ac:dyDescent="0.2">
      <c r="A109" s="6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4" t="e">
        <f>IF(AND(БАЗА!#REF!&lt;&gt;"",БАЗА!#REF!&gt;0),БАЗА!#REF!,"")</f>
        <v>#REF!</v>
      </c>
    </row>
    <row r="110" spans="1:7" x14ac:dyDescent="0.2">
      <c r="A110" s="6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4" t="e">
        <f>IF(AND(БАЗА!#REF!&lt;&gt;"",БАЗА!#REF!&gt;0),БАЗА!#REF!,"")</f>
        <v>#REF!</v>
      </c>
    </row>
    <row r="111" spans="1:7" x14ac:dyDescent="0.2">
      <c r="A111" s="6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4" t="e">
        <f>IF(AND(БАЗА!#REF!&lt;&gt;"",БАЗА!#REF!&gt;0),БАЗА!#REF!,"")</f>
        <v>#REF!</v>
      </c>
    </row>
    <row r="112" spans="1:7" x14ac:dyDescent="0.2">
      <c r="A112" s="6" t="str">
        <f>IF(AND(БАЗА!$A96&lt;&gt;"",БАЗА!$S96&gt;0),БАЗА!A96,"")</f>
        <v/>
      </c>
      <c r="B112" s="3" t="str">
        <f>IF(AND(БАЗА!$A96&lt;&gt;"",БАЗА!$S96&gt;0),БАЗА!C96,"")</f>
        <v/>
      </c>
      <c r="C112" s="4" t="str">
        <f>IF(AND(БАЗА!$A96&lt;&gt;"",БАЗА!$S96&gt;0),БАЗА!E96,"")</f>
        <v/>
      </c>
      <c r="D112" s="36" t="str">
        <f>IF(AND(БАЗА!$A96&lt;&gt;"",БАЗА!$S96&gt;0),БАЗА!$S96,"")</f>
        <v/>
      </c>
      <c r="E112" s="3" t="str">
        <f>IF(AND(БАЗА!$A96&lt;&gt;"",БАЗА!$S96&gt;0),БАЗА!G96,"")</f>
        <v/>
      </c>
      <c r="F112" s="3" t="str">
        <f>IF(AND(БАЗА!$A96&lt;&gt;"",БАЗА!$S96&gt;0),БАЗА!#REF!,"")</f>
        <v/>
      </c>
      <c r="G112" s="54" t="str">
        <f>IF(AND(БАЗА!$A96&lt;&gt;"",БАЗА!$S96&gt;0),БАЗА!I96,"")</f>
        <v/>
      </c>
    </row>
    <row r="113" spans="1:7" x14ac:dyDescent="0.2">
      <c r="A113" s="6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4" t="e">
        <f>IF(AND(БАЗА!#REF!&lt;&gt;"",БАЗА!#REF!&gt;0),БАЗА!#REF!,"")</f>
        <v>#REF!</v>
      </c>
    </row>
    <row r="114" spans="1:7" x14ac:dyDescent="0.2">
      <c r="A114" s="6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4" t="e">
        <f>IF(AND(БАЗА!#REF!&lt;&gt;"",БАЗА!#REF!&gt;0),БАЗА!#REF!,"")</f>
        <v>#REF!</v>
      </c>
    </row>
    <row r="115" spans="1:7" x14ac:dyDescent="0.2">
      <c r="A115" s="6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4" t="e">
        <f>IF(AND(БАЗА!#REF!&lt;&gt;"",БАЗА!#REF!&gt;0),БАЗА!#REF!,"")</f>
        <v>#REF!</v>
      </c>
    </row>
    <row r="116" spans="1:7" x14ac:dyDescent="0.2">
      <c r="A116" s="6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4" t="e">
        <f>IF(AND(БАЗА!#REF!&lt;&gt;"",БАЗА!#REF!&gt;0),БАЗА!#REF!,"")</f>
        <v>#REF!</v>
      </c>
    </row>
    <row r="117" spans="1:7" x14ac:dyDescent="0.2">
      <c r="A117" s="6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4" t="e">
        <f>IF(AND(БАЗА!#REF!&lt;&gt;"",БАЗА!#REF!&gt;0),БАЗА!#REF!,"")</f>
        <v>#REF!</v>
      </c>
    </row>
    <row r="118" spans="1:7" x14ac:dyDescent="0.2">
      <c r="A118" s="6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4" t="e">
        <f>IF(AND(БАЗА!#REF!&lt;&gt;"",БАЗА!#REF!&gt;0),БАЗА!#REF!,"")</f>
        <v>#REF!</v>
      </c>
    </row>
    <row r="119" spans="1:7" x14ac:dyDescent="0.2">
      <c r="A119" s="6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4" t="e">
        <f>IF(AND(БАЗА!#REF!&lt;&gt;"",БАЗА!#REF!&gt;0),БАЗА!#REF!,"")</f>
        <v>#REF!</v>
      </c>
    </row>
    <row r="120" spans="1:7" x14ac:dyDescent="0.2">
      <c r="A120" s="6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4" t="e">
        <f>IF(AND(БАЗА!#REF!&lt;&gt;"",БАЗА!#REF!&gt;0),БАЗА!#REF!,"")</f>
        <v>#REF!</v>
      </c>
    </row>
    <row r="121" spans="1:7" x14ac:dyDescent="0.2">
      <c r="A121" s="6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4" t="e">
        <f>IF(AND(БАЗА!#REF!&lt;&gt;"",БАЗА!#REF!&gt;0),БАЗА!#REF!,"")</f>
        <v>#REF!</v>
      </c>
    </row>
    <row r="122" spans="1:7" x14ac:dyDescent="0.2">
      <c r="A122" s="6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4" t="e">
        <f>IF(AND(БАЗА!#REF!&lt;&gt;"",БАЗА!#REF!&gt;0),БАЗА!#REF!,"")</f>
        <v>#REF!</v>
      </c>
    </row>
    <row r="123" spans="1:7" x14ac:dyDescent="0.2">
      <c r="A123" s="6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4" t="e">
        <f>IF(AND(БАЗА!#REF!&lt;&gt;"",БАЗА!#REF!&gt;0),БАЗА!#REF!,"")</f>
        <v>#REF!</v>
      </c>
    </row>
    <row r="124" spans="1:7" x14ac:dyDescent="0.2">
      <c r="A124" s="6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4" t="e">
        <f>IF(AND(БАЗА!#REF!&lt;&gt;"",БАЗА!#REF!&gt;0),БАЗА!#REF!,"")</f>
        <v>#REF!</v>
      </c>
    </row>
    <row r="125" spans="1:7" x14ac:dyDescent="0.2">
      <c r="A125" s="6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4" t="e">
        <f>IF(AND(БАЗА!#REF!&lt;&gt;"",БАЗА!#REF!&gt;0),БАЗА!#REF!,"")</f>
        <v>#REF!</v>
      </c>
    </row>
    <row r="126" spans="1:7" x14ac:dyDescent="0.2">
      <c r="A126" s="6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4" t="e">
        <f>IF(AND(БАЗА!#REF!&lt;&gt;"",БАЗА!#REF!&gt;0),БАЗА!#REF!,"")</f>
        <v>#REF!</v>
      </c>
    </row>
    <row r="127" spans="1:7" x14ac:dyDescent="0.2">
      <c r="A127" s="6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4" t="e">
        <f>IF(AND(БАЗА!#REF!&lt;&gt;"",БАЗА!#REF!&gt;0),БАЗА!#REF!,"")</f>
        <v>#REF!</v>
      </c>
    </row>
    <row r="128" spans="1:7" x14ac:dyDescent="0.2">
      <c r="A128" s="6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4" t="e">
        <f>IF(AND(БАЗА!#REF!&lt;&gt;"",БАЗА!#REF!&gt;0),БАЗА!#REF!,"")</f>
        <v>#REF!</v>
      </c>
    </row>
    <row r="129" spans="1:7" x14ac:dyDescent="0.2">
      <c r="A129" s="6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4" t="e">
        <f>IF(AND(БАЗА!#REF!&lt;&gt;"",БАЗА!#REF!&gt;0),БАЗА!#REF!,"")</f>
        <v>#REF!</v>
      </c>
    </row>
    <row r="130" spans="1:7" x14ac:dyDescent="0.2">
      <c r="A130" s="6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4" t="e">
        <f>IF(AND(БАЗА!#REF!&lt;&gt;"",БАЗА!#REF!&gt;0),БАЗА!#REF!,"")</f>
        <v>#REF!</v>
      </c>
    </row>
    <row r="131" spans="1:7" x14ac:dyDescent="0.2">
      <c r="A131" s="6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4" t="e">
        <f>IF(AND(БАЗА!#REF!&lt;&gt;"",БАЗА!#REF!&gt;0),БАЗА!#REF!,"")</f>
        <v>#REF!</v>
      </c>
    </row>
    <row r="132" spans="1:7" x14ac:dyDescent="0.2">
      <c r="A132" s="6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4" t="e">
        <f>IF(AND(БАЗА!#REF!&lt;&gt;"",БАЗА!#REF!&gt;0),БАЗА!#REF!,"")</f>
        <v>#REF!</v>
      </c>
    </row>
    <row r="133" spans="1:7" x14ac:dyDescent="0.2">
      <c r="A133" s="6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4" t="e">
        <f>IF(AND(БАЗА!#REF!&lt;&gt;"",БАЗА!#REF!&gt;0),БАЗА!#REF!,"")</f>
        <v>#REF!</v>
      </c>
    </row>
    <row r="134" spans="1:7" x14ac:dyDescent="0.2">
      <c r="A134" s="6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4" t="e">
        <f>IF(AND(БАЗА!#REF!&lt;&gt;"",БАЗА!#REF!&gt;0),БАЗА!#REF!,"")</f>
        <v>#REF!</v>
      </c>
    </row>
    <row r="135" spans="1:7" x14ac:dyDescent="0.2">
      <c r="A135" s="6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4" t="e">
        <f>IF(AND(БАЗА!#REF!&lt;&gt;"",БАЗА!#REF!&gt;0),БАЗА!#REF!,"")</f>
        <v>#REF!</v>
      </c>
    </row>
    <row r="136" spans="1:7" x14ac:dyDescent="0.2">
      <c r="A136" s="6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4" t="e">
        <f>IF(AND(БАЗА!#REF!&lt;&gt;"",БАЗА!#REF!&gt;0),БАЗА!#REF!,"")</f>
        <v>#REF!</v>
      </c>
    </row>
    <row r="137" spans="1:7" x14ac:dyDescent="0.2">
      <c r="A137" s="6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4" t="e">
        <f>IF(AND(БАЗА!#REF!&lt;&gt;"",БАЗА!#REF!&gt;0),БАЗА!#REF!,"")</f>
        <v>#REF!</v>
      </c>
    </row>
    <row r="138" spans="1:7" x14ac:dyDescent="0.2">
      <c r="A138" s="6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4" t="e">
        <f>IF(AND(БАЗА!#REF!&lt;&gt;"",БАЗА!#REF!&gt;0),БАЗА!#REF!,"")</f>
        <v>#REF!</v>
      </c>
    </row>
    <row r="139" spans="1:7" x14ac:dyDescent="0.2">
      <c r="A139" s="6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4" t="e">
        <f>IF(AND(БАЗА!#REF!&lt;&gt;"",БАЗА!#REF!&gt;0),БАЗА!#REF!,"")</f>
        <v>#REF!</v>
      </c>
    </row>
    <row r="140" spans="1:7" x14ac:dyDescent="0.2">
      <c r="A140" s="6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4" t="e">
        <f>IF(AND(БАЗА!#REF!&lt;&gt;"",БАЗА!#REF!&gt;0),БАЗА!#REF!,"")</f>
        <v>#REF!</v>
      </c>
    </row>
    <row r="141" spans="1:7" x14ac:dyDescent="0.2">
      <c r="A141" s="6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4" t="e">
        <f>IF(AND(БАЗА!#REF!&lt;&gt;"",БАЗА!#REF!&gt;0),БАЗА!#REF!,"")</f>
        <v>#REF!</v>
      </c>
    </row>
    <row r="142" spans="1:7" x14ac:dyDescent="0.2">
      <c r="A142" s="6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4" t="e">
        <f>IF(AND(БАЗА!#REF!&lt;&gt;"",БАЗА!#REF!&gt;0),БАЗА!#REF!,"")</f>
        <v>#REF!</v>
      </c>
    </row>
    <row r="143" spans="1:7" x14ac:dyDescent="0.2">
      <c r="A143" s="6" t="str">
        <f>IF(AND(БАЗА!$A97&lt;&gt;"",БАЗА!$S97&gt;0),БАЗА!A97,"")</f>
        <v/>
      </c>
      <c r="B143" s="3" t="str">
        <f>IF(AND(БАЗА!$A97&lt;&gt;"",БАЗА!$S97&gt;0),БАЗА!C97,"")</f>
        <v/>
      </c>
      <c r="C143" s="4" t="str">
        <f>IF(AND(БАЗА!$A97&lt;&gt;"",БАЗА!$S97&gt;0),БАЗА!E97,"")</f>
        <v/>
      </c>
      <c r="D143" s="36" t="str">
        <f>IF(AND(БАЗА!$A97&lt;&gt;"",БАЗА!$S97&gt;0),БАЗА!$S97,"")</f>
        <v/>
      </c>
      <c r="E143" s="3" t="str">
        <f>IF(AND(БАЗА!$A97&lt;&gt;"",БАЗА!$S97&gt;0),БАЗА!G97,"")</f>
        <v/>
      </c>
      <c r="F143" s="3" t="str">
        <f>IF(AND(БАЗА!$A97&lt;&gt;"",БАЗА!$S97&gt;0),БАЗА!H98,"")</f>
        <v/>
      </c>
      <c r="G143" s="54" t="str">
        <f>IF(AND(БАЗА!$A97&lt;&gt;"",БАЗА!$S97&gt;0),БАЗА!I97,"")</f>
        <v/>
      </c>
    </row>
    <row r="144" spans="1:7" x14ac:dyDescent="0.2">
      <c r="A144" s="6" t="str">
        <f>IF(AND(БАЗА!$A98&lt;&gt;"",БАЗА!$S98&gt;0),БАЗА!A98,"")</f>
        <v/>
      </c>
      <c r="B144" s="3" t="str">
        <f>IF(AND(БАЗА!$A98&lt;&gt;"",БАЗА!$S98&gt;0),БАЗА!C98,"")</f>
        <v/>
      </c>
      <c r="C144" s="4" t="str">
        <f>IF(AND(БАЗА!$A98&lt;&gt;"",БАЗА!$S98&gt;0),БАЗА!E98,"")</f>
        <v/>
      </c>
      <c r="D144" s="36" t="str">
        <f>IF(AND(БАЗА!$A98&lt;&gt;"",БАЗА!$S98&gt;0),БАЗА!$S98,"")</f>
        <v/>
      </c>
      <c r="E144" s="3" t="str">
        <f>IF(AND(БАЗА!$A98&lt;&gt;"",БАЗА!$S98&gt;0),БАЗА!G98,"")</f>
        <v/>
      </c>
      <c r="F144" s="3" t="str">
        <f>IF(AND(БАЗА!$A98&lt;&gt;"",БАЗА!$S98&gt;0),БАЗА!#REF!,"")</f>
        <v/>
      </c>
      <c r="G144" s="54" t="str">
        <f>IF(AND(БАЗА!$A98&lt;&gt;"",БАЗА!$S98&gt;0),БАЗА!I98,"")</f>
        <v/>
      </c>
    </row>
    <row r="145" spans="1:7" x14ac:dyDescent="0.2">
      <c r="A145" s="6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4" t="e">
        <f>IF(AND(БАЗА!#REF!&lt;&gt;"",БАЗА!#REF!&gt;0),БАЗА!#REF!,"")</f>
        <v>#REF!</v>
      </c>
    </row>
    <row r="146" spans="1:7" x14ac:dyDescent="0.2">
      <c r="A146" s="6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4" t="e">
        <f>IF(AND(БАЗА!#REF!&lt;&gt;"",БАЗА!#REF!&gt;0),БАЗА!#REF!,"")</f>
        <v>#REF!</v>
      </c>
    </row>
    <row r="147" spans="1:7" x14ac:dyDescent="0.2">
      <c r="A147" s="6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4" t="e">
        <f>IF(AND(БАЗА!#REF!&lt;&gt;"",БАЗА!#REF!&gt;0),БАЗА!#REF!,"")</f>
        <v>#REF!</v>
      </c>
    </row>
    <row r="148" spans="1:7" x14ac:dyDescent="0.2">
      <c r="A148" s="6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4" t="e">
        <f>IF(AND(БАЗА!#REF!&lt;&gt;"",БАЗА!#REF!&gt;0),БАЗА!#REF!,"")</f>
        <v>#REF!</v>
      </c>
    </row>
    <row r="149" spans="1:7" x14ac:dyDescent="0.2">
      <c r="A149" s="6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4" t="e">
        <f>IF(AND(БАЗА!#REF!&lt;&gt;"",БАЗА!#REF!&gt;0),БАЗА!#REF!,"")</f>
        <v>#REF!</v>
      </c>
    </row>
    <row r="150" spans="1:7" x14ac:dyDescent="0.2">
      <c r="A150" s="6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4" t="e">
        <f>IF(AND(БАЗА!#REF!&lt;&gt;"",БАЗА!#REF!&gt;0),БАЗА!#REF!,"")</f>
        <v>#REF!</v>
      </c>
    </row>
    <row r="151" spans="1:7" ht="28.5" x14ac:dyDescent="0.2">
      <c r="A151" s="6" t="str">
        <f>IF(AND(БАЗА!$A99&lt;&gt;"",БАЗА!$S99&gt;0),БАЗА!A99,"")</f>
        <v>Пропан і бутан та газ природний</v>
      </c>
      <c r="B151" s="3" t="str">
        <f>IF(AND(БАЗА!$A99&lt;&gt;"",БАЗА!$S99&gt;0),БАЗА!C99,"")</f>
        <v>09120000-6</v>
      </c>
      <c r="C151" s="4">
        <f>IF(AND(БАЗА!$A99&lt;&gt;"",БАЗА!$S99&gt;0),БАЗА!E99,"")</f>
        <v>0</v>
      </c>
      <c r="D151" s="36">
        <f>IF(AND(БАЗА!$A99&lt;&gt;"",БАЗА!$S99&gt;0),БАЗА!$S99,"")</f>
        <v>1.5</v>
      </c>
      <c r="E151" s="3" t="str">
        <f>IF(AND(БАЗА!$A99&lt;&gt;"",БАЗА!$S99&gt;0),БАЗА!G99,"")</f>
        <v>Без використання електронної системи</v>
      </c>
      <c r="F151" s="3" t="str">
        <f>IF(AND(БАЗА!$A99&lt;&gt;"",БАЗА!$S99&gt;0),БАЗА!H100,"")</f>
        <v>Січень 2019р.</v>
      </c>
      <c r="G151" s="54">
        <f>IF(AND(БАЗА!$A99&lt;&gt;"",БАЗА!$S99&gt;0),БАЗА!I99,"")</f>
        <v>0</v>
      </c>
    </row>
    <row r="152" spans="1:7" ht="28.5" x14ac:dyDescent="0.2">
      <c r="A152" s="6" t="str">
        <f>IF(AND(БАЗА!$A100&lt;&gt;"",БАЗА!$S100&gt;0),БАЗА!A100,"")</f>
        <v>Бензини моторні та дизельне пальне (картки на паливо)</v>
      </c>
      <c r="B152" s="3" t="str">
        <f>IF(AND(БАЗА!$A100&lt;&gt;"",БАЗА!$S100&gt;0),БАЗА!C100,"")</f>
        <v>09130000-9</v>
      </c>
      <c r="C152" s="4">
        <f>IF(AND(БАЗА!$A100&lt;&gt;"",БАЗА!$S100&gt;0),БАЗА!E100,"")</f>
        <v>0</v>
      </c>
      <c r="D152" s="36">
        <f>IF(AND(БАЗА!$A100&lt;&gt;"",БАЗА!$S100&gt;0),БАЗА!$S100,"")</f>
        <v>55</v>
      </c>
      <c r="E152" s="3" t="str">
        <f>IF(AND(БАЗА!$A100&lt;&gt;"",БАЗА!$S100&gt;0),БАЗА!G100,"")</f>
        <v>Відкриті торги</v>
      </c>
      <c r="F152" s="3" t="str">
        <f>IF(AND(БАЗА!$A100&lt;&gt;"",БАЗА!$S100&gt;0),БАЗА!H101,"")</f>
        <v>Січень 2019р.</v>
      </c>
      <c r="G152" s="54">
        <f>IF(AND(БАЗА!$A100&lt;&gt;"",БАЗА!$S100&gt;0),БАЗА!I100,"")</f>
        <v>0</v>
      </c>
    </row>
    <row r="153" spans="1:7" ht="28.5" x14ac:dyDescent="0.2">
      <c r="A153" s="6" t="str">
        <f>IF(AND(БАЗА!$A101&lt;&gt;"",БАЗА!$S101&gt;0),БАЗА!A101,"")</f>
        <v>Мастильні оливи та мастильні матеріали</v>
      </c>
      <c r="B153" s="3" t="str">
        <f>IF(AND(БАЗА!$A101&lt;&gt;"",БАЗА!$S101&gt;0),БАЗА!C101,"")</f>
        <v>09210000-4</v>
      </c>
      <c r="C153" s="4">
        <f>IF(AND(БАЗА!$A101&lt;&gt;"",БАЗА!$S101&gt;0),БАЗА!E101,"")</f>
        <v>0</v>
      </c>
      <c r="D153" s="36">
        <f>IF(AND(БАЗА!$A101&lt;&gt;"",БАЗА!$S101&gt;0),БАЗА!$S101,"")</f>
        <v>30</v>
      </c>
      <c r="E153" s="3" t="str">
        <f>IF(AND(БАЗА!$A101&lt;&gt;"",БАЗА!$S101&gt;0),БАЗА!G101,"")</f>
        <v>Без використання електронної системи</v>
      </c>
      <c r="F153" s="3" t="str">
        <f>IF(AND(БАЗА!$A101&lt;&gt;"",БАЗА!$S101&gt;0),БАЗА!H102,"")</f>
        <v>Упродовж року</v>
      </c>
      <c r="G153" s="54">
        <f>IF(AND(БАЗА!$A101&lt;&gt;"",БАЗА!$S101&gt;0),БАЗА!I101,"")</f>
        <v>0</v>
      </c>
    </row>
    <row r="154" spans="1:7" ht="28.5" x14ac:dyDescent="0.2">
      <c r="A154" s="6" t="str">
        <f>IF(AND(БАЗА!$A102&lt;&gt;"",БАЗА!$S102&gt;0),БАЗА!A102,"")</f>
        <v>Уайт-спірит</v>
      </c>
      <c r="B154" s="3" t="str">
        <f>IF(AND(БАЗА!$A102&lt;&gt;"",БАЗА!$S102&gt;0),БАЗА!C102,"")</f>
        <v>09220000-7</v>
      </c>
      <c r="C154" s="4">
        <f>IF(AND(БАЗА!$A102&lt;&gt;"",БАЗА!$S102&gt;0),БАЗА!E102,"")</f>
        <v>0</v>
      </c>
      <c r="D154" s="36">
        <f>IF(AND(БАЗА!$A102&lt;&gt;"",БАЗА!$S102&gt;0),БАЗА!$S102,"")</f>
        <v>1</v>
      </c>
      <c r="E154" s="3" t="str">
        <f>IF(AND(БАЗА!$A102&lt;&gt;"",БАЗА!$S102&gt;0),БАЗА!G102,"")</f>
        <v>Без використання електронної системи</v>
      </c>
      <c r="F154" s="3" t="str">
        <f>IF(AND(БАЗА!$A102&lt;&gt;"",БАЗА!$S102&gt;0),БАЗА!H103,"")</f>
        <v>Лютий 2019р.</v>
      </c>
      <c r="G154" s="54">
        <f>IF(AND(БАЗА!$A102&lt;&gt;"",БАЗА!$S102&gt;0),БАЗА!I102,"")</f>
        <v>0</v>
      </c>
    </row>
    <row r="155" spans="1:7" x14ac:dyDescent="0.2">
      <c r="A155" s="6" t="str">
        <f>IF(AND(БАЗА!$A103&lt;&gt;"",БАЗА!$S103&gt;0),БАЗА!A103,"")</f>
        <v>Сталь листова</v>
      </c>
      <c r="B155" s="3" t="str">
        <f>IF(AND(БАЗА!$A103&lt;&gt;"",БАЗА!$S103&gt;0),БАЗА!C103,"")</f>
        <v>14620000-3</v>
      </c>
      <c r="C155" s="4">
        <f>IF(AND(БАЗА!$A103&lt;&gt;"",БАЗА!$S103&gt;0),БАЗА!E103,"")</f>
        <v>0</v>
      </c>
      <c r="D155" s="36">
        <f>IF(AND(БАЗА!$A103&lt;&gt;"",БАЗА!$S103&gt;0),БАЗА!$S103,"")</f>
        <v>9</v>
      </c>
      <c r="E155" s="3" t="str">
        <f>IF(AND(БАЗА!$A103&lt;&gt;"",БАЗА!$S103&gt;0),БАЗА!G103,"")</f>
        <v>Відкриті торги</v>
      </c>
      <c r="F155" s="3" t="str">
        <f>IF(AND(БАЗА!$A103&lt;&gt;"",БАЗА!$S103&gt;0),БАЗА!H104,"")</f>
        <v>Упродовж року</v>
      </c>
      <c r="G155" s="54">
        <f>IF(AND(БАЗА!$A103&lt;&gt;"",БАЗА!$S103&gt;0),БАЗА!I103,"")</f>
        <v>0</v>
      </c>
    </row>
    <row r="156" spans="1:7" ht="28.5" x14ac:dyDescent="0.2">
      <c r="A156" s="6" t="str">
        <f>IF(AND(БАЗА!$A104&lt;&gt;"",БАЗА!$S104&gt;0),БАЗА!A104,"")</f>
        <v>Круги відрізні, зачисні, алмазні, заточні, шкурка шліфувальна</v>
      </c>
      <c r="B156" s="3" t="str">
        <f>IF(AND(БАЗА!$A104&lt;&gt;"",БАЗА!$S104&gt;0),БАЗА!C104,"")</f>
        <v>14810000-2</v>
      </c>
      <c r="C156" s="4">
        <f>IF(AND(БАЗА!$A104&lt;&gt;"",БАЗА!$S104&gt;0),БАЗА!E104,"")</f>
        <v>0</v>
      </c>
      <c r="D156" s="36">
        <f>IF(AND(БАЗА!$A104&lt;&gt;"",БАЗА!$S104&gt;0),БАЗА!$S104,"")</f>
        <v>1</v>
      </c>
      <c r="E156" s="3" t="str">
        <f>IF(AND(БАЗА!$A104&lt;&gt;"",БАЗА!$S104&gt;0),БАЗА!G104,"")</f>
        <v>Без використання електронної системи</v>
      </c>
      <c r="F156" s="3" t="str">
        <f>IF(AND(БАЗА!$A104&lt;&gt;"",БАЗА!$S104&gt;0),БАЗА!H105,"")</f>
        <v>Упродовж року</v>
      </c>
      <c r="G156" s="54">
        <f>IF(AND(БАЗА!$A104&lt;&gt;"",БАЗА!$S104&gt;0),БАЗА!I104,"")</f>
        <v>0</v>
      </c>
    </row>
    <row r="157" spans="1:7" x14ac:dyDescent="0.2">
      <c r="A157" s="6" t="str">
        <f>IF(AND(БАЗА!$A105&lt;&gt;"",БАЗА!$S105&gt;0),БАЗА!A105,"")</f>
        <v/>
      </c>
      <c r="B157" s="3" t="str">
        <f>IF(AND(БАЗА!$A105&lt;&gt;"",БАЗА!$S105&gt;0),БАЗА!C105,"")</f>
        <v/>
      </c>
      <c r="C157" s="4" t="str">
        <f>IF(AND(БАЗА!$A105&lt;&gt;"",БАЗА!$S105&gt;0),БАЗА!E105,"")</f>
        <v/>
      </c>
      <c r="D157" s="36" t="str">
        <f>IF(AND(БАЗА!$A105&lt;&gt;"",БАЗА!$S105&gt;0),БАЗА!$S105,"")</f>
        <v/>
      </c>
      <c r="E157" s="3" t="str">
        <f>IF(AND(БАЗА!$A105&lt;&gt;"",БАЗА!$S105&gt;0),БАЗА!G105,"")</f>
        <v/>
      </c>
      <c r="F157" s="3" t="str">
        <f>IF(AND(БАЗА!$A105&lt;&gt;"",БАЗА!$S105&gt;0),БАЗА!H106,"")</f>
        <v/>
      </c>
      <c r="G157" s="54" t="str">
        <f>IF(AND(БАЗА!$A105&lt;&gt;"",БАЗА!$S105&gt;0),БАЗА!I105,"")</f>
        <v/>
      </c>
    </row>
    <row r="158" spans="1:7" x14ac:dyDescent="0.2">
      <c r="A158" s="6" t="str">
        <f>IF(AND(БАЗА!$A106&lt;&gt;"",БАЗА!$S106&gt;0),БАЗА!A106,"")</f>
        <v/>
      </c>
      <c r="B158" s="3" t="str">
        <f>IF(AND(БАЗА!$A106&lt;&gt;"",БАЗА!$S106&gt;0),БАЗА!C106,"")</f>
        <v/>
      </c>
      <c r="C158" s="4" t="str">
        <f>IF(AND(БАЗА!$A106&lt;&gt;"",БАЗА!$S106&gt;0),БАЗА!E106,"")</f>
        <v/>
      </c>
      <c r="D158" s="36" t="str">
        <f>IF(AND(БАЗА!$A106&lt;&gt;"",БАЗА!$S106&gt;0),БАЗА!$S106,"")</f>
        <v/>
      </c>
      <c r="E158" s="3" t="str">
        <f>IF(AND(БАЗА!$A106&lt;&gt;"",БАЗА!$S106&gt;0),БАЗА!G106,"")</f>
        <v/>
      </c>
      <c r="F158" s="3" t="str">
        <f>IF(AND(БАЗА!$A106&lt;&gt;"",БАЗА!$S106&gt;0),БАЗА!H107,"")</f>
        <v/>
      </c>
      <c r="G158" s="54" t="str">
        <f>IF(AND(БАЗА!$A106&lt;&gt;"",БАЗА!$S106&gt;0),БАЗА!I106,"")</f>
        <v/>
      </c>
    </row>
    <row r="159" spans="1:7" ht="28.5" x14ac:dyDescent="0.2">
      <c r="A159" s="6" t="str">
        <f>IF(AND(БАЗА!$A107&lt;&gt;"",БАЗА!$S107&gt;0),БАЗА!A107,"")</f>
        <v>Молоко та вершки</v>
      </c>
      <c r="B159" s="3" t="str">
        <f>IF(AND(БАЗА!$A107&lt;&gt;"",БАЗА!$S107&gt;0),БАЗА!C107,"")</f>
        <v>15510000-6</v>
      </c>
      <c r="C159" s="4">
        <f>IF(AND(БАЗА!$A107&lt;&gt;"",БАЗА!$S107&gt;0),БАЗА!E107,"")</f>
        <v>0</v>
      </c>
      <c r="D159" s="36">
        <f>IF(AND(БАЗА!$A107&lt;&gt;"",БАЗА!$S107&gt;0),БАЗА!$S107,"")</f>
        <v>2</v>
      </c>
      <c r="E159" s="3" t="str">
        <f>IF(AND(БАЗА!$A107&lt;&gt;"",БАЗА!$S107&gt;0),БАЗА!G107,"")</f>
        <v>Без використання електронної системи</v>
      </c>
      <c r="F159" s="3" t="str">
        <f>IF(AND(БАЗА!$A107&lt;&gt;"",БАЗА!$S107&gt;0),БАЗА!H108,"")</f>
        <v>Упродовж року</v>
      </c>
      <c r="G159" s="54">
        <f>IF(AND(БАЗА!$A107&lt;&gt;"",БАЗА!$S107&gt;0),БАЗА!I107,"")</f>
        <v>0</v>
      </c>
    </row>
    <row r="160" spans="1:7" ht="28.5" x14ac:dyDescent="0.2">
      <c r="A160" s="6" t="str">
        <f>IF(AND(БАЗА!$A108&lt;&gt;"",БАЗА!$S108&gt;0),БАЗА!A108,"")</f>
        <v>Запасні частини до мотокоси</v>
      </c>
      <c r="B160" s="3" t="str">
        <f>IF(AND(БАЗА!$A108&lt;&gt;"",БАЗА!$S108&gt;0),БАЗА!C108,"")</f>
        <v>16810000-6</v>
      </c>
      <c r="C160" s="4">
        <f>IF(AND(БАЗА!$A108&lt;&gt;"",БАЗА!$S108&gt;0),БАЗА!E108,"")</f>
        <v>0</v>
      </c>
      <c r="D160" s="36">
        <f>IF(AND(БАЗА!$A108&lt;&gt;"",БАЗА!$S108&gt;0),БАЗА!$S108,"")</f>
        <v>3</v>
      </c>
      <c r="E160" s="3" t="str">
        <f>IF(AND(БАЗА!$A108&lt;&gt;"",БАЗА!$S108&gt;0),БАЗА!G108,"")</f>
        <v>Без використання електронної системи</v>
      </c>
      <c r="F160" s="3" t="str">
        <f>IF(AND(БАЗА!$A108&lt;&gt;"",БАЗА!$S108&gt;0),БАЗА!H109,"")</f>
        <v>Січень 2019р.</v>
      </c>
      <c r="G160" s="54">
        <f>IF(AND(БАЗА!$A108&lt;&gt;"",БАЗА!$S108&gt;0),БАЗА!I108,"")</f>
        <v>0</v>
      </c>
    </row>
    <row r="161" spans="1:7" x14ac:dyDescent="0.2">
      <c r="A161" s="6" t="str">
        <f>IF(AND(БАЗА!$A109&lt;&gt;"",БАЗА!$S109&gt;0),БАЗА!A109,"")</f>
        <v>Виробничий одяг</v>
      </c>
      <c r="B161" s="3" t="str">
        <f>IF(AND(БАЗА!$A109&lt;&gt;"",БАЗА!$S109&gt;0),БАЗА!C109,"")</f>
        <v>18110000-3</v>
      </c>
      <c r="C161" s="4">
        <f>IF(AND(БАЗА!$A109&lt;&gt;"",БАЗА!$S109&gt;0),БАЗА!E109,"")</f>
        <v>0</v>
      </c>
      <c r="D161" s="36">
        <f>IF(AND(БАЗА!$A109&lt;&gt;"",БАЗА!$S109&gt;0),БАЗА!$S109,"")</f>
        <v>45</v>
      </c>
      <c r="E161" s="3" t="str">
        <f>IF(AND(БАЗА!$A109&lt;&gt;"",БАЗА!$S109&gt;0),БАЗА!G109,"")</f>
        <v>Відкриті торги</v>
      </c>
      <c r="F161" s="3" t="str">
        <f>IF(AND(БАЗА!$A109&lt;&gt;"",БАЗА!$S109&gt;0),БАЗА!H110,"")</f>
        <v>Упродовж року</v>
      </c>
      <c r="G161" s="54">
        <f>IF(AND(БАЗА!$A109&lt;&gt;"",БАЗА!$S109&gt;0),БАЗА!I109,"")</f>
        <v>0</v>
      </c>
    </row>
    <row r="162" spans="1:7" ht="28.5" x14ac:dyDescent="0.2">
      <c r="A162" s="6" t="str">
        <f>IF(AND(БАЗА!$A110&lt;&gt;"",БАЗА!$S110&gt;0),БАЗА!A110,"")</f>
        <v>Рукавиці робочі</v>
      </c>
      <c r="B162" s="3" t="str">
        <f>IF(AND(БАЗА!$A110&lt;&gt;"",БАЗА!$S110&gt;0),БАЗА!C110,"")</f>
        <v>18140000-2</v>
      </c>
      <c r="C162" s="4">
        <f>IF(AND(БАЗА!$A110&lt;&gt;"",БАЗА!$S110&gt;0),БАЗА!E110,"")</f>
        <v>0</v>
      </c>
      <c r="D162" s="36">
        <f>IF(AND(БАЗА!$A110&lt;&gt;"",БАЗА!$S110&gt;0),БАЗА!$S110,"")</f>
        <v>2</v>
      </c>
      <c r="E162" s="3" t="str">
        <f>IF(AND(БАЗА!$A110&lt;&gt;"",БАЗА!$S110&gt;0),БАЗА!G110,"")</f>
        <v>Без використання електронної системи</v>
      </c>
      <c r="F162" s="3" t="str">
        <f>IF(AND(БАЗА!$A110&lt;&gt;"",БАЗА!$S110&gt;0),БАЗА!H111,"")</f>
        <v>Упродовж року</v>
      </c>
      <c r="G162" s="54">
        <f>IF(AND(БАЗА!$A110&lt;&gt;"",БАЗА!$S110&gt;0),БАЗА!I110,"")</f>
        <v>0</v>
      </c>
    </row>
    <row r="163" spans="1:7" ht="28.5" x14ac:dyDescent="0.2">
      <c r="A163" s="6" t="str">
        <f>IF(AND(БАЗА!$A111&lt;&gt;"",БАЗА!$S111&gt;0),БАЗА!A111,"")</f>
        <v>Вітрозахисні куртки</v>
      </c>
      <c r="B163" s="3" t="str">
        <f>IF(AND(БАЗА!$A111&lt;&gt;"",БАЗА!$S111&gt;0),БАЗА!C111,"")</f>
        <v>18210000-4</v>
      </c>
      <c r="C163" s="4">
        <f>IF(AND(БАЗА!$A111&lt;&gt;"",БАЗА!$S111&gt;0),БАЗА!E111,"")</f>
        <v>0</v>
      </c>
      <c r="D163" s="36">
        <f>IF(AND(БАЗА!$A111&lt;&gt;"",БАЗА!$S111&gt;0),БАЗА!$S111,"")</f>
        <v>5</v>
      </c>
      <c r="E163" s="3" t="str">
        <f>IF(AND(БАЗА!$A111&lt;&gt;"",БАЗА!$S111&gt;0),БАЗА!G111,"")</f>
        <v>Без використання електронної системи</v>
      </c>
      <c r="F163" s="3" t="str">
        <f>IF(AND(БАЗА!$A111&lt;&gt;"",БАЗА!$S111&gt;0),БАЗА!H112,"")</f>
        <v>Упродовж року</v>
      </c>
      <c r="G163" s="54">
        <f>IF(AND(БАЗА!$A111&lt;&gt;"",БАЗА!$S111&gt;0),БАЗА!I111,"")</f>
        <v>0</v>
      </c>
    </row>
    <row r="164" spans="1:7" ht="28.5" x14ac:dyDescent="0.2">
      <c r="A164" s="6" t="str">
        <f>IF(AND(БАЗА!$A112&lt;&gt;"",БАЗА!$S112&gt;0),БАЗА!A112,"")</f>
        <v>Рукавиці</v>
      </c>
      <c r="B164" s="3" t="str">
        <f>IF(AND(БАЗА!$A112&lt;&gt;"",БАЗА!$S112&gt;0),БАЗА!C112,"")</f>
        <v>18420000-9</v>
      </c>
      <c r="C164" s="4">
        <f>IF(AND(БАЗА!$A112&lt;&gt;"",БАЗА!$S112&gt;0),БАЗА!E112,"")</f>
        <v>0</v>
      </c>
      <c r="D164" s="36">
        <f>IF(AND(БАЗА!$A112&lt;&gt;"",БАЗА!$S112&gt;0),БАЗА!$S112,"")</f>
        <v>2</v>
      </c>
      <c r="E164" s="3" t="str">
        <f>IF(AND(БАЗА!$A112&lt;&gt;"",БАЗА!$S112&gt;0),БАЗА!G112,"")</f>
        <v>Без використання електронної системи</v>
      </c>
      <c r="F164" s="3" t="str">
        <f>IF(AND(БАЗА!$A112&lt;&gt;"",БАЗА!$S112&gt;0),БАЗА!H113,"")</f>
        <v>Упродовж року</v>
      </c>
      <c r="G164" s="54">
        <f>IF(AND(БАЗА!$A112&lt;&gt;"",БАЗА!$S112&gt;0),БАЗА!I112,"")</f>
        <v>0</v>
      </c>
    </row>
    <row r="165" spans="1:7" ht="28.5" x14ac:dyDescent="0.2">
      <c r="A165" s="6" t="str">
        <f>IF(AND(БАЗА!$A113&lt;&gt;"",БАЗА!$S113&gt;0),БАЗА!A113,"")</f>
        <v>Взуття робоче</v>
      </c>
      <c r="B165" s="3" t="str">
        <f>IF(AND(БАЗА!$A113&lt;&gt;"",БАЗА!$S113&gt;0),БАЗА!C113,"")</f>
        <v>18830000-6</v>
      </c>
      <c r="C165" s="4">
        <f>IF(AND(БАЗА!$A113&lt;&gt;"",БАЗА!$S113&gt;0),БАЗА!E113,"")</f>
        <v>0</v>
      </c>
      <c r="D165" s="36">
        <f>IF(AND(БАЗА!$A113&lt;&gt;"",БАЗА!$S113&gt;0),БАЗА!$S113,"")</f>
        <v>10</v>
      </c>
      <c r="E165" s="3" t="str">
        <f>IF(AND(БАЗА!$A113&lt;&gt;"",БАЗА!$S113&gt;0),БАЗА!G113,"")</f>
        <v>Без використання електронної системи</v>
      </c>
      <c r="F165" s="3" t="str">
        <f>IF(AND(БАЗА!$A113&lt;&gt;"",БАЗА!$S113&gt;0),БАЗА!H114,"")</f>
        <v>Упродовж року</v>
      </c>
      <c r="G165" s="54">
        <f>IF(AND(БАЗА!$A113&lt;&gt;"",БАЗА!$S113&gt;0),БАЗА!I113,"")</f>
        <v>0</v>
      </c>
    </row>
    <row r="166" spans="1:7" ht="28.5" x14ac:dyDescent="0.2">
      <c r="A166" s="6" t="str">
        <f>IF(AND(БАЗА!$A114&lt;&gt;"",БАЗА!$S114&gt;0),БАЗА!A114,"")</f>
        <v xml:space="preserve">Гумові вироби (гумове ущільнення, ізоляційна стрічка, гума листова) </v>
      </c>
      <c r="B166" s="3" t="str">
        <f>IF(AND(БАЗА!$A114&lt;&gt;"",БАЗА!$S114&gt;0),БАЗА!C114,"")</f>
        <v>19510000-4</v>
      </c>
      <c r="C166" s="4">
        <f>IF(AND(БАЗА!$A114&lt;&gt;"",БАЗА!$S114&gt;0),БАЗА!E114,"")</f>
        <v>0</v>
      </c>
      <c r="D166" s="36">
        <f>IF(AND(БАЗА!$A114&lt;&gt;"",БАЗА!$S114&gt;0),БАЗА!$S114,"")</f>
        <v>2</v>
      </c>
      <c r="E166" s="3" t="str">
        <f>IF(AND(БАЗА!$A114&lt;&gt;"",БАЗА!$S114&gt;0),БАЗА!G114,"")</f>
        <v>Звіт про укладання договору</v>
      </c>
      <c r="F166" s="3" t="str">
        <f>IF(AND(БАЗА!$A114&lt;&gt;"",БАЗА!$S114&gt;0),БАЗА!H115,"")</f>
        <v>Упродовж року</v>
      </c>
      <c r="G166" s="54">
        <f>IF(AND(БАЗА!$A114&lt;&gt;"",БАЗА!$S114&gt;0),БАЗА!I114,"")</f>
        <v>0</v>
      </c>
    </row>
    <row r="167" spans="1:7" ht="28.5" x14ac:dyDescent="0.2">
      <c r="A167" s="6" t="str">
        <f>IF(AND(БАЗА!$A115&lt;&gt;"",БАЗА!$S115&gt;0),БАЗА!A115,"")</f>
        <v>Поліетиленові мішки та пакети для сміття</v>
      </c>
      <c r="B167" s="3" t="str">
        <f>IF(AND(БАЗА!$A115&lt;&gt;"",БАЗА!$S115&gt;0),БАЗА!C115,"")</f>
        <v>19640000-4</v>
      </c>
      <c r="C167" s="4">
        <f>IF(AND(БАЗА!$A115&lt;&gt;"",БАЗА!$S115&gt;0),БАЗА!E115,"")</f>
        <v>0</v>
      </c>
      <c r="D167" s="36">
        <f>IF(AND(БАЗА!$A115&lt;&gt;"",БАЗА!$S115&gt;0),БАЗА!$S115,"")</f>
        <v>1</v>
      </c>
      <c r="E167" s="3" t="str">
        <f>IF(AND(БАЗА!$A115&lt;&gt;"",БАЗА!$S115&gt;0),БАЗА!G115,"")</f>
        <v>Без використання електронної системи</v>
      </c>
      <c r="F167" s="3" t="str">
        <f>IF(AND(БАЗА!$A115&lt;&gt;"",БАЗА!$S115&gt;0),БАЗА!H116,"")</f>
        <v>Упродовж року</v>
      </c>
      <c r="G167" s="54">
        <f>IF(AND(БАЗА!$A115&lt;&gt;"",БАЗА!$S115&gt;0),БАЗА!I115,"")</f>
        <v>0</v>
      </c>
    </row>
    <row r="168" spans="1:7" ht="28.5" x14ac:dyDescent="0.2">
      <c r="A168" s="6" t="str">
        <f>IF(AND(БАЗА!$A116&lt;&gt;"",БАЗА!$S116&gt;0),БАЗА!A116,"")</f>
        <v>Ліска до мотокоси</v>
      </c>
      <c r="B168" s="3" t="str">
        <f>IF(AND(БАЗА!$A116&lt;&gt;"",БАЗА!$S116&gt;0),БАЗА!C116,"")</f>
        <v>19720000-9</v>
      </c>
      <c r="C168" s="4">
        <f>IF(AND(БАЗА!$A116&lt;&gt;"",БАЗА!$S116&gt;0),БАЗА!E116,"")</f>
        <v>0</v>
      </c>
      <c r="D168" s="36">
        <f>IF(AND(БАЗА!$A116&lt;&gt;"",БАЗА!$S116&gt;0),БАЗА!$S116,"")</f>
        <v>2</v>
      </c>
      <c r="E168" s="3" t="str">
        <f>IF(AND(БАЗА!$A116&lt;&gt;"",БАЗА!$S116&gt;0),БАЗА!G116,"")</f>
        <v>Без використання електронної системи</v>
      </c>
      <c r="F168" s="3" t="str">
        <f>IF(AND(БАЗА!$A116&lt;&gt;"",БАЗА!$S116&gt;0),БАЗА!H117,"")</f>
        <v>Упродовж року</v>
      </c>
      <c r="G168" s="54">
        <f>IF(AND(БАЗА!$A116&lt;&gt;"",БАЗА!$S116&gt;0),БАЗА!I116,"")</f>
        <v>0</v>
      </c>
    </row>
    <row r="169" spans="1:7" ht="28.5" x14ac:dyDescent="0.2">
      <c r="A169" s="6" t="str">
        <f>IF(AND(БАЗА!$A117&lt;&gt;"",БАЗА!$S117&gt;0),БАЗА!A117,"")</f>
        <v>Періодичні видання, журнали, газети, книги</v>
      </c>
      <c r="B169" s="3" t="str">
        <f>IF(AND(БАЗА!$A117&lt;&gt;"",БАЗА!$S117&gt;0),БАЗА!C117,"")</f>
        <v>22210000-5</v>
      </c>
      <c r="C169" s="4">
        <f>IF(AND(БАЗА!$A117&lt;&gt;"",БАЗА!$S117&gt;0),БАЗА!E117,"")</f>
        <v>0</v>
      </c>
      <c r="D169" s="36">
        <f>IF(AND(БАЗА!$A117&lt;&gt;"",БАЗА!$S117&gt;0),БАЗА!$S117,"")</f>
        <v>2</v>
      </c>
      <c r="E169" s="3" t="str">
        <f>IF(AND(БАЗА!$A117&lt;&gt;"",БАЗА!$S117&gt;0),БАЗА!G117,"")</f>
        <v>Без використання електронної системи</v>
      </c>
      <c r="F169" s="3" t="str">
        <f>IF(AND(БАЗА!$A117&lt;&gt;"",БАЗА!$S117&gt;0),БАЗА!H118,"")</f>
        <v>Упродовж року</v>
      </c>
      <c r="G169" s="54">
        <f>IF(AND(БАЗА!$A117&lt;&gt;"",БАЗА!$S117&gt;0),БАЗА!I117,"")</f>
        <v>0</v>
      </c>
    </row>
    <row r="170" spans="1:7" ht="28.5" x14ac:dyDescent="0.2">
      <c r="A170" s="6" t="str">
        <f>IF(AND(БАЗА!$A118&lt;&gt;"",БАЗА!$S118&gt;0),БАЗА!A118,"")</f>
        <v>Марки</v>
      </c>
      <c r="B170" s="3" t="str">
        <f>IF(AND(БАЗА!$A118&lt;&gt;"",БАЗА!$S118&gt;0),БАЗА!C118,"")</f>
        <v>22410000-7</v>
      </c>
      <c r="C170" s="4">
        <f>IF(AND(БАЗА!$A118&lt;&gt;"",БАЗА!$S118&gt;0),БАЗА!E118,"")</f>
        <v>0</v>
      </c>
      <c r="D170" s="36">
        <f>IF(AND(БАЗА!$A118&lt;&gt;"",БАЗА!$S118&gt;0),БАЗА!$S118,"")</f>
        <v>2</v>
      </c>
      <c r="E170" s="3" t="str">
        <f>IF(AND(БАЗА!$A118&lt;&gt;"",БАЗА!$S118&gt;0),БАЗА!G118,"")</f>
        <v>Без використання електронної системи</v>
      </c>
      <c r="F170" s="3" t="str">
        <f>IF(AND(БАЗА!$A118&lt;&gt;"",БАЗА!$S118&gt;0),БАЗА!H119,"")</f>
        <v>Упродовж року</v>
      </c>
      <c r="G170" s="54">
        <f>IF(AND(БАЗА!$A118&lt;&gt;"",БАЗА!$S118&gt;0),БАЗА!I118,"")</f>
        <v>0</v>
      </c>
    </row>
    <row r="171" spans="1:7" ht="42.75" x14ac:dyDescent="0.2">
      <c r="A171" s="6" t="str">
        <f>IF(AND(БАЗА!$A119&lt;&gt;"",БАЗА!$S119&gt;0),БАЗА!A119,"")</f>
        <v>Паперові чи картонні реєстраційні журнали, бухгалтерські книги, блокноти, папірці для запису</v>
      </c>
      <c r="B171" s="3" t="str">
        <f>IF(AND(БАЗА!$A119&lt;&gt;"",БАЗА!$S119&gt;0),БАЗА!C119,"")</f>
        <v>22810000-1</v>
      </c>
      <c r="C171" s="4">
        <f>IF(AND(БАЗА!$A119&lt;&gt;"",БАЗА!$S119&gt;0),БАЗА!E119,"")</f>
        <v>0</v>
      </c>
      <c r="D171" s="36">
        <f>IF(AND(БАЗА!$A119&lt;&gt;"",БАЗА!$S119&gt;0),БАЗА!$S119,"")</f>
        <v>3</v>
      </c>
      <c r="E171" s="3" t="str">
        <f>IF(AND(БАЗА!$A119&lt;&gt;"",БАЗА!$S119&gt;0),БАЗА!G119,"")</f>
        <v>Без використання електронної системи</v>
      </c>
      <c r="F171" s="3" t="str">
        <f>IF(AND(БАЗА!$A119&lt;&gt;"",БАЗА!$S119&gt;0),БАЗА!H120,"")</f>
        <v>Упродовж року</v>
      </c>
      <c r="G171" s="54">
        <f>IF(AND(БАЗА!$A119&lt;&gt;"",БАЗА!$S119&gt;0),БАЗА!I119,"")</f>
        <v>0</v>
      </c>
    </row>
    <row r="172" spans="1:7" ht="28.5" x14ac:dyDescent="0.2">
      <c r="A172" s="6" t="str">
        <f>IF(AND(БАЗА!$A120&lt;&gt;"",БАЗА!$S120&gt;0),БАЗА!A120,"")</f>
        <v>Бланки</v>
      </c>
      <c r="B172" s="3" t="str">
        <f>IF(AND(БАЗА!$A120&lt;&gt;"",БАЗА!$S120&gt;0),БАЗА!C120,"")</f>
        <v>22820000-4</v>
      </c>
      <c r="C172" s="4">
        <f>IF(AND(БАЗА!$A120&lt;&gt;"",БАЗА!$S120&gt;0),БАЗА!E120,"")</f>
        <v>0</v>
      </c>
      <c r="D172" s="36">
        <f>IF(AND(БАЗА!$A120&lt;&gt;"",БАЗА!$S120&gt;0),БАЗА!$S120,"")</f>
        <v>2</v>
      </c>
      <c r="E172" s="3" t="str">
        <f>IF(AND(БАЗА!$A120&lt;&gt;"",БАЗА!$S120&gt;0),БАЗА!G120,"")</f>
        <v>Без використання електронної системи</v>
      </c>
      <c r="F172" s="3" t="str">
        <f>IF(AND(БАЗА!$A120&lt;&gt;"",БАЗА!$S120&gt;0),БАЗА!H121,"")</f>
        <v>Упродовж року</v>
      </c>
      <c r="G172" s="54">
        <f>IF(AND(БАЗА!$A120&lt;&gt;"",БАЗА!$S120&gt;0),БАЗА!I120,"")</f>
        <v>0</v>
      </c>
    </row>
    <row r="173" spans="1:7" ht="28.5" x14ac:dyDescent="0.2">
      <c r="A173" s="6" t="str">
        <f>IF(AND(БАЗА!$A121&lt;&gt;"",БАЗА!$S121&gt;0),БАЗА!A121,"")</f>
        <v>Папки</v>
      </c>
      <c r="B173" s="3" t="str">
        <f>IF(AND(БАЗА!$A121&lt;&gt;"",БАЗА!$S121&gt;0),БАЗА!C121,"")</f>
        <v>22850000-3</v>
      </c>
      <c r="C173" s="4">
        <f>IF(AND(БАЗА!$A121&lt;&gt;"",БАЗА!$S121&gt;0),БАЗА!E121,"")</f>
        <v>0</v>
      </c>
      <c r="D173" s="36">
        <f>IF(AND(БАЗА!$A121&lt;&gt;"",БАЗА!$S121&gt;0),БАЗА!$S121,"")</f>
        <v>2</v>
      </c>
      <c r="E173" s="3" t="str">
        <f>IF(AND(БАЗА!$A121&lt;&gt;"",БАЗА!$S121&gt;0),БАЗА!G121,"")</f>
        <v>Без використання електронної системи</v>
      </c>
      <c r="F173" s="3" t="e">
        <f>IF(AND(БАЗА!$A121&lt;&gt;"",БАЗА!$S121&gt;0),БАЗА!#REF!,"")</f>
        <v>#REF!</v>
      </c>
      <c r="G173" s="54">
        <f>IF(AND(БАЗА!$A121&lt;&gt;"",БАЗА!$S121&gt;0),БАЗА!I121,"")</f>
        <v>0</v>
      </c>
    </row>
    <row r="174" spans="1:7" x14ac:dyDescent="0.2">
      <c r="A174" s="6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4" t="e">
        <f>IF(AND(БАЗА!#REF!&lt;&gt;"",БАЗА!#REF!&gt;0),БАЗА!#REF!,"")</f>
        <v>#REF!</v>
      </c>
    </row>
    <row r="175" spans="1:7" ht="42.75" x14ac:dyDescent="0.2">
      <c r="A175" s="6" t="str">
        <f>IF(AND(БАЗА!$A122&lt;&gt;"",БАЗА!$S122&gt;0),БАЗА!A122,"")</f>
        <v>Промислові гази (вуглекислий газ, кисень, водень, аргон, інертні гази, азот)</v>
      </c>
      <c r="B175" s="3" t="str">
        <f>IF(AND(БАЗА!$A122&lt;&gt;"",БАЗА!$S122&gt;0),БАЗА!C122,"")</f>
        <v>24110000-8</v>
      </c>
      <c r="C175" s="4">
        <f>IF(AND(БАЗА!$A122&lt;&gt;"",БАЗА!$S122&gt;0),БАЗА!E122,"")</f>
        <v>0</v>
      </c>
      <c r="D175" s="36">
        <f>IF(AND(БАЗА!$A122&lt;&gt;"",БАЗА!$S122&gt;0),БАЗА!$S122,"")</f>
        <v>4</v>
      </c>
      <c r="E175" s="3" t="str">
        <f>IF(AND(БАЗА!$A122&lt;&gt;"",БАЗА!$S122&gt;0),БАЗА!G122,"")</f>
        <v>Без використання електронної системи</v>
      </c>
      <c r="F175" s="3" t="str">
        <f>IF(AND(БАЗА!$A122&lt;&gt;"",БАЗА!$S122&gt;0),БАЗА!H123,"")</f>
        <v>Упродовж року</v>
      </c>
      <c r="G175" s="54">
        <f>IF(AND(БАЗА!$A122&lt;&gt;"",БАЗА!$S122&gt;0),БАЗА!I122,"")</f>
        <v>0</v>
      </c>
    </row>
    <row r="176" spans="1:7" ht="28.5" x14ac:dyDescent="0.2">
      <c r="A176" s="6" t="str">
        <f>IF(AND(БАЗА!$A123&lt;&gt;"",БАЗА!$S123&gt;0),БАЗА!A123,"")</f>
        <v>Вапно гашене</v>
      </c>
      <c r="B176" s="3" t="str">
        <f>IF(AND(БАЗА!$A123&lt;&gt;"",БАЗА!$S123&gt;0),БАЗА!C123,"")</f>
        <v>24210000-9</v>
      </c>
      <c r="C176" s="4">
        <f>IF(AND(БАЗА!$A123&lt;&gt;"",БАЗА!$S123&gt;0),БАЗА!E123,"")</f>
        <v>0</v>
      </c>
      <c r="D176" s="36">
        <f>IF(AND(БАЗА!$A123&lt;&gt;"",БАЗА!$S123&gt;0),БАЗА!$S123,"")</f>
        <v>1</v>
      </c>
      <c r="E176" s="3" t="str">
        <f>IF(AND(БАЗА!$A123&lt;&gt;"",БАЗА!$S123&gt;0),БАЗА!G123,"")</f>
        <v>Без використання електронної системи</v>
      </c>
      <c r="F176" s="3" t="str">
        <f>IF(AND(БАЗА!$A123&lt;&gt;"",БАЗА!$S123&gt;0),БАЗА!H124,"")</f>
        <v>Упродовж року</v>
      </c>
      <c r="G176" s="54">
        <f>IF(AND(БАЗА!$A123&lt;&gt;"",БАЗА!$S123&gt;0),БАЗА!I123,"")</f>
        <v>0</v>
      </c>
    </row>
    <row r="177" spans="1:7" ht="28.5" x14ac:dyDescent="0.2">
      <c r="A177" s="6" t="str">
        <f>IF(AND(БАЗА!$A124&lt;&gt;"",БАЗА!$S124&gt;0),БАЗА!A124,"")</f>
        <v>Ацетилен, спирт технічний</v>
      </c>
      <c r="B177" s="3" t="str">
        <f>IF(AND(БАЗА!$A124&lt;&gt;"",БАЗА!$S124&gt;0),БАЗА!C124,"")</f>
        <v>24320000-3</v>
      </c>
      <c r="C177" s="4">
        <f>IF(AND(БАЗА!$A124&lt;&gt;"",БАЗА!$S124&gt;0),БАЗА!E124,"")</f>
        <v>0</v>
      </c>
      <c r="D177" s="36">
        <f>IF(AND(БАЗА!$A124&lt;&gt;"",БАЗА!$S124&gt;0),БАЗА!$S124,"")</f>
        <v>1</v>
      </c>
      <c r="E177" s="3" t="str">
        <f>IF(AND(БАЗА!$A124&lt;&gt;"",БАЗА!$S124&gt;0),БАЗА!G124,"")</f>
        <v>Без використання електронної системи</v>
      </c>
      <c r="F177" s="3" t="str">
        <f>IF(AND(БАЗА!$A124&lt;&gt;"",БАЗА!$S124&gt;0),БАЗА!H125,"")</f>
        <v>Упродовж року</v>
      </c>
      <c r="G177" s="54">
        <f>IF(AND(БАЗА!$A124&lt;&gt;"",БАЗА!$S124&gt;0),БАЗА!I124,"")</f>
        <v>0</v>
      </c>
    </row>
    <row r="178" spans="1:7" ht="28.5" x14ac:dyDescent="0.2">
      <c r="A178" s="6" t="str">
        <f>IF(AND(БАЗА!$A125&lt;&gt;"",БАЗА!$S125&gt;0),БАЗА!A125,"")</f>
        <v>Родентициди</v>
      </c>
      <c r="B178" s="3" t="str">
        <f>IF(AND(БАЗА!$A125&lt;&gt;"",БАЗА!$S125&gt;0),БАЗА!C125,"")</f>
        <v>24450000-3</v>
      </c>
      <c r="C178" s="4">
        <f>IF(AND(БАЗА!$A125&lt;&gt;"",БАЗА!$S125&gt;0),БАЗА!E125,"")</f>
        <v>0</v>
      </c>
      <c r="D178" s="36">
        <f>IF(AND(БАЗА!$A125&lt;&gt;"",БАЗА!$S125&gt;0),БАЗА!$S125,"")</f>
        <v>1</v>
      </c>
      <c r="E178" s="3" t="str">
        <f>IF(AND(БАЗА!$A125&lt;&gt;"",БАЗА!$S125&gt;0),БАЗА!G125,"")</f>
        <v>Без використання електронної системи</v>
      </c>
      <c r="F178" s="3" t="str">
        <f>IF(AND(БАЗА!$A125&lt;&gt;"",БАЗА!$S125&gt;0),БАЗА!H126,"")</f>
        <v>Упродовж року</v>
      </c>
      <c r="G178" s="54">
        <f>IF(AND(БАЗА!$A125&lt;&gt;"",БАЗА!$S125&gt;0),БАЗА!I125,"")</f>
        <v>0</v>
      </c>
    </row>
    <row r="179" spans="1:7" ht="28.5" x14ac:dyDescent="0.2">
      <c r="A179" s="6" t="str">
        <f>IF(AND(БАЗА!$A126&lt;&gt;"",БАЗА!$S126&gt;0),БАЗА!A126,"")</f>
        <v>Дезинфекційні засоби</v>
      </c>
      <c r="B179" s="3" t="str">
        <f>IF(AND(БАЗА!$A126&lt;&gt;"",БАЗА!$S126&gt;0),БАЗА!C126,"")</f>
        <v>24450000-3</v>
      </c>
      <c r="C179" s="4">
        <f>IF(AND(БАЗА!$A126&lt;&gt;"",БАЗА!$S126&gt;0),БАЗА!E126,"")</f>
        <v>0</v>
      </c>
      <c r="D179" s="36">
        <f>IF(AND(БАЗА!$A126&lt;&gt;"",БАЗА!$S126&gt;0),БАЗА!$S126,"")</f>
        <v>1</v>
      </c>
      <c r="E179" s="3" t="str">
        <f>IF(AND(БАЗА!$A126&lt;&gt;"",БАЗА!$S126&gt;0),БАЗА!G126,"")</f>
        <v>Без використання електронної системи</v>
      </c>
      <c r="F179" s="3" t="str">
        <f>IF(AND(БАЗА!$A126&lt;&gt;"",БАЗА!$S126&gt;0),БАЗА!H127,"")</f>
        <v>Упродовж року</v>
      </c>
      <c r="G179" s="54">
        <f>IF(AND(БАЗА!$A126&lt;&gt;"",БАЗА!$S126&gt;0),БАЗА!I126,"")</f>
        <v>0</v>
      </c>
    </row>
    <row r="180" spans="1:7" ht="28.5" x14ac:dyDescent="0.2">
      <c r="A180" s="6" t="str">
        <f>IF(AND(БАЗА!$A127&lt;&gt;"",БАЗА!$S127&gt;0),БАЗА!A127,"")</f>
        <v>Піна монтажна</v>
      </c>
      <c r="B180" s="3" t="str">
        <f>IF(AND(БАЗА!$A127&lt;&gt;"",БАЗА!$S127&gt;0),БАЗА!C127,"")</f>
        <v>24520000-5</v>
      </c>
      <c r="C180" s="4">
        <f>IF(AND(БАЗА!$A127&lt;&gt;"",БАЗА!$S127&gt;0),БАЗА!E127,"")</f>
        <v>0</v>
      </c>
      <c r="D180" s="36">
        <f>IF(AND(БАЗА!$A127&lt;&gt;"",БАЗА!$S127&gt;0),БАЗА!$S127,"")</f>
        <v>1</v>
      </c>
      <c r="E180" s="3" t="str">
        <f>IF(AND(БАЗА!$A127&lt;&gt;"",БАЗА!$S127&gt;0),БАЗА!G127,"")</f>
        <v>Без використання електронної системи</v>
      </c>
      <c r="F180" s="3" t="str">
        <f>IF(AND(БАЗА!$A127&lt;&gt;"",БАЗА!$S127&gt;0),БАЗА!H128,"")</f>
        <v>Упродовж року</v>
      </c>
      <c r="G180" s="54">
        <f>IF(AND(БАЗА!$A127&lt;&gt;"",БАЗА!$S127&gt;0),БАЗА!I127,"")</f>
        <v>0</v>
      </c>
    </row>
    <row r="181" spans="1:7" ht="28.5" x14ac:dyDescent="0.2">
      <c r="A181" s="6" t="str">
        <f>IF(AND(БАЗА!$A128&lt;&gt;"",БАЗА!$S128&gt;0),БАЗА!A128,"")</f>
        <v>Акриловий герметик</v>
      </c>
      <c r="B181" s="3" t="str">
        <f>IF(AND(БАЗА!$A128&lt;&gt;"",БАЗА!$S128&gt;0),БАЗА!C128,"")</f>
        <v>24540000-1</v>
      </c>
      <c r="C181" s="4">
        <f>IF(AND(БАЗА!$A128&lt;&gt;"",БАЗА!$S128&gt;0),БАЗА!E128,"")</f>
        <v>0</v>
      </c>
      <c r="D181" s="36">
        <f>IF(AND(БАЗА!$A128&lt;&gt;"",БАЗА!$S128&gt;0),БАЗА!$S128,"")</f>
        <v>1</v>
      </c>
      <c r="E181" s="3" t="str">
        <f>IF(AND(БАЗА!$A128&lt;&gt;"",БАЗА!$S128&gt;0),БАЗА!G128,"")</f>
        <v>Без використання електронної системи</v>
      </c>
      <c r="F181" s="3" t="str">
        <f>IF(AND(БАЗА!$A128&lt;&gt;"",БАЗА!$S128&gt;0),БАЗА!H129,"")</f>
        <v>Упродовж року</v>
      </c>
      <c r="G181" s="54">
        <f>IF(AND(БАЗА!$A128&lt;&gt;"",БАЗА!$S128&gt;0),БАЗА!I128,"")</f>
        <v>0</v>
      </c>
    </row>
    <row r="182" spans="1:7" x14ac:dyDescent="0.2">
      <c r="A182" s="6" t="str">
        <f>IF(AND(БАЗА!$A129&lt;&gt;"",БАЗА!$S129&gt;0),БАЗА!A129,"")</f>
        <v/>
      </c>
      <c r="B182" s="3" t="str">
        <f>IF(AND(БАЗА!$A129&lt;&gt;"",БАЗА!$S129&gt;0),БАЗА!C129,"")</f>
        <v/>
      </c>
      <c r="C182" s="4" t="str">
        <f>IF(AND(БАЗА!$A129&lt;&gt;"",БАЗА!$S129&gt;0),БАЗА!E129,"")</f>
        <v/>
      </c>
      <c r="D182" s="36" t="str">
        <f>IF(AND(БАЗА!$A129&lt;&gt;"",БАЗА!$S129&gt;0),БАЗА!$S129,"")</f>
        <v/>
      </c>
      <c r="E182" s="3" t="str">
        <f>IF(AND(БАЗА!$A129&lt;&gt;"",БАЗА!$S129&gt;0),БАЗА!G129,"")</f>
        <v/>
      </c>
      <c r="F182" s="3" t="str">
        <f>IF(AND(БАЗА!$A129&lt;&gt;"",БАЗА!$S129&gt;0),БАЗА!H130,"")</f>
        <v/>
      </c>
      <c r="G182" s="54" t="str">
        <f>IF(AND(БАЗА!$A129&lt;&gt;"",БАЗА!$S129&gt;0),БАЗА!I129,"")</f>
        <v/>
      </c>
    </row>
    <row r="183" spans="1:7" ht="28.5" x14ac:dyDescent="0.2">
      <c r="A183" s="6" t="str">
        <f>IF(AND(БАЗА!$A130&lt;&gt;"",БАЗА!$S130&gt;0),БАЗА!A130,"")</f>
        <v>Клеї</v>
      </c>
      <c r="B183" s="3" t="str">
        <f>IF(AND(БАЗА!$A130&lt;&gt;"",БАЗА!$S130&gt;0),БАЗА!C130,"")</f>
        <v>24910000-6</v>
      </c>
      <c r="C183" s="4">
        <f>IF(AND(БАЗА!$A130&lt;&gt;"",БАЗА!$S130&gt;0),БАЗА!E130,"")</f>
        <v>0</v>
      </c>
      <c r="D183" s="36">
        <f>IF(AND(БАЗА!$A130&lt;&gt;"",БАЗА!$S130&gt;0),БАЗА!$S130,"")</f>
        <v>1</v>
      </c>
      <c r="E183" s="3" t="str">
        <f>IF(AND(БАЗА!$A130&lt;&gt;"",БАЗА!$S130&gt;0),БАЗА!G130,"")</f>
        <v>Без використання електронної системи</v>
      </c>
      <c r="F183" s="3" t="str">
        <f>IF(AND(БАЗА!$A130&lt;&gt;"",БАЗА!$S130&gt;0),БАЗА!H131,"")</f>
        <v>Упродовж року</v>
      </c>
      <c r="G183" s="54">
        <f>IF(AND(БАЗА!$A130&lt;&gt;"",БАЗА!$S130&gt;0),БАЗА!I130,"")</f>
        <v>0</v>
      </c>
    </row>
    <row r="184" spans="1:7" x14ac:dyDescent="0.2">
      <c r="A184" s="6" t="str">
        <f>IF(AND(БАЗА!$A131&lt;&gt;"",БАЗА!$S131&gt;0),БАЗА!A131,"")</f>
        <v/>
      </c>
      <c r="B184" s="3" t="str">
        <f>IF(AND(БАЗА!$A131&lt;&gt;"",БАЗА!$S131&gt;0),БАЗА!C131,"")</f>
        <v/>
      </c>
      <c r="C184" s="4" t="str">
        <f>IF(AND(БАЗА!$A131&lt;&gt;"",БАЗА!$S131&gt;0),БАЗА!E131,"")</f>
        <v/>
      </c>
      <c r="D184" s="36" t="str">
        <f>IF(AND(БАЗА!$A131&lt;&gt;"",БАЗА!$S131&gt;0),БАЗА!$S131,"")</f>
        <v/>
      </c>
      <c r="E184" s="3" t="str">
        <f>IF(AND(БАЗА!$A131&lt;&gt;"",БАЗА!$S131&gt;0),БАЗА!G131,"")</f>
        <v/>
      </c>
      <c r="F184" s="3" t="str">
        <f>IF(AND(БАЗА!$A131&lt;&gt;"",БАЗА!$S131&gt;0),БАЗА!H132,"")</f>
        <v/>
      </c>
      <c r="G184" s="54" t="str">
        <f>IF(AND(БАЗА!$A131&lt;&gt;"",БАЗА!$S131&gt;0),БАЗА!I131,"")</f>
        <v/>
      </c>
    </row>
    <row r="185" spans="1:7" x14ac:dyDescent="0.2">
      <c r="A185" s="6" t="str">
        <f>IF(AND(БАЗА!$A132&lt;&gt;"",БАЗА!$S132&gt;0),БАЗА!A132,"")</f>
        <v/>
      </c>
      <c r="B185" s="3" t="str">
        <f>IF(AND(БАЗА!$A132&lt;&gt;"",БАЗА!$S132&gt;0),БАЗА!C132,"")</f>
        <v/>
      </c>
      <c r="C185" s="4" t="str">
        <f>IF(AND(БАЗА!$A132&lt;&gt;"",БАЗА!$S132&gt;0),БАЗА!E132,"")</f>
        <v/>
      </c>
      <c r="D185" s="36" t="str">
        <f>IF(AND(БАЗА!$A132&lt;&gt;"",БАЗА!$S132&gt;0),БАЗА!$S132,"")</f>
        <v/>
      </c>
      <c r="E185" s="3" t="str">
        <f>IF(AND(БАЗА!$A132&lt;&gt;"",БАЗА!$S132&gt;0),БАЗА!G132,"")</f>
        <v/>
      </c>
      <c r="F185" s="3" t="str">
        <f>IF(AND(БАЗА!$A132&lt;&gt;"",БАЗА!$S132&gt;0),БАЗА!H133,"")</f>
        <v/>
      </c>
      <c r="G185" s="54" t="str">
        <f>IF(AND(БАЗА!$A132&lt;&gt;"",БАЗА!$S132&gt;0),БАЗА!I132,"")</f>
        <v/>
      </c>
    </row>
    <row r="186" spans="1:7" x14ac:dyDescent="0.2">
      <c r="A186" s="6" t="str">
        <f>IF(AND(БАЗА!$A133&lt;&gt;"",БАЗА!$S133&gt;0),БАЗА!A133,"")</f>
        <v/>
      </c>
      <c r="B186" s="3" t="str">
        <f>IF(AND(БАЗА!$A133&lt;&gt;"",БАЗА!$S133&gt;0),БАЗА!C133,"")</f>
        <v/>
      </c>
      <c r="C186" s="4" t="str">
        <f>IF(AND(БАЗА!$A133&lt;&gt;"",БАЗА!$S133&gt;0),БАЗА!E133,"")</f>
        <v/>
      </c>
      <c r="D186" s="36" t="str">
        <f>IF(AND(БАЗА!$A133&lt;&gt;"",БАЗА!$S133&gt;0),БАЗА!$S133,"")</f>
        <v/>
      </c>
      <c r="E186" s="3" t="str">
        <f>IF(AND(БАЗА!$A133&lt;&gt;"",БАЗА!$S133&gt;0),БАЗА!G133,"")</f>
        <v/>
      </c>
      <c r="F186" s="3" t="str">
        <f>IF(AND(БАЗА!$A133&lt;&gt;"",БАЗА!$S133&gt;0),БАЗА!H134,"")</f>
        <v/>
      </c>
      <c r="G186" s="54" t="str">
        <f>IF(AND(БАЗА!$A133&lt;&gt;"",БАЗА!$S133&gt;0),БАЗА!I133,"")</f>
        <v/>
      </c>
    </row>
    <row r="187" spans="1:7" ht="28.5" x14ac:dyDescent="0.2">
      <c r="A187" s="6" t="str">
        <f>IF(AND(БАЗА!$A134&lt;&gt;"",БАЗА!$S134&gt;0),БАЗА!A134,"")</f>
        <v>Калькулятори</v>
      </c>
      <c r="B187" s="3" t="str">
        <f>IF(AND(БАЗА!$A134&lt;&gt;"",БАЗА!$S134&gt;0),БАЗА!C134,"")</f>
        <v>30140000-2</v>
      </c>
      <c r="C187" s="4">
        <f>IF(AND(БАЗА!$A134&lt;&gt;"",БАЗА!$S134&gt;0),БАЗА!E134,"")</f>
        <v>0</v>
      </c>
      <c r="D187" s="36">
        <f>IF(AND(БАЗА!$A134&lt;&gt;"",БАЗА!$S134&gt;0),БАЗА!$S134,"")</f>
        <v>1</v>
      </c>
      <c r="E187" s="3" t="str">
        <f>IF(AND(БАЗА!$A134&lt;&gt;"",БАЗА!$S134&gt;0),БАЗА!G134,"")</f>
        <v>Без використання електронної системи</v>
      </c>
      <c r="F187" s="3" t="str">
        <f>IF(AND(БАЗА!$A134&lt;&gt;"",БАЗА!$S134&gt;0),БАЗА!H135,"")</f>
        <v>Упродовж року</v>
      </c>
      <c r="G187" s="54">
        <f>IF(AND(БАЗА!$A134&lt;&gt;"",БАЗА!$S134&gt;0),БАЗА!I134,"")</f>
        <v>0</v>
      </c>
    </row>
    <row r="188" spans="1:7" ht="57" x14ac:dyDescent="0.2">
      <c r="A188" s="6" t="str">
        <f>IF(AND(БАЗА!$A135&lt;&gt;"",БАЗА!$S135&gt;0),БАЗА!A135,"")</f>
        <v>Офісне приладдя (папір, канцелярське приладдя, конверти, вимірювальні рулетки, штепсельна краска, файли, тощо)</v>
      </c>
      <c r="B188" s="3" t="str">
        <f>IF(AND(БАЗА!$A135&lt;&gt;"",БАЗА!$S135&gt;0),БАЗА!C135,"")</f>
        <v>30190000-7</v>
      </c>
      <c r="C188" s="4">
        <f>IF(AND(БАЗА!$A135&lt;&gt;"",БАЗА!$S135&gt;0),БАЗА!E135,"")</f>
        <v>0</v>
      </c>
      <c r="D188" s="36">
        <f>IF(AND(БАЗА!$A135&lt;&gt;"",БАЗА!$S135&gt;0),БАЗА!$S135,"")</f>
        <v>12</v>
      </c>
      <c r="E188" s="3" t="str">
        <f>IF(AND(БАЗА!$A135&lt;&gt;"",БАЗА!$S135&gt;0),БАЗА!G135,"")</f>
        <v>Без використання електронної системи</v>
      </c>
      <c r="F188" s="3" t="str">
        <f>IF(AND(БАЗА!$A135&lt;&gt;"",БАЗА!$S135&gt;0),БАЗА!H136,"")</f>
        <v>Упродовж року</v>
      </c>
      <c r="G188" s="54">
        <f>IF(AND(БАЗА!$A135&lt;&gt;"",БАЗА!$S135&gt;0),БАЗА!I135,"")</f>
        <v>0</v>
      </c>
    </row>
    <row r="189" spans="1:7" x14ac:dyDescent="0.2">
      <c r="A189" s="6" t="str">
        <f>IF(AND(БАЗА!$A136&lt;&gt;"",БАЗА!$S136&gt;0),БАЗА!A136,"")</f>
        <v/>
      </c>
      <c r="B189" s="3" t="str">
        <f>IF(AND(БАЗА!$A136&lt;&gt;"",БАЗА!$S136&gt;0),БАЗА!C136,"")</f>
        <v/>
      </c>
      <c r="C189" s="4" t="str">
        <f>IF(AND(БАЗА!$A136&lt;&gt;"",БАЗА!$S136&gt;0),БАЗА!E136,"")</f>
        <v/>
      </c>
      <c r="D189" s="36" t="str">
        <f>IF(AND(БАЗА!$A136&lt;&gt;"",БАЗА!$S136&gt;0),БАЗА!$S136,"")</f>
        <v/>
      </c>
      <c r="E189" s="3" t="str">
        <f>IF(AND(БАЗА!$A136&lt;&gt;"",БАЗА!$S136&gt;0),БАЗА!G136,"")</f>
        <v/>
      </c>
      <c r="F189" s="3" t="str">
        <f>IF(AND(БАЗА!$A136&lt;&gt;"",БАЗА!$S136&gt;0),БАЗА!H137,"")</f>
        <v/>
      </c>
      <c r="G189" s="54" t="str">
        <f>IF(AND(БАЗА!$A136&lt;&gt;"",БАЗА!$S136&gt;0),БАЗА!I136,"")</f>
        <v/>
      </c>
    </row>
    <row r="190" spans="1:7" ht="28.5" x14ac:dyDescent="0.2">
      <c r="A190" s="6" t="str">
        <f>IF(AND(БАЗА!$A137&lt;&gt;"",БАЗА!$S137&gt;0),БАЗА!A137,"")</f>
        <v>Засоби для очищення комп'ютерного обладнання</v>
      </c>
      <c r="B190" s="3" t="str">
        <f>IF(AND(БАЗА!$A137&lt;&gt;"",БАЗА!$S137&gt;0),БАЗА!C137,"")</f>
        <v>30230000-0</v>
      </c>
      <c r="C190" s="4">
        <f>IF(AND(БАЗА!$A137&lt;&gt;"",БАЗА!$S137&gt;0),БАЗА!E137,"")</f>
        <v>0</v>
      </c>
      <c r="D190" s="36">
        <f>IF(AND(БАЗА!$A137&lt;&gt;"",БАЗА!$S137&gt;0),БАЗА!$S137,"")</f>
        <v>1</v>
      </c>
      <c r="E190" s="3" t="str">
        <f>IF(AND(БАЗА!$A137&lt;&gt;"",БАЗА!$S137&gt;0),БАЗА!G137,"")</f>
        <v>Без використання електронної системи</v>
      </c>
      <c r="F190" s="3" t="str">
        <f>IF(AND(БАЗА!$A137&lt;&gt;"",БАЗА!$S137&gt;0),БАЗА!H138,"")</f>
        <v>Упродовж року</v>
      </c>
      <c r="G190" s="54">
        <f>IF(AND(БАЗА!$A137&lt;&gt;"",БАЗА!$S137&gt;0),БАЗА!I137,"")</f>
        <v>0</v>
      </c>
    </row>
    <row r="191" spans="1:7" ht="57" x14ac:dyDescent="0.2">
      <c r="A191" s="6" t="str">
        <f>IF(AND(БАЗА!$A138&lt;&gt;"",БАЗА!$S138&gt;0),БАЗА!A138,"")</f>
        <v>Електрообладнання (вимикачі, запобіжники, щити, шафи з плавкими запобіжниками, розпобільчі коробки, розмикачі, клеми, тощо)</v>
      </c>
      <c r="B191" s="3" t="str">
        <f>IF(AND(БАЗА!$A138&lt;&gt;"",БАЗА!$S138&gt;0),БАЗА!C138,"")</f>
        <v>31210000-1</v>
      </c>
      <c r="C191" s="4">
        <f>IF(AND(БАЗА!$A138&lt;&gt;"",БАЗА!$S138&gt;0),БАЗА!E138,"")</f>
        <v>0</v>
      </c>
      <c r="D191" s="36">
        <f>IF(AND(БАЗА!$A138&lt;&gt;"",БАЗА!$S138&gt;0),БАЗА!$S138,"")</f>
        <v>5</v>
      </c>
      <c r="E191" s="3" t="str">
        <f>IF(AND(БАЗА!$A138&lt;&gt;"",БАЗА!$S138&gt;0),БАЗА!G138,"")</f>
        <v>Без використання електронної системи</v>
      </c>
      <c r="F191" s="3" t="str">
        <f>IF(AND(БАЗА!$A138&lt;&gt;"",БАЗА!$S138&gt;0),БАЗА!H139,"")</f>
        <v>Упродовж року</v>
      </c>
      <c r="G191" s="54">
        <f>IF(AND(БАЗА!$A138&lt;&gt;"",БАЗА!$S138&gt;0),БАЗА!I138,"")</f>
        <v>0</v>
      </c>
    </row>
    <row r="192" spans="1:7" ht="57" x14ac:dyDescent="0.2">
      <c r="A192" s="6" t="str">
        <f>IF(AND(БАЗА!$A139&lt;&gt;"",БАЗА!$S139&gt;0),БАЗА!A139,"")</f>
        <v>Елементи електричних схем (вилки, розетки, вимикачі, реле, лампові патрони, коробки, з’єднувачі та контактні елементи)</v>
      </c>
      <c r="B192" s="3" t="str">
        <f>IF(AND(БАЗА!$A139&lt;&gt;"",БАЗА!$S139&gt;0),БАЗА!C139,"")</f>
        <v>31220000-4</v>
      </c>
      <c r="C192" s="4">
        <f>IF(AND(БАЗА!$A139&lt;&gt;"",БАЗА!$S139&gt;0),БАЗА!E139,"")</f>
        <v>0</v>
      </c>
      <c r="D192" s="36">
        <f>IF(AND(БАЗА!$A139&lt;&gt;"",БАЗА!$S139&gt;0),БАЗА!$S139,"")</f>
        <v>4</v>
      </c>
      <c r="E192" s="3" t="str">
        <f>IF(AND(БАЗА!$A139&lt;&gt;"",БАЗА!$S139&gt;0),БАЗА!G139,"")</f>
        <v>Без використання електронної системи</v>
      </c>
      <c r="F192" s="3" t="str">
        <f>IF(AND(БАЗА!$A139&lt;&gt;"",БАЗА!$S139&gt;0),БАЗА!H140,"")</f>
        <v>Упродовж року</v>
      </c>
      <c r="G192" s="54">
        <f>IF(AND(БАЗА!$A139&lt;&gt;"",БАЗА!$S139&gt;0),БАЗА!I139,"")</f>
        <v>0</v>
      </c>
    </row>
    <row r="193" spans="1:7" ht="28.5" x14ac:dyDescent="0.2">
      <c r="A193" s="6" t="str">
        <f>IF(AND(БАЗА!$A140&lt;&gt;"",БАЗА!$S140&gt;0),БАЗА!A140,"")</f>
        <v>Електророзподільні кабелі</v>
      </c>
      <c r="B193" s="3" t="str">
        <f>IF(AND(БАЗА!$A140&lt;&gt;"",БАЗА!$S140&gt;0),БАЗА!C140,"")</f>
        <v>31320000-5</v>
      </c>
      <c r="C193" s="4">
        <f>IF(AND(БАЗА!$A140&lt;&gt;"",БАЗА!$S140&gt;0),БАЗА!E140,"")</f>
        <v>0</v>
      </c>
      <c r="D193" s="36">
        <f>IF(AND(БАЗА!$A140&lt;&gt;"",БАЗА!$S140&gt;0),БАЗА!$S140,"")</f>
        <v>3</v>
      </c>
      <c r="E193" s="3" t="str">
        <f>IF(AND(БАЗА!$A140&lt;&gt;"",БАЗА!$S140&gt;0),БАЗА!G140,"")</f>
        <v>Без використання електронної системи</v>
      </c>
      <c r="F193" s="3" t="str">
        <f>IF(AND(БАЗА!$A140&lt;&gt;"",БАЗА!$S140&gt;0),БАЗА!H141,"")</f>
        <v>Упродовж року</v>
      </c>
      <c r="G193" s="54">
        <f>IF(AND(БАЗА!$A140&lt;&gt;"",БАЗА!$S140&gt;0),БАЗА!I140,"")</f>
        <v>0</v>
      </c>
    </row>
    <row r="194" spans="1:7" ht="28.5" x14ac:dyDescent="0.2">
      <c r="A194" s="6" t="str">
        <f>IF(AND(БАЗА!$A141&lt;&gt;"",БАЗА!$S141&gt;0),БАЗА!A141,"")</f>
        <v>Приладдя до ізольованих кабелів</v>
      </c>
      <c r="B194" s="3" t="str">
        <f>IF(AND(БАЗА!$A141&lt;&gt;"",БАЗА!$S141&gt;0),БАЗА!C141,"")</f>
        <v>31340000-1</v>
      </c>
      <c r="C194" s="4">
        <f>IF(AND(БАЗА!$A141&lt;&gt;"",БАЗА!$S141&gt;0),БАЗА!E141,"")</f>
        <v>0</v>
      </c>
      <c r="D194" s="36">
        <f>IF(AND(БАЗА!$A141&lt;&gt;"",БАЗА!$S141&gt;0),БАЗА!$S141,"")</f>
        <v>1</v>
      </c>
      <c r="E194" s="3" t="str">
        <f>IF(AND(БАЗА!$A141&lt;&gt;"",БАЗА!$S141&gt;0),БАЗА!G141,"")</f>
        <v>Без використання електронної системи</v>
      </c>
      <c r="F194" s="3" t="str">
        <f>IF(AND(БАЗА!$A141&lt;&gt;"",БАЗА!$S141&gt;0),БАЗА!H142,"")</f>
        <v>Упродовж року</v>
      </c>
      <c r="G194" s="54">
        <f>IF(AND(БАЗА!$A141&lt;&gt;"",БАЗА!$S141&gt;0),БАЗА!I141,"")</f>
        <v>0</v>
      </c>
    </row>
    <row r="195" spans="1:7" x14ac:dyDescent="0.2">
      <c r="A195" s="6" t="str">
        <f>IF(AND(БАЗА!$A142&lt;&gt;"",БАЗА!$S142&gt;0),БАЗА!A142,"")</f>
        <v/>
      </c>
      <c r="B195" s="3" t="str">
        <f>IF(AND(БАЗА!$A142&lt;&gt;"",БАЗА!$S142&gt;0),БАЗА!C142,"")</f>
        <v/>
      </c>
      <c r="C195" s="4" t="str">
        <f>IF(AND(БАЗА!$A142&lt;&gt;"",БАЗА!$S142&gt;0),БАЗА!E142,"")</f>
        <v/>
      </c>
      <c r="D195" s="36" t="str">
        <f>IF(AND(БАЗА!$A142&lt;&gt;"",БАЗА!$S142&gt;0),БАЗА!$S142,"")</f>
        <v/>
      </c>
      <c r="E195" s="3" t="str">
        <f>IF(AND(БАЗА!$A142&lt;&gt;"",БАЗА!$S142&gt;0),БАЗА!G142,"")</f>
        <v/>
      </c>
      <c r="F195" s="3" t="str">
        <f>IF(AND(БАЗА!$A142&lt;&gt;"",БАЗА!$S142&gt;0),БАЗА!H143,"")</f>
        <v/>
      </c>
      <c r="G195" s="54" t="str">
        <f>IF(AND(БАЗА!$A142&lt;&gt;"",БАЗА!$S142&gt;0),БАЗА!I142,"")</f>
        <v/>
      </c>
    </row>
    <row r="196" spans="1:7" ht="28.5" x14ac:dyDescent="0.2">
      <c r="A196" s="6" t="str">
        <f>IF(AND(БАЗА!$A143&lt;&gt;"",БАЗА!$S143&gt;0),БАЗА!A143,"")</f>
        <v>Освітлювальне обладнання та лампи розжарення</v>
      </c>
      <c r="B196" s="3" t="str">
        <f>IF(AND(БАЗА!$A143&lt;&gt;"",БАЗА!$S143&gt;0),БАЗА!C143,"")</f>
        <v>31510000-4</v>
      </c>
      <c r="C196" s="4">
        <f>IF(AND(БАЗА!$A143&lt;&gt;"",БАЗА!$S143&gt;0),БАЗА!E143,"")</f>
        <v>0</v>
      </c>
      <c r="D196" s="36">
        <f>IF(AND(БАЗА!$A143&lt;&gt;"",БАЗА!$S143&gt;0),БАЗА!$S143,"")</f>
        <v>48</v>
      </c>
      <c r="E196" s="3" t="str">
        <f>IF(AND(БАЗА!$A143&lt;&gt;"",БАЗА!$S143&gt;0),БАЗА!G143,"")</f>
        <v>Без використання електронної системи</v>
      </c>
      <c r="F196" s="3" t="str">
        <f>IF(AND(БАЗА!$A143&lt;&gt;"",БАЗА!$S143&gt;0),БАЗА!H144,"")</f>
        <v>Упродовж року</v>
      </c>
      <c r="G196" s="54">
        <f>IF(AND(БАЗА!$A143&lt;&gt;"",БАЗА!$S143&gt;0),БАЗА!I143,"")</f>
        <v>0</v>
      </c>
    </row>
    <row r="197" spans="1:7" ht="28.5" x14ac:dyDescent="0.2">
      <c r="A197" s="6" t="str">
        <f>IF(AND(БАЗА!$A144&lt;&gt;"",БАЗА!$S144&gt;0),БАЗА!A144,"")</f>
        <v>Портативні ліхтарі</v>
      </c>
      <c r="B197" s="3" t="str">
        <f>IF(AND(БАЗА!$A144&lt;&gt;"",БАЗА!$S144&gt;0),БАЗА!C144,"")</f>
        <v>31520000-7</v>
      </c>
      <c r="C197" s="4">
        <f>IF(AND(БАЗА!$A144&lt;&gt;"",БАЗА!$S144&gt;0),БАЗА!E144,"")</f>
        <v>0</v>
      </c>
      <c r="D197" s="36">
        <f>IF(AND(БАЗА!$A144&lt;&gt;"",БАЗА!$S144&gt;0),БАЗА!$S144,"")</f>
        <v>2</v>
      </c>
      <c r="E197" s="3" t="str">
        <f>IF(AND(БАЗА!$A144&lt;&gt;"",БАЗА!$S144&gt;0),БАЗА!G144,"")</f>
        <v>Без використання електронної системи</v>
      </c>
      <c r="F197" s="3" t="str">
        <f>IF(AND(БАЗА!$A144&lt;&gt;"",БАЗА!$S144&gt;0),БАЗА!H145,"")</f>
        <v>Упродовж року</v>
      </c>
      <c r="G197" s="54">
        <f>IF(AND(БАЗА!$A144&lt;&gt;"",БАЗА!$S144&gt;0),БАЗА!I144,"")</f>
        <v>0</v>
      </c>
    </row>
    <row r="198" spans="1:7" ht="28.5" x14ac:dyDescent="0.2">
      <c r="A198" s="6" t="str">
        <f>IF(AND(БАЗА!$A145&lt;&gt;"",БАЗА!$S145&gt;0),БАЗА!A145,"")</f>
        <v>Ізоляційне приладдя</v>
      </c>
      <c r="B198" s="3" t="str">
        <f>IF(AND(БАЗА!$A145&lt;&gt;"",БАЗА!$S145&gt;0),БАЗА!C145,"")</f>
        <v>31650000-7</v>
      </c>
      <c r="C198" s="4">
        <f>IF(AND(БАЗА!$A145&lt;&gt;"",БАЗА!$S145&gt;0),БАЗА!E145,"")</f>
        <v>0</v>
      </c>
      <c r="D198" s="36">
        <f>IF(AND(БАЗА!$A145&lt;&gt;"",БАЗА!$S145&gt;0),БАЗА!$S145,"")</f>
        <v>1</v>
      </c>
      <c r="E198" s="3" t="str">
        <f>IF(AND(БАЗА!$A145&lt;&gt;"",БАЗА!$S145&gt;0),БАЗА!G145,"")</f>
        <v>Без використання електронної системи</v>
      </c>
      <c r="F198" s="3" t="str">
        <f>IF(AND(БАЗА!$A145&lt;&gt;"",БАЗА!$S145&gt;0),БАЗА!H147,"")</f>
        <v>Упродовж року</v>
      </c>
      <c r="G198" s="54">
        <f>IF(AND(БАЗА!$A145&lt;&gt;"",БАЗА!$S145&gt;0),БАЗА!I145,"")</f>
        <v>0</v>
      </c>
    </row>
    <row r="199" spans="1:7" x14ac:dyDescent="0.2">
      <c r="A199" s="6" t="str">
        <f>IF(AND(БАЗА!$A147&lt;&gt;"",БАЗА!$S147&gt;0),БАЗА!A147,"")</f>
        <v/>
      </c>
      <c r="B199" s="3" t="str">
        <f>IF(AND(БАЗА!$A147&lt;&gt;"",БАЗА!$S147&gt;0),БАЗА!C147,"")</f>
        <v/>
      </c>
      <c r="C199" s="4" t="str">
        <f>IF(AND(БАЗА!$A147&lt;&gt;"",БАЗА!$S147&gt;0),БАЗА!E147,"")</f>
        <v/>
      </c>
      <c r="D199" s="36" t="str">
        <f>IF(AND(БАЗА!$A147&lt;&gt;"",БАЗА!$S147&gt;0),БАЗА!$S147,"")</f>
        <v/>
      </c>
      <c r="E199" s="3" t="str">
        <f>IF(AND(БАЗА!$A147&lt;&gt;"",БАЗА!$S147&gt;0),БАЗА!G147,"")</f>
        <v/>
      </c>
      <c r="F199" s="3" t="str">
        <f>IF(AND(БАЗА!$A147&lt;&gt;"",БАЗА!$S147&gt;0),БАЗА!#REF!,"")</f>
        <v/>
      </c>
      <c r="G199" s="54" t="str">
        <f>IF(AND(БАЗА!$A147&lt;&gt;"",БАЗА!$S147&gt;0),БАЗА!I147,"")</f>
        <v/>
      </c>
    </row>
    <row r="200" spans="1:7" x14ac:dyDescent="0.2">
      <c r="A200" s="6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4" t="e">
        <f>IF(AND(БАЗА!#REF!&lt;&gt;"",БАЗА!#REF!&gt;0),БАЗА!#REF!,"")</f>
        <v>#REF!</v>
      </c>
    </row>
    <row r="201" spans="1:7" x14ac:dyDescent="0.2">
      <c r="A201" s="6" t="str">
        <f>IF(AND(БАЗА!$A149&lt;&gt;"",БАЗА!$S149&gt;0),БАЗА!A149,"")</f>
        <v/>
      </c>
      <c r="B201" s="3" t="str">
        <f>IF(AND(БАЗА!$A149&lt;&gt;"",БАЗА!$S149&gt;0),БАЗА!C149,"")</f>
        <v/>
      </c>
      <c r="C201" s="4" t="str">
        <f>IF(AND(БАЗА!$A149&lt;&gt;"",БАЗА!$S149&gt;0),БАЗА!E149,"")</f>
        <v/>
      </c>
      <c r="D201" s="36" t="str">
        <f>IF(AND(БАЗА!$A149&lt;&gt;"",БАЗА!$S149&gt;0),БАЗА!$S149,"")</f>
        <v/>
      </c>
      <c r="E201" s="3" t="str">
        <f>IF(AND(БАЗА!$A149&lt;&gt;"",БАЗА!$S149&gt;0),БАЗА!G149,"")</f>
        <v/>
      </c>
      <c r="F201" s="3" t="str">
        <f>IF(AND(БАЗА!$A149&lt;&gt;"",БАЗА!$S149&gt;0),БАЗА!H150,"")</f>
        <v/>
      </c>
      <c r="G201" s="54" t="str">
        <f>IF(AND(БАЗА!$A149&lt;&gt;"",БАЗА!$S149&gt;0),БАЗА!I149,"")</f>
        <v/>
      </c>
    </row>
    <row r="202" spans="1:7" x14ac:dyDescent="0.2">
      <c r="A202" s="6" t="str">
        <f>IF(AND(БАЗА!$A150&lt;&gt;"",БАЗА!$S150&gt;0),БАЗА!A150,"")</f>
        <v/>
      </c>
      <c r="B202" s="3" t="str">
        <f>IF(AND(БАЗА!$A150&lt;&gt;"",БАЗА!$S150&gt;0),БАЗА!C150,"")</f>
        <v/>
      </c>
      <c r="C202" s="4" t="str">
        <f>IF(AND(БАЗА!$A150&lt;&gt;"",БАЗА!$S150&gt;0),БАЗА!E150,"")</f>
        <v/>
      </c>
      <c r="D202" s="36" t="str">
        <f>IF(AND(БАЗА!$A150&lt;&gt;"",БАЗА!$S150&gt;0),БАЗА!$S150,"")</f>
        <v/>
      </c>
      <c r="E202" s="3" t="str">
        <f>IF(AND(БАЗА!$A150&lt;&gt;"",БАЗА!$S150&gt;0),БАЗА!G150,"")</f>
        <v/>
      </c>
      <c r="F202" s="3" t="str">
        <f>IF(AND(БАЗА!$A150&lt;&gt;"",БАЗА!$S150&gt;0),БАЗА!H151,"")</f>
        <v/>
      </c>
      <c r="G202" s="54" t="str">
        <f>IF(AND(БАЗА!$A150&lt;&gt;"",БАЗА!$S150&gt;0),БАЗА!I150,"")</f>
        <v/>
      </c>
    </row>
    <row r="203" spans="1:7" x14ac:dyDescent="0.2">
      <c r="A203" s="6" t="str">
        <f>IF(AND(БАЗА!$A151&lt;&gt;"",БАЗА!$S151&gt;0),БАЗА!A151,"")</f>
        <v/>
      </c>
      <c r="B203" s="3" t="str">
        <f>IF(AND(БАЗА!$A151&lt;&gt;"",БАЗА!$S151&gt;0),БАЗА!C151,"")</f>
        <v/>
      </c>
      <c r="C203" s="4" t="str">
        <f>IF(AND(БАЗА!$A151&lt;&gt;"",БАЗА!$S151&gt;0),БАЗА!E151,"")</f>
        <v/>
      </c>
      <c r="D203" s="36" t="str">
        <f>IF(AND(БАЗА!$A151&lt;&gt;"",БАЗА!$S151&gt;0),БАЗА!$S151,"")</f>
        <v/>
      </c>
      <c r="E203" s="3" t="str">
        <f>IF(AND(БАЗА!$A151&lt;&gt;"",БАЗА!$S151&gt;0),БАЗА!G151,"")</f>
        <v/>
      </c>
      <c r="F203" s="3" t="str">
        <f>IF(AND(БАЗА!$A151&lt;&gt;"",БАЗА!$S151&gt;0),БАЗА!H152,"")</f>
        <v/>
      </c>
      <c r="G203" s="54" t="str">
        <f>IF(AND(БАЗА!$A151&lt;&gt;"",БАЗА!$S151&gt;0),БАЗА!I151,"")</f>
        <v/>
      </c>
    </row>
    <row r="204" spans="1:7" ht="28.5" x14ac:dyDescent="0.2">
      <c r="A204" s="6" t="str">
        <f>IF(AND(БАЗА!$A152&lt;&gt;"",БАЗА!$S152&gt;0),БАЗА!A152,"")</f>
        <v>Телефонні апарати та супровідна апаратура</v>
      </c>
      <c r="B204" s="3" t="str">
        <f>IF(AND(БАЗА!$A152&lt;&gt;"",БАЗА!$S152&gt;0),БАЗА!C152,"")</f>
        <v>32550000-3</v>
      </c>
      <c r="C204" s="4">
        <f>IF(AND(БАЗА!$A152&lt;&gt;"",БАЗА!$S152&gt;0),БАЗА!E152,"")</f>
        <v>0</v>
      </c>
      <c r="D204" s="36">
        <f>IF(AND(БАЗА!$A152&lt;&gt;"",БАЗА!$S152&gt;0),БАЗА!$S152,"")</f>
        <v>2</v>
      </c>
      <c r="E204" s="3" t="str">
        <f>IF(AND(БАЗА!$A152&lt;&gt;"",БАЗА!$S152&gt;0),БАЗА!G152,"")</f>
        <v>Без використання електронної системи</v>
      </c>
      <c r="F204" s="3" t="str">
        <f>IF(AND(БАЗА!$A152&lt;&gt;"",БАЗА!$S152&gt;0),БАЗА!H153,"")</f>
        <v>Упродовж року</v>
      </c>
      <c r="G204" s="54">
        <f>IF(AND(БАЗА!$A152&lt;&gt;"",БАЗА!$S152&gt;0),БАЗА!I152,"")</f>
        <v>0</v>
      </c>
    </row>
    <row r="205" spans="1:7" ht="28.5" x14ac:dyDescent="0.2">
      <c r="A205" s="6" t="str">
        <f>IF(AND(БАЗА!$A153&lt;&gt;"",БАЗА!$S153&gt;0),БАЗА!A153,"")</f>
        <v>Ганчір'я обтиральне бавовняне</v>
      </c>
      <c r="B205" s="3" t="str">
        <f>IF(AND(БАЗА!$A153&lt;&gt;"",БАЗА!$S153&gt;0),БАЗА!C153,"")</f>
        <v>19620000-8</v>
      </c>
      <c r="C205" s="4">
        <f>IF(AND(БАЗА!$A153&lt;&gt;"",БАЗА!$S153&gt;0),БАЗА!E153,"")</f>
        <v>0</v>
      </c>
      <c r="D205" s="36">
        <f>IF(AND(БАЗА!$A153&lt;&gt;"",БАЗА!$S153&gt;0),БАЗА!$S153,"")</f>
        <v>3</v>
      </c>
      <c r="E205" s="3" t="str">
        <f>IF(AND(БАЗА!$A153&lt;&gt;"",БАЗА!$S153&gt;0),БАЗА!G153,"")</f>
        <v>Без використання електронної системи</v>
      </c>
      <c r="F205" s="3" t="str">
        <f>IF(AND(БАЗА!$A153&lt;&gt;"",БАЗА!$S153&gt;0),БАЗА!H154,"")</f>
        <v>Упродовж року</v>
      </c>
      <c r="G205" s="54">
        <f>IF(AND(БАЗА!$A153&lt;&gt;"",БАЗА!$S153&gt;0),БАЗА!I153,"")</f>
        <v>0</v>
      </c>
    </row>
    <row r="206" spans="1:7" ht="28.5" x14ac:dyDescent="0.2">
      <c r="A206" s="6" t="str">
        <f>IF(AND(БАЗА!$A154&lt;&gt;"",БАЗА!$S154&gt;0),БАЗА!A154,"")</f>
        <v>Аптечки першої медичної допомоги</v>
      </c>
      <c r="B206" s="3" t="str">
        <f>IF(AND(БАЗА!$A154&lt;&gt;"",БАЗА!$S154&gt;0),БАЗА!C154,"")</f>
        <v>33190000-8</v>
      </c>
      <c r="C206" s="4">
        <f>IF(AND(БАЗА!$A154&lt;&gt;"",БАЗА!$S154&gt;0),БАЗА!E154,"")</f>
        <v>0</v>
      </c>
      <c r="D206" s="36">
        <f>IF(AND(БАЗА!$A154&lt;&gt;"",БАЗА!$S154&gt;0),БАЗА!$S154,"")</f>
        <v>7</v>
      </c>
      <c r="E206" s="3" t="str">
        <f>IF(AND(БАЗА!$A154&lt;&gt;"",БАЗА!$S154&gt;0),БАЗА!G154,"")</f>
        <v>Без використання електронної системи</v>
      </c>
      <c r="F206" s="3" t="str">
        <f>IF(AND(БАЗА!$A154&lt;&gt;"",БАЗА!$S154&gt;0),БАЗА!H155,"")</f>
        <v>Упродовж року</v>
      </c>
      <c r="G206" s="54">
        <f>IF(AND(БАЗА!$A154&lt;&gt;"",БАЗА!$S154&gt;0),БАЗА!I154,"")</f>
        <v>0</v>
      </c>
    </row>
    <row r="207" spans="1:7" ht="28.5" x14ac:dyDescent="0.2">
      <c r="A207" s="6" t="str">
        <f>IF(AND(БАЗА!$A155&lt;&gt;"",БАЗА!$S155&gt;0),БАЗА!A155,"")</f>
        <v>Мило господарське та туалетне</v>
      </c>
      <c r="B207" s="3" t="str">
        <f>IF(AND(БАЗА!$A155&lt;&gt;"",БАЗА!$S155&gt;0),БАЗА!C155,"")</f>
        <v>33710000-0</v>
      </c>
      <c r="C207" s="4">
        <f>IF(AND(БАЗА!$A155&lt;&gt;"",БАЗА!$S155&gt;0),БАЗА!E155,"")</f>
        <v>0</v>
      </c>
      <c r="D207" s="36">
        <f>IF(AND(БАЗА!$A155&lt;&gt;"",БАЗА!$S155&gt;0),БАЗА!$S155,"")</f>
        <v>3</v>
      </c>
      <c r="E207" s="3" t="str">
        <f>IF(AND(БАЗА!$A155&lt;&gt;"",БАЗА!$S155&gt;0),БАЗА!G155,"")</f>
        <v>Без використання електронної системи</v>
      </c>
      <c r="F207" s="3" t="str">
        <f>IF(AND(БАЗА!$A155&lt;&gt;"",БАЗА!$S155&gt;0),БАЗА!H156,"")</f>
        <v>Упродовж року</v>
      </c>
      <c r="G207" s="54">
        <f>IF(AND(БАЗА!$A155&lt;&gt;"",БАЗА!$S155&gt;0),БАЗА!I155,"")</f>
        <v>0</v>
      </c>
    </row>
    <row r="208" spans="1:7" ht="28.5" x14ac:dyDescent="0.2">
      <c r="A208" s="6" t="str">
        <f>IF(AND(БАЗА!$A156&lt;&gt;"",БАЗА!$S156&gt;0),БАЗА!A156,"")</f>
        <v>Запасні частини до автотранспорту</v>
      </c>
      <c r="B208" s="3" t="str">
        <f>IF(AND(БАЗА!$A156&lt;&gt;"",БАЗА!$S156&gt;0),БАЗА!C156,"")</f>
        <v>34330000-9</v>
      </c>
      <c r="C208" s="4">
        <f>IF(AND(БАЗА!$A156&lt;&gt;"",БАЗА!$S156&gt;0),БАЗА!E156,"")</f>
        <v>0</v>
      </c>
      <c r="D208" s="36">
        <f>IF(AND(БАЗА!$A156&lt;&gt;"",БАЗА!$S156&gt;0),БАЗА!$S156,"")</f>
        <v>8</v>
      </c>
      <c r="E208" s="3" t="str">
        <f>IF(AND(БАЗА!$A156&lt;&gt;"",БАЗА!$S156&gt;0),БАЗА!G156,"")</f>
        <v>Звіт про укладання договору</v>
      </c>
      <c r="F208" s="3" t="str">
        <f>IF(AND(БАЗА!$A156&lt;&gt;"",БАЗА!$S156&gt;0),БАЗА!H157,"")</f>
        <v>Упродовж року</v>
      </c>
      <c r="G208" s="54">
        <f>IF(AND(БАЗА!$A156&lt;&gt;"",БАЗА!$S156&gt;0),БАЗА!I156,"")</f>
        <v>0</v>
      </c>
    </row>
    <row r="209" spans="1:7" ht="28.5" x14ac:dyDescent="0.2">
      <c r="A209" s="6" t="str">
        <f>IF(AND(БАЗА!$A157&lt;&gt;"",БАЗА!$S157&gt;0),БАЗА!A157,"")</f>
        <v>Автомобільні шини</v>
      </c>
      <c r="B209" s="3" t="str">
        <f>IF(AND(БАЗА!$A157&lt;&gt;"",БАЗА!$S157&gt;0),БАЗА!C157,"")</f>
        <v>34350000-5</v>
      </c>
      <c r="C209" s="4">
        <f>IF(AND(БАЗА!$A157&lt;&gt;"",БАЗА!$S157&gt;0),БАЗА!E157,"")</f>
        <v>0</v>
      </c>
      <c r="D209" s="36">
        <f>IF(AND(БАЗА!$A157&lt;&gt;"",БАЗА!$S157&gt;0),БАЗА!$S157,"")</f>
        <v>5</v>
      </c>
      <c r="E209" s="3" t="str">
        <f>IF(AND(БАЗА!$A157&lt;&gt;"",БАЗА!$S157&gt;0),БАЗА!G157,"")</f>
        <v>Без використання електронної системи</v>
      </c>
      <c r="F209" s="3" t="str">
        <f>IF(AND(БАЗА!$A157&lt;&gt;"",БАЗА!$S157&gt;0),БАЗА!H160,"")</f>
        <v>Упродовж року</v>
      </c>
      <c r="G209" s="54">
        <f>IF(AND(БАЗА!$A157&lt;&gt;"",БАЗА!$S157&gt;0),БАЗА!I157,"")</f>
        <v>0</v>
      </c>
    </row>
    <row r="210" spans="1:7" ht="28.5" x14ac:dyDescent="0.2">
      <c r="A210" s="6" t="str">
        <f>IF(AND(БАЗА!$A160&lt;&gt;"",БАЗА!$S160&gt;0),БАЗА!A160,"")</f>
        <v>Вогнегасники, піноутворювачі, пожежні рукава</v>
      </c>
      <c r="B210" s="3" t="str">
        <f>IF(AND(БАЗА!$A160&lt;&gt;"",БАЗА!$S160&gt;0),БАЗА!C160,"")</f>
        <v>35110000-8</v>
      </c>
      <c r="C210" s="4">
        <f>IF(AND(БАЗА!$A160&lt;&gt;"",БАЗА!$S160&gt;0),БАЗА!E160,"")</f>
        <v>0</v>
      </c>
      <c r="D210" s="36">
        <f>IF(AND(БАЗА!$A160&lt;&gt;"",БАЗА!$S160&gt;0),БАЗА!$S160,"")</f>
        <v>5</v>
      </c>
      <c r="E210" s="3" t="str">
        <f>IF(AND(БАЗА!$A160&lt;&gt;"",БАЗА!$S160&gt;0),БАЗА!G160,"")</f>
        <v>Без використання електронної системи</v>
      </c>
      <c r="F210" s="3" t="str">
        <f>IF(AND(БАЗА!$A160&lt;&gt;"",БАЗА!$S160&gt;0),БАЗА!H161,"")</f>
        <v>Лютий 2019р.</v>
      </c>
      <c r="G210" s="54">
        <f>IF(AND(БАЗА!$A160&lt;&gt;"",БАЗА!$S160&gt;0),БАЗА!I160,"")</f>
        <v>0</v>
      </c>
    </row>
    <row r="211" spans="1:7" x14ac:dyDescent="0.2">
      <c r="A211" s="6" t="str">
        <f>IF(AND(БАЗА!$A161&lt;&gt;"",БАЗА!$S161&gt;0),БАЗА!A161,"")</f>
        <v/>
      </c>
      <c r="B211" s="3" t="str">
        <f>IF(AND(БАЗА!$A161&lt;&gt;"",БАЗА!$S161&gt;0),БАЗА!C161,"")</f>
        <v/>
      </c>
      <c r="C211" s="4" t="str">
        <f>IF(AND(БАЗА!$A161&lt;&gt;"",БАЗА!$S161&gt;0),БАЗА!E161,"")</f>
        <v/>
      </c>
      <c r="D211" s="36" t="str">
        <f>IF(AND(БАЗА!$A161&lt;&gt;"",БАЗА!$S161&gt;0),БАЗА!$S161,"")</f>
        <v/>
      </c>
      <c r="E211" s="3" t="str">
        <f>IF(AND(БАЗА!$A161&lt;&gt;"",БАЗА!$S161&gt;0),БАЗА!G161,"")</f>
        <v/>
      </c>
      <c r="F211" s="3" t="str">
        <f>IF(AND(БАЗА!$A161&lt;&gt;"",БАЗА!$S161&gt;0),БАЗА!H162,"")</f>
        <v/>
      </c>
      <c r="G211" s="54" t="str">
        <f>IF(AND(БАЗА!$A161&lt;&gt;"",БАЗА!$S161&gt;0),БАЗА!I161,"")</f>
        <v/>
      </c>
    </row>
    <row r="212" spans="1:7" x14ac:dyDescent="0.2">
      <c r="A212" s="6" t="str">
        <f>IF(AND(БАЗА!$A162&lt;&gt;"",БАЗА!$S162&gt;0),БАЗА!A162,"")</f>
        <v/>
      </c>
      <c r="B212" s="3" t="str">
        <f>IF(AND(БАЗА!$A162&lt;&gt;"",БАЗА!$S162&gt;0),БАЗА!C162,"")</f>
        <v/>
      </c>
      <c r="C212" s="4" t="str">
        <f>IF(AND(БАЗА!$A162&lt;&gt;"",БАЗА!$S162&gt;0),БАЗА!E162,"")</f>
        <v/>
      </c>
      <c r="D212" s="36" t="str">
        <f>IF(AND(БАЗА!$A162&lt;&gt;"",БАЗА!$S162&gt;0),БАЗА!$S162,"")</f>
        <v/>
      </c>
      <c r="E212" s="3" t="str">
        <f>IF(AND(БАЗА!$A162&lt;&gt;"",БАЗА!$S162&gt;0),БАЗА!G162,"")</f>
        <v/>
      </c>
      <c r="F212" s="3" t="str">
        <f>IF(AND(БАЗА!$A162&lt;&gt;"",БАЗА!$S162&gt;0),БАЗА!H163,"")</f>
        <v/>
      </c>
      <c r="G212" s="54" t="str">
        <f>IF(AND(БАЗА!$A162&lt;&gt;"",БАЗА!$S162&gt;0),БАЗА!I162,"")</f>
        <v/>
      </c>
    </row>
    <row r="213" spans="1:7" ht="28.5" x14ac:dyDescent="0.2">
      <c r="A213" s="6" t="str">
        <f>IF(AND(БАЗА!$A163&lt;&gt;"",БАЗА!$S163&gt;0),БАЗА!A163,"")</f>
        <v>Термометри, гігрометри, тощо</v>
      </c>
      <c r="B213" s="3" t="str">
        <f>IF(AND(БАЗА!$A163&lt;&gt;"",БАЗА!$S163&gt;0),БАЗА!C163,"")</f>
        <v>38410000-2</v>
      </c>
      <c r="C213" s="4">
        <f>IF(AND(БАЗА!$A163&lt;&gt;"",БАЗА!$S163&gt;0),БАЗА!E163,"")</f>
        <v>0</v>
      </c>
      <c r="D213" s="36">
        <f>IF(AND(БАЗА!$A163&lt;&gt;"",БАЗА!$S163&gt;0),БАЗА!$S163,"")</f>
        <v>1</v>
      </c>
      <c r="E213" s="3" t="str">
        <f>IF(AND(БАЗА!$A163&lt;&gt;"",БАЗА!$S163&gt;0),БАЗА!G163,"")</f>
        <v>Без використання електронної системи</v>
      </c>
      <c r="F213" s="3" t="str">
        <f>IF(AND(БАЗА!$A163&lt;&gt;"",БАЗА!$S163&gt;0),БАЗА!H164,"")</f>
        <v>Упродовж року</v>
      </c>
      <c r="G213" s="54">
        <f>IF(AND(БАЗА!$A163&lt;&gt;"",БАЗА!$S163&gt;0),БАЗА!I163,"")</f>
        <v>0</v>
      </c>
    </row>
    <row r="214" spans="1:7" ht="28.5" x14ac:dyDescent="0.2">
      <c r="A214" s="6" t="str">
        <f>IF(AND(БАЗА!$A164&lt;&gt;"",БАЗА!$S164&gt;0),БАЗА!A164,"")</f>
        <v>Лічильники води</v>
      </c>
      <c r="B214" s="3" t="str">
        <f>IF(AND(БАЗА!$A164&lt;&gt;"",БАЗА!$S164&gt;0),БАЗА!C164,"")</f>
        <v>38420000-5</v>
      </c>
      <c r="C214" s="4">
        <f>IF(AND(БАЗА!$A164&lt;&gt;"",БАЗА!$S164&gt;0),БАЗА!E164,"")</f>
        <v>0</v>
      </c>
      <c r="D214" s="36">
        <f>IF(AND(БАЗА!$A164&lt;&gt;"",БАЗА!$S164&gt;0),БАЗА!$S164,"")</f>
        <v>3</v>
      </c>
      <c r="E214" s="3" t="str">
        <f>IF(AND(БАЗА!$A164&lt;&gt;"",БАЗА!$S164&gt;0),БАЗА!G164,"")</f>
        <v>Без використання електронної системи</v>
      </c>
      <c r="F214" s="3" t="e">
        <f>IF(AND(БАЗА!$A164&lt;&gt;"",БАЗА!$S164&gt;0),БАЗА!#REF!,"")</f>
        <v>#REF!</v>
      </c>
      <c r="G214" s="54">
        <f>IF(AND(БАЗА!$A164&lt;&gt;"",БАЗА!$S164&gt;0),БАЗА!I164,"")</f>
        <v>0</v>
      </c>
    </row>
    <row r="215" spans="1:7" x14ac:dyDescent="0.2">
      <c r="A215" s="6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4" t="e">
        <f>IF(AND(БАЗА!#REF!&lt;&gt;"",БАЗА!#REF!&gt;0),БАЗА!#REF!,"")</f>
        <v>#REF!</v>
      </c>
    </row>
    <row r="216" spans="1:7" x14ac:dyDescent="0.2">
      <c r="A216" s="6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4" t="e">
        <f>IF(AND(БАЗА!#REF!&lt;&gt;"",БАЗА!#REF!&gt;0),БАЗА!#REF!,"")</f>
        <v>#REF!</v>
      </c>
    </row>
    <row r="217" spans="1:7" ht="28.5" x14ac:dyDescent="0.2">
      <c r="A217" s="6" t="str">
        <f>IF(AND(БАЗА!$A165&lt;&gt;"",БАЗА!$S165&gt;0),БАЗА!A165,"")</f>
        <v>Ножиці, сікатор</v>
      </c>
      <c r="B217" s="3" t="str">
        <f>IF(AND(БАЗА!$A165&lt;&gt;"",БАЗА!$S165&gt;0),БАЗА!C165,"")</f>
        <v>39240000-6</v>
      </c>
      <c r="C217" s="4">
        <f>IF(AND(БАЗА!$A165&lt;&gt;"",БАЗА!$S165&gt;0),БАЗА!E165,"")</f>
        <v>0</v>
      </c>
      <c r="D217" s="36">
        <f>IF(AND(БАЗА!$A165&lt;&gt;"",БАЗА!$S165&gt;0),БАЗА!$S165,"")</f>
        <v>1</v>
      </c>
      <c r="E217" s="3" t="str">
        <f>IF(AND(БАЗА!$A165&lt;&gt;"",БАЗА!$S165&gt;0),БАЗА!G165,"")</f>
        <v>Без використання електронної системи</v>
      </c>
      <c r="F217" s="3" t="e">
        <f>IF(AND(БАЗА!$A165&lt;&gt;"",БАЗА!$S165&gt;0),БАЗА!#REF!,"")</f>
        <v>#REF!</v>
      </c>
      <c r="G217" s="54">
        <f>IF(AND(БАЗА!$A165&lt;&gt;"",БАЗА!$S165&gt;0),БАЗА!I165,"")</f>
        <v>0</v>
      </c>
    </row>
    <row r="218" spans="1:7" x14ac:dyDescent="0.2">
      <c r="A218" s="6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4" t="e">
        <f>IF(AND(БАЗА!#REF!&lt;&gt;"",БАЗА!#REF!&gt;0),БАЗА!#REF!,"")</f>
        <v>#REF!</v>
      </c>
    </row>
    <row r="219" spans="1:7" x14ac:dyDescent="0.2">
      <c r="A219" s="6" t="str">
        <f>IF(AND(БАЗА!$A166&lt;&gt;"",БАЗА!$S166&gt;0),БАЗА!A166,"")</f>
        <v/>
      </c>
      <c r="B219" s="3" t="str">
        <f>IF(AND(БАЗА!$A166&lt;&gt;"",БАЗА!$S166&gt;0),БАЗА!C166,"")</f>
        <v/>
      </c>
      <c r="C219" s="4" t="str">
        <f>IF(AND(БАЗА!$A166&lt;&gt;"",БАЗА!$S166&gt;0),БАЗА!E166,"")</f>
        <v/>
      </c>
      <c r="D219" s="36" t="str">
        <f>IF(AND(БАЗА!$A166&lt;&gt;"",БАЗА!$S166&gt;0),БАЗА!$S166,"")</f>
        <v/>
      </c>
      <c r="E219" s="3" t="str">
        <f>IF(AND(БАЗА!$A166&lt;&gt;"",БАЗА!$S166&gt;0),БАЗА!G166,"")</f>
        <v/>
      </c>
      <c r="F219" s="3" t="str">
        <f>IF(AND(БАЗА!$A166&lt;&gt;"",БАЗА!$S166&gt;0),БАЗА!H167,"")</f>
        <v/>
      </c>
      <c r="G219" s="54" t="str">
        <f>IF(AND(БАЗА!$A166&lt;&gt;"",БАЗА!$S166&gt;0),БАЗА!I166,"")</f>
        <v/>
      </c>
    </row>
    <row r="220" spans="1:7" ht="57" x14ac:dyDescent="0.2">
      <c r="A220" s="6" t="str">
        <f>IF(AND(БАЗА!$A167&lt;&gt;"",БАЗА!$S167&gt;0),БАЗА!A167,"")</f>
        <v>Електричні побутові прилади (електричні обігрівачі, тени, елетрочайники, пилососи,  вентилятори)</v>
      </c>
      <c r="B220" s="3" t="str">
        <f>IF(AND(БАЗА!$A167&lt;&gt;"",БАЗА!$S167&gt;0),БАЗА!C167,"")</f>
        <v>39710000-2</v>
      </c>
      <c r="C220" s="4">
        <f>IF(AND(БАЗА!$A167&lt;&gt;"",БАЗА!$S167&gt;0),БАЗА!E167,"")</f>
        <v>0</v>
      </c>
      <c r="D220" s="36">
        <f>IF(AND(БАЗА!$A167&lt;&gt;"",БАЗА!$S167&gt;0),БАЗА!$S167,"")</f>
        <v>5</v>
      </c>
      <c r="E220" s="3" t="str">
        <f>IF(AND(БАЗА!$A167&lt;&gt;"",БАЗА!$S167&gt;0),БАЗА!G167,"")</f>
        <v>Без використання електронної системи</v>
      </c>
      <c r="F220" s="3" t="str">
        <f>IF(AND(БАЗА!$A167&lt;&gt;"",БАЗА!$S167&gt;0),БАЗА!H169,"")</f>
        <v>Упродовж року</v>
      </c>
      <c r="G220" s="54">
        <f>IF(AND(БАЗА!$A167&lt;&gt;"",БАЗА!$S167&gt;0),БАЗА!I167,"")</f>
        <v>0</v>
      </c>
    </row>
    <row r="221" spans="1:7" ht="28.5" x14ac:dyDescent="0.2">
      <c r="A221" s="6" t="str">
        <f>IF(AND(БАЗА!$A169&lt;&gt;"",БАЗА!$S169&gt;0),БАЗА!A169,"")</f>
        <v>Мийні засоби</v>
      </c>
      <c r="B221" s="3" t="str">
        <f>IF(AND(БАЗА!$A169&lt;&gt;"",БАЗА!$S169&gt;0),БАЗА!C169,"")</f>
        <v>39830000-9</v>
      </c>
      <c r="C221" s="4">
        <f>IF(AND(БАЗА!$A169&lt;&gt;"",БАЗА!$S169&gt;0),БАЗА!E169,"")</f>
        <v>0</v>
      </c>
      <c r="D221" s="36">
        <f>IF(AND(БАЗА!$A169&lt;&gt;"",БАЗА!$S169&gt;0),БАЗА!$S169,"")</f>
        <v>6</v>
      </c>
      <c r="E221" s="3" t="str">
        <f>IF(AND(БАЗА!$A169&lt;&gt;"",БАЗА!$S169&gt;0),БАЗА!G169,"")</f>
        <v>Без використання електронної системи</v>
      </c>
      <c r="F221" s="3" t="str">
        <f>IF(AND(БАЗА!$A169&lt;&gt;"",БАЗА!$S169&gt;0),БАЗА!H170,"")</f>
        <v>Упродовж року</v>
      </c>
      <c r="G221" s="54">
        <f>IF(AND(БАЗА!$A169&lt;&gt;"",БАЗА!$S169&gt;0),БАЗА!I169,"")</f>
        <v>0</v>
      </c>
    </row>
    <row r="222" spans="1:7" ht="28.5" x14ac:dyDescent="0.2">
      <c r="A222" s="6" t="str">
        <f>IF(AND(БАЗА!$A170&lt;&gt;"",БАЗА!$S170&gt;0),БАЗА!A170,"")</f>
        <v>Кульові крани</v>
      </c>
      <c r="B222" s="3" t="str">
        <f>IF(AND(БАЗА!$A170&lt;&gt;"",БАЗА!$S170&gt;0),БАЗА!C170,"")</f>
        <v>42130000-9</v>
      </c>
      <c r="C222" s="4">
        <f>IF(AND(БАЗА!$A170&lt;&gt;"",БАЗА!$S170&gt;0),БАЗА!E170,"")</f>
        <v>0</v>
      </c>
      <c r="D222" s="36">
        <f>IF(AND(БАЗА!$A170&lt;&gt;"",БАЗА!$S170&gt;0),БАЗА!$S170,"")</f>
        <v>2</v>
      </c>
      <c r="E222" s="3" t="str">
        <f>IF(AND(БАЗА!$A170&lt;&gt;"",БАЗА!$S170&gt;0),БАЗА!G170,"")</f>
        <v>Без використання електронної системи</v>
      </c>
      <c r="F222" s="3" t="e">
        <f>IF(AND(БАЗА!$A170&lt;&gt;"",БАЗА!$S170&gt;0),БАЗА!#REF!,"")</f>
        <v>#REF!</v>
      </c>
      <c r="G222" s="54">
        <f>IF(AND(БАЗА!$A170&lt;&gt;"",БАЗА!$S170&gt;0),БАЗА!I170,"")</f>
        <v>0</v>
      </c>
    </row>
    <row r="223" spans="1:7" x14ac:dyDescent="0.2">
      <c r="A223" s="6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4" t="e">
        <f>IF(AND(БАЗА!#REF!&lt;&gt;"",БАЗА!#REF!&gt;0),БАЗА!#REF!,"")</f>
        <v>#REF!</v>
      </c>
    </row>
    <row r="224" spans="1:7" ht="28.5" x14ac:dyDescent="0.2">
      <c r="A224" s="6" t="str">
        <f>IF(AND(БАЗА!$A171&lt;&gt;"",БАЗА!$S171&gt;0),БАЗА!A171,"")</f>
        <v>Електромеханічні ручні інструменти</v>
      </c>
      <c r="B224" s="3" t="str">
        <f>IF(AND(БАЗА!$A171&lt;&gt;"",БАЗА!$S171&gt;0),БАЗА!C171,"")</f>
        <v>42650000-7</v>
      </c>
      <c r="C224" s="4">
        <f>IF(AND(БАЗА!$A171&lt;&gt;"",БАЗА!$S171&gt;0),БАЗА!E171,"")</f>
        <v>0</v>
      </c>
      <c r="D224" s="36">
        <f>IF(AND(БАЗА!$A171&lt;&gt;"",БАЗА!$S171&gt;0),БАЗА!$S171,"")</f>
        <v>5</v>
      </c>
      <c r="E224" s="3" t="str">
        <f>IF(AND(БАЗА!$A171&lt;&gt;"",БАЗА!$S171&gt;0),БАЗА!G171,"")</f>
        <v>Без використання електронної системи</v>
      </c>
      <c r="F224" s="3" t="str">
        <f>IF(AND(БАЗА!$A171&lt;&gt;"",БАЗА!$S171&gt;0),БАЗА!H172,"")</f>
        <v>Упродовж року</v>
      </c>
      <c r="G224" s="54">
        <f>IF(AND(БАЗА!$A171&lt;&gt;"",БАЗА!$S171&gt;0),БАЗА!I171,"")</f>
        <v>0</v>
      </c>
    </row>
    <row r="225" spans="1:7" ht="28.5" x14ac:dyDescent="0.2">
      <c r="A225" s="6" t="str">
        <f>IF(AND(БАЗА!$A172&lt;&gt;"",БАЗА!$S172&gt;0),БАЗА!A172,"")</f>
        <v>Зварювальне обладнання різне</v>
      </c>
      <c r="B225" s="3" t="str">
        <f>IF(AND(БАЗА!$A172&lt;&gt;"",БАЗА!$S172&gt;0),БАЗА!C172,"")</f>
        <v>42660000-0</v>
      </c>
      <c r="C225" s="4">
        <f>IF(AND(БАЗА!$A172&lt;&gt;"",БАЗА!$S172&gt;0),БАЗА!E172,"")</f>
        <v>0</v>
      </c>
      <c r="D225" s="36">
        <f>IF(AND(БАЗА!$A172&lt;&gt;"",БАЗА!$S172&gt;0),БАЗА!$S172,"")</f>
        <v>2</v>
      </c>
      <c r="E225" s="3" t="str">
        <f>IF(AND(БАЗА!$A172&lt;&gt;"",БАЗА!$S172&gt;0),БАЗА!G172,"")</f>
        <v>Без використання електронної системи</v>
      </c>
      <c r="F225" s="3" t="str">
        <f>IF(AND(БАЗА!$A172&lt;&gt;"",БАЗА!$S172&gt;0),БАЗА!H173,"")</f>
        <v>Упродовж року</v>
      </c>
      <c r="G225" s="54">
        <f>IF(AND(БАЗА!$A172&lt;&gt;"",БАЗА!$S172&gt;0),БАЗА!I172,"")</f>
        <v>0</v>
      </c>
    </row>
    <row r="226" spans="1:7" ht="28.5" x14ac:dyDescent="0.2">
      <c r="A226" s="6" t="str">
        <f>IF(AND(БАЗА!$A173&lt;&gt;"",БАЗА!$S173&gt;0),БАЗА!A173,"")</f>
        <v>Частини та приладдя до вертсатів</v>
      </c>
      <c r="B226" s="3" t="str">
        <f>IF(AND(БАЗА!$A173&lt;&gt;"",БАЗА!$S173&gt;0),БАЗА!C173,"")</f>
        <v>42670000-3</v>
      </c>
      <c r="C226" s="4">
        <f>IF(AND(БАЗА!$A173&lt;&gt;"",БАЗА!$S173&gt;0),БАЗА!E173,"")</f>
        <v>0</v>
      </c>
      <c r="D226" s="36">
        <f>IF(AND(БАЗА!$A173&lt;&gt;"",БАЗА!$S173&gt;0),БАЗА!$S173,"")</f>
        <v>5</v>
      </c>
      <c r="E226" s="3" t="str">
        <f>IF(AND(БАЗА!$A173&lt;&gt;"",БАЗА!$S173&gt;0),БАЗА!G173,"")</f>
        <v>Без використання електронної системи</v>
      </c>
      <c r="F226" s="3" t="str">
        <f>IF(AND(БАЗА!$A173&lt;&gt;"",БАЗА!$S173&gt;0),БАЗА!H174,"")</f>
        <v>Упродовж року</v>
      </c>
      <c r="G226" s="54">
        <f>IF(AND(БАЗА!$A173&lt;&gt;"",БАЗА!$S173&gt;0),БАЗА!I173,"")</f>
        <v>0</v>
      </c>
    </row>
    <row r="227" spans="1:7" ht="28.5" x14ac:dyDescent="0.2">
      <c r="A227" s="6" t="str">
        <f>IF(AND(БАЗА!$A174&lt;&gt;"",БАЗА!$S174&gt;0),БАЗА!A174,"")</f>
        <v>Оливні, бензинові та повітрозабірні фільтри</v>
      </c>
      <c r="B227" s="3" t="str">
        <f>IF(AND(БАЗА!$A174&lt;&gt;"",БАЗА!$S174&gt;0),БАЗА!C174,"")</f>
        <v>42910000-8</v>
      </c>
      <c r="C227" s="4">
        <f>IF(AND(БАЗА!$A174&lt;&gt;"",БАЗА!$S174&gt;0),БАЗА!E174,"")</f>
        <v>0</v>
      </c>
      <c r="D227" s="36">
        <f>IF(AND(БАЗА!$A174&lt;&gt;"",БАЗА!$S174&gt;0),БАЗА!$S174,"")</f>
        <v>3</v>
      </c>
      <c r="E227" s="3" t="str">
        <f>IF(AND(БАЗА!$A174&lt;&gt;"",БАЗА!$S174&gt;0),БАЗА!G174,"")</f>
        <v>Без використання електронної системи</v>
      </c>
      <c r="F227" s="3" t="str">
        <f>IF(AND(БАЗА!$A174&lt;&gt;"",БАЗА!$S174&gt;0),БАЗА!H175,"")</f>
        <v>Упродовж року</v>
      </c>
      <c r="G227" s="54">
        <f>IF(AND(БАЗА!$A174&lt;&gt;"",БАЗА!$S174&gt;0),БАЗА!I174,"")</f>
        <v>0</v>
      </c>
    </row>
    <row r="228" spans="1:7" x14ac:dyDescent="0.2">
      <c r="A228" s="6" t="str">
        <f>IF(AND(БАЗА!$A175&lt;&gt;"",БАЗА!$S175&gt;0),БАЗА!A175,"")</f>
        <v/>
      </c>
      <c r="B228" s="3" t="str">
        <f>IF(AND(БАЗА!$A175&lt;&gt;"",БАЗА!$S175&gt;0),БАЗА!C175,"")</f>
        <v/>
      </c>
      <c r="C228" s="4" t="str">
        <f>IF(AND(БАЗА!$A175&lt;&gt;"",БАЗА!$S175&gt;0),БАЗА!E175,"")</f>
        <v/>
      </c>
      <c r="D228" s="36" t="str">
        <f>IF(AND(БАЗА!$A175&lt;&gt;"",БАЗА!$S175&gt;0),БАЗА!$S175,"")</f>
        <v/>
      </c>
      <c r="E228" s="3" t="str">
        <f>IF(AND(БАЗА!$A175&lt;&gt;"",БАЗА!$S175&gt;0),БАЗА!G175,"")</f>
        <v/>
      </c>
      <c r="F228" s="3" t="str">
        <f>IF(AND(БАЗА!$A175&lt;&gt;"",БАЗА!$S175&gt;0),БАЗА!H176,"")</f>
        <v/>
      </c>
      <c r="G228" s="54" t="str">
        <f>IF(AND(БАЗА!$A175&lt;&gt;"",БАЗА!$S175&gt;0),БАЗА!I175,"")</f>
        <v/>
      </c>
    </row>
    <row r="229" spans="1:7" ht="28.5" x14ac:dyDescent="0.2">
      <c r="A229" s="6" t="str">
        <f>IF(AND(БАЗА!$A176&lt;&gt;"",БАЗА!$S176&gt;0),БАЗА!A176,"")</f>
        <v>Електричні ручні інструменти</v>
      </c>
      <c r="B229" s="3" t="str">
        <f>IF(AND(БАЗА!$A176&lt;&gt;"",БАЗА!$S176&gt;0),БАЗА!C176,"")</f>
        <v>43830000-0</v>
      </c>
      <c r="C229" s="4">
        <f>IF(AND(БАЗА!$A176&lt;&gt;"",БАЗА!$S176&gt;0),БАЗА!E176,"")</f>
        <v>0</v>
      </c>
      <c r="D229" s="36">
        <f>IF(AND(БАЗА!$A176&lt;&gt;"",БАЗА!$S176&gt;0),БАЗА!$S176,"")</f>
        <v>5</v>
      </c>
      <c r="E229" s="3" t="str">
        <f>IF(AND(БАЗА!$A176&lt;&gt;"",БАЗА!$S176&gt;0),БАЗА!G176,"")</f>
        <v>Без використання електронної системи</v>
      </c>
      <c r="F229" s="3" t="str">
        <f>IF(AND(БАЗА!$A176&lt;&gt;"",БАЗА!$S176&gt;0),БАЗА!H177,"")</f>
        <v>Упродовж року</v>
      </c>
      <c r="G229" s="54">
        <f>IF(AND(БАЗА!$A176&lt;&gt;"",БАЗА!$S176&gt;0),БАЗА!I176,"")</f>
        <v>0</v>
      </c>
    </row>
    <row r="230" spans="1:7" x14ac:dyDescent="0.2">
      <c r="A230" s="6" t="str">
        <f>IF(AND(БАЗА!$A177&lt;&gt;"",БАЗА!$S177&gt;0),БАЗА!A177,"")</f>
        <v/>
      </c>
      <c r="B230" s="3" t="str">
        <f>IF(AND(БАЗА!$A177&lt;&gt;"",БАЗА!$S177&gt;0),БАЗА!C177,"")</f>
        <v/>
      </c>
      <c r="C230" s="4" t="str">
        <f>IF(AND(БАЗА!$A177&lt;&gt;"",БАЗА!$S177&gt;0),БАЗА!E177,"")</f>
        <v/>
      </c>
      <c r="D230" s="36" t="str">
        <f>IF(AND(БАЗА!$A177&lt;&gt;"",БАЗА!$S177&gt;0),БАЗА!$S177,"")</f>
        <v/>
      </c>
      <c r="E230" s="3" t="str">
        <f>IF(AND(БАЗА!$A177&lt;&gt;"",БАЗА!$S177&gt;0),БАЗА!G177,"")</f>
        <v/>
      </c>
      <c r="F230" s="3" t="str">
        <f>IF(AND(БАЗА!$A177&lt;&gt;"",БАЗА!$S177&gt;0),БАЗА!H178,"")</f>
        <v/>
      </c>
      <c r="G230" s="54" t="str">
        <f>IF(AND(БАЗА!$A177&lt;&gt;"",БАЗА!$S177&gt;0),БАЗА!I177,"")</f>
        <v/>
      </c>
    </row>
    <row r="231" spans="1:7" ht="28.5" x14ac:dyDescent="0.2">
      <c r="A231" s="6" t="str">
        <f>IF(AND(БАЗА!$A178&lt;&gt;"",БАЗА!$S178&gt;0),БАЗА!A178,"")</f>
        <v>Конструкційні матеріали та супутні вироби</v>
      </c>
      <c r="B231" s="3" t="str">
        <f>IF(AND(БАЗА!$A178&lt;&gt;"",БАЗА!$S178&gt;0),БАЗА!C178,"")</f>
        <v>44110000-4</v>
      </c>
      <c r="C231" s="4">
        <f>IF(AND(БАЗА!$A178&lt;&gt;"",БАЗА!$S178&gt;0),БАЗА!E178,"")</f>
        <v>0</v>
      </c>
      <c r="D231" s="36">
        <f>IF(AND(БАЗА!$A178&lt;&gt;"",БАЗА!$S178&gt;0),БАЗА!$S178,"")</f>
        <v>5</v>
      </c>
      <c r="E231" s="3" t="str">
        <f>IF(AND(БАЗА!$A178&lt;&gt;"",БАЗА!$S178&gt;0),БАЗА!G178,"")</f>
        <v>Без використання електронної системи</v>
      </c>
      <c r="F231" s="3" t="str">
        <f>IF(AND(БАЗА!$A178&lt;&gt;"",БАЗА!$S178&gt;0),БАЗА!H180,"")</f>
        <v>Упродовж року</v>
      </c>
      <c r="G231" s="54">
        <f>IF(AND(БАЗА!$A178&lt;&gt;"",БАЗА!$S178&gt;0),БАЗА!I178,"")</f>
        <v>0</v>
      </c>
    </row>
    <row r="232" spans="1:7" ht="28.5" x14ac:dyDescent="0.2">
      <c r="A232" s="6" t="str">
        <f>IF(AND(БАЗА!$A180&lt;&gt;"",БАЗА!$S180&gt;0),БАЗА!A180,"")</f>
        <v>Труби та арматура, супутні вироби в асортименті</v>
      </c>
      <c r="B232" s="3" t="str">
        <f>IF(AND(БАЗА!$A180&lt;&gt;"",БАЗА!$S180&gt;0),БАЗА!C180,"")</f>
        <v>44160000-9</v>
      </c>
      <c r="C232" s="4">
        <f>IF(AND(БАЗА!$A180&lt;&gt;"",БАЗА!$S180&gt;0),БАЗА!E180,"")</f>
        <v>0</v>
      </c>
      <c r="D232" s="36">
        <f>IF(AND(БАЗА!$A180&lt;&gt;"",БАЗА!$S180&gt;0),БАЗА!$S180,"")</f>
        <v>5</v>
      </c>
      <c r="E232" s="3" t="str">
        <f>IF(AND(БАЗА!$A180&lt;&gt;"",БАЗА!$S180&gt;0),БАЗА!G180,"")</f>
        <v>Без використання електронної системи</v>
      </c>
      <c r="F232" s="3" t="str">
        <f>IF(AND(БАЗА!$A180&lt;&gt;"",БАЗА!$S180&gt;0),БАЗА!H181,"")</f>
        <v>Упродовж року</v>
      </c>
      <c r="G232" s="54">
        <f>IF(AND(БАЗА!$A180&lt;&gt;"",БАЗА!$S180&gt;0),БАЗА!I180,"")</f>
        <v>0</v>
      </c>
    </row>
    <row r="233" spans="1:7" ht="28.5" x14ac:dyDescent="0.2">
      <c r="A233" s="6" t="str">
        <f>IF(AND(БАЗА!$A181&lt;&gt;"",БАЗА!$S181&gt;0),БАЗА!A181,"")</f>
        <v>Цвяхи</v>
      </c>
      <c r="B233" s="3" t="str">
        <f>IF(AND(БАЗА!$A181&lt;&gt;"",БАЗА!$S181&gt;0),БАЗА!C181,"")</f>
        <v>44190000-8</v>
      </c>
      <c r="C233" s="4">
        <f>IF(AND(БАЗА!$A181&lt;&gt;"",БАЗА!$S181&gt;0),БАЗА!E181,"")</f>
        <v>0</v>
      </c>
      <c r="D233" s="36">
        <f>IF(AND(БАЗА!$A181&lt;&gt;"",БАЗА!$S181&gt;0),БАЗА!$S181,"")</f>
        <v>1</v>
      </c>
      <c r="E233" s="3" t="str">
        <f>IF(AND(БАЗА!$A181&lt;&gt;"",БАЗА!$S181&gt;0),БАЗА!G181,"")</f>
        <v>Без використання електронної системи</v>
      </c>
      <c r="F233" s="3" t="str">
        <f>IF(AND(БАЗА!$A181&lt;&gt;"",БАЗА!$S181&gt;0),БАЗА!H182,"")</f>
        <v>Упродовж року</v>
      </c>
      <c r="G233" s="54">
        <f>IF(AND(БАЗА!$A181&lt;&gt;"",БАЗА!$S181&gt;0),БАЗА!I181,"")</f>
        <v>0</v>
      </c>
    </row>
    <row r="234" spans="1:7" ht="28.5" x14ac:dyDescent="0.2">
      <c r="A234" s="6" t="str">
        <f>IF(AND(БАЗА!$A182&lt;&gt;"",БАЗА!$S182&gt;0),БАЗА!A182,"")</f>
        <v>Інші різні конструкційні матеріали</v>
      </c>
      <c r="B234" s="3" t="str">
        <f>IF(AND(БАЗА!$A182&lt;&gt;"",БАЗА!$S182&gt;0),БАЗА!C182,"")</f>
        <v>44190000-8</v>
      </c>
      <c r="C234" s="4">
        <f>IF(AND(БАЗА!$A182&lt;&gt;"",БАЗА!$S182&gt;0),БАЗА!E182,"")</f>
        <v>0</v>
      </c>
      <c r="D234" s="36">
        <f>IF(AND(БАЗА!$A182&lt;&gt;"",БАЗА!$S182&gt;0),БАЗА!$S182,"")</f>
        <v>3</v>
      </c>
      <c r="E234" s="3" t="str">
        <f>IF(AND(БАЗА!$A182&lt;&gt;"",БАЗА!$S182&gt;0),БАЗА!G182,"")</f>
        <v>Без використання електронної системи</v>
      </c>
      <c r="F234" s="3" t="str">
        <f>IF(AND(БАЗА!$A182&lt;&gt;"",БАЗА!$S182&gt;0),БАЗА!H183,"")</f>
        <v>Упродовж року</v>
      </c>
      <c r="G234" s="54">
        <f>IF(AND(БАЗА!$A182&lt;&gt;"",БАЗА!$S182&gt;0),БАЗА!I182,"")</f>
        <v>0</v>
      </c>
    </row>
    <row r="235" spans="1:7" ht="28.5" x14ac:dyDescent="0.2">
      <c r="A235" s="6" t="str">
        <f>IF(AND(БАЗА!$A183&lt;&gt;"",БАЗА!$S183&gt;0),БАЗА!A183,"")</f>
        <v>Вікна, двері та супутні  вироби</v>
      </c>
      <c r="B235" s="3" t="str">
        <f>IF(AND(БАЗА!$A183&lt;&gt;"",БАЗА!$S183&gt;0),БАЗА!C183,"")</f>
        <v>44220000-8</v>
      </c>
      <c r="C235" s="4">
        <f>IF(AND(БАЗА!$A183&lt;&gt;"",БАЗА!$S183&gt;0),БАЗА!E183,"")</f>
        <v>0</v>
      </c>
      <c r="D235" s="36">
        <f>IF(AND(БАЗА!$A183&lt;&gt;"",БАЗА!$S183&gt;0),БАЗА!$S183,"")</f>
        <v>115</v>
      </c>
      <c r="E235" s="3" t="str">
        <f>IF(AND(БАЗА!$A183&lt;&gt;"",БАЗА!$S183&gt;0),БАЗА!G183,"")</f>
        <v>Без використання електронної системи</v>
      </c>
      <c r="F235" s="3" t="str">
        <f>IF(AND(БАЗА!$A183&lt;&gt;"",БАЗА!$S183&gt;0),БАЗА!H184,"")</f>
        <v>Упродовж року</v>
      </c>
      <c r="G235" s="54">
        <f>IF(AND(БАЗА!$A183&lt;&gt;"",БАЗА!$S183&gt;0),БАЗА!I183,"")</f>
        <v>0</v>
      </c>
    </row>
    <row r="236" spans="1:7" ht="28.5" x14ac:dyDescent="0.2">
      <c r="A236" s="6" t="str">
        <f>IF(AND(БАЗА!$A184&lt;&gt;"",БАЗА!$S184&gt;0),БАЗА!A184,"")</f>
        <v>Металеві троси</v>
      </c>
      <c r="B236" s="3" t="str">
        <f>IF(AND(БАЗА!$A184&lt;&gt;"",БАЗА!$S184&gt;0),БАЗА!C184,"")</f>
        <v>44310000-6</v>
      </c>
      <c r="C236" s="4">
        <f>IF(AND(БАЗА!$A184&lt;&gt;"",БАЗА!$S184&gt;0),БАЗА!E184,"")</f>
        <v>0</v>
      </c>
      <c r="D236" s="36">
        <f>IF(AND(БАЗА!$A184&lt;&gt;"",БАЗА!$S184&gt;0),БАЗА!$S184,"")</f>
        <v>3</v>
      </c>
      <c r="E236" s="3" t="str">
        <f>IF(AND(БАЗА!$A184&lt;&gt;"",БАЗА!$S184&gt;0),БАЗА!G184,"")</f>
        <v>Звіт про укладання договору</v>
      </c>
      <c r="F236" s="3" t="str">
        <f>IF(AND(БАЗА!$A184&lt;&gt;"",БАЗА!$S184&gt;0),БАЗА!H185,"")</f>
        <v>Упродовж року</v>
      </c>
      <c r="G236" s="54">
        <f>IF(AND(БАЗА!$A184&lt;&gt;"",БАЗА!$S184&gt;0),БАЗА!I184,"")</f>
        <v>0</v>
      </c>
    </row>
    <row r="237" spans="1:7" x14ac:dyDescent="0.2">
      <c r="A237" s="6" t="str">
        <f>IF(AND(БАЗА!$A185&lt;&gt;"",БАЗА!$S185&gt;0),БАЗА!A185,"")</f>
        <v/>
      </c>
      <c r="B237" s="3" t="str">
        <f>IF(AND(БАЗА!$A185&lt;&gt;"",БАЗА!$S185&gt;0),БАЗА!C185,"")</f>
        <v/>
      </c>
      <c r="C237" s="4" t="str">
        <f>IF(AND(БАЗА!$A185&lt;&gt;"",БАЗА!$S185&gt;0),БАЗА!E185,"")</f>
        <v/>
      </c>
      <c r="D237" s="36" t="str">
        <f>IF(AND(БАЗА!$A185&lt;&gt;"",БАЗА!$S185&gt;0),БАЗА!$S185,"")</f>
        <v/>
      </c>
      <c r="E237" s="3" t="str">
        <f>IF(AND(БАЗА!$A185&lt;&gt;"",БАЗА!$S185&gt;0),БАЗА!G185,"")</f>
        <v/>
      </c>
      <c r="F237" s="3" t="str">
        <f>IF(AND(БАЗА!$A185&lt;&gt;"",БАЗА!$S185&gt;0),БАЗА!H186,"")</f>
        <v/>
      </c>
      <c r="G237" s="54" t="str">
        <f>IF(AND(БАЗА!$A185&lt;&gt;"",БАЗА!$S185&gt;0),БАЗА!I185,"")</f>
        <v/>
      </c>
    </row>
    <row r="238" spans="1:7" ht="28.5" x14ac:dyDescent="0.2">
      <c r="A238" s="6" t="str">
        <f>IF(AND(БАЗА!$A186&lt;&gt;"",БАЗА!$S186&gt;0),БАЗА!A186,"")</f>
        <v>Дріт колючий, дріт вязальний, сітка рабиця</v>
      </c>
      <c r="B238" s="3" t="str">
        <f>IF(AND(БАЗА!$A186&lt;&gt;"",БАЗА!$S186&gt;0),БАЗА!C186,"")</f>
        <v>44310000-6</v>
      </c>
      <c r="C238" s="4">
        <f>IF(AND(БАЗА!$A186&lt;&gt;"",БАЗА!$S186&gt;0),БАЗА!E186,"")</f>
        <v>0</v>
      </c>
      <c r="D238" s="36">
        <f>IF(AND(БАЗА!$A186&lt;&gt;"",БАЗА!$S186&gt;0),БАЗА!$S186,"")</f>
        <v>5</v>
      </c>
      <c r="E238" s="3" t="str">
        <f>IF(AND(БАЗА!$A186&lt;&gt;"",БАЗА!$S186&gt;0),БАЗА!G186,"")</f>
        <v>Без використання електронної системи</v>
      </c>
      <c r="F238" s="3" t="e">
        <f>IF(AND(БАЗА!$A186&lt;&gt;"",БАЗА!$S186&gt;0),БАЗА!#REF!,"")</f>
        <v>#REF!</v>
      </c>
      <c r="G238" s="54">
        <f>IF(AND(БАЗА!$A186&lt;&gt;"",БАЗА!$S186&gt;0),БАЗА!I186,"")</f>
        <v>0</v>
      </c>
    </row>
    <row r="239" spans="1:7" x14ac:dyDescent="0.2">
      <c r="A239" s="6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4" t="e">
        <f>IF(AND(БАЗА!#REF!&lt;&gt;"",БАЗА!#REF!&gt;0),БАЗА!#REF!,"")</f>
        <v>#REF!</v>
      </c>
    </row>
    <row r="240" spans="1:7" ht="28.5" x14ac:dyDescent="0.2">
      <c r="A240" s="6" t="str">
        <f>IF(AND(БАЗА!$A187&lt;&gt;"",БАЗА!$S187&gt;0),БАЗА!A187,"")</f>
        <v>Клейкі стрічки</v>
      </c>
      <c r="B240" s="3" t="str">
        <f>IF(AND(БАЗА!$A187&lt;&gt;"",БАЗА!$S187&gt;0),БАЗА!C187,"")</f>
        <v>44420000-0</v>
      </c>
      <c r="C240" s="4">
        <f>IF(AND(БАЗА!$A187&lt;&gt;"",БАЗА!$S187&gt;0),БАЗА!E187,"")</f>
        <v>0</v>
      </c>
      <c r="D240" s="36">
        <f>IF(AND(БАЗА!$A187&lt;&gt;"",БАЗА!$S187&gt;0),БАЗА!$S187,"")</f>
        <v>1</v>
      </c>
      <c r="E240" s="3" t="str">
        <f>IF(AND(БАЗА!$A187&lt;&gt;"",БАЗА!$S187&gt;0),БАЗА!G187,"")</f>
        <v>Без використання електронної системи</v>
      </c>
      <c r="F240" s="3" t="str">
        <f>IF(AND(БАЗА!$A187&lt;&gt;"",БАЗА!$S187&gt;0),БАЗА!H188,"")</f>
        <v>Упродовж року</v>
      </c>
      <c r="G240" s="54">
        <f>IF(AND(БАЗА!$A187&lt;&gt;"",БАЗА!$S187&gt;0),БАЗА!I187,"")</f>
        <v>0</v>
      </c>
    </row>
    <row r="241" spans="1:7" x14ac:dyDescent="0.2">
      <c r="A241" s="6" t="str">
        <f>IF(AND(БАЗА!$A188&lt;&gt;"",БАЗА!$S188&gt;0),БАЗА!A188,"")</f>
        <v/>
      </c>
      <c r="B241" s="3" t="str">
        <f>IF(AND(БАЗА!$A188&lt;&gt;"",БАЗА!$S188&gt;0),БАЗА!C188,"")</f>
        <v/>
      </c>
      <c r="C241" s="4" t="str">
        <f>IF(AND(БАЗА!$A188&lt;&gt;"",БАЗА!$S188&gt;0),БАЗА!E188,"")</f>
        <v/>
      </c>
      <c r="D241" s="36" t="str">
        <f>IF(AND(БАЗА!$A188&lt;&gt;"",БАЗА!$S188&gt;0),БАЗА!$S188,"")</f>
        <v/>
      </c>
      <c r="E241" s="3" t="str">
        <f>IF(AND(БАЗА!$A188&lt;&gt;"",БАЗА!$S188&gt;0),БАЗА!G188,"")</f>
        <v/>
      </c>
      <c r="F241" s="3" t="str">
        <f>IF(AND(БАЗА!$A188&lt;&gt;"",БАЗА!$S188&gt;0),БАЗА!H189,"")</f>
        <v/>
      </c>
      <c r="G241" s="54" t="str">
        <f>IF(AND(БАЗА!$A188&lt;&gt;"",БАЗА!$S188&gt;0),БАЗА!I188,"")</f>
        <v/>
      </c>
    </row>
    <row r="242" spans="1:7" ht="28.5" x14ac:dyDescent="0.2">
      <c r="A242" s="6" t="str">
        <f>IF(AND(БАЗА!$A189&lt;&gt;"",БАЗА!$S189&gt;0),БАЗА!A189,"")</f>
        <v>Ущільнювачі</v>
      </c>
      <c r="B242" s="3" t="str">
        <f>IF(AND(БАЗА!$A189&lt;&gt;"",БАЗА!$S189&gt;0),БАЗА!C189,"")</f>
        <v>44420000-0</v>
      </c>
      <c r="C242" s="4">
        <f>IF(AND(БАЗА!$A189&lt;&gt;"",БАЗА!$S189&gt;0),БАЗА!E189,"")</f>
        <v>0</v>
      </c>
      <c r="D242" s="36">
        <f>IF(AND(БАЗА!$A189&lt;&gt;"",БАЗА!$S189&gt;0),БАЗА!$S189,"")</f>
        <v>3</v>
      </c>
      <c r="E242" s="3" t="str">
        <f>IF(AND(БАЗА!$A189&lt;&gt;"",БАЗА!$S189&gt;0),БАЗА!G189,"")</f>
        <v>Без використання електронної системи</v>
      </c>
      <c r="F242" s="3" t="str">
        <f>IF(AND(БАЗА!$A189&lt;&gt;"",БАЗА!$S189&gt;0),БАЗА!H190,"")</f>
        <v>Упродовж року</v>
      </c>
      <c r="G242" s="54">
        <f>IF(AND(БАЗА!$A189&lt;&gt;"",БАЗА!$S189&gt;0),БАЗА!I189,"")</f>
        <v>0</v>
      </c>
    </row>
    <row r="243" spans="1:7" x14ac:dyDescent="0.2">
      <c r="A243" s="6" t="str">
        <f>IF(AND(БАЗА!$A190&lt;&gt;"",БАЗА!$S190&gt;0),БАЗА!A190,"")</f>
        <v/>
      </c>
      <c r="B243" s="3" t="str">
        <f>IF(AND(БАЗА!$A190&lt;&gt;"",БАЗА!$S190&gt;0),БАЗА!C190,"")</f>
        <v/>
      </c>
      <c r="C243" s="4" t="str">
        <f>IF(AND(БАЗА!$A190&lt;&gt;"",БАЗА!$S190&gt;0),БАЗА!E190,"")</f>
        <v/>
      </c>
      <c r="D243" s="36" t="str">
        <f>IF(AND(БАЗА!$A190&lt;&gt;"",БАЗА!$S190&gt;0),БАЗА!$S190,"")</f>
        <v/>
      </c>
      <c r="E243" s="3" t="str">
        <f>IF(AND(БАЗА!$A190&lt;&gt;"",БАЗА!$S190&gt;0),БАЗА!G190,"")</f>
        <v/>
      </c>
      <c r="F243" s="3" t="str">
        <f>IF(AND(БАЗА!$A190&lt;&gt;"",БАЗА!$S190&gt;0),БАЗА!H191,"")</f>
        <v/>
      </c>
      <c r="G243" s="54" t="str">
        <f>IF(AND(БАЗА!$A190&lt;&gt;"",БАЗА!$S190&gt;0),БАЗА!I190,"")</f>
        <v/>
      </c>
    </row>
    <row r="244" spans="1:7" x14ac:dyDescent="0.2">
      <c r="A244" s="6" t="str">
        <f>IF(AND(БАЗА!$A191&lt;&gt;"",БАЗА!$S191&gt;0),БАЗА!A191,"")</f>
        <v/>
      </c>
      <c r="B244" s="3" t="str">
        <f>IF(AND(БАЗА!$A191&lt;&gt;"",БАЗА!$S191&gt;0),БАЗА!C191,"")</f>
        <v/>
      </c>
      <c r="C244" s="4" t="str">
        <f>IF(AND(БАЗА!$A191&lt;&gt;"",БАЗА!$S191&gt;0),БАЗА!E191,"")</f>
        <v/>
      </c>
      <c r="D244" s="36" t="str">
        <f>IF(AND(БАЗА!$A191&lt;&gt;"",БАЗА!$S191&gt;0),БАЗА!$S191,"")</f>
        <v/>
      </c>
      <c r="E244" s="3" t="str">
        <f>IF(AND(БАЗА!$A191&lt;&gt;"",БАЗА!$S191&gt;0),БАЗА!G191,"")</f>
        <v/>
      </c>
      <c r="F244" s="3" t="str">
        <f>IF(AND(БАЗА!$A191&lt;&gt;"",БАЗА!$S191&gt;0),БАЗА!H192,"")</f>
        <v/>
      </c>
      <c r="G244" s="54" t="str">
        <f>IF(AND(БАЗА!$A191&lt;&gt;"",БАЗА!$S191&gt;0),БАЗА!I191,"")</f>
        <v/>
      </c>
    </row>
    <row r="245" spans="1:7" ht="28.5" x14ac:dyDescent="0.2">
      <c r="A245" s="6" t="str">
        <f>IF(AND(БАЗА!$A192&lt;&gt;"",БАЗА!$S192&gt;0),БАЗА!A192,"")</f>
        <v>Підшипники</v>
      </c>
      <c r="B245" s="3" t="str">
        <f>IF(AND(БАЗА!$A192&lt;&gt;"",БАЗА!$S192&gt;0),БАЗА!C192,"")</f>
        <v>44440000-6</v>
      </c>
      <c r="C245" s="4">
        <f>IF(AND(БАЗА!$A192&lt;&gt;"",БАЗА!$S192&gt;0),БАЗА!E192,"")</f>
        <v>0</v>
      </c>
      <c r="D245" s="36">
        <f>IF(AND(БАЗА!$A192&lt;&gt;"",БАЗА!$S192&gt;0),БАЗА!$S192,"")</f>
        <v>2</v>
      </c>
      <c r="E245" s="3" t="str">
        <f>IF(AND(БАЗА!$A192&lt;&gt;"",БАЗА!$S192&gt;0),БАЗА!G192,"")</f>
        <v>Без використання електронної системи</v>
      </c>
      <c r="F245" s="3" t="str">
        <f>IF(AND(БАЗА!$A192&lt;&gt;"",БАЗА!$S192&gt;0),БАЗА!H193,"")</f>
        <v>Упродовж року</v>
      </c>
      <c r="G245" s="54">
        <f>IF(AND(БАЗА!$A192&lt;&gt;"",БАЗА!$S192&gt;0),БАЗА!I192,"")</f>
        <v>0</v>
      </c>
    </row>
    <row r="246" spans="1:7" ht="28.5" x14ac:dyDescent="0.2">
      <c r="A246" s="6" t="str">
        <f>IF(AND(БАЗА!$A193&lt;&gt;"",БАЗА!$S193&gt;0),БАЗА!A193,"")</f>
        <v>Ручні інструменти різні</v>
      </c>
      <c r="B246" s="3" t="str">
        <f>IF(AND(БАЗА!$A193&lt;&gt;"",БАЗА!$S193&gt;0),БАЗА!C193,"")</f>
        <v>44510000-8</v>
      </c>
      <c r="C246" s="4">
        <f>IF(AND(БАЗА!$A193&lt;&gt;"",БАЗА!$S193&gt;0),БАЗА!E193,"")</f>
        <v>0</v>
      </c>
      <c r="D246" s="36">
        <f>IF(AND(БАЗА!$A193&lt;&gt;"",БАЗА!$S193&gt;0),БАЗА!$S193,"")</f>
        <v>4</v>
      </c>
      <c r="E246" s="3" t="str">
        <f>IF(AND(БАЗА!$A193&lt;&gt;"",БАЗА!$S193&gt;0),БАЗА!G193,"")</f>
        <v>Без використання електронної системи</v>
      </c>
      <c r="F246" s="3" t="str">
        <f>IF(AND(БАЗА!$A193&lt;&gt;"",БАЗА!$S193&gt;0),БАЗА!H194,"")</f>
        <v>Упродовж року</v>
      </c>
      <c r="G246" s="54">
        <f>IF(AND(БАЗА!$A193&lt;&gt;"",БАЗА!$S193&gt;0),БАЗА!I193,"")</f>
        <v>0</v>
      </c>
    </row>
    <row r="247" spans="1:7" ht="28.5" x14ac:dyDescent="0.2">
      <c r="A247" s="6" t="str">
        <f>IF(AND(БАЗА!$A194&lt;&gt;"",БАЗА!$S194&gt;0),БАЗА!A194,"")</f>
        <v>Ручні знаряддя</v>
      </c>
      <c r="B247" s="3" t="str">
        <f>IF(AND(БАЗА!$A194&lt;&gt;"",БАЗА!$S194&gt;0),БАЗА!C194,"")</f>
        <v>44510000-8</v>
      </c>
      <c r="C247" s="4">
        <f>IF(AND(БАЗА!$A194&lt;&gt;"",БАЗА!$S194&gt;0),БАЗА!E194,"")</f>
        <v>0</v>
      </c>
      <c r="D247" s="36">
        <f>IF(AND(БАЗА!$A194&lt;&gt;"",БАЗА!$S194&gt;0),БАЗА!$S194,"")</f>
        <v>4</v>
      </c>
      <c r="E247" s="3" t="str">
        <f>IF(AND(БАЗА!$A194&lt;&gt;"",БАЗА!$S194&gt;0),БАЗА!G194,"")</f>
        <v>Без використання електронної системи</v>
      </c>
      <c r="F247" s="3" t="str">
        <f>IF(AND(БАЗА!$A194&lt;&gt;"",БАЗА!$S194&gt;0),БАЗА!H195,"")</f>
        <v>Упродовж року</v>
      </c>
      <c r="G247" s="54">
        <f>IF(AND(БАЗА!$A194&lt;&gt;"",БАЗА!$S194&gt;0),БАЗА!I194,"")</f>
        <v>0</v>
      </c>
    </row>
    <row r="248" spans="1:7" ht="28.5" x14ac:dyDescent="0.2">
      <c r="A248" s="6" t="str">
        <f>IF(AND(БАЗА!$A195&lt;&gt;"",БАЗА!$S195&gt;0),БАЗА!A195,"")</f>
        <v>Навісні та врізні замки</v>
      </c>
      <c r="B248" s="3" t="str">
        <f>IF(AND(БАЗА!$A195&lt;&gt;"",БАЗА!$S195&gt;0),БАЗА!C195,"")</f>
        <v>44520000-1</v>
      </c>
      <c r="C248" s="4">
        <f>IF(AND(БАЗА!$A195&lt;&gt;"",БАЗА!$S195&gt;0),БАЗА!E195,"")</f>
        <v>0</v>
      </c>
      <c r="D248" s="36">
        <f>IF(AND(БАЗА!$A195&lt;&gt;"",БАЗА!$S195&gt;0),БАЗА!$S195,"")</f>
        <v>4</v>
      </c>
      <c r="E248" s="3" t="str">
        <f>IF(AND(БАЗА!$A195&lt;&gt;"",БАЗА!$S195&gt;0),БАЗА!G195,"")</f>
        <v>Без використання електронної системи</v>
      </c>
      <c r="F248" s="3" t="str">
        <f>IF(AND(БАЗА!$A195&lt;&gt;"",БАЗА!$S195&gt;0),БАЗА!H196,"")</f>
        <v>Упродовж року</v>
      </c>
      <c r="G248" s="54">
        <f>IF(AND(БАЗА!$A195&lt;&gt;"",БАЗА!$S195&gt;0),БАЗА!I195,"")</f>
        <v>0</v>
      </c>
    </row>
    <row r="249" spans="1:7" ht="28.5" x14ac:dyDescent="0.2">
      <c r="A249" s="6" t="str">
        <f>IF(AND(БАЗА!$A196&lt;&gt;"",БАЗА!$S196&gt;0),БАЗА!A196,"")</f>
        <v>Петлі для дверей</v>
      </c>
      <c r="B249" s="3" t="str">
        <f>IF(AND(БАЗА!$A196&lt;&gt;"",БАЗА!$S196&gt;0),БАЗА!C196,"")</f>
        <v>44520000-1</v>
      </c>
      <c r="C249" s="4">
        <f>IF(AND(БАЗА!$A196&lt;&gt;"",БАЗА!$S196&gt;0),БАЗА!E196,"")</f>
        <v>0</v>
      </c>
      <c r="D249" s="36">
        <f>IF(AND(БАЗА!$A196&lt;&gt;"",БАЗА!$S196&gt;0),БАЗА!$S196,"")</f>
        <v>1</v>
      </c>
      <c r="E249" s="3" t="str">
        <f>IF(AND(БАЗА!$A196&lt;&gt;"",БАЗА!$S196&gt;0),БАЗА!G196,"")</f>
        <v>Без використання електронної системи</v>
      </c>
      <c r="F249" s="3" t="str">
        <f>IF(AND(БАЗА!$A196&lt;&gt;"",БАЗА!$S196&gt;0),БАЗА!H197,"")</f>
        <v>Упродовж року</v>
      </c>
      <c r="G249" s="54">
        <f>IF(AND(БАЗА!$A196&lt;&gt;"",БАЗА!$S196&gt;0),БАЗА!I196,"")</f>
        <v>0</v>
      </c>
    </row>
    <row r="250" spans="1:7" ht="28.5" x14ac:dyDescent="0.2">
      <c r="A250" s="6" t="str">
        <f>IF(AND(БАЗА!$A197&lt;&gt;"",БАЗА!$S197&gt;0),БАЗА!A197,"")</f>
        <v>Сердцевина в замок</v>
      </c>
      <c r="B250" s="3" t="str">
        <f>IF(AND(БАЗА!$A197&lt;&gt;"",БАЗА!$S197&gt;0),БАЗА!C197,"")</f>
        <v>44520000-1</v>
      </c>
      <c r="C250" s="4">
        <f>IF(AND(БАЗА!$A197&lt;&gt;"",БАЗА!$S197&gt;0),БАЗА!E197,"")</f>
        <v>0</v>
      </c>
      <c r="D250" s="36">
        <f>IF(AND(БАЗА!$A197&lt;&gt;"",БАЗА!$S197&gt;0),БАЗА!$S197,"")</f>
        <v>2</v>
      </c>
      <c r="E250" s="3" t="str">
        <f>IF(AND(БАЗА!$A197&lt;&gt;"",БАЗА!$S197&gt;0),БАЗА!G197,"")</f>
        <v>Без використання електронної системи</v>
      </c>
      <c r="F250" s="3" t="str">
        <f>IF(AND(БАЗА!$A197&lt;&gt;"",БАЗА!$S197&gt;0),БАЗА!H198,"")</f>
        <v>Упродовж року</v>
      </c>
      <c r="G250" s="54">
        <f>IF(AND(БАЗА!$A197&lt;&gt;"",БАЗА!$S197&gt;0),БАЗА!I197,"")</f>
        <v>0</v>
      </c>
    </row>
    <row r="251" spans="1:7" ht="28.5" x14ac:dyDescent="0.2">
      <c r="A251" s="6" t="str">
        <f>IF(AND(БАЗА!$A198&lt;&gt;"",БАЗА!$S198&gt;0),БАЗА!A198,"")</f>
        <v>Кріпильні деталі з наріззю</v>
      </c>
      <c r="B251" s="3" t="str">
        <f>IF(AND(БАЗА!$A198&lt;&gt;"",БАЗА!$S198&gt;0),БАЗА!C198,"")</f>
        <v>44530000-4</v>
      </c>
      <c r="C251" s="4">
        <f>IF(AND(БАЗА!$A198&lt;&gt;"",БАЗА!$S198&gt;0),БАЗА!E198,"")</f>
        <v>0</v>
      </c>
      <c r="D251" s="36">
        <f>IF(AND(БАЗА!$A198&lt;&gt;"",БАЗА!$S198&gt;0),БАЗА!$S198,"")</f>
        <v>3</v>
      </c>
      <c r="E251" s="3" t="str">
        <f>IF(AND(БАЗА!$A198&lt;&gt;"",БАЗА!$S198&gt;0),БАЗА!G198,"")</f>
        <v>Без використання електронної системи</v>
      </c>
      <c r="F251" s="3" t="str">
        <f>IF(AND(БАЗА!$A198&lt;&gt;"",БАЗА!$S198&gt;0),БАЗА!H199,"")</f>
        <v>Січень 2019р.</v>
      </c>
      <c r="G251" s="54">
        <f>IF(AND(БАЗА!$A198&lt;&gt;"",БАЗА!$S198&gt;0),БАЗА!I198,"")</f>
        <v>0</v>
      </c>
    </row>
    <row r="252" spans="1:7" x14ac:dyDescent="0.2">
      <c r="A252" s="6" t="str">
        <f>IF(AND(БАЗА!$A199&lt;&gt;"",БАЗА!$S199&gt;0),БАЗА!A199,"")</f>
        <v/>
      </c>
      <c r="B252" s="3" t="str">
        <f>IF(AND(БАЗА!$A199&lt;&gt;"",БАЗА!$S199&gt;0),БАЗА!C199,"")</f>
        <v/>
      </c>
      <c r="C252" s="4" t="str">
        <f>IF(AND(БАЗА!$A199&lt;&gt;"",БАЗА!$S199&gt;0),БАЗА!E199,"")</f>
        <v/>
      </c>
      <c r="D252" s="36" t="str">
        <f>IF(AND(БАЗА!$A199&lt;&gt;"",БАЗА!$S199&gt;0),БАЗА!$S199,"")</f>
        <v/>
      </c>
      <c r="E252" s="3" t="str">
        <f>IF(AND(БАЗА!$A199&lt;&gt;"",БАЗА!$S199&gt;0),БАЗА!G199,"")</f>
        <v/>
      </c>
      <c r="F252" s="3" t="str">
        <f>IF(AND(БАЗА!$A199&lt;&gt;"",БАЗА!$S199&gt;0),БАЗА!H200,"")</f>
        <v/>
      </c>
      <c r="G252" s="54" t="str">
        <f>IF(AND(БАЗА!$A199&lt;&gt;"",БАЗА!$S199&gt;0),БАЗА!I199,"")</f>
        <v/>
      </c>
    </row>
    <row r="253" spans="1:7" ht="28.5" x14ac:dyDescent="0.2">
      <c r="A253" s="6" t="str">
        <f>IF(AND(БАЗА!$A200&lt;&gt;"",БАЗА!$S200&gt;0),БАЗА!A200,"")</f>
        <v>Фарбувальні матеріали</v>
      </c>
      <c r="B253" s="3" t="str">
        <f>IF(AND(БАЗА!$A200&lt;&gt;"",БАЗА!$S200&gt;0),БАЗА!C200,"")</f>
        <v>44810000-1</v>
      </c>
      <c r="C253" s="4">
        <f>IF(AND(БАЗА!$A200&lt;&gt;"",БАЗА!$S200&gt;0),БАЗА!E200,"")</f>
        <v>0</v>
      </c>
      <c r="D253" s="36">
        <f>IF(AND(БАЗА!$A200&lt;&gt;"",БАЗА!$S200&gt;0),БАЗА!$S200,"")</f>
        <v>15</v>
      </c>
      <c r="E253" s="3" t="str">
        <f>IF(AND(БАЗА!$A200&lt;&gt;"",БАЗА!$S200&gt;0),БАЗА!G200,"")</f>
        <v>Без використання електронної системи</v>
      </c>
      <c r="F253" s="3" t="str">
        <f>IF(AND(БАЗА!$A200&lt;&gt;"",БАЗА!$S200&gt;0),БАЗА!H201,"")</f>
        <v>Упродовж року</v>
      </c>
      <c r="G253" s="54">
        <f>IF(AND(БАЗА!$A200&lt;&gt;"",БАЗА!$S200&gt;0),БАЗА!I200,"")</f>
        <v>0</v>
      </c>
    </row>
    <row r="254" spans="1:7" ht="28.5" x14ac:dyDescent="0.2">
      <c r="A254" s="6" t="str">
        <f>IF(AND(БАЗА!$A201&lt;&gt;"",БАЗА!$S201&gt;0),БАЗА!A201,"")</f>
        <v>Мастики, шпаклівки, замазки та розчинники</v>
      </c>
      <c r="B254" s="3" t="str">
        <f>IF(AND(БАЗА!$A201&lt;&gt;"",БАЗА!$S201&gt;0),БАЗА!C201,"")</f>
        <v>44830000-7</v>
      </c>
      <c r="C254" s="4">
        <f>IF(AND(БАЗА!$A201&lt;&gt;"",БАЗА!$S201&gt;0),БАЗА!E201,"")</f>
        <v>0</v>
      </c>
      <c r="D254" s="36">
        <f>IF(AND(БАЗА!$A201&lt;&gt;"",БАЗА!$S201&gt;0),БАЗА!$S201,"")</f>
        <v>5</v>
      </c>
      <c r="E254" s="3" t="str">
        <f>IF(AND(БАЗА!$A201&lt;&gt;"",БАЗА!$S201&gt;0),БАЗА!G201,"")</f>
        <v>Без використання електронної системи</v>
      </c>
      <c r="F254" s="3" t="str">
        <f>IF(AND(БАЗА!$A201&lt;&gt;"",БАЗА!$S201&gt;0),БАЗА!H203,"")</f>
        <v>Травень 2019р.</v>
      </c>
      <c r="G254" s="54">
        <f>IF(AND(БАЗА!$A201&lt;&gt;"",БАЗА!$S201&gt;0),БАЗА!I201,"")</f>
        <v>0</v>
      </c>
    </row>
    <row r="255" spans="1:7" x14ac:dyDescent="0.2">
      <c r="A255" s="6" t="str">
        <f>IF(AND(БАЗА!$A203&lt;&gt;"",БАЗА!$S203&gt;0),БАЗА!A203,"")</f>
        <v/>
      </c>
      <c r="B255" s="3" t="str">
        <f>IF(AND(БАЗА!$A203&lt;&gt;"",БАЗА!$S203&gt;0),БАЗА!C203,"")</f>
        <v/>
      </c>
      <c r="C255" s="4" t="str">
        <f>IF(AND(БАЗА!$A203&lt;&gt;"",БАЗА!$S203&gt;0),БАЗА!E203,"")</f>
        <v/>
      </c>
      <c r="D255" s="36" t="str">
        <f>IF(AND(БАЗА!$A203&lt;&gt;"",БАЗА!$S203&gt;0),БАЗА!$S203,"")</f>
        <v/>
      </c>
      <c r="E255" s="3" t="str">
        <f>IF(AND(БАЗА!$A203&lt;&gt;"",БАЗА!$S203&gt;0),БАЗА!G203,"")</f>
        <v/>
      </c>
      <c r="F255" s="3" t="str">
        <f>IF(AND(БАЗА!$A203&lt;&gt;"",БАЗА!$S203&gt;0),БАЗА!H204,"")</f>
        <v/>
      </c>
      <c r="G255" s="54" t="str">
        <f>IF(AND(БАЗА!$A203&lt;&gt;"",БАЗА!$S203&gt;0),БАЗА!I203,"")</f>
        <v/>
      </c>
    </row>
    <row r="256" spans="1:7" ht="28.5" x14ac:dyDescent="0.2">
      <c r="A256" s="6" t="str">
        <f>IF(AND(БАЗА!$A204&lt;&gt;"",БАЗА!$S204&gt;0),БАЗА!A204,"")</f>
        <v>Роботи по встановленню скла</v>
      </c>
      <c r="B256" s="3" t="str">
        <f>IF(AND(БАЗА!$A204&lt;&gt;"",БАЗА!$S204&gt;0),БАЗА!C204,"")</f>
        <v>45440000-3</v>
      </c>
      <c r="C256" s="4">
        <f>IF(AND(БАЗА!$A204&lt;&gt;"",БАЗА!$S204&gt;0),БАЗА!E204,"")</f>
        <v>0</v>
      </c>
      <c r="D256" s="36">
        <f>IF(AND(БАЗА!$A204&lt;&gt;"",БАЗА!$S204&gt;0),БАЗА!$S204,"")</f>
        <v>10</v>
      </c>
      <c r="E256" s="3" t="str">
        <f>IF(AND(БАЗА!$A204&lt;&gt;"",БАЗА!$S204&gt;0),БАЗА!G204,"")</f>
        <v>Без використання електронної системи</v>
      </c>
      <c r="F256" s="3" t="str">
        <f>IF(AND(БАЗА!$A204&lt;&gt;"",БАЗА!$S204&gt;0),БАЗА!H205,"")</f>
        <v>Упродовж року</v>
      </c>
      <c r="G256" s="54">
        <f>IF(AND(БАЗА!$A204&lt;&gt;"",БАЗА!$S204&gt;0),БАЗА!I204,"")</f>
        <v>0</v>
      </c>
    </row>
    <row r="257" spans="1:7" ht="42.75" x14ac:dyDescent="0.2">
      <c r="A257" s="6" t="str">
        <f>IF(AND(БАЗА!$A205&lt;&gt;"",БАЗА!$S205&gt;0),БАЗА!A205,"")</f>
        <v>Технічний огляд, технічне обслуговування та ремонт автотранспортних засобів</v>
      </c>
      <c r="B257" s="3" t="str">
        <f>IF(AND(БАЗА!$A205&lt;&gt;"",БАЗА!$S205&gt;0),БАЗА!C205,"")</f>
        <v>50110000-9</v>
      </c>
      <c r="C257" s="4">
        <f>IF(AND(БАЗА!$A205&lt;&gt;"",БАЗА!$S205&gt;0),БАЗА!E205,"")</f>
        <v>0</v>
      </c>
      <c r="D257" s="36">
        <f>IF(AND(БАЗА!$A205&lt;&gt;"",БАЗА!$S205&gt;0),БАЗА!$S205,"")</f>
        <v>10</v>
      </c>
      <c r="E257" s="3" t="str">
        <f>IF(AND(БАЗА!$A205&lt;&gt;"",БАЗА!$S205&gt;0),БАЗА!G205,"")</f>
        <v>Звіт про укладання договору</v>
      </c>
      <c r="F257" s="3" t="str">
        <f>IF(AND(БАЗА!$A205&lt;&gt;"",БАЗА!$S205&gt;0),БАЗА!H206,"")</f>
        <v>Упродовж року</v>
      </c>
      <c r="G257" s="54">
        <f>IF(AND(БАЗА!$A205&lt;&gt;"",БАЗА!$S205&gt;0),БАЗА!I205,"")</f>
        <v>0</v>
      </c>
    </row>
    <row r="258" spans="1:7" ht="28.5" x14ac:dyDescent="0.2">
      <c r="A258" s="6" t="str">
        <f>IF(AND(БАЗА!$A206&lt;&gt;"",БАЗА!$S206&gt;0),БАЗА!A206,"")</f>
        <v>Технічне обслуговування і ремонт офісної техніки</v>
      </c>
      <c r="B258" s="3" t="str">
        <f>IF(AND(БАЗА!$A206&lt;&gt;"",БАЗА!$S206&gt;0),БАЗА!C206,"")</f>
        <v>50310000-1</v>
      </c>
      <c r="C258" s="4">
        <f>IF(AND(БАЗА!$A206&lt;&gt;"",БАЗА!$S206&gt;0),БАЗА!E206,"")</f>
        <v>0</v>
      </c>
      <c r="D258" s="36">
        <f>IF(AND(БАЗА!$A206&lt;&gt;"",БАЗА!$S206&gt;0),БАЗА!$S206,"")</f>
        <v>15</v>
      </c>
      <c r="E258" s="3" t="str">
        <f>IF(AND(БАЗА!$A206&lt;&gt;"",БАЗА!$S206&gt;0),БАЗА!G206,"")</f>
        <v>Без використання електронної системи</v>
      </c>
      <c r="F258" s="3" t="e">
        <f>IF(AND(БАЗА!$A206&lt;&gt;"",БАЗА!$S206&gt;0),БАЗА!#REF!,"")</f>
        <v>#REF!</v>
      </c>
      <c r="G258" s="54">
        <f>IF(AND(БАЗА!$A206&lt;&gt;"",БАЗА!$S206&gt;0),БАЗА!I206,"")</f>
        <v>0</v>
      </c>
    </row>
    <row r="259" spans="1:7" x14ac:dyDescent="0.2">
      <c r="A259" s="6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4" t="e">
        <f>IF(AND(БАЗА!#REF!&lt;&gt;"",БАЗА!#REF!&gt;0),БАЗА!#REF!,"")</f>
        <v>#REF!</v>
      </c>
    </row>
    <row r="260" spans="1:7" x14ac:dyDescent="0.2">
      <c r="A260" s="6" t="str">
        <f>IF(AND(БАЗА!$A207&lt;&gt;"",БАЗА!$S207&gt;0),БАЗА!A207,"")</f>
        <v/>
      </c>
      <c r="B260" s="3" t="str">
        <f>IF(AND(БАЗА!$A207&lt;&gt;"",БАЗА!$S207&gt;0),БАЗА!C207,"")</f>
        <v/>
      </c>
      <c r="C260" s="4" t="str">
        <f>IF(AND(БАЗА!$A207&lt;&gt;"",БАЗА!$S207&gt;0),БАЗА!E207,"")</f>
        <v/>
      </c>
      <c r="D260" s="36" t="str">
        <f>IF(AND(БАЗА!$A207&lt;&gt;"",БАЗА!$S207&gt;0),БАЗА!$S207,"")</f>
        <v/>
      </c>
      <c r="E260" s="3" t="str">
        <f>IF(AND(БАЗА!$A207&lt;&gt;"",БАЗА!$S207&gt;0),БАЗА!G207,"")</f>
        <v/>
      </c>
      <c r="F260" s="3" t="str">
        <f>IF(AND(БАЗА!$A207&lt;&gt;"",БАЗА!$S207&gt;0),БАЗА!H208,"")</f>
        <v/>
      </c>
      <c r="G260" s="54" t="str">
        <f>IF(AND(БАЗА!$A207&lt;&gt;"",БАЗА!$S207&gt;0),БАЗА!I207,"")</f>
        <v/>
      </c>
    </row>
    <row r="261" spans="1:7" x14ac:dyDescent="0.2">
      <c r="A261" s="6" t="str">
        <f>IF(AND(БАЗА!$A208&lt;&gt;"",БАЗА!$S208&gt;0),БАЗА!A208,"")</f>
        <v/>
      </c>
      <c r="B261" s="3" t="str">
        <f>IF(AND(БАЗА!$A208&lt;&gt;"",БАЗА!$S208&gt;0),БАЗА!C208,"")</f>
        <v/>
      </c>
      <c r="C261" s="4" t="str">
        <f>IF(AND(БАЗА!$A208&lt;&gt;"",БАЗА!$S208&gt;0),БАЗА!E208,"")</f>
        <v/>
      </c>
      <c r="D261" s="36" t="str">
        <f>IF(AND(БАЗА!$A208&lt;&gt;"",БАЗА!$S208&gt;0),БАЗА!$S208,"")</f>
        <v/>
      </c>
      <c r="E261" s="3" t="str">
        <f>IF(AND(БАЗА!$A208&lt;&gt;"",БАЗА!$S208&gt;0),БАЗА!G208,"")</f>
        <v/>
      </c>
      <c r="F261" s="3" t="str">
        <f>IF(AND(БАЗА!$A208&lt;&gt;"",БАЗА!$S208&gt;0),БАЗА!H209,"")</f>
        <v/>
      </c>
      <c r="G261" s="54" t="str">
        <f>IF(AND(БАЗА!$A208&lt;&gt;"",БАЗА!$S208&gt;0),БАЗА!I208,"")</f>
        <v/>
      </c>
    </row>
    <row r="262" spans="1:7" ht="42.75" x14ac:dyDescent="0.2">
      <c r="A262" s="6" t="str">
        <f>IF(AND(БАЗА!$A209&lt;&gt;"",БАЗА!$S209&gt;0),БАЗА!A209,"")</f>
        <v>Послуги з технічного огляду, обслуговування та ремонту кранів та насосів</v>
      </c>
      <c r="B262" s="3" t="str">
        <f>IF(AND(БАЗА!$A209&lt;&gt;"",БАЗА!$S209&gt;0),БАЗА!C209,"")</f>
        <v>50510000-3</v>
      </c>
      <c r="C262" s="4">
        <f>IF(AND(БАЗА!$A209&lt;&gt;"",БАЗА!$S209&gt;0),БАЗА!E209,"")</f>
        <v>0</v>
      </c>
      <c r="D262" s="36">
        <f>IF(AND(БАЗА!$A209&lt;&gt;"",БАЗА!$S209&gt;0),БАЗА!$S209,"")</f>
        <v>75</v>
      </c>
      <c r="E262" s="3" t="str">
        <f>IF(AND(БАЗА!$A209&lt;&gt;"",БАЗА!$S209&gt;0),БАЗА!G209,"")</f>
        <v>Звіт про укладання договору</v>
      </c>
      <c r="F262" s="3" t="str">
        <f>IF(AND(БАЗА!$A209&lt;&gt;"",БАЗА!$S209&gt;0),БАЗА!H210,"")</f>
        <v>Червень 2019р.</v>
      </c>
      <c r="G262" s="54">
        <f>IF(AND(БАЗА!$A209&lt;&gt;"",БАЗА!$S209&gt;0),БАЗА!I209,"")</f>
        <v>0</v>
      </c>
    </row>
    <row r="263" spans="1:7" x14ac:dyDescent="0.2">
      <c r="A263" s="6" t="str">
        <f>IF(AND(БАЗА!$A210&lt;&gt;"",БАЗА!$S210&gt;0),БАЗА!A210,"")</f>
        <v/>
      </c>
      <c r="B263" s="3" t="str">
        <f>IF(AND(БАЗА!$A210&lt;&gt;"",БАЗА!$S210&gt;0),БАЗА!C210,"")</f>
        <v/>
      </c>
      <c r="C263" s="4" t="str">
        <f>IF(AND(БАЗА!$A210&lt;&gt;"",БАЗА!$S210&gt;0),БАЗА!E210,"")</f>
        <v/>
      </c>
      <c r="D263" s="36" t="str">
        <f>IF(AND(БАЗА!$A210&lt;&gt;"",БАЗА!$S210&gt;0),БАЗА!$S210,"")</f>
        <v/>
      </c>
      <c r="E263" s="3" t="str">
        <f>IF(AND(БАЗА!$A210&lt;&gt;"",БАЗА!$S210&gt;0),БАЗА!G210,"")</f>
        <v/>
      </c>
      <c r="F263" s="3" t="str">
        <f>IF(AND(БАЗА!$A210&lt;&gt;"",БАЗА!$S210&gt;0),БАЗА!H211,"")</f>
        <v/>
      </c>
      <c r="G263" s="54" t="str">
        <f>IF(AND(БАЗА!$A210&lt;&gt;"",БАЗА!$S210&gt;0),БАЗА!I210,"")</f>
        <v/>
      </c>
    </row>
    <row r="264" spans="1:7" x14ac:dyDescent="0.2">
      <c r="A264" s="6" t="str">
        <f>IF(AND(БАЗА!$A211&lt;&gt;"",БАЗА!$S211&gt;0),БАЗА!A211,"")</f>
        <v/>
      </c>
      <c r="B264" s="3" t="str">
        <f>IF(AND(БАЗА!$A211&lt;&gt;"",БАЗА!$S211&gt;0),БАЗА!C211,"")</f>
        <v/>
      </c>
      <c r="C264" s="4" t="str">
        <f>IF(AND(БАЗА!$A211&lt;&gt;"",БАЗА!$S211&gt;0),БАЗА!E211,"")</f>
        <v/>
      </c>
      <c r="D264" s="36" t="str">
        <f>IF(AND(БАЗА!$A211&lt;&gt;"",БАЗА!$S211&gt;0),БАЗА!$S211,"")</f>
        <v/>
      </c>
      <c r="E264" s="3" t="str">
        <f>IF(AND(БАЗА!$A211&lt;&gt;"",БАЗА!$S211&gt;0),БАЗА!G211,"")</f>
        <v/>
      </c>
      <c r="F264" s="3" t="str">
        <f>IF(AND(БАЗА!$A211&lt;&gt;"",БАЗА!$S211&gt;0),БАЗА!H212,"")</f>
        <v/>
      </c>
      <c r="G264" s="54" t="str">
        <f>IF(AND(БАЗА!$A211&lt;&gt;"",БАЗА!$S211&gt;0),БАЗА!I211,"")</f>
        <v/>
      </c>
    </row>
    <row r="265" spans="1:7" x14ac:dyDescent="0.2">
      <c r="A265" s="6" t="str">
        <f>IF(AND(БАЗА!$A212&lt;&gt;"",БАЗА!$S212&gt;0),БАЗА!A212,"")</f>
        <v/>
      </c>
      <c r="B265" s="3" t="str">
        <f>IF(AND(БАЗА!$A212&lt;&gt;"",БАЗА!$S212&gt;0),БАЗА!C212,"")</f>
        <v/>
      </c>
      <c r="C265" s="4" t="str">
        <f>IF(AND(БАЗА!$A212&lt;&gt;"",БАЗА!$S212&gt;0),БАЗА!E212,"")</f>
        <v/>
      </c>
      <c r="D265" s="36" t="str">
        <f>IF(AND(БАЗА!$A212&lt;&gt;"",БАЗА!$S212&gt;0),БАЗА!$S212,"")</f>
        <v/>
      </c>
      <c r="E265" s="3" t="str">
        <f>IF(AND(БАЗА!$A212&lt;&gt;"",БАЗА!$S212&gt;0),БАЗА!G212,"")</f>
        <v/>
      </c>
      <c r="F265" s="3" t="str">
        <f>IF(AND(БАЗА!$A212&lt;&gt;"",БАЗА!$S212&gt;0),БАЗА!H214,"")</f>
        <v/>
      </c>
      <c r="G265" s="54" t="str">
        <f>IF(AND(БАЗА!$A212&lt;&gt;"",БАЗА!$S212&gt;0),БАЗА!I212,"")</f>
        <v/>
      </c>
    </row>
    <row r="266" spans="1:7" ht="28.5" x14ac:dyDescent="0.2">
      <c r="A266" s="6" t="str">
        <f>IF(AND(БАЗА!$A214&lt;&gt;"",БАЗА!$S214&gt;0),БАЗА!A214,"")</f>
        <v>Кур'єрські послуги</v>
      </c>
      <c r="B266" s="3" t="str">
        <f>IF(AND(БАЗА!$A214&lt;&gt;"",БАЗА!$S214&gt;0),БАЗА!C214,"")</f>
        <v>64120000-3</v>
      </c>
      <c r="C266" s="4">
        <f>IF(AND(БАЗА!$A214&lt;&gt;"",БАЗА!$S214&gt;0),БАЗА!E214,"")</f>
        <v>0</v>
      </c>
      <c r="D266" s="36">
        <f>IF(AND(БАЗА!$A214&lt;&gt;"",БАЗА!$S214&gt;0),БАЗА!$S214,"")</f>
        <v>5</v>
      </c>
      <c r="E266" s="3" t="str">
        <f>IF(AND(БАЗА!$A214&lt;&gt;"",БАЗА!$S214&gt;0),БАЗА!G214,"")</f>
        <v>Без використання електронної системи</v>
      </c>
      <c r="F266" s="3" t="str">
        <f>IF(AND(БАЗА!$A214&lt;&gt;"",БАЗА!$S214&gt;0),БАЗА!H215,"")</f>
        <v>Упродовж року</v>
      </c>
      <c r="G266" s="54">
        <f>IF(AND(БАЗА!$A214&lt;&gt;"",БАЗА!$S214&gt;0),БАЗА!I214,"")</f>
        <v>0</v>
      </c>
    </row>
    <row r="267" spans="1:7" ht="28.5" x14ac:dyDescent="0.2">
      <c r="A267" s="6" t="str">
        <f>IF(AND(БАЗА!$A215&lt;&gt;"",БАЗА!$S215&gt;0),БАЗА!A215,"")</f>
        <v>Послуги з громадського та мобільного телефонного зв'язку</v>
      </c>
      <c r="B267" s="3" t="str">
        <f>IF(AND(БАЗА!$A215&lt;&gt;"",БАЗА!$S215&gt;0),БАЗА!C215,"")</f>
        <v>64210000-1</v>
      </c>
      <c r="C267" s="4">
        <f>IF(AND(БАЗА!$A215&lt;&gt;"",БАЗА!$S215&gt;0),БАЗА!E215,"")</f>
        <v>0</v>
      </c>
      <c r="D267" s="36">
        <f>IF(AND(БАЗА!$A215&lt;&gt;"",БАЗА!$S215&gt;0),БАЗА!$S215,"")</f>
        <v>11</v>
      </c>
      <c r="E267" s="3" t="str">
        <f>IF(AND(БАЗА!$A215&lt;&gt;"",БАЗА!$S215&gt;0),БАЗА!G215,"")</f>
        <v>Без використання електронної системи</v>
      </c>
      <c r="F267" s="3" t="str">
        <f>IF(AND(БАЗА!$A215&lt;&gt;"",БАЗА!$S215&gt;0),БАЗА!H216,"")</f>
        <v>Упродовж року</v>
      </c>
      <c r="G267" s="54">
        <f>IF(AND(БАЗА!$A215&lt;&gt;"",БАЗА!$S215&gt;0),БАЗА!I215,"")</f>
        <v>0</v>
      </c>
    </row>
    <row r="268" spans="1:7" ht="28.5" x14ac:dyDescent="0.2">
      <c r="A268" s="6" t="str">
        <f>IF(AND(БАЗА!$A216&lt;&gt;"",БАЗА!$S216&gt;0),БАЗА!A216,"")</f>
        <v>Послуги з водопостачання</v>
      </c>
      <c r="B268" s="3" t="str">
        <f>IF(AND(БАЗА!$A216&lt;&gt;"",БАЗА!$S216&gt;0),БАЗА!C216,"")</f>
        <v>65110000-7</v>
      </c>
      <c r="C268" s="4">
        <f>IF(AND(БАЗА!$A216&lt;&gt;"",БАЗА!$S216&gt;0),БАЗА!E216,"")</f>
        <v>0</v>
      </c>
      <c r="D268" s="36">
        <f>IF(AND(БАЗА!$A216&lt;&gt;"",БАЗА!$S216&gt;0),БАЗА!$S216,"")</f>
        <v>20</v>
      </c>
      <c r="E268" s="3" t="str">
        <f>IF(AND(БАЗА!$A216&lt;&gt;"",БАЗА!$S216&gt;0),БАЗА!G216,"")</f>
        <v>Без використання електронної системи</v>
      </c>
      <c r="F268" s="3" t="str">
        <f>IF(AND(БАЗА!$A216&lt;&gt;"",БАЗА!$S216&gt;0),БАЗА!H217,"")</f>
        <v>Упродовж року</v>
      </c>
      <c r="G268" s="54">
        <f>IF(AND(БАЗА!$A216&lt;&gt;"",БАЗА!$S216&gt;0),БАЗА!I216,"")</f>
        <v>0</v>
      </c>
    </row>
    <row r="269" spans="1:7" ht="28.5" x14ac:dyDescent="0.2">
      <c r="A269" s="6" t="str">
        <f>IF(AND(БАЗА!$A217&lt;&gt;"",БАЗА!$S217&gt;0),БАЗА!A217,"")</f>
        <v>Банківські послуги</v>
      </c>
      <c r="B269" s="3" t="str">
        <f>IF(AND(БАЗА!$A217&lt;&gt;"",БАЗА!$S217&gt;0),БАЗА!C217,"")</f>
        <v>66110000-4</v>
      </c>
      <c r="C269" s="4">
        <f>IF(AND(БАЗА!$A217&lt;&gt;"",БАЗА!$S217&gt;0),БАЗА!E217,"")</f>
        <v>0</v>
      </c>
      <c r="D269" s="36">
        <f>IF(AND(БАЗА!$A217&lt;&gt;"",БАЗА!$S217&gt;0),БАЗА!$S217,"")</f>
        <v>15</v>
      </c>
      <c r="E269" s="3" t="str">
        <f>IF(AND(БАЗА!$A217&lt;&gt;"",БАЗА!$S217&gt;0),БАЗА!G217,"")</f>
        <v>Без використання електронної системи</v>
      </c>
      <c r="F269" s="3" t="str">
        <f>IF(AND(БАЗА!$A217&lt;&gt;"",БАЗА!$S217&gt;0),БАЗА!H218,"")</f>
        <v>Упродовж року</v>
      </c>
      <c r="G269" s="54">
        <f>IF(AND(БАЗА!$A217&lt;&gt;"",БАЗА!$S217&gt;0),БАЗА!I217,"")</f>
        <v>0</v>
      </c>
    </row>
    <row r="270" spans="1:7" ht="42.75" x14ac:dyDescent="0.2">
      <c r="A270" s="6" t="str">
        <f>IF(AND(БАЗА!$A218&lt;&gt;"",БАЗА!$S218&gt;0),БАЗА!A218,"")</f>
        <v>Страхування членів добровільної пожежної дружини, автотранспорту та водіїв</v>
      </c>
      <c r="B270" s="3" t="str">
        <f>IF(AND(БАЗА!$A218&lt;&gt;"",БАЗА!$S218&gt;0),БАЗА!C218,"")</f>
        <v>66510000-8</v>
      </c>
      <c r="C270" s="4">
        <f>IF(AND(БАЗА!$A218&lt;&gt;"",БАЗА!$S218&gt;0),БАЗА!E218,"")</f>
        <v>0</v>
      </c>
      <c r="D270" s="36">
        <f>IF(AND(БАЗА!$A218&lt;&gt;"",БАЗА!$S218&gt;0),БАЗА!$S218,"")</f>
        <v>5</v>
      </c>
      <c r="E270" s="3" t="str">
        <f>IF(AND(БАЗА!$A218&lt;&gt;"",БАЗА!$S218&gt;0),БАЗА!G218,"")</f>
        <v>Без використання електронної системи</v>
      </c>
      <c r="F270" s="3" t="str">
        <f>IF(AND(БАЗА!$A218&lt;&gt;"",БАЗА!$S218&gt;0),БАЗА!H219,"")</f>
        <v>Лютий 2019р.</v>
      </c>
      <c r="G270" s="54">
        <f>IF(AND(БАЗА!$A218&lt;&gt;"",БАЗА!$S218&gt;0),БАЗА!I218,"")</f>
        <v>0</v>
      </c>
    </row>
    <row r="271" spans="1:7" x14ac:dyDescent="0.2">
      <c r="A271" s="6" t="str">
        <f>IF(AND(БАЗА!$A219&lt;&gt;"",БАЗА!$S219&gt;0),БАЗА!A219,"")</f>
        <v/>
      </c>
      <c r="B271" s="3" t="str">
        <f>IF(AND(БАЗА!$A219&lt;&gt;"",БАЗА!$S219&gt;0),БАЗА!C219,"")</f>
        <v/>
      </c>
      <c r="C271" s="4" t="str">
        <f>IF(AND(БАЗА!$A219&lt;&gt;"",БАЗА!$S219&gt;0),БАЗА!E219,"")</f>
        <v/>
      </c>
      <c r="D271" s="36" t="str">
        <f>IF(AND(БАЗА!$A219&lt;&gt;"",БАЗА!$S219&gt;0),БАЗА!$S219,"")</f>
        <v/>
      </c>
      <c r="E271" s="3" t="str">
        <f>IF(AND(БАЗА!$A219&lt;&gt;"",БАЗА!$S219&gt;0),БАЗА!G219,"")</f>
        <v/>
      </c>
      <c r="F271" s="3" t="str">
        <f>IF(AND(БАЗА!$A219&lt;&gt;"",БАЗА!$S219&gt;0),БАЗА!H220,"")</f>
        <v/>
      </c>
      <c r="G271" s="54" t="str">
        <f>IF(AND(БАЗА!$A219&lt;&gt;"",БАЗА!$S219&gt;0),БАЗА!I219,"")</f>
        <v/>
      </c>
    </row>
    <row r="272" spans="1:7" ht="28.5" x14ac:dyDescent="0.2">
      <c r="A272" s="6" t="str">
        <f>IF(AND(БАЗА!$A220&lt;&gt;"",БАЗА!$S220&gt;0),БАЗА!A220,"")</f>
        <v>Послуги з технічного огляду (діагностики) автотранспорту</v>
      </c>
      <c r="B272" s="3" t="str">
        <f>IF(AND(БАЗА!$A220&lt;&gt;"",БАЗА!$S220&gt;0),БАЗА!C220,"")</f>
        <v>71630000-3</v>
      </c>
      <c r="C272" s="4">
        <f>IF(AND(БАЗА!$A220&lt;&gt;"",БАЗА!$S220&gt;0),БАЗА!E220,"")</f>
        <v>0</v>
      </c>
      <c r="D272" s="36">
        <f>IF(AND(БАЗА!$A220&lt;&gt;"",БАЗА!$S220&gt;0),БАЗА!$S220,"")</f>
        <v>5</v>
      </c>
      <c r="E272" s="3" t="str">
        <f>IF(AND(БАЗА!$A220&lt;&gt;"",БАЗА!$S220&gt;0),БАЗА!G220,"")</f>
        <v>Без використання електронної системи</v>
      </c>
      <c r="F272" s="3" t="e">
        <f>IF(AND(БАЗА!$A220&lt;&gt;"",БАЗА!$S220&gt;0),БАЗА!#REF!,"")</f>
        <v>#REF!</v>
      </c>
      <c r="G272" s="54">
        <f>IF(AND(БАЗА!$A220&lt;&gt;"",БАЗА!$S220&gt;0),БАЗА!I220,"")</f>
        <v>0</v>
      </c>
    </row>
    <row r="273" spans="1:7" x14ac:dyDescent="0.2">
      <c r="A273" s="6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4" t="e">
        <f>IF(AND(БАЗА!#REF!&lt;&gt;"",БАЗА!#REF!&gt;0),БАЗА!#REF!,"")</f>
        <v>#REF!</v>
      </c>
    </row>
    <row r="274" spans="1:7" x14ac:dyDescent="0.2">
      <c r="A274" s="6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4" t="e">
        <f>IF(AND(БАЗА!#REF!&lt;&gt;"",БАЗА!#REF!&gt;0),БАЗА!#REF!,"")</f>
        <v>#REF!</v>
      </c>
    </row>
    <row r="275" spans="1:7" ht="42.75" x14ac:dyDescent="0.2">
      <c r="A275" s="6" t="str">
        <f>IF(AND(БАЗА!$A221&lt;&gt;"",БАЗА!$S221&gt;0),БАЗА!A221,"")</f>
        <v>Послуги з експертного обстеження, технічного огляду устаткування підвищеної небезпеки</v>
      </c>
      <c r="B275" s="3" t="str">
        <f>IF(AND(БАЗА!$A221&lt;&gt;"",БАЗА!$S221&gt;0),БАЗА!C221,"")</f>
        <v>71630000-3</v>
      </c>
      <c r="C275" s="4">
        <f>IF(AND(БАЗА!$A221&lt;&gt;"",БАЗА!$S221&gt;0),БАЗА!E221,"")</f>
        <v>0</v>
      </c>
      <c r="D275" s="36">
        <f>IF(AND(БАЗА!$A221&lt;&gt;"",БАЗА!$S221&gt;0),БАЗА!$S221,"")</f>
        <v>10</v>
      </c>
      <c r="E275" s="3" t="str">
        <f>IF(AND(БАЗА!$A221&lt;&gt;"",БАЗА!$S221&gt;0),БАЗА!G221,"")</f>
        <v>Без використання електронної системи</v>
      </c>
      <c r="F275" s="3" t="str">
        <f>IF(AND(БАЗА!$A221&lt;&gt;"",БАЗА!$S221&gt;0),БАЗА!H222,"")</f>
        <v>Упродовж року</v>
      </c>
      <c r="G275" s="54">
        <f>IF(AND(БАЗА!$A221&lt;&gt;"",БАЗА!$S221&gt;0),БАЗА!I221,"")</f>
        <v>0</v>
      </c>
    </row>
    <row r="276" spans="1:7" x14ac:dyDescent="0.2">
      <c r="A276" s="6" t="str">
        <f>IF(AND(БАЗА!$A222&lt;&gt;"",БАЗА!$S222&gt;0),БАЗА!A222,"")</f>
        <v/>
      </c>
      <c r="B276" s="3" t="str">
        <f>IF(AND(БАЗА!$A222&lt;&gt;"",БАЗА!$S222&gt;0),БАЗА!C222,"")</f>
        <v/>
      </c>
      <c r="C276" s="4" t="str">
        <f>IF(AND(БАЗА!$A222&lt;&gt;"",БАЗА!$S222&gt;0),БАЗА!E222,"")</f>
        <v/>
      </c>
      <c r="D276" s="36" t="str">
        <f>IF(AND(БАЗА!$A222&lt;&gt;"",БАЗА!$S222&gt;0),БАЗА!$S222,"")</f>
        <v/>
      </c>
      <c r="E276" s="3" t="str">
        <f>IF(AND(БАЗА!$A222&lt;&gt;"",БАЗА!$S222&gt;0),БАЗА!G222,"")</f>
        <v/>
      </c>
      <c r="F276" s="3" t="str">
        <f>IF(AND(БАЗА!$A222&lt;&gt;"",БАЗА!$S222&gt;0),БАЗА!H223,"")</f>
        <v/>
      </c>
      <c r="G276" s="54" t="str">
        <f>IF(AND(БАЗА!$A222&lt;&gt;"",БАЗА!$S222&gt;0),БАЗА!I222,"")</f>
        <v/>
      </c>
    </row>
    <row r="277" spans="1:7" ht="71.25" x14ac:dyDescent="0.2">
      <c r="A277" s="6" t="str">
        <f>IF(AND(БАЗА!$A223&lt;&gt;"",БАЗА!$S223&gt;0),БАЗА!A223,"")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77" s="3" t="str">
        <f>IF(AND(БАЗА!$A223&lt;&gt;"",БАЗА!$S223&gt;0),БАЗА!C223,"")</f>
        <v>72260000-5</v>
      </c>
      <c r="C277" s="4">
        <f>IF(AND(БАЗА!$A223&lt;&gt;"",БАЗА!$S223&gt;0),БАЗА!E223,"")</f>
        <v>0</v>
      </c>
      <c r="D277" s="36">
        <f>IF(AND(БАЗА!$A223&lt;&gt;"",БАЗА!$S223&gt;0),БАЗА!$S223,"")</f>
        <v>20</v>
      </c>
      <c r="E277" s="3" t="str">
        <f>IF(AND(БАЗА!$A223&lt;&gt;"",БАЗА!$S223&gt;0),БАЗА!G223,"")</f>
        <v>Без використання електронної системи</v>
      </c>
      <c r="F277" s="3" t="str">
        <f>IF(AND(БАЗА!$A223&lt;&gt;"",БАЗА!$S223&gt;0),БАЗА!H224,"")</f>
        <v>Упродовж року</v>
      </c>
      <c r="G277" s="54">
        <f>IF(AND(БАЗА!$A223&lt;&gt;"",БАЗА!$S223&gt;0),БАЗА!I223,"")</f>
        <v>0</v>
      </c>
    </row>
    <row r="278" spans="1:7" x14ac:dyDescent="0.2">
      <c r="A278" s="6" t="str">
        <f>IF(AND(БАЗА!$A224&lt;&gt;"",БАЗА!$S224&gt;0),БАЗА!A224,"")</f>
        <v/>
      </c>
      <c r="B278" s="3" t="str">
        <f>IF(AND(БАЗА!$A224&lt;&gt;"",БАЗА!$S224&gt;0),БАЗА!C224,"")</f>
        <v/>
      </c>
      <c r="C278" s="4" t="str">
        <f>IF(AND(БАЗА!$A224&lt;&gt;"",БАЗА!$S224&gt;0),БАЗА!E224,"")</f>
        <v/>
      </c>
      <c r="D278" s="36" t="str">
        <f>IF(AND(БАЗА!$A224&lt;&gt;"",БАЗА!$S224&gt;0),БАЗА!$S224,"")</f>
        <v/>
      </c>
      <c r="E278" s="3" t="str">
        <f>IF(AND(БАЗА!$A224&lt;&gt;"",БАЗА!$S224&gt;0),БАЗА!G224,"")</f>
        <v/>
      </c>
      <c r="F278" s="3" t="str">
        <f>IF(AND(БАЗА!$A224&lt;&gt;"",БАЗА!$S224&gt;0),БАЗА!H225,"")</f>
        <v/>
      </c>
      <c r="G278" s="54" t="str">
        <f>IF(AND(БАЗА!$A224&lt;&gt;"",БАЗА!$S224&gt;0),БАЗА!I224,"")</f>
        <v/>
      </c>
    </row>
    <row r="279" spans="1:7" ht="28.5" x14ac:dyDescent="0.2">
      <c r="A279" s="6" t="str">
        <f>IF(AND(БАЗА!$A225&lt;&gt;"",БАЗА!$S225&gt;0),БАЗА!A225,"")</f>
        <v>Інтернет-послуги</v>
      </c>
      <c r="B279" s="3" t="str">
        <f>IF(AND(БАЗА!$A225&lt;&gt;"",БАЗА!$S225&gt;0),БАЗА!C225,"")</f>
        <v>72410000-7</v>
      </c>
      <c r="C279" s="4">
        <f>IF(AND(БАЗА!$A225&lt;&gt;"",БАЗА!$S225&gt;0),БАЗА!E225,"")</f>
        <v>0</v>
      </c>
      <c r="D279" s="36">
        <f>IF(AND(БАЗА!$A225&lt;&gt;"",БАЗА!$S225&gt;0),БАЗА!$S225,"")</f>
        <v>10</v>
      </c>
      <c r="E279" s="3" t="str">
        <f>IF(AND(БАЗА!$A225&lt;&gt;"",БАЗА!$S225&gt;0),БАЗА!G225,"")</f>
        <v>Без використання електронної системи</v>
      </c>
      <c r="F279" s="3" t="str">
        <f>IF(AND(БАЗА!$A225&lt;&gt;"",БАЗА!$S225&gt;0),БАЗА!H226,"")</f>
        <v>Упродовж року</v>
      </c>
      <c r="G279" s="54">
        <f>IF(AND(БАЗА!$A225&lt;&gt;"",БАЗА!$S225&gt;0),БАЗА!I225,"")</f>
        <v>0</v>
      </c>
    </row>
    <row r="280" spans="1:7" ht="28.5" x14ac:dyDescent="0.2">
      <c r="A280" s="6" t="str">
        <f>IF(AND(БАЗА!$A226&lt;&gt;"",БАЗА!$S226&gt;0),БАЗА!A226,"")</f>
        <v>Послуги з професійної підготовки у сфері підвищення кваліфікації</v>
      </c>
      <c r="B280" s="3" t="str">
        <f>IF(AND(БАЗА!$A226&lt;&gt;"",БАЗА!$S226&gt;0),БАЗА!C226,"")</f>
        <v>80570000-0</v>
      </c>
      <c r="C280" s="4">
        <f>IF(AND(БАЗА!$A226&lt;&gt;"",БАЗА!$S226&gt;0),БАЗА!E226,"")</f>
        <v>0</v>
      </c>
      <c r="D280" s="36">
        <f>IF(AND(БАЗА!$A226&lt;&gt;"",БАЗА!$S226&gt;0),БАЗА!$S226,"")</f>
        <v>5</v>
      </c>
      <c r="E280" s="3" t="str">
        <f>IF(AND(БАЗА!$A226&lt;&gt;"",БАЗА!$S226&gt;0),БАЗА!G226,"")</f>
        <v>Без використання електронної системи</v>
      </c>
      <c r="F280" s="3" t="str">
        <f>IF(AND(БАЗА!$A226&lt;&gt;"",БАЗА!$S226&gt;0),БАЗА!H227,"")</f>
        <v>Упродовж року</v>
      </c>
      <c r="G280" s="54">
        <f>IF(AND(БАЗА!$A226&lt;&gt;"",БАЗА!$S226&gt;0),БАЗА!I226,"")</f>
        <v>0</v>
      </c>
    </row>
    <row r="281" spans="1:7" ht="42.75" x14ac:dyDescent="0.2">
      <c r="A281" s="6" t="str">
        <f>IF(AND(БАЗА!$A227&lt;&gt;"",БАЗА!$S227&gt;0),БАЗА!A227,"")</f>
        <v>Періодичні медичні огляди працівників. Передрейсовий медичний огляд водіїв</v>
      </c>
      <c r="B281" s="3" t="str">
        <f>IF(AND(БАЗА!$A227&lt;&gt;"",БАЗА!$S227&gt;0),БАЗА!C227,"")</f>
        <v>85110000-3</v>
      </c>
      <c r="C281" s="4">
        <f>IF(AND(БАЗА!$A227&lt;&gt;"",БАЗА!$S227&gt;0),БАЗА!E227,"")</f>
        <v>0</v>
      </c>
      <c r="D281" s="36">
        <f>IF(AND(БАЗА!$A227&lt;&gt;"",БАЗА!$S227&gt;0),БАЗА!$S227,"")</f>
        <v>5</v>
      </c>
      <c r="E281" s="3" t="str">
        <f>IF(AND(БАЗА!$A227&lt;&gt;"",БАЗА!$S227&gt;0),БАЗА!G227,"")</f>
        <v>Без використання електронної системи</v>
      </c>
      <c r="F281" s="3" t="str">
        <f>IF(AND(БАЗА!$A227&lt;&gt;"",БАЗА!$S227&gt;0),БАЗА!H228,"")</f>
        <v>Упродовж року</v>
      </c>
      <c r="G281" s="54">
        <f>IF(AND(БАЗА!$A227&lt;&gt;"",БАЗА!$S227&gt;0),БАЗА!I227,"")</f>
        <v>0</v>
      </c>
    </row>
    <row r="282" spans="1:7" ht="28.5" x14ac:dyDescent="0.2">
      <c r="A282" s="6" t="str">
        <f>IF(AND(БАЗА!$A228&lt;&gt;"",БАЗА!$S228&gt;0),БАЗА!A228,"")</f>
        <v xml:space="preserve">Послуги з водовідведення </v>
      </c>
      <c r="B282" s="3" t="str">
        <f>IF(AND(БАЗА!$A228&lt;&gt;"",БАЗА!$S228&gt;0),БАЗА!C228,"")</f>
        <v>90430000-0</v>
      </c>
      <c r="C282" s="4">
        <f>IF(AND(БАЗА!$A228&lt;&gt;"",БАЗА!$S228&gt;0),БАЗА!E228,"")</f>
        <v>0</v>
      </c>
      <c r="D282" s="36">
        <f>IF(AND(БАЗА!$A228&lt;&gt;"",БАЗА!$S228&gt;0),БАЗА!$S228,"")</f>
        <v>10</v>
      </c>
      <c r="E282" s="3" t="str">
        <f>IF(AND(БАЗА!$A228&lt;&gt;"",БАЗА!$S228&gt;0),БАЗА!G228,"")</f>
        <v>Без використання електронної системи</v>
      </c>
      <c r="F282" s="3" t="str">
        <f>IF(AND(БАЗА!$A228&lt;&gt;"",БАЗА!$S228&gt;0),БАЗА!H229,"")</f>
        <v>Упродовж року</v>
      </c>
      <c r="G282" s="54">
        <f>IF(AND(БАЗА!$A228&lt;&gt;"",БАЗА!$S228&gt;0),БАЗА!I228,"")</f>
        <v>0</v>
      </c>
    </row>
    <row r="283" spans="1:7" ht="28.5" x14ac:dyDescent="0.2">
      <c r="A283" s="6" t="str">
        <f>IF(AND(БАЗА!$A229&lt;&gt;"",БАЗА!$S229&gt;0),БАЗА!A229,"")</f>
        <v>Здавання та утилізація відходів</v>
      </c>
      <c r="B283" s="3" t="str">
        <f>IF(AND(БАЗА!$A229&lt;&gt;"",БАЗА!$S229&gt;0),БАЗА!C229,"")</f>
        <v>90510000-5</v>
      </c>
      <c r="C283" s="4">
        <f>IF(AND(БАЗА!$A229&lt;&gt;"",БАЗА!$S229&gt;0),БАЗА!E229,"")</f>
        <v>0</v>
      </c>
      <c r="D283" s="36">
        <f>IF(AND(БАЗА!$A229&lt;&gt;"",БАЗА!$S229&gt;0),БАЗА!$S229,"")</f>
        <v>10</v>
      </c>
      <c r="E283" s="3" t="str">
        <f>IF(AND(БАЗА!$A229&lt;&gt;"",БАЗА!$S229&gt;0),БАЗА!G229,"")</f>
        <v>Без використання електронної системи</v>
      </c>
      <c r="F283" s="3" t="e">
        <f>IF(AND(БАЗА!$A229&lt;&gt;"",БАЗА!$S229&gt;0),БАЗА!#REF!,"")</f>
        <v>#REF!</v>
      </c>
      <c r="G283" s="54">
        <f>IF(AND(БАЗА!$A229&lt;&gt;"",БАЗА!$S229&gt;0),БАЗА!I229,"")</f>
        <v>0</v>
      </c>
    </row>
    <row r="284" spans="1:7" x14ac:dyDescent="0.2">
      <c r="A284" s="6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4" t="e">
        <f>IF(AND(БАЗА!#REF!&lt;&gt;"",БАЗА!#REF!&gt;0),БАЗА!#REF!,"")</f>
        <v>#REF!</v>
      </c>
    </row>
    <row r="285" spans="1:7" x14ac:dyDescent="0.2">
      <c r="A285" s="6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4" t="e">
        <f>IF(AND(БАЗА!#REF!&lt;&gt;"",БАЗА!#REF!&gt;0),БАЗА!#REF!,"")</f>
        <v>#REF!</v>
      </c>
    </row>
    <row r="286" spans="1:7" x14ac:dyDescent="0.2">
      <c r="A286" s="6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4" t="e">
        <f>IF(AND(БАЗА!#REF!&lt;&gt;"",БАЗА!#REF!&gt;0),БАЗА!#REF!,"")</f>
        <v>#REF!</v>
      </c>
    </row>
    <row r="287" spans="1:7" x14ac:dyDescent="0.2">
      <c r="A287" s="6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4" t="e">
        <f>IF(AND(БАЗА!#REF!&lt;&gt;"",БАЗА!#REF!&gt;0),БАЗА!#REF!,"")</f>
        <v>#REF!</v>
      </c>
    </row>
    <row r="288" spans="1:7" x14ac:dyDescent="0.2">
      <c r="A288" s="6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4" t="e">
        <f>IF(AND(БАЗА!#REF!&lt;&gt;"",БАЗА!#REF!&gt;0),БАЗА!#REF!,"")</f>
        <v>#REF!</v>
      </c>
    </row>
    <row r="289" spans="1:7" x14ac:dyDescent="0.2">
      <c r="A289" s="6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4" t="e">
        <f>IF(AND(БАЗА!#REF!&lt;&gt;"",БАЗА!#REF!&gt;0),БАЗА!#REF!,"")</f>
        <v>#REF!</v>
      </c>
    </row>
    <row r="290" spans="1:7" ht="42.75" x14ac:dyDescent="0.2">
      <c r="A290" s="6" t="str">
        <f>IF(AND(БАЗА!$A230&lt;&gt;"",БАЗА!$S230&gt;0),БАЗА!A230,"")</f>
        <v>Господарське приладдя (мітли, щітки, відра та інше господарське та прибиральне приладдя)</v>
      </c>
      <c r="B290" s="3" t="str">
        <f>IF(AND(БАЗА!$A230&lt;&gt;"",БАЗА!$S230&gt;0),БАЗА!C230,"")</f>
        <v>39220000-0</v>
      </c>
      <c r="C290" s="4">
        <f>IF(AND(БАЗА!$A230&lt;&gt;"",БАЗА!$S230&gt;0),БАЗА!E230,"")</f>
        <v>0</v>
      </c>
      <c r="D290" s="36">
        <f>IF(AND(БАЗА!$A230&lt;&gt;"",БАЗА!$S230&gt;0),БАЗА!$S230,"")</f>
        <v>4</v>
      </c>
      <c r="E290" s="3" t="str">
        <f>IF(AND(БАЗА!$A230&lt;&gt;"",БАЗА!$S230&gt;0),БАЗА!G230,"")</f>
        <v>Без використання електронної системи</v>
      </c>
      <c r="F290" s="3" t="e">
        <f>IF(AND(БАЗА!$A230&lt;&gt;"",БАЗА!$S230&gt;0),БАЗА!#REF!,"")</f>
        <v>#REF!</v>
      </c>
      <c r="G290" s="54">
        <f>IF(AND(БАЗА!$A230&lt;&gt;"",БАЗА!$S230&gt;0),БАЗА!I230,"")</f>
        <v>0</v>
      </c>
    </row>
    <row r="291" spans="1:7" x14ac:dyDescent="0.2">
      <c r="A291" s="6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4" t="e">
        <f>IF(AND(БАЗА!#REF!&lt;&gt;"",БАЗА!#REF!&gt;0),БАЗА!#REF!,"")</f>
        <v>#REF!</v>
      </c>
    </row>
    <row r="292" spans="1:7" x14ac:dyDescent="0.2">
      <c r="A292" s="6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4" t="e">
        <f>IF(AND(БАЗА!#REF!&lt;&gt;"",БАЗА!#REF!&gt;0),БАЗА!#REF!,"")</f>
        <v>#REF!</v>
      </c>
    </row>
    <row r="293" spans="1:7" x14ac:dyDescent="0.2">
      <c r="A293" s="6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4" t="e">
        <f>IF(AND(БАЗА!#REF!&lt;&gt;"",БАЗА!#REF!&gt;0),БАЗА!#REF!,"")</f>
        <v>#REF!</v>
      </c>
    </row>
    <row r="294" spans="1:7" x14ac:dyDescent="0.2">
      <c r="A294" s="6" t="str">
        <f>IF(AND(БАЗА!$A231&lt;&gt;"",БАЗА!$S231&gt;0),БАЗА!A231,"")</f>
        <v/>
      </c>
      <c r="B294" s="3" t="str">
        <f>IF(AND(БАЗА!$A231&lt;&gt;"",БАЗА!$S231&gt;0),БАЗА!C231,"")</f>
        <v/>
      </c>
      <c r="C294" s="4" t="str">
        <f>IF(AND(БАЗА!$A231&lt;&gt;"",БАЗА!$S231&gt;0),БАЗА!E231,"")</f>
        <v/>
      </c>
      <c r="D294" s="36" t="str">
        <f>IF(AND(БАЗА!$A231&lt;&gt;"",БАЗА!$S231&gt;0),БАЗА!$S231,"")</f>
        <v/>
      </c>
      <c r="E294" s="3" t="str">
        <f>IF(AND(БАЗА!$A231&lt;&gt;"",БАЗА!$S231&gt;0),БАЗА!G231,"")</f>
        <v/>
      </c>
      <c r="F294" s="3" t="str">
        <f>IF(AND(БАЗА!$A231&lt;&gt;"",БАЗА!$S231&gt;0),БАЗА!#REF!,"")</f>
        <v/>
      </c>
      <c r="G294" s="54" t="str">
        <f>IF(AND(БАЗА!$A231&lt;&gt;"",БАЗА!$S231&gt;0),БАЗА!I231,"")</f>
        <v/>
      </c>
    </row>
    <row r="295" spans="1:7" x14ac:dyDescent="0.2">
      <c r="A295" s="6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4" t="e">
        <f>IF(AND(БАЗА!#REF!&lt;&gt;"",БАЗА!#REF!&gt;0),БАЗА!#REF!,"")</f>
        <v>#REF!</v>
      </c>
    </row>
    <row r="296" spans="1:7" ht="28.5" x14ac:dyDescent="0.2">
      <c r="A296" s="6" t="str">
        <f>IF(AND(БАЗА!$A232&lt;&gt;"",БАЗА!$S232&gt;0),БАЗА!A232,"")</f>
        <v>Кабелі та супутня продукція</v>
      </c>
      <c r="B296" s="3" t="str">
        <f>IF(AND(БАЗА!$A232&lt;&gt;"",БАЗА!$S232&gt;0),БАЗА!C232,"")</f>
        <v>44320000-9</v>
      </c>
      <c r="C296" s="4">
        <f>IF(AND(БАЗА!$A232&lt;&gt;"",БАЗА!$S232&gt;0),БАЗА!E232,"")</f>
        <v>0</v>
      </c>
      <c r="D296" s="36">
        <f>IF(AND(БАЗА!$A232&lt;&gt;"",БАЗА!$S232&gt;0),БАЗА!$S232,"")</f>
        <v>10</v>
      </c>
      <c r="E296" s="3" t="str">
        <f>IF(AND(БАЗА!$A232&lt;&gt;"",БАЗА!$S232&gt;0),БАЗА!G232,"")</f>
        <v>Звіт про укладання договору</v>
      </c>
      <c r="F296" s="3" t="e">
        <f>IF(AND(БАЗА!$A232&lt;&gt;"",БАЗА!$S232&gt;0),БАЗА!#REF!,"")</f>
        <v>#REF!</v>
      </c>
      <c r="G296" s="54">
        <f>IF(AND(БАЗА!$A232&lt;&gt;"",БАЗА!$S232&gt;0),БАЗА!I232,"")</f>
        <v>0</v>
      </c>
    </row>
    <row r="297" spans="1:7" x14ac:dyDescent="0.2">
      <c r="A297" s="6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4" t="e">
        <f>IF(AND(БАЗА!#REF!&lt;&gt;"",БАЗА!#REF!&gt;0),БАЗА!#REF!,"")</f>
        <v>#REF!</v>
      </c>
    </row>
    <row r="298" spans="1:7" x14ac:dyDescent="0.2">
      <c r="A298" s="6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4" t="e">
        <f>IF(AND(БАЗА!#REF!&lt;&gt;"",БАЗА!#REF!&gt;0),БАЗА!#REF!,"")</f>
        <v>#REF!</v>
      </c>
    </row>
    <row r="299" spans="1:7" x14ac:dyDescent="0.2">
      <c r="A299" s="6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4" t="e">
        <f>IF(AND(БАЗА!#REF!&lt;&gt;"",БАЗА!#REF!&gt;0),БАЗА!#REF!,"")</f>
        <v>#REF!</v>
      </c>
    </row>
    <row r="300" spans="1:7" x14ac:dyDescent="0.2">
      <c r="A300" s="6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4" t="e">
        <f>IF(AND(БАЗА!#REF!&lt;&gt;"",БАЗА!#REF!&gt;0),БАЗА!#REF!,"")</f>
        <v>#REF!</v>
      </c>
    </row>
    <row r="301" spans="1:7" x14ac:dyDescent="0.2">
      <c r="A301" s="6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4" t="e">
        <f>IF(AND(БАЗА!#REF!&lt;&gt;"",БАЗА!#REF!&gt;0),БАЗА!#REF!,"")</f>
        <v>#REF!</v>
      </c>
    </row>
    <row r="302" spans="1:7" x14ac:dyDescent="0.2">
      <c r="A302" s="6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4" t="e">
        <f>IF(AND(БАЗА!#REF!&lt;&gt;"",БАЗА!#REF!&gt;0),БАЗА!#REF!,"")</f>
        <v>#REF!</v>
      </c>
    </row>
    <row r="303" spans="1:7" x14ac:dyDescent="0.2">
      <c r="A303" s="6" t="str">
        <f>IF(AND(БАЗА!$A233&lt;&gt;"",БАЗА!$S233&gt;0),БАЗА!A233,"")</f>
        <v/>
      </c>
      <c r="B303" s="3" t="str">
        <f>IF(AND(БАЗА!$A233&lt;&gt;"",БАЗА!$S233&gt;0),БАЗА!C233,"")</f>
        <v/>
      </c>
      <c r="C303" s="4" t="str">
        <f>IF(AND(БАЗА!$A233&lt;&gt;"",БАЗА!$S233&gt;0),БАЗА!E233,"")</f>
        <v/>
      </c>
      <c r="D303" s="36" t="str">
        <f>IF(AND(БАЗА!$A233&lt;&gt;"",БАЗА!$S233&gt;0),БАЗА!$S233,"")</f>
        <v/>
      </c>
      <c r="E303" s="3" t="str">
        <f>IF(AND(БАЗА!$A233&lt;&gt;"",БАЗА!$S233&gt;0),БАЗА!G233,"")</f>
        <v/>
      </c>
      <c r="F303" s="3" t="str">
        <f>IF(AND(БАЗА!$A233&lt;&gt;"",БАЗА!$S233&gt;0),БАЗА!#REF!,"")</f>
        <v/>
      </c>
      <c r="G303" s="54" t="str">
        <f>IF(AND(БАЗА!$A233&lt;&gt;"",БАЗА!$S233&gt;0),БАЗА!I233,"")</f>
        <v/>
      </c>
    </row>
    <row r="304" spans="1:7" x14ac:dyDescent="0.2">
      <c r="A304" s="6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4" t="e">
        <f>IF(AND(БАЗА!#REF!&lt;&gt;"",БАЗА!#REF!&gt;0),БАЗА!#REF!,"")</f>
        <v>#REF!</v>
      </c>
    </row>
    <row r="305" spans="1:7" x14ac:dyDescent="0.2">
      <c r="A305" s="6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4" t="e">
        <f>IF(AND(БАЗА!#REF!&lt;&gt;"",БАЗА!#REF!&gt;0),БАЗА!#REF!,"")</f>
        <v>#REF!</v>
      </c>
    </row>
    <row r="306" spans="1:7" x14ac:dyDescent="0.2">
      <c r="A306" s="6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4" t="e">
        <f>IF(AND(БАЗА!#REF!&lt;&gt;"",БАЗА!#REF!&gt;0),БАЗА!#REF!,"")</f>
        <v>#REF!</v>
      </c>
    </row>
    <row r="307" spans="1:7" x14ac:dyDescent="0.2">
      <c r="A307" s="6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4" t="e">
        <f>IF(AND(БАЗА!#REF!&lt;&gt;"",БАЗА!#REF!&gt;0),БАЗА!#REF!,"")</f>
        <v>#REF!</v>
      </c>
    </row>
    <row r="308" spans="1:7" x14ac:dyDescent="0.2">
      <c r="A308" s="6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4" t="e">
        <f>IF(AND(БАЗА!#REF!&lt;&gt;"",БАЗА!#REF!&gt;0),БАЗА!#REF!,"")</f>
        <v>#REF!</v>
      </c>
    </row>
    <row r="309" spans="1:7" x14ac:dyDescent="0.2">
      <c r="A309" s="6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4" t="e">
        <f>IF(AND(БАЗА!#REF!&lt;&gt;"",БАЗА!#REF!&gt;0),БАЗА!#REF!,"")</f>
        <v>#REF!</v>
      </c>
    </row>
    <row r="310" spans="1:7" x14ac:dyDescent="0.2">
      <c r="A310" s="6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4" t="e">
        <f>IF(AND(БАЗА!#REF!&lt;&gt;"",БАЗА!#REF!&gt;0),БАЗА!#REF!,"")</f>
        <v>#REF!</v>
      </c>
    </row>
    <row r="311" spans="1:7" ht="42.75" x14ac:dyDescent="0.2">
      <c r="A311" s="6" t="str">
        <f>IF(AND(БАЗА!$A234&lt;&gt;"",БАЗА!$S234&gt;0),БАЗА!A234,"")</f>
        <v>Послуги по лабораторному випробовуванню діелектричних засобів, кабелів та МВ</v>
      </c>
      <c r="B311" s="3" t="str">
        <f>IF(AND(БАЗА!$A234&lt;&gt;"",БАЗА!$S234&gt;0),БАЗА!C234,"")</f>
        <v>71610000-7</v>
      </c>
      <c r="C311" s="4">
        <f>IF(AND(БАЗА!$A234&lt;&gt;"",БАЗА!$S234&gt;0),БАЗА!E234,"")</f>
        <v>0</v>
      </c>
      <c r="D311" s="36">
        <f>IF(AND(БАЗА!$A234&lt;&gt;"",БАЗА!$S234&gt;0),БАЗА!$S234,"")</f>
        <v>10</v>
      </c>
      <c r="E311" s="3" t="str">
        <f>IF(AND(БАЗА!$A234&lt;&gt;"",БАЗА!$S234&gt;0),БАЗА!G234,"")</f>
        <v>Без використання електронної системи</v>
      </c>
      <c r="F311" s="3" t="str">
        <f>IF(AND(БАЗА!$A234&lt;&gt;"",БАЗА!$S234&gt;0),БАЗА!H235,"")</f>
        <v>Упродовж року</v>
      </c>
      <c r="G311" s="54">
        <f>IF(AND(БАЗА!$A234&lt;&gt;"",БАЗА!$S234&gt;0),БАЗА!I234,"")</f>
        <v>0</v>
      </c>
    </row>
    <row r="312" spans="1:7" ht="28.5" x14ac:dyDescent="0.2">
      <c r="A312" s="6" t="str">
        <f>IF(AND(БАЗА!$A235&lt;&gt;"",БАЗА!$S235&gt;0),БАЗА!A235,"")</f>
        <v>Послуги по перевірці та калібруванню вимірювальних приладів</v>
      </c>
      <c r="B312" s="3" t="str">
        <f>IF(AND(БАЗА!$A235&lt;&gt;"",БАЗА!$S235&gt;0),БАЗА!C235,"")</f>
        <v>50430000-8</v>
      </c>
      <c r="C312" s="4">
        <f>IF(AND(БАЗА!$A235&lt;&gt;"",БАЗА!$S235&gt;0),БАЗА!E235,"")</f>
        <v>0</v>
      </c>
      <c r="D312" s="36">
        <f>IF(AND(БАЗА!$A235&lt;&gt;"",БАЗА!$S235&gt;0),БАЗА!$S235,"")</f>
        <v>10</v>
      </c>
      <c r="E312" s="3" t="str">
        <f>IF(AND(БАЗА!$A235&lt;&gt;"",БАЗА!$S235&gt;0),БАЗА!G235,"")</f>
        <v>Без використання електронної системи</v>
      </c>
      <c r="F312" s="3" t="str">
        <f>IF(AND(БАЗА!$A235&lt;&gt;"",БАЗА!$S235&gt;0),БАЗА!H236,"")</f>
        <v>Березень 2019р.</v>
      </c>
      <c r="G312" s="54">
        <f>IF(AND(БАЗА!$A235&lt;&gt;"",БАЗА!$S235&gt;0),БАЗА!I235,"")</f>
        <v>0</v>
      </c>
    </row>
    <row r="313" spans="1:7" x14ac:dyDescent="0.2">
      <c r="A313" s="6" t="str">
        <f>IF(AND(БАЗА!$A236&lt;&gt;"",БАЗА!$S236&gt;0),БАЗА!A236,"")</f>
        <v/>
      </c>
      <c r="B313" s="3" t="str">
        <f>IF(AND(БАЗА!$A236&lt;&gt;"",БАЗА!$S236&gt;0),БАЗА!C236,"")</f>
        <v/>
      </c>
      <c r="C313" s="4" t="str">
        <f>IF(AND(БАЗА!$A236&lt;&gt;"",БАЗА!$S236&gt;0),БАЗА!E236,"")</f>
        <v/>
      </c>
      <c r="D313" s="36" t="str">
        <f>IF(AND(БАЗА!$A236&lt;&gt;"",БАЗА!$S236&gt;0),БАЗА!$S236,"")</f>
        <v/>
      </c>
      <c r="E313" s="3" t="str">
        <f>IF(AND(БАЗА!$A236&lt;&gt;"",БАЗА!$S236&gt;0),БАЗА!G236,"")</f>
        <v/>
      </c>
      <c r="F313" s="3" t="str">
        <f>IF(AND(БАЗА!$A236&lt;&gt;"",БАЗА!$S236&gt;0),БАЗА!H237,"")</f>
        <v/>
      </c>
      <c r="G313" s="54" t="str">
        <f>IF(AND(БАЗА!$A236&lt;&gt;"",БАЗА!$S236&gt;0),БАЗА!I236,"")</f>
        <v/>
      </c>
    </row>
    <row r="314" spans="1:7" ht="57" x14ac:dyDescent="0.2">
      <c r="A314" s="6" t="str">
        <f>IF(AND(БАЗА!$A237&lt;&gt;"",БАЗА!$S237&gt;0),БАЗА!A237,"")</f>
        <v>Послуги з ремонту і технічного обслуговування вимірювальних, випробувальних і контрольних приладів</v>
      </c>
      <c r="B314" s="3" t="str">
        <f>IF(AND(БАЗА!$A237&lt;&gt;"",БАЗА!$S237&gt;0),БАЗА!C237,"")</f>
        <v>50410000-2</v>
      </c>
      <c r="C314" s="4">
        <f>IF(AND(БАЗА!$A237&lt;&gt;"",БАЗА!$S237&gt;0),БАЗА!E237,"")</f>
        <v>0</v>
      </c>
      <c r="D314" s="36">
        <f>IF(AND(БАЗА!$A237&lt;&gt;"",БАЗА!$S237&gt;0),БАЗА!$S237,"")</f>
        <v>5</v>
      </c>
      <c r="E314" s="3" t="str">
        <f>IF(AND(БАЗА!$A237&lt;&gt;"",БАЗА!$S237&gt;0),БАЗА!G237,"")</f>
        <v>Без використання електронної системи</v>
      </c>
      <c r="F314" s="3" t="e">
        <f>IF(AND(БАЗА!$A237&lt;&gt;"",БАЗА!$S237&gt;0),БАЗА!#REF!,"")</f>
        <v>#REF!</v>
      </c>
      <c r="G314" s="54">
        <f>IF(AND(БАЗА!$A237&lt;&gt;"",БАЗА!$S237&gt;0),БАЗА!I237,"")</f>
        <v>0</v>
      </c>
    </row>
    <row r="315" spans="1:7" x14ac:dyDescent="0.2">
      <c r="A315" s="6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4" t="e">
        <f>IF(AND(БАЗА!#REF!&lt;&gt;"",БАЗА!#REF!&gt;0),БАЗА!#REF!,"")</f>
        <v>#REF!</v>
      </c>
    </row>
    <row r="316" spans="1:7" x14ac:dyDescent="0.2">
      <c r="A316" s="6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4" t="e">
        <f>IF(AND(БАЗА!#REF!&lt;&gt;"",БАЗА!#REF!&gt;0),БАЗА!#REF!,"")</f>
        <v>#REF!</v>
      </c>
    </row>
    <row r="317" spans="1:7" x14ac:dyDescent="0.2">
      <c r="A317" s="6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4" t="e">
        <f>IF(AND(БАЗА!#REF!&lt;&gt;"",БАЗА!#REF!&gt;0),БАЗА!#REF!,"")</f>
        <v>#REF!</v>
      </c>
    </row>
    <row r="318" spans="1:7" x14ac:dyDescent="0.2">
      <c r="A318" s="6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4" t="e">
        <f>IF(AND(БАЗА!#REF!&lt;&gt;"",БАЗА!#REF!&gt;0),БАЗА!#REF!,"")</f>
        <v>#REF!</v>
      </c>
    </row>
    <row r="319" spans="1:7" x14ac:dyDescent="0.2">
      <c r="A319" s="6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4" t="e">
        <f>IF(AND(БАЗА!#REF!&lt;&gt;"",БАЗА!#REF!&gt;0),БАЗА!#REF!,"")</f>
        <v>#REF!</v>
      </c>
    </row>
    <row r="320" spans="1:7" x14ac:dyDescent="0.2">
      <c r="A320" s="6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4" t="e">
        <f>IF(AND(БАЗА!#REF!&lt;&gt;"",БАЗА!#REF!&gt;0),БАЗА!#REF!,"")</f>
        <v>#REF!</v>
      </c>
    </row>
    <row r="321" spans="1:7" x14ac:dyDescent="0.2">
      <c r="A321" s="6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4" t="e">
        <f>IF(AND(БАЗА!#REF!&lt;&gt;"",БАЗА!#REF!&gt;0),БАЗА!#REF!,"")</f>
        <v>#REF!</v>
      </c>
    </row>
    <row r="322" spans="1:7" x14ac:dyDescent="0.2">
      <c r="A322" s="6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4" t="e">
        <f>IF(AND(БАЗА!#REF!&lt;&gt;"",БАЗА!#REF!&gt;0),БАЗА!#REF!,"")</f>
        <v>#REF!</v>
      </c>
    </row>
    <row r="323" spans="1:7" x14ac:dyDescent="0.2">
      <c r="A323" s="6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4" t="e">
        <f>IF(AND(БАЗА!#REF!&lt;&gt;"",БАЗА!#REF!&gt;0),БАЗА!#REF!,"")</f>
        <v>#REF!</v>
      </c>
    </row>
    <row r="324" spans="1:7" ht="28.5" x14ac:dyDescent="0.2">
      <c r="A324" s="6" t="str">
        <f>IF(AND(БАЗА!$A239&lt;&gt;"",БАЗА!$S239&gt;0),БАЗА!A239,"")</f>
        <v>Настінна та настельна освітлювапльна арматура</v>
      </c>
      <c r="B324" s="3" t="str">
        <f>IF(AND(БАЗА!$A239&lt;&gt;"",БАЗА!$S239&gt;0),БАЗА!C239,"")</f>
        <v>31520000-7</v>
      </c>
      <c r="C324" s="4">
        <f>IF(AND(БАЗА!$A239&lt;&gt;"",БАЗА!$S239&gt;0),БАЗА!E239,"")</f>
        <v>0</v>
      </c>
      <c r="D324" s="36">
        <f>IF(AND(БАЗА!$A239&lt;&gt;"",БАЗА!$S239&gt;0),БАЗА!$S239,"")</f>
        <v>1</v>
      </c>
      <c r="E324" s="3" t="str">
        <f>IF(AND(БАЗА!$A239&lt;&gt;"",БАЗА!$S239&gt;0),БАЗА!G239,"")</f>
        <v>Без використання електронної системи</v>
      </c>
      <c r="F324" s="3" t="e">
        <f>IF(AND(БАЗА!$A239&lt;&gt;"",БАЗА!$S239&gt;0),БАЗА!#REF!,"")</f>
        <v>#REF!</v>
      </c>
      <c r="G324" s="54">
        <f>IF(AND(БАЗА!$A239&lt;&gt;"",БАЗА!$S239&gt;0),БАЗА!I239,"")</f>
        <v>0</v>
      </c>
    </row>
    <row r="325" spans="1:7" x14ac:dyDescent="0.2">
      <c r="A325" s="6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4" t="e">
        <f>IF(AND(БАЗА!#REF!&lt;&gt;"",БАЗА!#REF!&gt;0),БАЗА!#REF!,"")</f>
        <v>#REF!</v>
      </c>
    </row>
    <row r="326" spans="1:7" x14ac:dyDescent="0.2">
      <c r="A326" s="6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4" t="e">
        <f>IF(AND(БАЗА!#REF!&lt;&gt;"",БАЗА!#REF!&gt;0),БАЗА!#REF!,"")</f>
        <v>#REF!</v>
      </c>
    </row>
    <row r="327" spans="1:7" x14ac:dyDescent="0.2">
      <c r="A327" s="6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4" t="e">
        <f>IF(AND(БАЗА!#REF!&lt;&gt;"",БАЗА!#REF!&gt;0),БАЗА!#REF!,"")</f>
        <v>#REF!</v>
      </c>
    </row>
    <row r="328" spans="1:7" x14ac:dyDescent="0.2">
      <c r="A328" s="6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4" t="e">
        <f>IF(AND(БАЗА!#REF!&lt;&gt;"",БАЗА!#REF!&gt;0),БАЗА!#REF!,"")</f>
        <v>#REF!</v>
      </c>
    </row>
    <row r="329" spans="1:7" x14ac:dyDescent="0.2">
      <c r="A329" s="6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4" t="e">
        <f>IF(AND(БАЗА!#REF!&lt;&gt;"",БАЗА!#REF!&gt;0),БАЗА!#REF!,"")</f>
        <v>#REF!</v>
      </c>
    </row>
    <row r="330" spans="1:7" x14ac:dyDescent="0.2">
      <c r="A330" s="6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4" t="e">
        <f>IF(AND(БАЗА!#REF!&lt;&gt;"",БАЗА!#REF!&gt;0),БАЗА!#REF!,"")</f>
        <v>#REF!</v>
      </c>
    </row>
    <row r="331" spans="1:7" x14ac:dyDescent="0.2">
      <c r="A331" s="6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4" t="e">
        <f>IF(AND(БАЗА!#REF!&lt;&gt;"",БАЗА!#REF!&gt;0),БАЗА!#REF!,"")</f>
        <v>#REF!</v>
      </c>
    </row>
    <row r="332" spans="1:7" x14ac:dyDescent="0.2">
      <c r="A332" s="6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4" t="e">
        <f>IF(AND(БАЗА!#REF!&lt;&gt;"",БАЗА!#REF!&gt;0),БАЗА!#REF!,"")</f>
        <v>#REF!</v>
      </c>
    </row>
    <row r="333" spans="1:7" x14ac:dyDescent="0.2">
      <c r="A333" s="6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4" t="e">
        <f>IF(AND(БАЗА!#REF!&lt;&gt;"",БАЗА!#REF!&gt;0),БАЗА!#REF!,"")</f>
        <v>#REF!</v>
      </c>
    </row>
    <row r="334" spans="1:7" x14ac:dyDescent="0.2">
      <c r="A334" s="6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4" t="e">
        <f>IF(AND(БАЗА!#REF!&lt;&gt;"",БАЗА!#REF!&gt;0),БАЗА!#REF!,"")</f>
        <v>#REF!</v>
      </c>
    </row>
    <row r="335" spans="1:7" x14ac:dyDescent="0.2">
      <c r="A335" s="6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4" t="e">
        <f>IF(AND(БАЗА!#REF!&lt;&gt;"",БАЗА!#REF!&gt;0),БАЗА!#REF!,"")</f>
        <v>#REF!</v>
      </c>
    </row>
    <row r="336" spans="1:7" x14ac:dyDescent="0.2">
      <c r="A336" s="6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4" t="e">
        <f>IF(AND(БАЗА!#REF!&lt;&gt;"",БАЗА!#REF!&gt;0),БАЗА!#REF!,"")</f>
        <v>#REF!</v>
      </c>
    </row>
    <row r="337" spans="1:7" x14ac:dyDescent="0.2">
      <c r="A337" s="6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4" t="e">
        <f>IF(AND(БАЗА!#REF!&lt;&gt;"",БАЗА!#REF!&gt;0),БАЗА!#REF!,"")</f>
        <v>#REF!</v>
      </c>
    </row>
    <row r="338" spans="1:7" x14ac:dyDescent="0.2">
      <c r="A338" s="6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4" t="e">
        <f>IF(AND(БАЗА!#REF!&lt;&gt;"",БАЗА!#REF!&gt;0),БАЗА!#REF!,"")</f>
        <v>#REF!</v>
      </c>
    </row>
    <row r="339" spans="1:7" x14ac:dyDescent="0.2">
      <c r="A339" s="6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4" t="e">
        <f>IF(AND(БАЗА!#REF!&lt;&gt;"",БАЗА!#REF!&gt;0),БАЗА!#REF!,"")</f>
        <v>#REF!</v>
      </c>
    </row>
    <row r="340" spans="1:7" x14ac:dyDescent="0.2">
      <c r="A340" s="6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4" t="e">
        <f>IF(AND(БАЗА!#REF!&lt;&gt;"",БАЗА!#REF!&gt;0),БАЗА!#REF!,"")</f>
        <v>#REF!</v>
      </c>
    </row>
    <row r="341" spans="1:7" x14ac:dyDescent="0.2">
      <c r="A341" s="6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4" t="e">
        <f>IF(AND(БАЗА!#REF!&lt;&gt;"",БАЗА!#REF!&gt;0),БАЗА!#REF!,"")</f>
        <v>#REF!</v>
      </c>
    </row>
    <row r="342" spans="1:7" x14ac:dyDescent="0.2">
      <c r="A342" s="6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4" t="e">
        <f>IF(AND(БАЗА!#REF!&lt;&gt;"",БАЗА!#REF!&gt;0),БАЗА!#REF!,"")</f>
        <v>#REF!</v>
      </c>
    </row>
    <row r="343" spans="1:7" x14ac:dyDescent="0.2">
      <c r="A343" s="6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4" t="e">
        <f>IF(AND(БАЗА!#REF!&lt;&gt;"",БАЗА!#REF!&gt;0),БАЗА!#REF!,"")</f>
        <v>#REF!</v>
      </c>
    </row>
    <row r="344" spans="1:7" x14ac:dyDescent="0.2">
      <c r="A344" s="6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4" t="e">
        <f>IF(AND(БАЗА!#REF!&lt;&gt;"",БАЗА!#REF!&gt;0),БАЗА!#REF!,"")</f>
        <v>#REF!</v>
      </c>
    </row>
    <row r="345" spans="1:7" x14ac:dyDescent="0.2">
      <c r="A345" s="6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4" t="e">
        <f>IF(AND(БАЗА!#REF!&lt;&gt;"",БАЗА!#REF!&gt;0),БАЗА!#REF!,"")</f>
        <v>#REF!</v>
      </c>
    </row>
    <row r="346" spans="1:7" x14ac:dyDescent="0.2">
      <c r="A346" s="6" t="str">
        <f>IF(AND(БАЗА!$A240&lt;&gt;"",БАЗА!$S240&gt;0),БАЗА!A240,"")</f>
        <v/>
      </c>
      <c r="B346" s="3" t="str">
        <f>IF(AND(БАЗА!$A240&lt;&gt;"",БАЗА!$S240&gt;0),БАЗА!C240,"")</f>
        <v/>
      </c>
      <c r="C346" s="4" t="str">
        <f>IF(AND(БАЗА!$A240&lt;&gt;"",БАЗА!$S240&gt;0),БАЗА!E240,"")</f>
        <v/>
      </c>
      <c r="D346" s="36" t="str">
        <f>IF(AND(БАЗА!$A240&lt;&gt;"",БАЗА!$S240&gt;0),БАЗА!$S240,"")</f>
        <v/>
      </c>
      <c r="E346" s="3" t="str">
        <f>IF(AND(БАЗА!$A240&lt;&gt;"",БАЗА!$S240&gt;0),БАЗА!G240,"")</f>
        <v/>
      </c>
      <c r="F346" s="3" t="str">
        <f>IF(AND(БАЗА!$A240&lt;&gt;"",БАЗА!$S240&gt;0),БАЗА!H241,"")</f>
        <v/>
      </c>
      <c r="G346" s="54" t="str">
        <f>IF(AND(БАЗА!$A240&lt;&gt;"",БАЗА!$S240&gt;0),БАЗА!I240,"")</f>
        <v/>
      </c>
    </row>
    <row r="347" spans="1:7" x14ac:dyDescent="0.2">
      <c r="A347" s="6" t="str">
        <f>IF(AND(БАЗА!$A241&lt;&gt;"",БАЗА!$S241&gt;0),БАЗА!A241,"")</f>
        <v/>
      </c>
      <c r="B347" s="3" t="str">
        <f>IF(AND(БАЗА!$A241&lt;&gt;"",БАЗА!$S241&gt;0),БАЗА!C241,"")</f>
        <v/>
      </c>
      <c r="C347" s="4" t="str">
        <f>IF(AND(БАЗА!$A241&lt;&gt;"",БАЗА!$S241&gt;0),БАЗА!E241,"")</f>
        <v/>
      </c>
      <c r="D347" s="36" t="str">
        <f>IF(AND(БАЗА!$A241&lt;&gt;"",БАЗА!$S241&gt;0),БАЗА!$S241,"")</f>
        <v/>
      </c>
      <c r="E347" s="3" t="str">
        <f>IF(AND(БАЗА!$A241&lt;&gt;"",БАЗА!$S241&gt;0),БАЗА!G241,"")</f>
        <v/>
      </c>
      <c r="F347" s="3" t="str">
        <f>IF(AND(БАЗА!$A241&lt;&gt;"",БАЗА!$S241&gt;0),БАЗА!#REF!,"")</f>
        <v/>
      </c>
      <c r="G347" s="54" t="str">
        <f>IF(AND(БАЗА!$A241&lt;&gt;"",БАЗА!$S241&gt;0),БАЗА!I241,"")</f>
        <v/>
      </c>
    </row>
    <row r="348" spans="1:7" x14ac:dyDescent="0.2">
      <c r="A348" s="6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4" t="e">
        <f>IF(AND(БАЗА!#REF!&lt;&gt;"",БАЗА!#REF!&gt;0),БАЗА!#REF!,"")</f>
        <v>#REF!</v>
      </c>
    </row>
    <row r="349" spans="1:7" x14ac:dyDescent="0.2">
      <c r="A349" s="6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4" t="e">
        <f>IF(AND(БАЗА!#REF!&lt;&gt;"",БАЗА!#REF!&gt;0),БАЗА!#REF!,"")</f>
        <v>#REF!</v>
      </c>
    </row>
    <row r="350" spans="1:7" x14ac:dyDescent="0.2">
      <c r="A350" s="6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4" t="e">
        <f>IF(AND(БАЗА!#REF!&lt;&gt;"",БАЗА!#REF!&gt;0),БАЗА!#REF!,"")</f>
        <v>#REF!</v>
      </c>
    </row>
    <row r="351" spans="1:7" x14ac:dyDescent="0.2">
      <c r="A351" s="6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4" t="e">
        <f>IF(AND(БАЗА!#REF!&lt;&gt;"",БАЗА!#REF!&gt;0),БАЗА!#REF!,"")</f>
        <v>#REF!</v>
      </c>
    </row>
    <row r="352" spans="1:7" x14ac:dyDescent="0.2">
      <c r="A352" s="6" t="str">
        <f>IF(AND(БАЗА!$A242&lt;&gt;"",БАЗА!$S242&gt;0),БАЗА!A242,"")</f>
        <v/>
      </c>
      <c r="B352" s="3" t="str">
        <f>IF(AND(БАЗА!$A242&lt;&gt;"",БАЗА!$S242&gt;0),БАЗА!C242,"")</f>
        <v/>
      </c>
      <c r="C352" s="4" t="str">
        <f>IF(AND(БАЗА!$A242&lt;&gt;"",БАЗА!$S242&gt;0),БАЗА!E242,"")</f>
        <v/>
      </c>
      <c r="D352" s="36" t="str">
        <f>IF(AND(БАЗА!$A242&lt;&gt;"",БАЗА!$S242&gt;0),БАЗА!$S242,"")</f>
        <v/>
      </c>
      <c r="E352" s="3" t="str">
        <f>IF(AND(БАЗА!$A242&lt;&gt;"",БАЗА!$S242&gt;0),БАЗА!G242,"")</f>
        <v/>
      </c>
      <c r="F352" s="3" t="str">
        <f>IF(AND(БАЗА!$A242&lt;&gt;"",БАЗА!$S242&gt;0),БАЗА!H243,"")</f>
        <v/>
      </c>
      <c r="G352" s="54" t="str">
        <f>IF(AND(БАЗА!$A242&lt;&gt;"",БАЗА!$S242&gt;0),БАЗА!I242,"")</f>
        <v/>
      </c>
    </row>
    <row r="353" spans="1:7" x14ac:dyDescent="0.2">
      <c r="A353" s="6" t="str">
        <f>IF(AND(БАЗА!$A243&lt;&gt;"",БАЗА!$S243&gt;0),БАЗА!A243,"")</f>
        <v/>
      </c>
      <c r="B353" s="3" t="str">
        <f>IF(AND(БАЗА!$A243&lt;&gt;"",БАЗА!$S243&gt;0),БАЗА!C243,"")</f>
        <v/>
      </c>
      <c r="C353" s="4" t="str">
        <f>IF(AND(БАЗА!$A243&lt;&gt;"",БАЗА!$S243&gt;0),БАЗА!E243,"")</f>
        <v/>
      </c>
      <c r="D353" s="36" t="str">
        <f>IF(AND(БАЗА!$A243&lt;&gt;"",БАЗА!$S243&gt;0),БАЗА!$S243,"")</f>
        <v/>
      </c>
      <c r="E353" s="3" t="str">
        <f>IF(AND(БАЗА!$A243&lt;&gt;"",БАЗА!$S243&gt;0),БАЗА!G243,"")</f>
        <v/>
      </c>
      <c r="F353" s="3" t="str">
        <f>IF(AND(БАЗА!$A243&lt;&gt;"",БАЗА!$S243&gt;0),БАЗА!H244,"")</f>
        <v/>
      </c>
      <c r="G353" s="54" t="str">
        <f>IF(AND(БАЗА!$A243&lt;&gt;"",БАЗА!$S243&gt;0),БАЗА!I243,"")</f>
        <v/>
      </c>
    </row>
    <row r="354" spans="1:7" x14ac:dyDescent="0.2">
      <c r="A354" s="6" t="str">
        <f>IF(AND(БАЗА!$A244&lt;&gt;"",БАЗА!$S244&gt;0),БАЗА!A244,"")</f>
        <v/>
      </c>
      <c r="B354" s="3" t="str">
        <f>IF(AND(БАЗА!$A244&lt;&gt;"",БАЗА!$S244&gt;0),БАЗА!C244,"")</f>
        <v/>
      </c>
      <c r="C354" s="4" t="str">
        <f>IF(AND(БАЗА!$A244&lt;&gt;"",БАЗА!$S244&gt;0),БАЗА!E244,"")</f>
        <v/>
      </c>
      <c r="D354" s="36" t="str">
        <f>IF(AND(БАЗА!$A244&lt;&gt;"",БАЗА!$S244&gt;0),БАЗА!$S244,"")</f>
        <v/>
      </c>
      <c r="E354" s="3" t="str">
        <f>IF(AND(БАЗА!$A244&lt;&gt;"",БАЗА!$S244&gt;0),БАЗА!G244,"")</f>
        <v/>
      </c>
      <c r="F354" s="3" t="str">
        <f>IF(AND(БАЗА!$A244&lt;&gt;"",БАЗА!$S244&gt;0),БАЗА!#REF!,"")</f>
        <v/>
      </c>
      <c r="G354" s="54" t="str">
        <f>IF(AND(БАЗА!$A244&lt;&gt;"",БАЗА!$S244&gt;0),БАЗА!I244,"")</f>
        <v/>
      </c>
    </row>
    <row r="355" spans="1:7" x14ac:dyDescent="0.2">
      <c r="A355" s="6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4" t="e">
        <f>IF(AND(БАЗА!#REF!&lt;&gt;"",БАЗА!#REF!&gt;0),БАЗА!#REF!,"")</f>
        <v>#REF!</v>
      </c>
    </row>
    <row r="356" spans="1:7" x14ac:dyDescent="0.2">
      <c r="A356" s="6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4" t="e">
        <f>IF(AND(БАЗА!#REF!&lt;&gt;"",БАЗА!#REF!&gt;0),БАЗА!#REF!,"")</f>
        <v>#REF!</v>
      </c>
    </row>
    <row r="357" spans="1:7" x14ac:dyDescent="0.2">
      <c r="A357" s="6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4" t="e">
        <f>IF(AND(БАЗА!#REF!&lt;&gt;"",БАЗА!#REF!&gt;0),БАЗА!#REF!,"")</f>
        <v>#REF!</v>
      </c>
    </row>
    <row r="358" spans="1:7" x14ac:dyDescent="0.2">
      <c r="A358" s="6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4" t="e">
        <f>IF(AND(БАЗА!#REF!&lt;&gt;"",БАЗА!#REF!&gt;0),БАЗА!#REF!,"")</f>
        <v>#REF!</v>
      </c>
    </row>
    <row r="359" spans="1:7" x14ac:dyDescent="0.2">
      <c r="A359" s="6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4" t="e">
        <f>IF(AND(БАЗА!#REF!&lt;&gt;"",БАЗА!#REF!&gt;0),БАЗА!#REF!,"")</f>
        <v>#REF!</v>
      </c>
    </row>
    <row r="360" spans="1:7" x14ac:dyDescent="0.2">
      <c r="A360" s="6" t="str">
        <f>IF(AND(БАЗА!$A245&lt;&gt;"",БАЗА!$S245&gt;0),БАЗА!A245,"")</f>
        <v/>
      </c>
      <c r="B360" s="3" t="str">
        <f>IF(AND(БАЗА!$A245&lt;&gt;"",БАЗА!$S245&gt;0),БАЗА!C245,"")</f>
        <v/>
      </c>
      <c r="C360" s="4" t="str">
        <f>IF(AND(БАЗА!$A245&lt;&gt;"",БАЗА!$S245&gt;0),БАЗА!E245,"")</f>
        <v/>
      </c>
      <c r="D360" s="36" t="str">
        <f>IF(AND(БАЗА!$A245&lt;&gt;"",БАЗА!$S245&gt;0),БАЗА!$S245,"")</f>
        <v/>
      </c>
      <c r="E360" s="3" t="str">
        <f>IF(AND(БАЗА!$A245&lt;&gt;"",БАЗА!$S245&gt;0),БАЗА!G245,"")</f>
        <v/>
      </c>
      <c r="F360" s="3" t="str">
        <f>IF(AND(БАЗА!$A245&lt;&gt;"",БАЗА!$S245&gt;0),БАЗА!H246,"")</f>
        <v/>
      </c>
      <c r="G360" s="54" t="str">
        <f>IF(AND(БАЗА!$A245&lt;&gt;"",БАЗА!$S245&gt;0),БАЗА!I245,"")</f>
        <v/>
      </c>
    </row>
    <row r="361" spans="1:7" x14ac:dyDescent="0.2">
      <c r="A361" s="6" t="str">
        <f>IF(AND(БАЗА!$A246&lt;&gt;"",БАЗА!$S246&gt;0),БАЗА!A246,"")</f>
        <v/>
      </c>
      <c r="B361" s="3" t="str">
        <f>IF(AND(БАЗА!$A246&lt;&gt;"",БАЗА!$S246&gt;0),БАЗА!C246,"")</f>
        <v/>
      </c>
      <c r="C361" s="4" t="str">
        <f>IF(AND(БАЗА!$A246&lt;&gt;"",БАЗА!$S246&gt;0),БАЗА!E246,"")</f>
        <v/>
      </c>
      <c r="D361" s="36" t="str">
        <f>IF(AND(БАЗА!$A246&lt;&gt;"",БАЗА!$S246&gt;0),БАЗА!$S246,"")</f>
        <v/>
      </c>
      <c r="E361" s="3" t="str">
        <f>IF(AND(БАЗА!$A246&lt;&gt;"",БАЗА!$S246&gt;0),БАЗА!G246,"")</f>
        <v/>
      </c>
      <c r="F361" s="3" t="str">
        <f>IF(AND(БАЗА!$A246&lt;&gt;"",БАЗА!$S246&gt;0),БАЗА!H247,"")</f>
        <v/>
      </c>
      <c r="G361" s="54" t="str">
        <f>IF(AND(БАЗА!$A246&lt;&gt;"",БАЗА!$S246&gt;0),БАЗА!I246,"")</f>
        <v/>
      </c>
    </row>
    <row r="362" spans="1:7" x14ac:dyDescent="0.2">
      <c r="A362" s="6" t="str">
        <f>IF(AND(БАЗА!$A247&lt;&gt;"",БАЗА!$S247&gt;0),БАЗА!A247,"")</f>
        <v/>
      </c>
      <c r="B362" s="3" t="str">
        <f>IF(AND(БАЗА!$A247&lt;&gt;"",БАЗА!$S247&gt;0),БАЗА!C247,"")</f>
        <v/>
      </c>
      <c r="C362" s="4" t="str">
        <f>IF(AND(БАЗА!$A247&lt;&gt;"",БАЗА!$S247&gt;0),БАЗА!E247,"")</f>
        <v/>
      </c>
      <c r="D362" s="36" t="str">
        <f>IF(AND(БАЗА!$A247&lt;&gt;"",БАЗА!$S247&gt;0),БАЗА!$S247,"")</f>
        <v/>
      </c>
      <c r="E362" s="3" t="str">
        <f>IF(AND(БАЗА!$A247&lt;&gt;"",БАЗА!$S247&gt;0),БАЗА!G247,"")</f>
        <v/>
      </c>
      <c r="F362" s="3" t="str">
        <f>IF(AND(БАЗА!$A247&lt;&gt;"",БАЗА!$S247&gt;0),БАЗА!H248,"")</f>
        <v/>
      </c>
      <c r="G362" s="54" t="str">
        <f>IF(AND(БАЗА!$A247&lt;&gt;"",БАЗА!$S247&gt;0),БАЗА!I247,"")</f>
        <v/>
      </c>
    </row>
    <row r="363" spans="1:7" x14ac:dyDescent="0.2">
      <c r="A363" s="6" t="str">
        <f>IF(AND(БАЗА!$A248&lt;&gt;"",БАЗА!$S248&gt;0),БАЗА!A248,"")</f>
        <v/>
      </c>
      <c r="B363" s="3" t="str">
        <f>IF(AND(БАЗА!$A248&lt;&gt;"",БАЗА!$S248&gt;0),БАЗА!C248,"")</f>
        <v/>
      </c>
      <c r="C363" s="4" t="str">
        <f>IF(AND(БАЗА!$A248&lt;&gt;"",БАЗА!$S248&gt;0),БАЗА!E248,"")</f>
        <v/>
      </c>
      <c r="D363" s="36" t="str">
        <f>IF(AND(БАЗА!$A248&lt;&gt;"",БАЗА!$S248&gt;0),БАЗА!$S248,"")</f>
        <v/>
      </c>
      <c r="E363" s="3" t="str">
        <f>IF(AND(БАЗА!$A248&lt;&gt;"",БАЗА!$S248&gt;0),БАЗА!G248,"")</f>
        <v/>
      </c>
      <c r="F363" s="3" t="str">
        <f>IF(AND(БАЗА!$A248&lt;&gt;"",БАЗА!$S248&gt;0),БАЗА!H249,"")</f>
        <v/>
      </c>
      <c r="G363" s="54" t="str">
        <f>IF(AND(БАЗА!$A248&lt;&gt;"",БАЗА!$S248&gt;0),БАЗА!I248,"")</f>
        <v/>
      </c>
    </row>
    <row r="364" spans="1:7" x14ac:dyDescent="0.2">
      <c r="A364" s="6" t="str">
        <f>IF(AND(БАЗА!$A249&lt;&gt;"",БАЗА!$S249&gt;0),БАЗА!A249,"")</f>
        <v/>
      </c>
      <c r="B364" s="3" t="str">
        <f>IF(AND(БАЗА!$A249&lt;&gt;"",БАЗА!$S249&gt;0),БАЗА!C249,"")</f>
        <v/>
      </c>
      <c r="C364" s="4" t="str">
        <f>IF(AND(БАЗА!$A249&lt;&gt;"",БАЗА!$S249&gt;0),БАЗА!E249,"")</f>
        <v/>
      </c>
      <c r="D364" s="36" t="str">
        <f>IF(AND(БАЗА!$A249&lt;&gt;"",БАЗА!$S249&gt;0),БАЗА!$S249,"")</f>
        <v/>
      </c>
      <c r="E364" s="3" t="str">
        <f>IF(AND(БАЗА!$A249&lt;&gt;"",БАЗА!$S249&gt;0),БАЗА!G249,"")</f>
        <v/>
      </c>
      <c r="F364" s="3" t="str">
        <f>IF(AND(БАЗА!$A249&lt;&gt;"",БАЗА!$S249&gt;0),БАЗА!H250,"")</f>
        <v/>
      </c>
      <c r="G364" s="54" t="str">
        <f>IF(AND(БАЗА!$A249&lt;&gt;"",БАЗА!$S249&gt;0),БАЗА!I249,"")</f>
        <v/>
      </c>
    </row>
    <row r="365" spans="1:7" x14ac:dyDescent="0.2">
      <c r="A365" s="6" t="str">
        <f>IF(AND(БАЗА!$A250&lt;&gt;"",БАЗА!$S250&gt;0),БАЗА!A250,"")</f>
        <v/>
      </c>
      <c r="B365" s="3" t="str">
        <f>IF(AND(БАЗА!$A250&lt;&gt;"",БАЗА!$S250&gt;0),БАЗА!C250,"")</f>
        <v/>
      </c>
      <c r="C365" s="4" t="str">
        <f>IF(AND(БАЗА!$A250&lt;&gt;"",БАЗА!$S250&gt;0),БАЗА!E250,"")</f>
        <v/>
      </c>
      <c r="D365" s="36" t="str">
        <f>IF(AND(БАЗА!$A250&lt;&gt;"",БАЗА!$S250&gt;0),БАЗА!$S250,"")</f>
        <v/>
      </c>
      <c r="E365" s="3" t="str">
        <f>IF(AND(БАЗА!$A250&lt;&gt;"",БАЗА!$S250&gt;0),БАЗА!G250,"")</f>
        <v/>
      </c>
      <c r="F365" s="3" t="str">
        <f>IF(AND(БАЗА!$A250&lt;&gt;"",БАЗА!$S250&gt;0),БАЗА!H251,"")</f>
        <v/>
      </c>
      <c r="G365" s="54" t="str">
        <f>IF(AND(БАЗА!$A250&lt;&gt;"",БАЗА!$S250&gt;0),БАЗА!I250,"")</f>
        <v/>
      </c>
    </row>
    <row r="366" spans="1:7" x14ac:dyDescent="0.2">
      <c r="A366" s="6" t="str">
        <f>IF(AND(БАЗА!$A251&lt;&gt;"",БАЗА!$S251&gt;0),БАЗА!A251,"")</f>
        <v/>
      </c>
      <c r="B366" s="3" t="str">
        <f>IF(AND(БАЗА!$A251&lt;&gt;"",БАЗА!$S251&gt;0),БАЗА!C251,"")</f>
        <v/>
      </c>
      <c r="C366" s="4" t="str">
        <f>IF(AND(БАЗА!$A251&lt;&gt;"",БАЗА!$S251&gt;0),БАЗА!E251,"")</f>
        <v/>
      </c>
      <c r="D366" s="36" t="str">
        <f>IF(AND(БАЗА!$A251&lt;&gt;"",БАЗА!$S251&gt;0),БАЗА!$S251,"")</f>
        <v/>
      </c>
      <c r="E366" s="3" t="str">
        <f>IF(AND(БАЗА!$A251&lt;&gt;"",БАЗА!$S251&gt;0),БАЗА!G251,"")</f>
        <v/>
      </c>
      <c r="F366" s="3" t="str">
        <f>IF(AND(БАЗА!$A251&lt;&gt;"",БАЗА!$S251&gt;0),БАЗА!H252,"")</f>
        <v/>
      </c>
      <c r="G366" s="54" t="str">
        <f>IF(AND(БАЗА!$A251&lt;&gt;"",БАЗА!$S251&gt;0),БАЗА!I251,"")</f>
        <v/>
      </c>
    </row>
    <row r="367" spans="1:7" x14ac:dyDescent="0.2">
      <c r="A367" s="6" t="str">
        <f>IF(AND(БАЗА!$A252&lt;&gt;"",БАЗА!$S252&gt;0),БАЗА!A252,"")</f>
        <v/>
      </c>
      <c r="B367" s="3" t="str">
        <f>IF(AND(БАЗА!$A252&lt;&gt;"",БАЗА!$S252&gt;0),БАЗА!C252,"")</f>
        <v/>
      </c>
      <c r="C367" s="4" t="str">
        <f>IF(AND(БАЗА!$A252&lt;&gt;"",БАЗА!$S252&gt;0),БАЗА!E252,"")</f>
        <v/>
      </c>
      <c r="D367" s="36" t="str">
        <f>IF(AND(БАЗА!$A252&lt;&gt;"",БАЗА!$S252&gt;0),БАЗА!$S252,"")</f>
        <v/>
      </c>
      <c r="E367" s="3" t="str">
        <f>IF(AND(БАЗА!$A252&lt;&gt;"",БАЗА!$S252&gt;0),БАЗА!G252,"")</f>
        <v/>
      </c>
      <c r="F367" s="3" t="str">
        <f>IF(AND(БАЗА!$A252&lt;&gt;"",БАЗА!$S252&gt;0),БАЗА!#REF!,"")</f>
        <v/>
      </c>
      <c r="G367" s="54" t="str">
        <f>IF(AND(БАЗА!$A252&lt;&gt;"",БАЗА!$S252&gt;0),БАЗА!I252,"")</f>
        <v/>
      </c>
    </row>
    <row r="368" spans="1:7" x14ac:dyDescent="0.2">
      <c r="A368" s="6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4" t="e">
        <f>IF(AND(БАЗА!#REF!&lt;&gt;"",БАЗА!#REF!&gt;0),БАЗА!#REF!,"")</f>
        <v>#REF!</v>
      </c>
    </row>
    <row r="369" spans="1:7" x14ac:dyDescent="0.2">
      <c r="A369" s="6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4" t="e">
        <f>IF(AND(БАЗА!#REF!&lt;&gt;"",БАЗА!#REF!&gt;0),БАЗА!#REF!,"")</f>
        <v>#REF!</v>
      </c>
    </row>
    <row r="370" spans="1:7" x14ac:dyDescent="0.2">
      <c r="A370" s="6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4" t="e">
        <f>IF(AND(БАЗА!#REF!&lt;&gt;"",БАЗА!#REF!&gt;0),БАЗА!#REF!,"")</f>
        <v>#REF!</v>
      </c>
    </row>
    <row r="371" spans="1:7" x14ac:dyDescent="0.2">
      <c r="A371" s="6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4" t="e">
        <f>IF(AND(БАЗА!#REF!&lt;&gt;"",БАЗА!#REF!&gt;0),БАЗА!#REF!,"")</f>
        <v>#REF!</v>
      </c>
    </row>
    <row r="372" spans="1:7" x14ac:dyDescent="0.2">
      <c r="A372" s="6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4" t="e">
        <f>IF(AND(БАЗА!#REF!&lt;&gt;"",БАЗА!#REF!&gt;0),БАЗА!#REF!,"")</f>
        <v>#REF!</v>
      </c>
    </row>
    <row r="373" spans="1:7" x14ac:dyDescent="0.2">
      <c r="A373" s="6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4" t="e">
        <f>IF(AND(БАЗА!#REF!&lt;&gt;"",БАЗА!#REF!&gt;0),БАЗА!#REF!,"")</f>
        <v>#REF!</v>
      </c>
    </row>
    <row r="374" spans="1:7" x14ac:dyDescent="0.2">
      <c r="A374" s="6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4" t="e">
        <f>IF(AND(БАЗА!#REF!&lt;&gt;"",БАЗА!#REF!&gt;0),БАЗА!#REF!,"")</f>
        <v>#REF!</v>
      </c>
    </row>
    <row r="375" spans="1:7" x14ac:dyDescent="0.2">
      <c r="A375" s="6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4" t="e">
        <f>IF(AND(БАЗА!#REF!&lt;&gt;"",БАЗА!#REF!&gt;0),БАЗА!#REF!,"")</f>
        <v>#REF!</v>
      </c>
    </row>
    <row r="376" spans="1:7" x14ac:dyDescent="0.2">
      <c r="A376" s="6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4" t="e">
        <f>IF(AND(БАЗА!#REF!&lt;&gt;"",БАЗА!#REF!&gt;0),БАЗА!#REF!,"")</f>
        <v>#REF!</v>
      </c>
    </row>
    <row r="377" spans="1:7" x14ac:dyDescent="0.2">
      <c r="A377" s="6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4" t="e">
        <f>IF(AND(БАЗА!#REF!&lt;&gt;"",БАЗА!#REF!&gt;0),БАЗА!#REF!,"")</f>
        <v>#REF!</v>
      </c>
    </row>
    <row r="378" spans="1:7" x14ac:dyDescent="0.2">
      <c r="A378" s="6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4" t="e">
        <f>IF(AND(БАЗА!#REF!&lt;&gt;"",БАЗА!#REF!&gt;0),БАЗА!#REF!,"")</f>
        <v>#REF!</v>
      </c>
    </row>
    <row r="379" spans="1:7" x14ac:dyDescent="0.2">
      <c r="A379" s="6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4" t="e">
        <f>IF(AND(БАЗА!#REF!&lt;&gt;"",БАЗА!#REF!&gt;0),БАЗА!#REF!,"")</f>
        <v>#REF!</v>
      </c>
    </row>
    <row r="380" spans="1:7" x14ac:dyDescent="0.2">
      <c r="A380" s="6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4" t="e">
        <f>IF(AND(БАЗА!#REF!&lt;&gt;"",БАЗА!#REF!&gt;0),БАЗА!#REF!,"")</f>
        <v>#REF!</v>
      </c>
    </row>
    <row r="381" spans="1:7" x14ac:dyDescent="0.2">
      <c r="A381" s="6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4" t="e">
        <f>IF(AND(БАЗА!#REF!&lt;&gt;"",БАЗА!#REF!&gt;0),БАЗА!#REF!,"")</f>
        <v>#REF!</v>
      </c>
    </row>
    <row r="382" spans="1:7" x14ac:dyDescent="0.2">
      <c r="A382" s="6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4" t="e">
        <f>IF(AND(БАЗА!#REF!&lt;&gt;"",БАЗА!#REF!&gt;0),БАЗА!#REF!,"")</f>
        <v>#REF!</v>
      </c>
    </row>
    <row r="383" spans="1:7" ht="28.5" x14ac:dyDescent="0.2">
      <c r="A383" s="6" t="str">
        <f>IF(AND(БАЗА!$A253&lt;&gt;"",БАЗА!$S253&gt;0),БАЗА!A253,"")</f>
        <v>Діагностика автокрану</v>
      </c>
      <c r="B383" s="3" t="str">
        <f>IF(AND(БАЗА!$A253&lt;&gt;"",БАЗА!$S253&gt;0),БАЗА!C253,"")</f>
        <v>50530000-9</v>
      </c>
      <c r="C383" s="4">
        <f>IF(AND(БАЗА!$A253&lt;&gt;"",БАЗА!$S253&gt;0),БАЗА!E253,"")</f>
        <v>0</v>
      </c>
      <c r="D383" s="36">
        <f>IF(AND(БАЗА!$A253&lt;&gt;"",БАЗА!$S253&gt;0),БАЗА!$S253,"")</f>
        <v>3</v>
      </c>
      <c r="E383" s="3" t="str">
        <f>IF(AND(БАЗА!$A253&lt;&gt;"",БАЗА!$S253&gt;0),БАЗА!G253,"")</f>
        <v>Без використання електронної системи</v>
      </c>
      <c r="F383" s="3" t="e">
        <f>IF(AND(БАЗА!$A253&lt;&gt;"",БАЗА!$S253&gt;0),БАЗА!#REF!,"")</f>
        <v>#REF!</v>
      </c>
      <c r="G383" s="54">
        <f>IF(AND(БАЗА!$A253&lt;&gt;"",БАЗА!$S253&gt;0),БАЗА!I253,"")</f>
        <v>0</v>
      </c>
    </row>
    <row r="384" spans="1:7" x14ac:dyDescent="0.2">
      <c r="A384" s="6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4" t="e">
        <f>IF(AND(БАЗА!#REF!&lt;&gt;"",БАЗА!#REF!&gt;0),БАЗА!#REF!,"")</f>
        <v>#REF!</v>
      </c>
    </row>
    <row r="385" spans="1:7" x14ac:dyDescent="0.2">
      <c r="A385" s="6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4" t="e">
        <f>IF(AND(БАЗА!#REF!&lt;&gt;"",БАЗА!#REF!&gt;0),БАЗА!#REF!,"")</f>
        <v>#REF!</v>
      </c>
    </row>
    <row r="386" spans="1:7" x14ac:dyDescent="0.2">
      <c r="A386" s="6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4" t="e">
        <f>IF(AND(БАЗА!#REF!&lt;&gt;"",БАЗА!#REF!&gt;0),БАЗА!#REF!,"")</f>
        <v>#REF!</v>
      </c>
    </row>
    <row r="387" spans="1:7" x14ac:dyDescent="0.2">
      <c r="A387" s="6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4" t="e">
        <f>IF(AND(БАЗА!#REF!&lt;&gt;"",БАЗА!#REF!&gt;0),БАЗА!#REF!,"")</f>
        <v>#REF!</v>
      </c>
    </row>
    <row r="388" spans="1:7" x14ac:dyDescent="0.2">
      <c r="A388" s="6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4" t="e">
        <f>IF(AND(БАЗА!#REF!&lt;&gt;"",БАЗА!#REF!&gt;0),БАЗА!#REF!,"")</f>
        <v>#REF!</v>
      </c>
    </row>
    <row r="389" spans="1:7" x14ac:dyDescent="0.2">
      <c r="A389" s="6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4" t="e">
        <f>IF(AND(БАЗА!#REF!&lt;&gt;"",БАЗА!#REF!&gt;0),БАЗА!#REF!,"")</f>
        <v>#REF!</v>
      </c>
    </row>
    <row r="390" spans="1:7" x14ac:dyDescent="0.2">
      <c r="A390" s="6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4" t="e">
        <f>IF(AND(БАЗА!#REF!&lt;&gt;"",БАЗА!#REF!&gt;0),БАЗА!#REF!,"")</f>
        <v>#REF!</v>
      </c>
    </row>
    <row r="391" spans="1:7" x14ac:dyDescent="0.2">
      <c r="A391" s="6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4" t="e">
        <f>IF(AND(БАЗА!#REF!&lt;&gt;"",БАЗА!#REF!&gt;0),БАЗА!#REF!,"")</f>
        <v>#REF!</v>
      </c>
    </row>
    <row r="392" spans="1:7" x14ac:dyDescent="0.2">
      <c r="A392" s="6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4" t="e">
        <f>IF(AND(БАЗА!#REF!&lt;&gt;"",БАЗА!#REF!&gt;0),БАЗА!#REF!,"")</f>
        <v>#REF!</v>
      </c>
    </row>
    <row r="393" spans="1:7" x14ac:dyDescent="0.2">
      <c r="A393" s="6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4" t="e">
        <f>IF(AND(БАЗА!#REF!&lt;&gt;"",БАЗА!#REF!&gt;0),БАЗА!#REF!,"")</f>
        <v>#REF!</v>
      </c>
    </row>
    <row r="394" spans="1:7" x14ac:dyDescent="0.2">
      <c r="A394" s="6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4" t="e">
        <f>IF(AND(БАЗА!#REF!&lt;&gt;"",БАЗА!#REF!&gt;0),БАЗА!#REF!,"")</f>
        <v>#REF!</v>
      </c>
    </row>
    <row r="395" spans="1:7" x14ac:dyDescent="0.2">
      <c r="A395" s="6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4" t="e">
        <f>IF(AND(БАЗА!#REF!&lt;&gt;"",БАЗА!#REF!&gt;0),БАЗА!#REF!,"")</f>
        <v>#REF!</v>
      </c>
    </row>
    <row r="396" spans="1:7" x14ac:dyDescent="0.2">
      <c r="A396" s="6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4" t="e">
        <f>IF(AND(БАЗА!#REF!&lt;&gt;"",БАЗА!#REF!&gt;0),БАЗА!#REF!,"")</f>
        <v>#REF!</v>
      </c>
    </row>
    <row r="397" spans="1:7" x14ac:dyDescent="0.2">
      <c r="A397" s="6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4" t="e">
        <f>IF(AND(БАЗА!#REF!&lt;&gt;"",БАЗА!#REF!&gt;0),БАЗА!#REF!,"")</f>
        <v>#REF!</v>
      </c>
    </row>
    <row r="398" spans="1:7" ht="28.5" x14ac:dyDescent="0.2">
      <c r="A398" s="6" t="str">
        <f>IF(AND(БАЗА!$A254&lt;&gt;"",БАЗА!$S254&gt;0),БАЗА!A254,"")</f>
        <v>Фільтри-помякшувачі для води</v>
      </c>
      <c r="B398" s="3" t="str">
        <f>IF(AND(БАЗА!$A254&lt;&gt;"",БАЗА!$S254&gt;0),БАЗА!C254,"")</f>
        <v>42910000-8</v>
      </c>
      <c r="C398" s="4">
        <f>IF(AND(БАЗА!$A254&lt;&gt;"",БАЗА!$S254&gt;0),БАЗА!E254,"")</f>
        <v>0</v>
      </c>
      <c r="D398" s="36">
        <f>IF(AND(БАЗА!$A254&lt;&gt;"",БАЗА!$S254&gt;0),БАЗА!$S254,"")</f>
        <v>2</v>
      </c>
      <c r="E398" s="3" t="str">
        <f>IF(AND(БАЗА!$A254&lt;&gt;"",БАЗА!$S254&gt;0),БАЗА!G254,"")</f>
        <v>Без використання електронної системи</v>
      </c>
      <c r="F398" s="3" t="e">
        <f>IF(AND(БАЗА!$A254&lt;&gt;"",БАЗА!$S254&gt;0),БАЗА!#REF!,"")</f>
        <v>#REF!</v>
      </c>
      <c r="G398" s="54">
        <f>IF(AND(БАЗА!$A254&lt;&gt;"",БАЗА!$S254&gt;0),БАЗА!I254,"")</f>
        <v>0</v>
      </c>
    </row>
    <row r="399" spans="1:7" x14ac:dyDescent="0.2">
      <c r="A399" s="6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IF(AND(БАЗА!#REF!&lt;&gt;"",БАЗА!#REF!&gt;0),БАЗА!H255,"")</f>
        <v>#REF!</v>
      </c>
      <c r="G399" s="54" t="e">
        <f>IF(AND(БАЗА!#REF!&lt;&gt;"",БАЗА!#REF!&gt;0),БАЗА!#REF!,"")</f>
        <v>#REF!</v>
      </c>
    </row>
    <row r="400" spans="1:7" ht="28.5" x14ac:dyDescent="0.2">
      <c r="A400" s="6" t="str">
        <f>IF(AND(БАЗА!$A255&lt;&gt;"",БАЗА!$S255&gt;0),БАЗА!A255,"")</f>
        <v>Запасні частини до бензопили</v>
      </c>
      <c r="B400" s="3" t="str">
        <f>IF(AND(БАЗА!$A255&lt;&gt;"",БАЗА!$S255&gt;0),БАЗА!C255,"")</f>
        <v>16820000-9</v>
      </c>
      <c r="C400" s="4">
        <f>IF(AND(БАЗА!$A255&lt;&gt;"",БАЗА!$S255&gt;0),БАЗА!E255,"")</f>
        <v>0</v>
      </c>
      <c r="D400" s="36">
        <f>IF(AND(БАЗА!$A255&lt;&gt;"",БАЗА!$S255&gt;0),БАЗА!$S255,"")</f>
        <v>3</v>
      </c>
      <c r="E400" s="3" t="str">
        <f>IF(AND(БАЗА!$A255&lt;&gt;"",БАЗА!$S255&gt;0),БАЗА!G255,"")</f>
        <v>Без використання електронної системи</v>
      </c>
      <c r="F400" s="3" t="e">
        <f>IF(AND(БАЗА!$A255&lt;&gt;"",БАЗА!$S255&gt;0),БАЗА!#REF!,"")</f>
        <v>#REF!</v>
      </c>
      <c r="G400" s="54">
        <f>IF(AND(БАЗА!$A255&lt;&gt;"",БАЗА!$S255&gt;0),БАЗА!I255,"")</f>
        <v>0</v>
      </c>
    </row>
    <row r="401" spans="1:7" x14ac:dyDescent="0.2">
      <c r="A401" s="6" t="e">
        <f>IF(AND(БАЗА!#REF!&lt;&gt;"",БАЗА!#REF!&gt;0),БАЗА!#REF!,"")</f>
        <v>#REF!</v>
      </c>
      <c r="B401" s="3" t="e">
        <f>IF(AND(БАЗА!#REF!&lt;&gt;"",БАЗА!#REF!&gt;0),БАЗА!#REF!,"")</f>
        <v>#REF!</v>
      </c>
      <c r="C401" s="4" t="e">
        <f>IF(AND(БАЗА!#REF!&lt;&gt;"",БАЗА!#REF!&gt;0),БАЗА!#REF!,"")</f>
        <v>#REF!</v>
      </c>
      <c r="D401" s="36" t="e">
        <f>IF(AND(БАЗА!#REF!&lt;&gt;"",БАЗА!#REF!&gt;0),БАЗА!#REF!,"")</f>
        <v>#REF!</v>
      </c>
      <c r="E401" s="3" t="e">
        <f>IF(AND(БАЗА!#REF!&lt;&gt;"",БАЗА!#REF!&gt;0),БАЗА!#REF!,"")</f>
        <v>#REF!</v>
      </c>
      <c r="F401" s="3" t="e">
        <f>IF(AND(БАЗА!#REF!&lt;&gt;"",БАЗА!#REF!&gt;0),БАЗА!H256,"")</f>
        <v>#REF!</v>
      </c>
      <c r="G401" s="54" t="e">
        <f>IF(AND(БАЗА!#REF!&lt;&gt;"",БАЗА!#REF!&gt;0),БАЗА!#REF!,"")</f>
        <v>#REF!</v>
      </c>
    </row>
    <row r="402" spans="1:7" ht="28.5" x14ac:dyDescent="0.2">
      <c r="A402" s="6" t="str">
        <f>IF(AND(БАЗА!$A256&lt;&gt;"",БАЗА!$S256&gt;0),БАЗА!A256,"")</f>
        <v>Прапор України</v>
      </c>
      <c r="B402" s="3" t="str">
        <f>IF(AND(БАЗА!$A256&lt;&gt;"",БАЗА!$S256&gt;0),БАЗА!C256,"")</f>
        <v>35820000-8</v>
      </c>
      <c r="C402" s="4">
        <f>IF(AND(БАЗА!$A256&lt;&gt;"",БАЗА!$S256&gt;0),БАЗА!E256,"")</f>
        <v>0</v>
      </c>
      <c r="D402" s="36">
        <f>IF(AND(БАЗА!$A256&lt;&gt;"",БАЗА!$S256&gt;0),БАЗА!$S256,"")</f>
        <v>1</v>
      </c>
      <c r="E402" s="3" t="str">
        <f>IF(AND(БАЗА!$A256&lt;&gt;"",БАЗА!$S256&gt;0),БАЗА!G256,"")</f>
        <v>Без використання електронної системи</v>
      </c>
      <c r="F402" s="3" t="e">
        <f>IF(AND(БАЗА!$A256&lt;&gt;"",БАЗА!$S256&gt;0),БАЗА!#REF!,"")</f>
        <v>#REF!</v>
      </c>
      <c r="G402" s="54">
        <f>IF(AND(БАЗА!$A256&lt;&gt;"",БАЗА!$S256&gt;0),БАЗА!I256,"")</f>
        <v>0</v>
      </c>
    </row>
    <row r="403" spans="1:7" x14ac:dyDescent="0.2">
      <c r="A403" s="6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4" t="e">
        <f>IF(AND(БАЗА!#REF!&lt;&gt;"",БАЗА!#REF!&gt;0),БАЗА!#REF!,"")</f>
        <v>#REF!</v>
      </c>
    </row>
    <row r="404" spans="1:7" x14ac:dyDescent="0.2">
      <c r="A404" s="6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4" t="e">
        <f>IF(AND(БАЗА!#REF!&lt;&gt;"",БАЗА!#REF!&gt;0),БАЗА!#REF!,"")</f>
        <v>#REF!</v>
      </c>
    </row>
    <row r="405" spans="1:7" x14ac:dyDescent="0.2">
      <c r="A405" s="6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4" t="e">
        <f>IF(AND(БАЗА!#REF!&lt;&gt;"",БАЗА!#REF!&gt;0),БАЗА!#REF!,"")</f>
        <v>#REF!</v>
      </c>
    </row>
    <row r="406" spans="1:7" x14ac:dyDescent="0.2">
      <c r="A406" s="6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4" t="e">
        <f>IF(AND(БАЗА!#REF!&lt;&gt;"",БАЗА!#REF!&gt;0),БАЗА!#REF!,"")</f>
        <v>#REF!</v>
      </c>
    </row>
    <row r="407" spans="1:7" x14ac:dyDescent="0.2">
      <c r="A407" s="6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IF(AND(БАЗА!#REF!&lt;&gt;"",БАЗА!#REF!&gt;0),БАЗА!#REF!,"")</f>
        <v>#REF!</v>
      </c>
      <c r="G407" s="54" t="e">
        <f>IF(AND(БАЗА!#REF!&lt;&gt;"",БАЗА!#REF!&gt;0),БАЗА!#REF!,"")</f>
        <v>#REF!</v>
      </c>
    </row>
    <row r="408" spans="1:7" x14ac:dyDescent="0.2">
      <c r="A408" s="6" t="e">
        <f>IF(AND(БАЗА!#REF!&lt;&gt;"",БАЗА!#REF!&gt;0),БАЗА!#REF!,"")</f>
        <v>#REF!</v>
      </c>
      <c r="B408" s="3" t="e">
        <f>IF(AND(БАЗА!#REF!&lt;&gt;"",БАЗА!#REF!&gt;0),БАЗА!#REF!,"")</f>
        <v>#REF!</v>
      </c>
      <c r="C408" s="4" t="e">
        <f>IF(AND(БАЗА!#REF!&lt;&gt;"",БАЗА!#REF!&gt;0),БАЗА!#REF!,"")</f>
        <v>#REF!</v>
      </c>
      <c r="D408" s="36" t="e">
        <f>IF(AND(БАЗА!#REF!&lt;&gt;"",БАЗА!#REF!&gt;0),БАЗА!#REF!,"")</f>
        <v>#REF!</v>
      </c>
      <c r="E408" s="3" t="e">
        <f>IF(AND(БАЗА!#REF!&lt;&gt;"",БАЗА!#REF!&gt;0),БАЗА!#REF!,"")</f>
        <v>#REF!</v>
      </c>
      <c r="F408" s="3" t="e">
        <f>IF(AND(БАЗА!#REF!&lt;&gt;"",БАЗА!#REF!&gt;0),БАЗА!#REF!,"")</f>
        <v>#REF!</v>
      </c>
      <c r="G408" s="54" t="e">
        <f>IF(AND(БАЗА!#REF!&lt;&gt;"",БАЗА!#REF!&gt;0),БАЗА!#REF!,"")</f>
        <v>#REF!</v>
      </c>
    </row>
    <row r="409" spans="1:7" x14ac:dyDescent="0.2">
      <c r="A409" s="6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4" t="e">
        <f>IF(AND(БАЗА!#REF!&lt;&gt;"",БАЗА!#REF!&gt;0),БАЗА!#REF!,"")</f>
        <v>#REF!</v>
      </c>
    </row>
    <row r="410" spans="1:7" x14ac:dyDescent="0.2">
      <c r="A410" s="6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IF(AND(БАЗА!#REF!&lt;&gt;"",БАЗА!#REF!&gt;0),БАЗА!#REF!,"")</f>
        <v>#REF!</v>
      </c>
      <c r="G410" s="54" t="e">
        <f>IF(AND(БАЗА!#REF!&lt;&gt;"",БАЗА!#REF!&gt;0),БАЗА!#REF!,"")</f>
        <v>#REF!</v>
      </c>
    </row>
    <row r="411" spans="1:7" x14ac:dyDescent="0.2">
      <c r="A411" s="6" t="e">
        <f>IF(AND(БАЗА!#REF!&lt;&gt;"",БАЗА!#REF!&gt;0),БАЗА!#REF!,"")</f>
        <v>#REF!</v>
      </c>
      <c r="B411" s="3" t="e">
        <f>IF(AND(БАЗА!#REF!&lt;&gt;"",БАЗА!#REF!&gt;0),БАЗА!#REF!,"")</f>
        <v>#REF!</v>
      </c>
      <c r="C411" s="4" t="e">
        <f>IF(AND(БАЗА!#REF!&lt;&gt;"",БАЗА!#REF!&gt;0),БАЗА!#REF!,"")</f>
        <v>#REF!</v>
      </c>
      <c r="D411" s="36" t="e">
        <f>IF(AND(БАЗА!#REF!&lt;&gt;"",БАЗА!#REF!&gt;0),БАЗА!#REF!,"")</f>
        <v>#REF!</v>
      </c>
      <c r="E411" s="3" t="e">
        <f>IF(AND(БАЗА!#REF!&lt;&gt;"",БАЗА!#REF!&gt;0),БАЗА!#REF!,"")</f>
        <v>#REF!</v>
      </c>
      <c r="F411" s="3" t="e">
        <f>IF(AND(БАЗА!#REF!&lt;&gt;"",БАЗА!#REF!&gt;0),БАЗА!#REF!,"")</f>
        <v>#REF!</v>
      </c>
      <c r="G411" s="54" t="e">
        <f>IF(AND(БАЗА!#REF!&lt;&gt;"",БАЗА!#REF!&gt;0),БАЗА!#REF!,"")</f>
        <v>#REF!</v>
      </c>
    </row>
    <row r="412" spans="1:7" x14ac:dyDescent="0.2">
      <c r="A412" s="6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4" t="e">
        <f>IF(AND(БАЗА!#REF!&lt;&gt;"",БАЗА!#REF!&gt;0),БАЗА!#REF!,"")</f>
        <v>#REF!</v>
      </c>
    </row>
    <row r="413" spans="1:7" x14ac:dyDescent="0.2">
      <c r="A413" s="6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4" t="e">
        <f>IF(AND(БАЗА!#REF!&lt;&gt;"",БАЗА!#REF!&gt;0),БАЗА!#REF!,"")</f>
        <v>#REF!</v>
      </c>
    </row>
    <row r="414" spans="1:7" x14ac:dyDescent="0.2">
      <c r="A414" s="6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4" t="e">
        <f>IF(AND(БАЗА!#REF!&lt;&gt;"",БАЗА!#REF!&gt;0),БАЗА!#REF!,"")</f>
        <v>#REF!</v>
      </c>
    </row>
    <row r="415" spans="1:7" x14ac:dyDescent="0.2">
      <c r="A415" s="6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4" t="e">
        <f>IF(AND(БАЗА!#REF!&lt;&gt;"",БАЗА!#REF!&gt;0),БАЗА!#REF!,"")</f>
        <v>#REF!</v>
      </c>
    </row>
    <row r="416" spans="1:7" x14ac:dyDescent="0.2">
      <c r="A416" s="6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IF(AND(БАЗА!#REF!&lt;&gt;"",БАЗА!#REF!&gt;0),БАЗА!H257,"")</f>
        <v>#REF!</v>
      </c>
      <c r="G416" s="54" t="e">
        <f>IF(AND(БАЗА!#REF!&lt;&gt;"",БАЗА!#REF!&gt;0),БАЗА!#REF!,"")</f>
        <v>#REF!</v>
      </c>
    </row>
    <row r="417" spans="1:7" ht="28.5" x14ac:dyDescent="0.2">
      <c r="A417" s="6" t="str">
        <f>IF(AND(БАЗА!$A257&lt;&gt;"",БАЗА!$S257&gt;0),БАЗА!A257,"")</f>
        <v>Плащі з прогумованої тканини</v>
      </c>
      <c r="B417" s="3" t="str">
        <f>IF(AND(БАЗА!$A257&lt;&gt;"",БАЗА!$S257&gt;0),БАЗА!C257,"")</f>
        <v>18220000-7</v>
      </c>
      <c r="C417" s="4">
        <f>IF(AND(БАЗА!$A257&lt;&gt;"",БАЗА!$S257&gt;0),БАЗА!E257,"")</f>
        <v>0</v>
      </c>
      <c r="D417" s="36">
        <f>IF(AND(БАЗА!$A257&lt;&gt;"",БАЗА!$S257&gt;0),БАЗА!$S257,"")</f>
        <v>2</v>
      </c>
      <c r="E417" s="3" t="str">
        <f>IF(AND(БАЗА!$A257&lt;&gt;"",БАЗА!$S257&gt;0),БАЗА!G257,"")</f>
        <v>Без використання електронної системи</v>
      </c>
      <c r="F417" s="3" t="str">
        <f>IF(AND(БАЗА!$A257&lt;&gt;"",БАЗА!$S257&gt;0),БАЗА!H258,"")</f>
        <v>Червень 2019р.</v>
      </c>
      <c r="G417" s="54">
        <f>IF(AND(БАЗА!$A257&lt;&gt;"",БАЗА!$S257&gt;0),БАЗА!I257,"")</f>
        <v>0</v>
      </c>
    </row>
    <row r="418" spans="1:7" ht="28.5" x14ac:dyDescent="0.2">
      <c r="A418" s="6" t="str">
        <f>IF(AND(БАЗА!$A258&lt;&gt;"",БАЗА!$S258&gt;0),БАЗА!A258,"")</f>
        <v>Костюм зварника брезентовий</v>
      </c>
      <c r="B418" s="3" t="str">
        <f>IF(AND(БАЗА!$A258&lt;&gt;"",БАЗА!$S258&gt;0),БАЗА!C258,"")</f>
        <v>18130000-9</v>
      </c>
      <c r="C418" s="4">
        <f>IF(AND(БАЗА!$A258&lt;&gt;"",БАЗА!$S258&gt;0),БАЗА!E258,"")</f>
        <v>0</v>
      </c>
      <c r="D418" s="36">
        <f>IF(AND(БАЗА!$A258&lt;&gt;"",БАЗА!$S258&gt;0),БАЗА!$S258,"")</f>
        <v>1.5</v>
      </c>
      <c r="E418" s="3" t="str">
        <f>IF(AND(БАЗА!$A258&lt;&gt;"",БАЗА!$S258&gt;0),БАЗА!G258,"")</f>
        <v>Без використання електронної системи</v>
      </c>
      <c r="F418" s="3" t="e">
        <f>IF(AND(БАЗА!$A258&lt;&gt;"",БАЗА!$S258&gt;0),БАЗА!#REF!,"")</f>
        <v>#REF!</v>
      </c>
      <c r="G418" s="54">
        <f>IF(AND(БАЗА!$A258&lt;&gt;"",БАЗА!$S258&gt;0),БАЗА!I258,"")</f>
        <v>0</v>
      </c>
    </row>
    <row r="419" spans="1:7" x14ac:dyDescent="0.2">
      <c r="A419" s="6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4" t="e">
        <f>IF(AND(БАЗА!#REF!&lt;&gt;"",БАЗА!#REF!&gt;0),БАЗА!#REF!,"")</f>
        <v>#REF!</v>
      </c>
    </row>
    <row r="420" spans="1:7" x14ac:dyDescent="0.2">
      <c r="A420" s="6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4" t="e">
        <f>IF(AND(БАЗА!#REF!&lt;&gt;"",БАЗА!#REF!&gt;0),БАЗА!#REF!,"")</f>
        <v>#REF!</v>
      </c>
    </row>
    <row r="421" spans="1:7" x14ac:dyDescent="0.2">
      <c r="A421" s="6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4" t="e">
        <f>IF(AND(БАЗА!#REF!&lt;&gt;"",БАЗА!#REF!&gt;0),БАЗА!#REF!,"")</f>
        <v>#REF!</v>
      </c>
    </row>
    <row r="422" spans="1:7" x14ac:dyDescent="0.2">
      <c r="A422" s="6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4" t="e">
        <f>IF(AND(БАЗА!#REF!&lt;&gt;"",БАЗА!#REF!&gt;0),БАЗА!#REF!,"")</f>
        <v>#REF!</v>
      </c>
    </row>
    <row r="423" spans="1:7" x14ac:dyDescent="0.2">
      <c r="A423" s="6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IF(AND(БАЗА!#REF!&lt;&gt;"",БАЗА!#REF!&gt;0),БАЗА!H259,"")</f>
        <v>#REF!</v>
      </c>
      <c r="G423" s="54" t="e">
        <f>IF(AND(БАЗА!#REF!&lt;&gt;"",БАЗА!#REF!&gt;0),БАЗА!#REF!,"")</f>
        <v>#REF!</v>
      </c>
    </row>
    <row r="424" spans="1:7" ht="28.5" x14ac:dyDescent="0.2">
      <c r="A424" s="6" t="str">
        <f>IF(AND(БАЗА!$A259&lt;&gt;"",БАЗА!$S259&gt;0),БАЗА!A259,"")</f>
        <v>Папір газетний</v>
      </c>
      <c r="B424" s="3" t="str">
        <f>IF(AND(БАЗА!$A259&lt;&gt;"",БАЗА!$S259&gt;0),БАЗА!C259,"")</f>
        <v>22990000-6</v>
      </c>
      <c r="C424" s="4">
        <f>IF(AND(БАЗА!$A259&lt;&gt;"",БАЗА!$S259&gt;0),БАЗА!E259,"")</f>
        <v>0</v>
      </c>
      <c r="D424" s="36">
        <f>IF(AND(БАЗА!$A259&lt;&gt;"",БАЗА!$S259&gt;0),БАЗА!$S259,"")</f>
        <v>0.5</v>
      </c>
      <c r="E424" s="3" t="str">
        <f>IF(AND(БАЗА!$A259&lt;&gt;"",БАЗА!$S259&gt;0),БАЗА!G259,"")</f>
        <v>Без використання електронної системи</v>
      </c>
      <c r="F424" s="3" t="e">
        <f>IF(AND(БАЗА!$A259&lt;&gt;"",БАЗА!$S259&gt;0),БАЗА!#REF!,"")</f>
        <v>#REF!</v>
      </c>
      <c r="G424" s="54">
        <f>IF(AND(БАЗА!$A259&lt;&gt;"",БАЗА!$S259&gt;0),БАЗА!I259,"")</f>
        <v>0</v>
      </c>
    </row>
    <row r="425" spans="1:7" x14ac:dyDescent="0.2">
      <c r="A425" s="6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4" t="e">
        <f>IF(AND(БАЗА!#REF!&lt;&gt;"",БАЗА!#REF!&gt;0),БАЗА!#REF!,"")</f>
        <v>#REF!</v>
      </c>
    </row>
    <row r="426" spans="1:7" x14ac:dyDescent="0.2">
      <c r="A426" s="6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IF(AND(БАЗА!#REF!&lt;&gt;"",БАЗА!#REF!&gt;0),БАЗА!H260,"")</f>
        <v>#REF!</v>
      </c>
      <c r="G426" s="54" t="e">
        <f>IF(AND(БАЗА!#REF!&lt;&gt;"",БАЗА!#REF!&gt;0),БАЗА!#REF!,"")</f>
        <v>#REF!</v>
      </c>
    </row>
    <row r="427" spans="1:7" ht="28.5" x14ac:dyDescent="0.2">
      <c r="A427" s="6" t="str">
        <f>IF(AND(БАЗА!$A260&lt;&gt;"",БАЗА!$S260&gt;0),БАЗА!A260,"")</f>
        <v xml:space="preserve">Зошити канцелярські </v>
      </c>
      <c r="B427" s="3" t="str">
        <f>IF(AND(БАЗА!$A260&lt;&gt;"",БАЗА!$S260&gt;0),БАЗА!C260,"")</f>
        <v>22830000-6</v>
      </c>
      <c r="C427" s="4">
        <f>IF(AND(БАЗА!$A260&lt;&gt;"",БАЗА!$S260&gt;0),БАЗА!E260,"")</f>
        <v>0</v>
      </c>
      <c r="D427" s="36">
        <f>IF(AND(БАЗА!$A260&lt;&gt;"",БАЗА!$S260&gt;0),БАЗА!$S260,"")</f>
        <v>1</v>
      </c>
      <c r="E427" s="3" t="str">
        <f>IF(AND(БАЗА!$A260&lt;&gt;"",БАЗА!$S260&gt;0),БАЗА!G260,"")</f>
        <v>Без використання електронної системи</v>
      </c>
      <c r="F427" s="3" t="e">
        <f>IF(AND(БАЗА!$A260&lt;&gt;"",БАЗА!$S260&gt;0),БАЗА!#REF!,"")</f>
        <v>#REF!</v>
      </c>
      <c r="G427" s="54">
        <f>IF(AND(БАЗА!$A260&lt;&gt;"",БАЗА!$S260&gt;0),БАЗА!I260,"")</f>
        <v>0</v>
      </c>
    </row>
    <row r="428" spans="1:7" x14ac:dyDescent="0.2">
      <c r="A428" s="6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4" t="e">
        <f>IF(AND(БАЗА!#REF!&lt;&gt;"",БАЗА!#REF!&gt;0),БАЗА!#REF!,"")</f>
        <v>#REF!</v>
      </c>
    </row>
    <row r="429" spans="1:7" x14ac:dyDescent="0.2">
      <c r="A429" s="6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4" t="e">
        <f>IF(AND(БАЗА!#REF!&lt;&gt;"",БАЗА!#REF!&gt;0),БАЗА!#REF!,"")</f>
        <v>#REF!</v>
      </c>
    </row>
    <row r="430" spans="1:7" x14ac:dyDescent="0.2">
      <c r="A430" s="6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4" t="e">
        <f>IF(AND(БАЗА!#REF!&lt;&gt;"",БАЗА!#REF!&gt;0),БАЗА!#REF!,"")</f>
        <v>#REF!</v>
      </c>
    </row>
    <row r="431" spans="1:7" x14ac:dyDescent="0.2">
      <c r="A431" s="6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4" t="e">
        <f>IF(AND(БАЗА!#REF!&lt;&gt;"",БАЗА!#REF!&gt;0),БАЗА!#REF!,"")</f>
        <v>#REF!</v>
      </c>
    </row>
    <row r="432" spans="1:7" x14ac:dyDescent="0.2">
      <c r="A432" s="6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4" t="e">
        <f>IF(AND(БАЗА!#REF!&lt;&gt;"",БАЗА!#REF!&gt;0),БАЗА!#REF!,"")</f>
        <v>#REF!</v>
      </c>
    </row>
    <row r="433" spans="1:7" x14ac:dyDescent="0.2">
      <c r="A433" s="6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4" t="e">
        <f>IF(AND(БАЗА!#REF!&lt;&gt;"",БАЗА!#REF!&gt;0),БАЗА!#REF!,"")</f>
        <v>#REF!</v>
      </c>
    </row>
    <row r="434" spans="1:7" x14ac:dyDescent="0.2">
      <c r="A434" s="6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IF(AND(БАЗА!#REF!&lt;&gt;"",БАЗА!#REF!&gt;0),БАЗА!#REF!,"")</f>
        <v>#REF!</v>
      </c>
      <c r="G434" s="54" t="e">
        <f>IF(AND(БАЗА!#REF!&lt;&gt;"",БАЗА!#REF!&gt;0),БАЗА!#REF!,"")</f>
        <v>#REF!</v>
      </c>
    </row>
    <row r="435" spans="1:7" x14ac:dyDescent="0.2">
      <c r="A435" s="6" t="e">
        <f>IF(AND(БАЗА!#REF!&lt;&gt;"",БАЗА!#REF!&gt;0),БАЗА!#REF!,"")</f>
        <v>#REF!</v>
      </c>
      <c r="B435" s="3" t="e">
        <f>IF(AND(БАЗА!#REF!&lt;&gt;"",БАЗА!#REF!&gt;0),БАЗА!#REF!,"")</f>
        <v>#REF!</v>
      </c>
      <c r="C435" s="4" t="e">
        <f>IF(AND(БАЗА!#REF!&lt;&gt;"",БАЗА!#REF!&gt;0),БАЗА!#REF!,"")</f>
        <v>#REF!</v>
      </c>
      <c r="D435" s="36" t="e">
        <f>IF(AND(БАЗА!#REF!&lt;&gt;"",БАЗА!#REF!&gt;0),БАЗА!#REF!,"")</f>
        <v>#REF!</v>
      </c>
      <c r="E435" s="3" t="e">
        <f>IF(AND(БАЗА!#REF!&lt;&gt;"",БАЗА!#REF!&gt;0),БАЗА!#REF!,"")</f>
        <v>#REF!</v>
      </c>
      <c r="F435" s="3" t="e">
        <f>IF(AND(БАЗА!#REF!&lt;&gt;"",БАЗА!#REF!&gt;0),БАЗА!#REF!,"")</f>
        <v>#REF!</v>
      </c>
      <c r="G435" s="54" t="e">
        <f>IF(AND(БАЗА!#REF!&lt;&gt;"",БАЗА!#REF!&gt;0),БАЗА!#REF!,"")</f>
        <v>#REF!</v>
      </c>
    </row>
    <row r="436" spans="1:7" x14ac:dyDescent="0.2">
      <c r="A436" s="6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IF(AND(БАЗА!#REF!&lt;&gt;"",БАЗА!#REF!&gt;0),БАЗА!#REF!,"")</f>
        <v>#REF!</v>
      </c>
      <c r="G436" s="54" t="e">
        <f>IF(AND(БАЗА!#REF!&lt;&gt;"",БАЗА!#REF!&gt;0),БАЗА!#REF!,"")</f>
        <v>#REF!</v>
      </c>
    </row>
    <row r="437" spans="1:7" x14ac:dyDescent="0.2">
      <c r="A437" s="6" t="e">
        <f>IF(AND(БАЗА!#REF!&lt;&gt;"",БАЗА!#REF!&gt;0),БАЗА!#REF!,"")</f>
        <v>#REF!</v>
      </c>
      <c r="B437" s="3" t="e">
        <f>IF(AND(БАЗА!#REF!&lt;&gt;"",БАЗА!#REF!&gt;0),БАЗА!#REF!,"")</f>
        <v>#REF!</v>
      </c>
      <c r="C437" s="4" t="e">
        <f>IF(AND(БАЗА!#REF!&lt;&gt;"",БАЗА!#REF!&gt;0),БАЗА!#REF!,"")</f>
        <v>#REF!</v>
      </c>
      <c r="D437" s="36" t="e">
        <f>IF(AND(БАЗА!#REF!&lt;&gt;"",БАЗА!#REF!&gt;0),БАЗА!#REF!,"")</f>
        <v>#REF!</v>
      </c>
      <c r="E437" s="3" t="e">
        <f>IF(AND(БАЗА!#REF!&lt;&gt;"",БАЗА!#REF!&gt;0),БАЗА!#REF!,"")</f>
        <v>#REF!</v>
      </c>
      <c r="F437" s="3" t="e">
        <f>IF(AND(БАЗА!#REF!&lt;&gt;"",БАЗА!#REF!&gt;0),БАЗА!#REF!,"")</f>
        <v>#REF!</v>
      </c>
      <c r="G437" s="54" t="e">
        <f>IF(AND(БАЗА!#REF!&lt;&gt;"",БАЗА!#REF!&gt;0),БАЗА!#REF!,"")</f>
        <v>#REF!</v>
      </c>
    </row>
    <row r="438" spans="1:7" x14ac:dyDescent="0.2">
      <c r="A438" s="6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4" t="e">
        <f>IF(AND(БАЗА!#REF!&lt;&gt;"",БАЗА!#REF!&gt;0),БАЗА!#REF!,"")</f>
        <v>#REF!</v>
      </c>
    </row>
    <row r="439" spans="1:7" x14ac:dyDescent="0.2">
      <c r="A439" s="6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4" t="e">
        <f>IF(AND(БАЗА!#REF!&lt;&gt;"",БАЗА!#REF!&gt;0),БАЗА!#REF!,"")</f>
        <v>#REF!</v>
      </c>
    </row>
    <row r="440" spans="1:7" x14ac:dyDescent="0.2">
      <c r="A440" s="6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4" t="e">
        <f>IF(AND(БАЗА!#REF!&lt;&gt;"",БАЗА!#REF!&gt;0),БАЗА!#REF!,"")</f>
        <v>#REF!</v>
      </c>
    </row>
    <row r="441" spans="1:7" x14ac:dyDescent="0.2">
      <c r="A441" s="6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4" t="e">
        <f>IF(AND(БАЗА!#REF!&lt;&gt;"",БАЗА!#REF!&gt;0),БАЗА!#REF!,"")</f>
        <v>#REF!</v>
      </c>
    </row>
    <row r="442" spans="1:7" x14ac:dyDescent="0.2">
      <c r="A442" s="6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4" t="e">
        <f>IF(AND(БАЗА!#REF!&lt;&gt;"",БАЗА!#REF!&gt;0),БАЗА!#REF!,"")</f>
        <v>#REF!</v>
      </c>
    </row>
    <row r="443" spans="1:7" x14ac:dyDescent="0.2">
      <c r="A443" s="6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4" t="e">
        <f>IF(AND(БАЗА!#REF!&lt;&gt;"",БАЗА!#REF!&gt;0),БАЗА!#REF!,"")</f>
        <v>#REF!</v>
      </c>
    </row>
    <row r="444" spans="1:7" x14ac:dyDescent="0.2">
      <c r="A444" s="6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4" t="e">
        <f>IF(AND(БАЗА!#REF!&lt;&gt;"",БАЗА!#REF!&gt;0),БАЗА!#REF!,"")</f>
        <v>#REF!</v>
      </c>
    </row>
    <row r="445" spans="1:7" x14ac:dyDescent="0.2">
      <c r="A445" s="6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4" t="e">
        <f>IF(AND(БАЗА!#REF!&lt;&gt;"",БАЗА!#REF!&gt;0),БАЗА!#REF!,"")</f>
        <v>#REF!</v>
      </c>
    </row>
    <row r="446" spans="1:7" x14ac:dyDescent="0.2">
      <c r="A446" s="6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IF(AND(БАЗА!#REF!&lt;&gt;"",БАЗА!#REF!&gt;0),БАЗА!#REF!,"")</f>
        <v>#REF!</v>
      </c>
      <c r="G446" s="54" t="e">
        <f>IF(AND(БАЗА!#REF!&lt;&gt;"",БАЗА!#REF!&gt;0),БАЗА!#REF!,"")</f>
        <v>#REF!</v>
      </c>
    </row>
    <row r="447" spans="1:7" x14ac:dyDescent="0.2">
      <c r="A447" s="6" t="e">
        <f>IF(AND(БАЗА!#REF!&lt;&gt;"",БАЗА!#REF!&gt;0),БАЗА!#REF!,"")</f>
        <v>#REF!</v>
      </c>
      <c r="B447" s="3" t="e">
        <f>IF(AND(БАЗА!#REF!&lt;&gt;"",БАЗА!#REF!&gt;0),БАЗА!#REF!,"")</f>
        <v>#REF!</v>
      </c>
      <c r="C447" s="4" t="e">
        <f>IF(AND(БАЗА!#REF!&lt;&gt;"",БАЗА!#REF!&gt;0),БАЗА!#REF!,"")</f>
        <v>#REF!</v>
      </c>
      <c r="D447" s="36" t="e">
        <f>IF(AND(БАЗА!#REF!&lt;&gt;"",БАЗА!#REF!&gt;0),БАЗА!#REF!,"")</f>
        <v>#REF!</v>
      </c>
      <c r="E447" s="3" t="e">
        <f>IF(AND(БАЗА!#REF!&lt;&gt;"",БАЗА!#REF!&gt;0),БАЗА!#REF!,"")</f>
        <v>#REF!</v>
      </c>
      <c r="F447" s="3" t="e">
        <f>IF(AND(БАЗА!#REF!&lt;&gt;"",БАЗА!#REF!&gt;0),БАЗА!#REF!,"")</f>
        <v>#REF!</v>
      </c>
      <c r="G447" s="54" t="e">
        <f>IF(AND(БАЗА!#REF!&lt;&gt;"",БАЗА!#REF!&gt;0),БАЗА!#REF!,"")</f>
        <v>#REF!</v>
      </c>
    </row>
    <row r="448" spans="1:7" x14ac:dyDescent="0.2">
      <c r="A448" s="6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4" t="e">
        <f>IF(AND(БАЗА!#REF!&lt;&gt;"",БАЗА!#REF!&gt;0),БАЗА!#REF!,"")</f>
        <v>#REF!</v>
      </c>
    </row>
    <row r="449" spans="1:7" x14ac:dyDescent="0.2">
      <c r="A449" s="6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4" t="e">
        <f>IF(AND(БАЗА!#REF!&lt;&gt;"",БАЗА!#REF!&gt;0),БАЗА!#REF!,"")</f>
        <v>#REF!</v>
      </c>
    </row>
    <row r="450" spans="1:7" x14ac:dyDescent="0.2">
      <c r="A450" s="6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IF(AND(БАЗА!#REF!&lt;&gt;"",БАЗА!#REF!&gt;0),БАЗА!H261,"")</f>
        <v>#REF!</v>
      </c>
      <c r="G450" s="54" t="e">
        <f>IF(AND(БАЗА!#REF!&lt;&gt;"",БАЗА!#REF!&gt;0),БАЗА!#REF!,"")</f>
        <v>#REF!</v>
      </c>
    </row>
    <row r="451" spans="1:7" x14ac:dyDescent="0.2">
      <c r="A451" s="6" t="str">
        <f>IF(AND(БАЗА!$A261&lt;&gt;"",БАЗА!$S261&gt;0),БАЗА!A261,"")</f>
        <v/>
      </c>
      <c r="B451" s="3" t="str">
        <f>IF(AND(БАЗА!$A261&lt;&gt;"",БАЗА!$S261&gt;0),БАЗА!C261,"")</f>
        <v/>
      </c>
      <c r="C451" s="4" t="str">
        <f>IF(AND(БАЗА!$A261&lt;&gt;"",БАЗА!$S261&gt;0),БАЗА!E261,"")</f>
        <v/>
      </c>
      <c r="D451" s="36" t="str">
        <f>IF(AND(БАЗА!$A261&lt;&gt;"",БАЗА!$S261&gt;0),БАЗА!$S261,"")</f>
        <v/>
      </c>
      <c r="E451" s="3" t="str">
        <f>IF(AND(БАЗА!$A261&lt;&gt;"",БАЗА!$S261&gt;0),БАЗА!G261,"")</f>
        <v/>
      </c>
      <c r="F451" s="3" t="str">
        <f>IF(AND(БАЗА!$A261&lt;&gt;"",БАЗА!$S261&gt;0),БАЗА!#REF!,"")</f>
        <v/>
      </c>
      <c r="G451" s="54" t="str">
        <f>IF(AND(БАЗА!$A261&lt;&gt;"",БАЗА!$S261&gt;0),БАЗА!I261,"")</f>
        <v/>
      </c>
    </row>
    <row r="452" spans="1:7" x14ac:dyDescent="0.2">
      <c r="A452" s="6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IF(AND(БАЗА!#REF!&lt;&gt;"",БАЗА!#REF!&gt;0),БАЗА!H263,"")</f>
        <v>#REF!</v>
      </c>
      <c r="G452" s="54" t="e">
        <f>IF(AND(БАЗА!#REF!&lt;&gt;"",БАЗА!#REF!&gt;0),БАЗА!#REF!,"")</f>
        <v>#REF!</v>
      </c>
    </row>
    <row r="453" spans="1:7" x14ac:dyDescent="0.2">
      <c r="A453" s="6" t="str">
        <f>IF(AND(БАЗА!$A263&lt;&gt;"",БАЗА!$S263&gt;0),БАЗА!A263,"")</f>
        <v>Зварювальні матеріали</v>
      </c>
      <c r="B453" s="3" t="str">
        <f>IF(AND(БАЗА!$A263&lt;&gt;"",БАЗА!$S263&gt;0),БАЗА!C263,"")</f>
        <v>44310000-6</v>
      </c>
      <c r="C453" s="4">
        <f>IF(AND(БАЗА!$A263&lt;&gt;"",БАЗА!$S263&gt;0),БАЗА!E263,"")</f>
        <v>0</v>
      </c>
      <c r="D453" s="36">
        <f>IF(AND(БАЗА!$A263&lt;&gt;"",БАЗА!$S263&gt;0),БАЗА!$S263,"")</f>
        <v>5</v>
      </c>
      <c r="E453" s="3" t="str">
        <f>IF(AND(БАЗА!$A263&lt;&gt;"",БАЗА!$S263&gt;0),БАЗА!G263,"")</f>
        <v>Відкриті торги</v>
      </c>
      <c r="F453" s="3" t="e">
        <f>IF(AND(БАЗА!$A263&lt;&gt;"",БАЗА!$S263&gt;0),БАЗА!#REF!,"")</f>
        <v>#REF!</v>
      </c>
      <c r="G453" s="54">
        <f>IF(AND(БАЗА!$A263&lt;&gt;"",БАЗА!$S263&gt;0),БАЗА!I263,"")</f>
        <v>0</v>
      </c>
    </row>
    <row r="454" spans="1:7" x14ac:dyDescent="0.2">
      <c r="A454" s="6" t="e">
        <f>IF(AND(БАЗА!#REF!&lt;&gt;"",БАЗА!#REF!&gt;0),БАЗА!#REF!,"")</f>
        <v>#REF!</v>
      </c>
      <c r="B454" s="3" t="e">
        <f>IF(AND(БАЗА!#REF!&lt;&gt;"",БАЗА!#REF!&gt;0),БАЗА!#REF!,"")</f>
        <v>#REF!</v>
      </c>
      <c r="C454" s="4" t="e">
        <f>IF(AND(БАЗА!#REF!&lt;&gt;"",БАЗА!#REF!&gt;0),БАЗА!#REF!,"")</f>
        <v>#REF!</v>
      </c>
      <c r="D454" s="36" t="e">
        <f>IF(AND(БАЗА!#REF!&lt;&gt;"",БАЗА!#REF!&gt;0),БАЗА!#REF!,"")</f>
        <v>#REF!</v>
      </c>
      <c r="E454" s="3" t="e">
        <f>IF(AND(БАЗА!#REF!&lt;&gt;"",БАЗА!#REF!&gt;0),БАЗА!#REF!,"")</f>
        <v>#REF!</v>
      </c>
      <c r="F454" s="3" t="e">
        <f>IF(AND(БАЗА!#REF!&lt;&gt;"",БАЗА!#REF!&gt;0),БАЗА!#REF!,"")</f>
        <v>#REF!</v>
      </c>
      <c r="G454" s="54" t="e">
        <f>IF(AND(БАЗА!#REF!&lt;&gt;"",БАЗА!#REF!&gt;0),БАЗА!#REF!,"")</f>
        <v>#REF!</v>
      </c>
    </row>
    <row r="455" spans="1:7" x14ac:dyDescent="0.2">
      <c r="A455" s="6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4" t="e">
        <f>IF(AND(БАЗА!#REF!&lt;&gt;"",БАЗА!#REF!&gt;0),БАЗА!#REF!,"")</f>
        <v>#REF!</v>
      </c>
    </row>
    <row r="456" spans="1:7" x14ac:dyDescent="0.2">
      <c r="A456" s="6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4" t="e">
        <f>IF(AND(БАЗА!#REF!&lt;&gt;"",БАЗА!#REF!&gt;0),БАЗА!#REF!,"")</f>
        <v>#REF!</v>
      </c>
    </row>
    <row r="457" spans="1:7" x14ac:dyDescent="0.2">
      <c r="A457" s="6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4" t="e">
        <f>IF(AND(БАЗА!#REF!&lt;&gt;"",БАЗА!#REF!&gt;0),БАЗА!#REF!,"")</f>
        <v>#REF!</v>
      </c>
    </row>
    <row r="458" spans="1:7" x14ac:dyDescent="0.2">
      <c r="A458" s="6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4" t="e">
        <f>IF(AND(БАЗА!#REF!&lt;&gt;"",БАЗА!#REF!&gt;0),БАЗА!#REF!,"")</f>
        <v>#REF!</v>
      </c>
    </row>
    <row r="459" spans="1:7" x14ac:dyDescent="0.2">
      <c r="A459" s="6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4" t="e">
        <f>IF(AND(БАЗА!#REF!&lt;&gt;"",БАЗА!#REF!&gt;0),БАЗА!#REF!,"")</f>
        <v>#REF!</v>
      </c>
    </row>
    <row r="460" spans="1:7" x14ac:dyDescent="0.2">
      <c r="A460" s="6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4" t="e">
        <f>IF(AND(БАЗА!#REF!&lt;&gt;"",БАЗА!#REF!&gt;0),БАЗА!#REF!,"")</f>
        <v>#REF!</v>
      </c>
    </row>
    <row r="461" spans="1:7" x14ac:dyDescent="0.2">
      <c r="A461" s="6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4" t="e">
        <f>IF(AND(БАЗА!#REF!&lt;&gt;"",БАЗА!#REF!&gt;0),БАЗА!#REF!,"")</f>
        <v>#REF!</v>
      </c>
    </row>
    <row r="462" spans="1:7" x14ac:dyDescent="0.2">
      <c r="A462" s="6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IF(AND(БАЗА!#REF!&lt;&gt;"",БАЗА!#REF!&gt;0),БАЗА!H264,"")</f>
        <v>#REF!</v>
      </c>
      <c r="G462" s="54" t="e">
        <f>IF(AND(БАЗА!#REF!&lt;&gt;"",БАЗА!#REF!&gt;0),БАЗА!#REF!,"")</f>
        <v>#REF!</v>
      </c>
    </row>
    <row r="463" spans="1:7" ht="28.5" x14ac:dyDescent="0.2">
      <c r="A463" s="6" t="str">
        <f>IF(AND(БАЗА!$A264&lt;&gt;"",БАЗА!$S264&gt;0),БАЗА!A264,"")</f>
        <v>Послуги санепідемстанції</v>
      </c>
      <c r="B463" s="3" t="str">
        <f>IF(AND(БАЗА!$A264&lt;&gt;"",БАЗА!$S264&gt;0),БАЗА!C264,"")</f>
        <v>90920000-2</v>
      </c>
      <c r="C463" s="4">
        <f>IF(AND(БАЗА!$A264&lt;&gt;"",БАЗА!$S264&gt;0),БАЗА!E264,"")</f>
        <v>0</v>
      </c>
      <c r="D463" s="36">
        <f>IF(AND(БАЗА!$A264&lt;&gt;"",БАЗА!$S264&gt;0),БАЗА!$S264,"")</f>
        <v>3</v>
      </c>
      <c r="E463" s="3" t="str">
        <f>IF(AND(БАЗА!$A264&lt;&gt;"",БАЗА!$S264&gt;0),БАЗА!G264,"")</f>
        <v>Без використання електронної системи</v>
      </c>
      <c r="F463" s="3" t="e">
        <f>IF(AND(БАЗА!$A264&lt;&gt;"",БАЗА!$S264&gt;0),БАЗА!#REF!,"")</f>
        <v>#REF!</v>
      </c>
      <c r="G463" s="54">
        <f>IF(AND(БАЗА!$A264&lt;&gt;"",БАЗА!$S264&gt;0),БАЗА!I264,"")</f>
        <v>0</v>
      </c>
    </row>
    <row r="464" spans="1:7" x14ac:dyDescent="0.2">
      <c r="A464" s="6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4" t="e">
        <f>IF(AND(БАЗА!#REF!&lt;&gt;"",БАЗА!#REF!&gt;0),БАЗА!#REF!,"")</f>
        <v>#REF!</v>
      </c>
    </row>
    <row r="465" spans="1:7" x14ac:dyDescent="0.2">
      <c r="A465" s="6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4" t="e">
        <f>IF(AND(БАЗА!#REF!&lt;&gt;"",БАЗА!#REF!&gt;0),БАЗА!#REF!,"")</f>
        <v>#REF!</v>
      </c>
    </row>
    <row r="466" spans="1:7" x14ac:dyDescent="0.2">
      <c r="A466" s="6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4" t="e">
        <f>IF(AND(БАЗА!#REF!&lt;&gt;"",БАЗА!#REF!&gt;0),БАЗА!#REF!,"")</f>
        <v>#REF!</v>
      </c>
    </row>
    <row r="467" spans="1:7" x14ac:dyDescent="0.2">
      <c r="A467" s="6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4" t="e">
        <f>IF(AND(БАЗА!#REF!&lt;&gt;"",БАЗА!#REF!&gt;0),БАЗА!#REF!,"")</f>
        <v>#REF!</v>
      </c>
    </row>
    <row r="468" spans="1:7" x14ac:dyDescent="0.2">
      <c r="A468" s="6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4" t="e">
        <f>IF(AND(БАЗА!#REF!&lt;&gt;"",БАЗА!#REF!&gt;0),БАЗА!#REF!,"")</f>
        <v>#REF!</v>
      </c>
    </row>
    <row r="469" spans="1:7" x14ac:dyDescent="0.2">
      <c r="A469" s="6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IF(AND(БАЗА!#REF!&lt;&gt;"",БАЗА!#REF!&gt;0),БАЗА!H265,"")</f>
        <v>#REF!</v>
      </c>
      <c r="G469" s="54" t="e">
        <f>IF(AND(БАЗА!#REF!&lt;&gt;"",БАЗА!#REF!&gt;0),БАЗА!#REF!,"")</f>
        <v>#REF!</v>
      </c>
    </row>
    <row r="470" spans="1:7" x14ac:dyDescent="0.2">
      <c r="A470" s="6" t="str">
        <f>IF(AND(БАЗА!$A265&lt;&gt;"",БАЗА!$S265&gt;0),БАЗА!A265,"")</f>
        <v/>
      </c>
      <c r="B470" s="3" t="str">
        <f>IF(AND(БАЗА!$A265&lt;&gt;"",БАЗА!$S265&gt;0),БАЗА!C265,"")</f>
        <v/>
      </c>
      <c r="C470" s="4" t="str">
        <f>IF(AND(БАЗА!$A265&lt;&gt;"",БАЗА!$S265&gt;0),БАЗА!E265,"")</f>
        <v/>
      </c>
      <c r="D470" s="36" t="str">
        <f>IF(AND(БАЗА!$A265&lt;&gt;"",БАЗА!$S265&gt;0),БАЗА!$S265,"")</f>
        <v/>
      </c>
      <c r="E470" s="3" t="str">
        <f>IF(AND(БАЗА!$A265&lt;&gt;"",БАЗА!$S265&gt;0),БАЗА!G265,"")</f>
        <v/>
      </c>
      <c r="F470" s="3" t="str">
        <f>IF(AND(БАЗА!$A265&lt;&gt;"",БАЗА!$S265&gt;0),БАЗА!#REF!,"")</f>
        <v/>
      </c>
      <c r="G470" s="54" t="str">
        <f>IF(AND(БАЗА!$A265&lt;&gt;"",БАЗА!$S265&gt;0),БАЗА!I265,"")</f>
        <v/>
      </c>
    </row>
    <row r="471" spans="1:7" x14ac:dyDescent="0.2">
      <c r="A471" s="6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4" t="e">
        <f>IF(AND(БАЗА!#REF!&lt;&gt;"",БАЗА!#REF!&gt;0),БАЗА!#REF!,"")</f>
        <v>#REF!</v>
      </c>
    </row>
    <row r="472" spans="1:7" x14ac:dyDescent="0.2">
      <c r="A472" s="6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4" t="e">
        <f>IF(AND(БАЗА!#REF!&lt;&gt;"",БАЗА!#REF!&gt;0),БАЗА!#REF!,"")</f>
        <v>#REF!</v>
      </c>
    </row>
    <row r="473" spans="1:7" x14ac:dyDescent="0.2">
      <c r="A473" s="6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IF(AND(БАЗА!#REF!&lt;&gt;"",БАЗА!#REF!&gt;0),БАЗА!#REF!,"")</f>
        <v>#REF!</v>
      </c>
      <c r="G473" s="54" t="e">
        <f>IF(AND(БАЗА!#REF!&lt;&gt;"",БАЗА!#REF!&gt;0),БАЗА!#REF!,"")</f>
        <v>#REF!</v>
      </c>
    </row>
    <row r="474" spans="1:7" x14ac:dyDescent="0.2">
      <c r="A474" s="6" t="e">
        <f>IF(AND(БАЗА!#REF!&lt;&gt;"",БАЗА!#REF!&gt;0),БАЗА!#REF!,"")</f>
        <v>#REF!</v>
      </c>
      <c r="B474" s="3" t="e">
        <f>IF(AND(БАЗА!#REF!&lt;&gt;"",БАЗА!#REF!&gt;0),БАЗА!#REF!,"")</f>
        <v>#REF!</v>
      </c>
      <c r="C474" s="4" t="e">
        <f>IF(AND(БАЗА!#REF!&lt;&gt;"",БАЗА!#REF!&gt;0),БАЗА!#REF!,"")</f>
        <v>#REF!</v>
      </c>
      <c r="D474" s="36" t="e">
        <f>IF(AND(БАЗА!#REF!&lt;&gt;"",БАЗА!#REF!&gt;0),БАЗА!#REF!,"")</f>
        <v>#REF!</v>
      </c>
      <c r="E474" s="3" t="e">
        <f>IF(AND(БАЗА!#REF!&lt;&gt;"",БАЗА!#REF!&gt;0),БАЗА!#REF!,"")</f>
        <v>#REF!</v>
      </c>
      <c r="F474" s="3" t="e">
        <f>IF(AND(БАЗА!#REF!&lt;&gt;"",БАЗА!#REF!&gt;0),БАЗА!#REF!,"")</f>
        <v>#REF!</v>
      </c>
      <c r="G474" s="54" t="e">
        <f>IF(AND(БАЗА!#REF!&lt;&gt;"",БАЗА!#REF!&gt;0),БАЗА!#REF!,"")</f>
        <v>#REF!</v>
      </c>
    </row>
    <row r="475" spans="1:7" x14ac:dyDescent="0.2">
      <c r="A475" s="6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4" t="e">
        <f>IF(AND(БАЗА!#REF!&lt;&gt;"",БАЗА!#REF!&gt;0),БАЗА!#REF!,"")</f>
        <v>#REF!</v>
      </c>
    </row>
    <row r="476" spans="1:7" x14ac:dyDescent="0.2">
      <c r="A476" s="6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4" t="e">
        <f>IF(AND(БАЗА!#REF!&lt;&gt;"",БАЗА!#REF!&gt;0),БАЗА!#REF!,"")</f>
        <v>#REF!</v>
      </c>
    </row>
    <row r="477" spans="1:7" x14ac:dyDescent="0.2">
      <c r="A477" s="6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4" t="e">
        <f>IF(AND(БАЗА!#REF!&lt;&gt;"",БАЗА!#REF!&gt;0),БАЗА!#REF!,"")</f>
        <v>#REF!</v>
      </c>
    </row>
    <row r="478" spans="1:7" x14ac:dyDescent="0.2">
      <c r="A478" s="6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4" t="e">
        <f>IF(AND(БАЗА!#REF!&lt;&gt;"",БАЗА!#REF!&gt;0),БАЗА!#REF!,"")</f>
        <v>#REF!</v>
      </c>
    </row>
    <row r="479" spans="1:7" x14ac:dyDescent="0.2">
      <c r="A479" s="6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4" t="e">
        <f>IF(AND(БАЗА!#REF!&lt;&gt;"",БАЗА!#REF!&gt;0),БАЗА!#REF!,"")</f>
        <v>#REF!</v>
      </c>
    </row>
    <row r="480" spans="1:7" x14ac:dyDescent="0.2">
      <c r="A480" s="6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IF(AND(БАЗА!#REF!&lt;&gt;"",БАЗА!#REF!&gt;0),БАЗА!#REF!,"")</f>
        <v>#REF!</v>
      </c>
      <c r="G480" s="54" t="e">
        <f>IF(AND(БАЗА!#REF!&lt;&gt;"",БАЗА!#REF!&gt;0),БАЗА!#REF!,"")</f>
        <v>#REF!</v>
      </c>
    </row>
    <row r="481" spans="1:7" x14ac:dyDescent="0.2">
      <c r="A481" s="6" t="e">
        <f>IF(AND(БАЗА!#REF!&lt;&gt;"",БАЗА!#REF!&gt;0),БАЗА!#REF!,"")</f>
        <v>#REF!</v>
      </c>
      <c r="B481" s="3" t="e">
        <f>IF(AND(БАЗА!#REF!&lt;&gt;"",БАЗА!#REF!&gt;0),БАЗА!#REF!,"")</f>
        <v>#REF!</v>
      </c>
      <c r="C481" s="4" t="e">
        <f>IF(AND(БАЗА!#REF!&lt;&gt;"",БАЗА!#REF!&gt;0),БАЗА!#REF!,"")</f>
        <v>#REF!</v>
      </c>
      <c r="D481" s="36" t="e">
        <f>IF(AND(БАЗА!#REF!&lt;&gt;"",БАЗА!#REF!&gt;0),БАЗА!#REF!,"")</f>
        <v>#REF!</v>
      </c>
      <c r="E481" s="3" t="e">
        <f>IF(AND(БАЗА!#REF!&lt;&gt;"",БАЗА!#REF!&gt;0),БАЗА!#REF!,"")</f>
        <v>#REF!</v>
      </c>
      <c r="F481" s="3" t="e">
        <f>IF(AND(БАЗА!#REF!&lt;&gt;"",БАЗА!#REF!&gt;0),БАЗА!#REF!,"")</f>
        <v>#REF!</v>
      </c>
      <c r="G481" s="54" t="e">
        <f>IF(AND(БАЗА!#REF!&lt;&gt;"",БАЗА!#REF!&gt;0),БАЗА!#REF!,"")</f>
        <v>#REF!</v>
      </c>
    </row>
    <row r="482" spans="1:7" x14ac:dyDescent="0.2">
      <c r="A482" s="6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IF(AND(БАЗА!#REF!&lt;&gt;"",БАЗА!#REF!&gt;0),БАЗА!#REF!,"")</f>
        <v>#REF!</v>
      </c>
      <c r="G482" s="54" t="e">
        <f>IF(AND(БАЗА!#REF!&lt;&gt;"",БАЗА!#REF!&gt;0),БАЗА!#REF!,"")</f>
        <v>#REF!</v>
      </c>
    </row>
    <row r="483" spans="1:7" x14ac:dyDescent="0.2">
      <c r="A483" s="6" t="e">
        <f>IF(AND(БАЗА!#REF!&lt;&gt;"",БАЗА!#REF!&gt;0),БАЗА!#REF!,"")</f>
        <v>#REF!</v>
      </c>
      <c r="B483" s="3" t="e">
        <f>IF(AND(БАЗА!#REF!&lt;&gt;"",БАЗА!#REF!&gt;0),БАЗА!#REF!,"")</f>
        <v>#REF!</v>
      </c>
      <c r="C483" s="4" t="e">
        <f>IF(AND(БАЗА!#REF!&lt;&gt;"",БАЗА!#REF!&gt;0),БАЗА!#REF!,"")</f>
        <v>#REF!</v>
      </c>
      <c r="D483" s="36" t="e">
        <f>IF(AND(БАЗА!#REF!&lt;&gt;"",БАЗА!#REF!&gt;0),БАЗА!#REF!,"")</f>
        <v>#REF!</v>
      </c>
      <c r="E483" s="3" t="e">
        <f>IF(AND(БАЗА!#REF!&lt;&gt;"",БАЗА!#REF!&gt;0),БАЗА!#REF!,"")</f>
        <v>#REF!</v>
      </c>
      <c r="F483" s="3" t="e">
        <f>IF(AND(БАЗА!#REF!&lt;&gt;"",БАЗА!#REF!&gt;0),БАЗА!#REF!,"")</f>
        <v>#REF!</v>
      </c>
      <c r="G483" s="54" t="e">
        <f>IF(AND(БАЗА!#REF!&lt;&gt;"",БАЗА!#REF!&gt;0),БАЗА!#REF!,"")</f>
        <v>#REF!</v>
      </c>
    </row>
    <row r="484" spans="1:7" x14ac:dyDescent="0.2">
      <c r="A484" s="6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4" t="e">
        <f>IF(AND(БАЗА!#REF!&lt;&gt;"",БАЗА!#REF!&gt;0),БАЗА!#REF!,"")</f>
        <v>#REF!</v>
      </c>
    </row>
    <row r="485" spans="1:7" x14ac:dyDescent="0.2">
      <c r="A485" s="6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4" t="e">
        <f>IF(AND(БАЗА!#REF!&lt;&gt;"",БАЗА!#REF!&gt;0),БАЗА!#REF!,"")</f>
        <v>#REF!</v>
      </c>
    </row>
    <row r="486" spans="1:7" x14ac:dyDescent="0.2">
      <c r="A486" s="6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4" t="e">
        <f>IF(AND(БАЗА!#REF!&lt;&gt;"",БАЗА!#REF!&gt;0),БАЗА!#REF!,"")</f>
        <v>#REF!</v>
      </c>
    </row>
    <row r="487" spans="1:7" x14ac:dyDescent="0.2">
      <c r="A487" s="6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4" t="e">
        <f>IF(AND(БАЗА!#REF!&lt;&gt;"",БАЗА!#REF!&gt;0),БАЗА!#REF!,"")</f>
        <v>#REF!</v>
      </c>
    </row>
    <row r="488" spans="1:7" x14ac:dyDescent="0.2">
      <c r="A488" s="6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4" t="e">
        <f>IF(AND(БАЗА!#REF!&lt;&gt;"",БАЗА!#REF!&gt;0),БАЗА!#REF!,"")</f>
        <v>#REF!</v>
      </c>
    </row>
    <row r="489" spans="1:7" x14ac:dyDescent="0.2">
      <c r="A489" s="6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IF(AND(БАЗА!#REF!&lt;&gt;"",БАЗА!#REF!&gt;0),БАЗА!H266,"")</f>
        <v>#REF!</v>
      </c>
      <c r="G489" s="54" t="e">
        <f>IF(AND(БАЗА!#REF!&lt;&gt;"",БАЗА!#REF!&gt;0),БАЗА!#REF!,"")</f>
        <v>#REF!</v>
      </c>
    </row>
    <row r="490" spans="1:7" ht="28.5" x14ac:dyDescent="0.2">
      <c r="A490" s="6" t="str">
        <f>IF(AND(БАЗА!$A266&lt;&gt;"",БАЗА!$S266&gt;0),БАЗА!A266,"")</f>
        <v>Перезарядні портативні електричні світильники</v>
      </c>
      <c r="B490" s="3" t="str">
        <f>IF(AND(БАЗА!$A266&lt;&gt;"",БАЗА!$S266&gt;0),БАЗА!C266,"")</f>
        <v>31520000-7</v>
      </c>
      <c r="C490" s="4">
        <f>IF(AND(БАЗА!$A266&lt;&gt;"",БАЗА!$S266&gt;0),БАЗА!E266,"")</f>
        <v>0</v>
      </c>
      <c r="D490" s="36">
        <f>IF(AND(БАЗА!$A266&lt;&gt;"",БАЗА!$S266&gt;0),БАЗА!$S266,"")</f>
        <v>1</v>
      </c>
      <c r="E490" s="3" t="str">
        <f>IF(AND(БАЗА!$A266&lt;&gt;"",БАЗА!$S266&gt;0),БАЗА!G266,"")</f>
        <v>Без використання електронної системи</v>
      </c>
      <c r="F490" s="3" t="e">
        <f>IF(AND(БАЗА!$A266&lt;&gt;"",БАЗА!$S266&gt;0),БАЗА!#REF!,"")</f>
        <v>#REF!</v>
      </c>
      <c r="G490" s="54">
        <f>IF(AND(БАЗА!$A266&lt;&gt;"",БАЗА!$S266&gt;0),БАЗА!I266,"")</f>
        <v>0</v>
      </c>
    </row>
    <row r="491" spans="1:7" x14ac:dyDescent="0.2">
      <c r="A491" s="6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4" t="e">
        <f>IF(AND(БАЗА!#REF!&lt;&gt;"",БАЗА!#REF!&gt;0),БАЗА!#REF!,"")</f>
        <v>#REF!</v>
      </c>
    </row>
    <row r="492" spans="1:7" x14ac:dyDescent="0.2">
      <c r="A492" s="6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4" t="e">
        <f>IF(AND(БАЗА!#REF!&lt;&gt;"",БАЗА!#REF!&gt;0),БАЗА!#REF!,"")</f>
        <v>#REF!</v>
      </c>
    </row>
    <row r="493" spans="1:7" x14ac:dyDescent="0.2">
      <c r="A493" s="6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4" t="e">
        <f>IF(AND(БАЗА!#REF!&lt;&gt;"",БАЗА!#REF!&gt;0),БАЗА!#REF!,"")</f>
        <v>#REF!</v>
      </c>
    </row>
    <row r="494" spans="1:7" x14ac:dyDescent="0.2">
      <c r="A494" s="6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4" t="e">
        <f>IF(AND(БАЗА!#REF!&lt;&gt;"",БАЗА!#REF!&gt;0),БАЗА!#REF!,"")</f>
        <v>#REF!</v>
      </c>
    </row>
    <row r="495" spans="1:7" x14ac:dyDescent="0.2">
      <c r="A495" s="6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4" t="e">
        <f>IF(AND(БАЗА!#REF!&lt;&gt;"",БАЗА!#REF!&gt;0),БАЗА!#REF!,"")</f>
        <v>#REF!</v>
      </c>
    </row>
    <row r="496" spans="1:7" x14ac:dyDescent="0.2">
      <c r="A496" s="6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IF(AND(БАЗА!#REF!&lt;&gt;"",БАЗА!#REF!&gt;0),БАЗА!H269,"")</f>
        <v>#REF!</v>
      </c>
      <c r="G496" s="54" t="e">
        <f>IF(AND(БАЗА!#REF!&lt;&gt;"",БАЗА!#REF!&gt;0),БАЗА!#REF!,"")</f>
        <v>#REF!</v>
      </c>
    </row>
    <row r="497" spans="1:7" x14ac:dyDescent="0.2">
      <c r="A497" s="6" t="str">
        <f>IF(AND(БАЗА!$A269&lt;&gt;"",БАЗА!$S269&gt;0),БАЗА!A269,"")</f>
        <v/>
      </c>
      <c r="B497" s="3" t="str">
        <f>IF(AND(БАЗА!$A269&lt;&gt;"",БАЗА!$S269&gt;0),БАЗА!C269,"")</f>
        <v/>
      </c>
      <c r="C497" s="4" t="str">
        <f>IF(AND(БАЗА!$A269&lt;&gt;"",БАЗА!$S269&gt;0),БАЗА!E269,"")</f>
        <v/>
      </c>
      <c r="D497" s="36" t="str">
        <f>IF(AND(БАЗА!$A269&lt;&gt;"",БАЗА!$S269&gt;0),БАЗА!$S269,"")</f>
        <v/>
      </c>
      <c r="E497" s="3" t="str">
        <f>IF(AND(БАЗА!$A269&lt;&gt;"",БАЗА!$S269&gt;0),БАЗА!G269,"")</f>
        <v/>
      </c>
      <c r="F497" s="3" t="str">
        <f>IF(AND(БАЗА!$A269&lt;&gt;"",БАЗА!$S269&gt;0),БАЗА!#REF!,"")</f>
        <v/>
      </c>
      <c r="G497" s="54" t="str">
        <f>IF(AND(БАЗА!$A269&lt;&gt;"",БАЗА!$S269&gt;0),БАЗА!I269,"")</f>
        <v/>
      </c>
    </row>
    <row r="498" spans="1:7" x14ac:dyDescent="0.2">
      <c r="A498" s="6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IF(AND(БАЗА!#REF!&lt;&gt;"",БАЗА!#REF!&gt;0),БАЗА!H270,"")</f>
        <v>#REF!</v>
      </c>
      <c r="G498" s="54" t="e">
        <f>IF(AND(БАЗА!#REF!&lt;&gt;"",БАЗА!#REF!&gt;0),БАЗА!#REF!,"")</f>
        <v>#REF!</v>
      </c>
    </row>
    <row r="499" spans="1:7" ht="28.5" x14ac:dyDescent="0.2">
      <c r="A499" s="6" t="str">
        <f>IF(AND(БАЗА!$A270&lt;&gt;"",БАЗА!$S270&gt;0),БАЗА!A270,"")</f>
        <v>Стартери для люмінісцентних ламп</v>
      </c>
      <c r="B499" s="3" t="str">
        <f>IF(AND(БАЗА!$A270&lt;&gt;"",БАЗА!$S270&gt;0),БАЗА!C270,"")</f>
        <v>31530000-0</v>
      </c>
      <c r="C499" s="4">
        <f>IF(AND(БАЗА!$A270&lt;&gt;"",БАЗА!$S270&gt;0),БАЗА!E270,"")</f>
        <v>0</v>
      </c>
      <c r="D499" s="36">
        <f>IF(AND(БАЗА!$A270&lt;&gt;"",БАЗА!$S270&gt;0),БАЗА!$S270,"")</f>
        <v>1</v>
      </c>
      <c r="E499" s="3" t="str">
        <f>IF(AND(БАЗА!$A270&lt;&gt;"",БАЗА!$S270&gt;0),БАЗА!G270,"")</f>
        <v>Без використання електронної системи</v>
      </c>
      <c r="F499" s="3" t="e">
        <f>IF(AND(БАЗА!$A270&lt;&gt;"",БАЗА!$S270&gt;0),БАЗА!#REF!,"")</f>
        <v>#REF!</v>
      </c>
      <c r="G499" s="54">
        <f>IF(AND(БАЗА!$A270&lt;&gt;"",БАЗА!$S270&gt;0),БАЗА!I270,"")</f>
        <v>0</v>
      </c>
    </row>
    <row r="500" spans="1:7" x14ac:dyDescent="0.2">
      <c r="A500" s="6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4" t="e">
        <f>IF(AND(БАЗА!#REF!&lt;&gt;"",БАЗА!#REF!&gt;0),БАЗА!#REF!,"")</f>
        <v>#REF!</v>
      </c>
    </row>
    <row r="501" spans="1:7" x14ac:dyDescent="0.2">
      <c r="A501" s="6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4" t="e">
        <f>IF(AND(БАЗА!#REF!&lt;&gt;"",БАЗА!#REF!&gt;0),БАЗА!#REF!,"")</f>
        <v>#REF!</v>
      </c>
    </row>
    <row r="502" spans="1:7" x14ac:dyDescent="0.2">
      <c r="A502" s="6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4" t="e">
        <f>IF(AND(БАЗА!#REF!&lt;&gt;"",БАЗА!#REF!&gt;0),БАЗА!#REF!,"")</f>
        <v>#REF!</v>
      </c>
    </row>
    <row r="503" spans="1:7" x14ac:dyDescent="0.2">
      <c r="A503" s="6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4" t="e">
        <f>IF(AND(БАЗА!#REF!&lt;&gt;"",БАЗА!#REF!&gt;0),БАЗА!#REF!,"")</f>
        <v>#REF!</v>
      </c>
    </row>
    <row r="504" spans="1:7" x14ac:dyDescent="0.2">
      <c r="A504" s="6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4" t="e">
        <f>IF(AND(БАЗА!#REF!&lt;&gt;"",БАЗА!#REF!&gt;0),БАЗА!#REF!,"")</f>
        <v>#REF!</v>
      </c>
    </row>
    <row r="505" spans="1:7" x14ac:dyDescent="0.2">
      <c r="A505" s="6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4" t="e">
        <f>IF(AND(БАЗА!#REF!&lt;&gt;"",БАЗА!#REF!&gt;0),БАЗА!#REF!,"")</f>
        <v>#REF!</v>
      </c>
    </row>
    <row r="506" spans="1:7" x14ac:dyDescent="0.2">
      <c r="A506" s="6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4" t="e">
        <f>IF(AND(БАЗА!#REF!&lt;&gt;"",БАЗА!#REF!&gt;0),БАЗА!#REF!,"")</f>
        <v>#REF!</v>
      </c>
    </row>
    <row r="507" spans="1:7" x14ac:dyDescent="0.2">
      <c r="A507" s="6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4" t="e">
        <f>IF(AND(БАЗА!#REF!&lt;&gt;"",БАЗА!#REF!&gt;0),БАЗА!#REF!,"")</f>
        <v>#REF!</v>
      </c>
    </row>
    <row r="508" spans="1:7" x14ac:dyDescent="0.2">
      <c r="A508" s="6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4" t="e">
        <f>IF(AND(БАЗА!#REF!&lt;&gt;"",БАЗА!#REF!&gt;0),БАЗА!#REF!,"")</f>
        <v>#REF!</v>
      </c>
    </row>
    <row r="509" spans="1:7" x14ac:dyDescent="0.2">
      <c r="A509" s="6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4" t="e">
        <f>IF(AND(БАЗА!#REF!&lt;&gt;"",БАЗА!#REF!&gt;0),БАЗА!#REF!,"")</f>
        <v>#REF!</v>
      </c>
    </row>
    <row r="510" spans="1:7" x14ac:dyDescent="0.2">
      <c r="A510" s="6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4" t="e">
        <f>IF(AND(БАЗА!#REF!&lt;&gt;"",БАЗА!#REF!&gt;0),БАЗА!#REF!,"")</f>
        <v>#REF!</v>
      </c>
    </row>
    <row r="511" spans="1:7" x14ac:dyDescent="0.2">
      <c r="A511" s="6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4" t="e">
        <f>IF(AND(БАЗА!#REF!&lt;&gt;"",БАЗА!#REF!&gt;0),БАЗА!#REF!,"")</f>
        <v>#REF!</v>
      </c>
    </row>
    <row r="512" spans="1:7" x14ac:dyDescent="0.2">
      <c r="A512" s="6" t="str">
        <f>IF(AND(БАЗА!$A271&lt;&gt;"",БАЗА!$S271&gt;0),БАЗА!A271,"")</f>
        <v/>
      </c>
      <c r="B512" s="3" t="str">
        <f>IF(AND(БАЗА!$A271&lt;&gt;"",БАЗА!$S271&gt;0),БАЗА!C271,"")</f>
        <v/>
      </c>
      <c r="C512" s="4" t="str">
        <f>IF(AND(БАЗА!$A271&lt;&gt;"",БАЗА!$S271&gt;0),БАЗА!E271,"")</f>
        <v/>
      </c>
      <c r="D512" s="36" t="str">
        <f>IF(AND(БАЗА!$A271&lt;&gt;"",БАЗА!$S271&gt;0),БАЗА!$S271,"")</f>
        <v/>
      </c>
      <c r="E512" s="3" t="str">
        <f>IF(AND(БАЗА!$A271&lt;&gt;"",БАЗА!$S271&gt;0),БАЗА!G271,"")</f>
        <v/>
      </c>
      <c r="F512" s="3" t="str">
        <f>IF(AND(БАЗА!$A271&lt;&gt;"",БАЗА!$S271&gt;0),БАЗА!H272,"")</f>
        <v/>
      </c>
      <c r="G512" s="54" t="str">
        <f>IF(AND(БАЗА!$A271&lt;&gt;"",БАЗА!$S271&gt;0),БАЗА!I271,"")</f>
        <v/>
      </c>
    </row>
    <row r="513" spans="1:7" x14ac:dyDescent="0.2">
      <c r="A513" s="6" t="str">
        <f>IF(AND(БАЗА!$A272&lt;&gt;"",БАЗА!$S272&gt;0),БАЗА!A272,"")</f>
        <v/>
      </c>
      <c r="B513" s="3" t="str">
        <f>IF(AND(БАЗА!$A272&lt;&gt;"",БАЗА!$S272&gt;0),БАЗА!C272,"")</f>
        <v/>
      </c>
      <c r="C513" s="4" t="str">
        <f>IF(AND(БАЗА!$A272&lt;&gt;"",БАЗА!$S272&gt;0),БАЗА!E272,"")</f>
        <v/>
      </c>
      <c r="D513" s="36" t="str">
        <f>IF(AND(БАЗА!$A272&lt;&gt;"",БАЗА!$S272&gt;0),БАЗА!$S272,"")</f>
        <v/>
      </c>
      <c r="E513" s="3" t="str">
        <f>IF(AND(БАЗА!$A272&lt;&gt;"",БАЗА!$S272&gt;0),БАЗА!G272,"")</f>
        <v/>
      </c>
      <c r="F513" s="3" t="str">
        <f>IF(AND(БАЗА!$A272&lt;&gt;"",БАЗА!$S272&gt;0),БАЗА!H273,"")</f>
        <v/>
      </c>
      <c r="G513" s="54" t="str">
        <f>IF(AND(БАЗА!$A272&lt;&gt;"",БАЗА!$S272&gt;0),БАЗА!I272,"")</f>
        <v/>
      </c>
    </row>
    <row r="514" spans="1:7" ht="28.5" x14ac:dyDescent="0.2">
      <c r="A514" s="6" t="str">
        <f>IF(AND(БАЗА!$A273&lt;&gt;"",БАЗА!$S273&gt;0),БАЗА!A273,"")</f>
        <v>Полотно неткане</v>
      </c>
      <c r="B514" s="3" t="str">
        <f>IF(AND(БАЗА!$A273&lt;&gt;"",БАЗА!$S273&gt;0),БАЗА!C273,"")</f>
        <v>39550000-2</v>
      </c>
      <c r="C514" s="4">
        <f>IF(AND(БАЗА!$A273&lt;&gt;"",БАЗА!$S273&gt;0),БАЗА!E273,"")</f>
        <v>0</v>
      </c>
      <c r="D514" s="36">
        <f>IF(AND(БАЗА!$A273&lt;&gt;"",БАЗА!$S273&gt;0),БАЗА!$S273,"")</f>
        <v>2</v>
      </c>
      <c r="E514" s="3" t="str">
        <f>IF(AND(БАЗА!$A273&lt;&gt;"",БАЗА!$S273&gt;0),БАЗА!G273,"")</f>
        <v>Без використання електронної системи</v>
      </c>
      <c r="F514" s="3" t="str">
        <f>IF(AND(БАЗА!$A273&lt;&gt;"",БАЗА!$S273&gt;0),БАЗА!H274,"")</f>
        <v>Травень 2019</v>
      </c>
      <c r="G514" s="54">
        <f>IF(AND(БАЗА!$A273&lt;&gt;"",БАЗА!$S273&gt;0),БАЗА!I273,"")</f>
        <v>0</v>
      </c>
    </row>
    <row r="515" spans="1:7" x14ac:dyDescent="0.2">
      <c r="A515" s="6" t="str">
        <f>IF(AND(БАЗА!$A274&lt;&gt;"",БАЗА!$S274&gt;0),БАЗА!A274,"")</f>
        <v/>
      </c>
      <c r="B515" s="3" t="str">
        <f>IF(AND(БАЗА!$A274&lt;&gt;"",БАЗА!$S274&gt;0),БАЗА!C274,"")</f>
        <v/>
      </c>
      <c r="C515" s="4" t="str">
        <f>IF(AND(БАЗА!$A274&lt;&gt;"",БАЗА!$S274&gt;0),БАЗА!E274,"")</f>
        <v/>
      </c>
      <c r="D515" s="36" t="str">
        <f>IF(AND(БАЗА!$A274&lt;&gt;"",БАЗА!$S274&gt;0),БАЗА!$S274,"")</f>
        <v/>
      </c>
      <c r="E515" s="3" t="str">
        <f>IF(AND(БАЗА!$A274&lt;&gt;"",БАЗА!$S274&gt;0),БАЗА!G274,"")</f>
        <v/>
      </c>
      <c r="F515" s="3" t="str">
        <f>IF(AND(БАЗА!$A274&lt;&gt;"",БАЗА!$S274&gt;0),БАЗА!H278,"")</f>
        <v/>
      </c>
      <c r="G515" s="54" t="str">
        <f>IF(AND(БАЗА!$A274&lt;&gt;"",БАЗА!$S274&gt;0),БАЗА!I274,"")</f>
        <v/>
      </c>
    </row>
    <row r="516" spans="1:7" ht="28.5" x14ac:dyDescent="0.2">
      <c r="A516" s="6" t="str">
        <f>IF(AND(БАЗА!$A278&lt;&gt;"",БАЗА!$S278&gt;0),БАЗА!A278,"")</f>
        <v>Носії інформації</v>
      </c>
      <c r="B516" s="3" t="str">
        <f>IF(AND(БАЗА!$A278&lt;&gt;"",БАЗА!$S278&gt;0),БАЗА!C278,"")</f>
        <v>30230000-0</v>
      </c>
      <c r="C516" s="4">
        <f>IF(AND(БАЗА!$A278&lt;&gt;"",БАЗА!$S278&gt;0),БАЗА!E278,"")</f>
        <v>0</v>
      </c>
      <c r="D516" s="36">
        <f>IF(AND(БАЗА!$A278&lt;&gt;"",БАЗА!$S278&gt;0),БАЗА!$S278,"")</f>
        <v>0.5</v>
      </c>
      <c r="E516" s="3" t="str">
        <f>IF(AND(БАЗА!$A278&lt;&gt;"",БАЗА!$S278&gt;0),БАЗА!G278,"")</f>
        <v>Без використання електронної системи</v>
      </c>
      <c r="F516" s="3" t="str">
        <f>IF(AND(БАЗА!$A278&lt;&gt;"",БАЗА!$S278&gt;0),БАЗА!H279,"")</f>
        <v>Травень 2019</v>
      </c>
      <c r="G516" s="54">
        <f>IF(AND(БАЗА!$A278&lt;&gt;"",БАЗА!$S278&gt;0),БАЗА!I278,"")</f>
        <v>0</v>
      </c>
    </row>
    <row r="517" spans="1:7" x14ac:dyDescent="0.2">
      <c r="A517" s="6" t="str">
        <f>IF(AND(БАЗА!$A279&lt;&gt;"",БАЗА!$S279&gt;0),БАЗА!A279,"")</f>
        <v/>
      </c>
      <c r="B517" s="3" t="str">
        <f>IF(AND(БАЗА!$A279&lt;&gt;"",БАЗА!$S279&gt;0),БАЗА!C279,"")</f>
        <v/>
      </c>
      <c r="C517" s="4" t="str">
        <f>IF(AND(БАЗА!$A279&lt;&gt;"",БАЗА!$S279&gt;0),БАЗА!E279,"")</f>
        <v/>
      </c>
      <c r="D517" s="36" t="str">
        <f>IF(AND(БАЗА!$A279&lt;&gt;"",БАЗА!$S279&gt;0),БАЗА!$S279,"")</f>
        <v/>
      </c>
      <c r="E517" s="3" t="str">
        <f>IF(AND(БАЗА!$A279&lt;&gt;"",БАЗА!$S279&gt;0),БАЗА!G279,"")</f>
        <v/>
      </c>
      <c r="F517" s="3" t="str">
        <f>IF(AND(БАЗА!$A279&lt;&gt;"",БАЗА!$S279&gt;0),БАЗА!H280,"")</f>
        <v/>
      </c>
      <c r="G517" s="54" t="str">
        <f>IF(AND(БАЗА!$A279&lt;&gt;"",БАЗА!$S279&gt;0),БАЗА!I279,"")</f>
        <v/>
      </c>
    </row>
    <row r="518" spans="1:7" ht="28.5" x14ac:dyDescent="0.2">
      <c r="A518" s="6" t="str">
        <f>IF(AND(БАЗА!$A280&lt;&gt;"",БАЗА!$S280&gt;0),БАЗА!A280,"")</f>
        <v>Сигнальна огороджувальна стрічка</v>
      </c>
      <c r="B518" s="3" t="str">
        <f>IF(AND(БАЗА!$A280&lt;&gt;"",БАЗА!$S280&gt;0),БАЗА!C280,"")</f>
        <v>44170000-2</v>
      </c>
      <c r="C518" s="4">
        <f>IF(AND(БАЗА!$A280&lt;&gt;"",БАЗА!$S280&gt;0),БАЗА!E280,"")</f>
        <v>0</v>
      </c>
      <c r="D518" s="36">
        <f>IF(AND(БАЗА!$A280&lt;&gt;"",БАЗА!$S280&gt;0),БАЗА!$S280,"")</f>
        <v>2</v>
      </c>
      <c r="E518" s="3" t="str">
        <f>IF(AND(БАЗА!$A280&lt;&gt;"",БАЗА!$S280&gt;0),БАЗА!G280,"")</f>
        <v>Без використання електронної системи</v>
      </c>
      <c r="F518" s="3" t="e">
        <f>IF(AND(БАЗА!$A280&lt;&gt;"",БАЗА!$S280&gt;0),БАЗА!#REF!,"")</f>
        <v>#REF!</v>
      </c>
      <c r="G518" s="54">
        <f>IF(AND(БАЗА!$A280&lt;&gt;"",БАЗА!$S280&gt;0),БАЗА!I280,"")</f>
        <v>0</v>
      </c>
    </row>
    <row r="519" spans="1:7" x14ac:dyDescent="0.2">
      <c r="A519" s="6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4" t="e">
        <f>IF(AND(БАЗА!#REF!&lt;&gt;"",БАЗА!#REF!&gt;0),БАЗА!#REF!,"")</f>
        <v>#REF!</v>
      </c>
    </row>
    <row r="520" spans="1:7" ht="28.5" x14ac:dyDescent="0.2">
      <c r="A520" s="6" t="str">
        <f>IF(AND(БАЗА!$A281&lt;&gt;"",БАЗА!$S281&gt;0),БАЗА!A281,"")</f>
        <v>Послуги з технічного обслуговування системи пожежної сигналізації</v>
      </c>
      <c r="B520" s="3" t="str">
        <f>IF(AND(БАЗА!$A281&lt;&gt;"",БАЗА!$S281&gt;0),БАЗА!C281,"")</f>
        <v>31620000-8</v>
      </c>
      <c r="C520" s="4">
        <f>IF(AND(БАЗА!$A281&lt;&gt;"",БАЗА!$S281&gt;0),БАЗА!E281,"")</f>
        <v>0</v>
      </c>
      <c r="D520" s="36">
        <f>IF(AND(БАЗА!$A281&lt;&gt;"",БАЗА!$S281&gt;0),БАЗА!$S281,"")</f>
        <v>10</v>
      </c>
      <c r="E520" s="3" t="str">
        <f>IF(AND(БАЗА!$A281&lt;&gt;"",БАЗА!$S281&gt;0),БАЗА!G281,"")</f>
        <v>Без використання електронної системи</v>
      </c>
      <c r="F520" s="3" t="e">
        <f>IF(AND(БАЗА!$A281&lt;&gt;"",БАЗА!$S281&gt;0),БАЗА!#REF!,"")</f>
        <v>#REF!</v>
      </c>
      <c r="G520" s="54">
        <f>IF(AND(БАЗА!$A281&lt;&gt;"",БАЗА!$S281&gt;0),БАЗА!I281,"")</f>
        <v>0</v>
      </c>
    </row>
    <row r="521" spans="1:7" x14ac:dyDescent="0.2">
      <c r="A521" s="6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4" t="e">
        <f>IF(AND(БАЗА!#REF!&lt;&gt;"",БАЗА!#REF!&gt;0),БАЗА!#REF!,"")</f>
        <v>#REF!</v>
      </c>
    </row>
    <row r="522" spans="1:7" x14ac:dyDescent="0.2">
      <c r="A522" s="6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4" t="e">
        <f>IF(AND(БАЗА!#REF!&lt;&gt;"",БАЗА!#REF!&gt;0),БАЗА!#REF!,"")</f>
        <v>#REF!</v>
      </c>
    </row>
    <row r="523" spans="1:7" x14ac:dyDescent="0.2">
      <c r="A523" s="6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4" t="e">
        <f>IF(AND(БАЗА!#REF!&lt;&gt;"",БАЗА!#REF!&gt;0),БАЗА!#REF!,"")</f>
        <v>#REF!</v>
      </c>
    </row>
    <row r="524" spans="1:7" ht="28.5" x14ac:dyDescent="0.2">
      <c r="A524" s="6" t="str">
        <f>IF(AND(БАЗА!$A282&lt;&gt;"",БАЗА!$S282&gt;0),БАЗА!A282,"")</f>
        <v>Кам’яна сіль</v>
      </c>
      <c r="B524" s="3" t="str">
        <f>IF(AND(БАЗА!$A282&lt;&gt;"",БАЗА!$S282&gt;0),БАЗА!C282,"")</f>
        <v>14410000-8</v>
      </c>
      <c r="C524" s="4">
        <f>IF(AND(БАЗА!$A282&lt;&gt;"",БАЗА!$S282&gt;0),БАЗА!E282,"")</f>
        <v>0</v>
      </c>
      <c r="D524" s="36">
        <f>IF(AND(БАЗА!$A282&lt;&gt;"",БАЗА!$S282&gt;0),БАЗА!$S282,"")</f>
        <v>0.5</v>
      </c>
      <c r="E524" s="3" t="str">
        <f>IF(AND(БАЗА!$A282&lt;&gt;"",БАЗА!$S282&gt;0),БАЗА!G282,"")</f>
        <v>Без використання електронної системи</v>
      </c>
      <c r="F524" s="3" t="str">
        <f>IF(AND(БАЗА!$A282&lt;&gt;"",БАЗА!$S282&gt;0),БАЗА!H283,"")</f>
        <v>Березень 2019р.</v>
      </c>
      <c r="G524" s="54">
        <f>IF(AND(БАЗА!$A282&lt;&gt;"",БАЗА!$S282&gt;0),БАЗА!I282,"")</f>
        <v>0</v>
      </c>
    </row>
    <row r="525" spans="1:7" x14ac:dyDescent="0.2">
      <c r="A525" s="6" t="str">
        <f>IF(AND(БАЗА!$A283&lt;&gt;"",БАЗА!$S283&gt;0),БАЗА!A283,"")</f>
        <v/>
      </c>
      <c r="B525" s="3" t="str">
        <f>IF(AND(БАЗА!$A283&lt;&gt;"",БАЗА!$S283&gt;0),БАЗА!C283,"")</f>
        <v/>
      </c>
      <c r="C525" s="4" t="str">
        <f>IF(AND(БАЗА!$A283&lt;&gt;"",БАЗА!$S283&gt;0),БАЗА!E283,"")</f>
        <v/>
      </c>
      <c r="D525" s="36" t="str">
        <f>IF(AND(БАЗА!$A283&lt;&gt;"",БАЗА!$S283&gt;0),БАЗА!$S283,"")</f>
        <v/>
      </c>
      <c r="E525" s="3" t="str">
        <f>IF(AND(БАЗА!$A283&lt;&gt;"",БАЗА!$S283&gt;0),БАЗА!G283,"")</f>
        <v/>
      </c>
      <c r="F525" s="3" t="str">
        <f>IF(AND(БАЗА!$A283&lt;&gt;"",БАЗА!$S283&gt;0),БАЗА!#REF!,"")</f>
        <v/>
      </c>
      <c r="G525" s="54" t="str">
        <f>IF(AND(БАЗА!$A283&lt;&gt;"",БАЗА!$S283&gt;0),БАЗА!I283,"")</f>
        <v/>
      </c>
    </row>
    <row r="526" spans="1:7" x14ac:dyDescent="0.2">
      <c r="A526" s="6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4" t="e">
        <f>IF(AND(БАЗА!#REF!&lt;&gt;"",БАЗА!#REF!&gt;0),БАЗА!#REF!,"")</f>
        <v>#REF!</v>
      </c>
    </row>
    <row r="527" spans="1:7" x14ac:dyDescent="0.2">
      <c r="A527" s="6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4" t="e">
        <f>IF(AND(БАЗА!#REF!&lt;&gt;"",БАЗА!#REF!&gt;0),БАЗА!#REF!,"")</f>
        <v>#REF!</v>
      </c>
    </row>
    <row r="528" spans="1:7" x14ac:dyDescent="0.2">
      <c r="A528" s="6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4" t="e">
        <f>IF(AND(БАЗА!#REF!&lt;&gt;"",БАЗА!#REF!&gt;0),БАЗА!#REF!,"")</f>
        <v>#REF!</v>
      </c>
    </row>
    <row r="529" spans="1:7" ht="28.5" x14ac:dyDescent="0.2">
      <c r="A529" s="6" t="str">
        <f>IF(AND(БАЗА!$A284&lt;&gt;"",БАЗА!$S284&gt;0),БАЗА!A284,"")</f>
        <v>Вироби з лісоматеріалів (держак для лопати)</v>
      </c>
      <c r="B529" s="3" t="str">
        <f>IF(AND(БАЗА!$A284&lt;&gt;"",БАЗА!$S284&gt;0),БАЗА!C284,"")</f>
        <v>03410000-7</v>
      </c>
      <c r="C529" s="4">
        <f>IF(AND(БАЗА!$A284&lt;&gt;"",БАЗА!$S284&gt;0),БАЗА!E284,"")</f>
        <v>0</v>
      </c>
      <c r="D529" s="36">
        <f>IF(AND(БАЗА!$A284&lt;&gt;"",БАЗА!$S284&gt;0),БАЗА!$S284,"")</f>
        <v>0.5</v>
      </c>
      <c r="E529" s="3" t="str">
        <f>IF(AND(БАЗА!$A284&lt;&gt;"",БАЗА!$S284&gt;0),БАЗА!G284,"")</f>
        <v>Без використання електронної системи</v>
      </c>
      <c r="F529" s="3" t="e">
        <f>IF(AND(БАЗА!$A284&lt;&gt;"",БАЗА!$S284&gt;0),БАЗА!#REF!,"")</f>
        <v>#REF!</v>
      </c>
      <c r="G529" s="54">
        <f>IF(AND(БАЗА!$A284&lt;&gt;"",БАЗА!$S284&gt;0),БАЗА!I284,"")</f>
        <v>0</v>
      </c>
    </row>
    <row r="530" spans="1:7" x14ac:dyDescent="0.2">
      <c r="A530" s="6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4" t="e">
        <f>IF(AND(БАЗА!#REF!&lt;&gt;"",БАЗА!#REF!&gt;0),БАЗА!#REF!,"")</f>
        <v>#REF!</v>
      </c>
    </row>
    <row r="531" spans="1:7" x14ac:dyDescent="0.2">
      <c r="A531" s="6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4" t="e">
        <f>IF(AND(БАЗА!#REF!&lt;&gt;"",БАЗА!#REF!&gt;0),БАЗА!#REF!,"")</f>
        <v>#REF!</v>
      </c>
    </row>
    <row r="532" spans="1:7" ht="28.5" x14ac:dyDescent="0.2">
      <c r="A532" s="6" t="str">
        <f>IF(AND(БАЗА!$A285&lt;&gt;"",БАЗА!$S285&gt;0),БАЗА!A285,"")</f>
        <v>Батарейки пальчикові</v>
      </c>
      <c r="B532" s="3" t="str">
        <f>IF(AND(БАЗА!$A285&lt;&gt;"",БАЗА!$S285&gt;0),БАЗА!C285,"")</f>
        <v>31410000-3</v>
      </c>
      <c r="C532" s="4">
        <f>IF(AND(БАЗА!$A285&lt;&gt;"",БАЗА!$S285&gt;0),БАЗА!E285,"")</f>
        <v>0</v>
      </c>
      <c r="D532" s="36">
        <f>IF(AND(БАЗА!$A285&lt;&gt;"",БАЗА!$S285&gt;0),БАЗА!$S285,"")</f>
        <v>1</v>
      </c>
      <c r="E532" s="3" t="str">
        <f>IF(AND(БАЗА!$A285&lt;&gt;"",БАЗА!$S285&gt;0),БАЗА!G285,"")</f>
        <v>Без використання електронної системи</v>
      </c>
      <c r="F532" s="3" t="str">
        <f>IF(AND(БАЗА!$A285&lt;&gt;"",БАЗА!$S285&gt;0),БАЗА!H287,"")</f>
        <v>Липень 2019р.</v>
      </c>
      <c r="G532" s="54">
        <f>IF(AND(БАЗА!$A285&lt;&gt;"",БАЗА!$S285&gt;0),БАЗА!I285,"")</f>
        <v>0</v>
      </c>
    </row>
    <row r="533" spans="1:7" x14ac:dyDescent="0.2">
      <c r="A533" s="6" t="str">
        <f>IF(AND(БАЗА!$A287&lt;&gt;"",БАЗА!$S287&gt;0),БАЗА!A287,"")</f>
        <v/>
      </c>
      <c r="B533" s="3" t="str">
        <f>IF(AND(БАЗА!$A287&lt;&gt;"",БАЗА!$S287&gt;0),БАЗА!C287,"")</f>
        <v/>
      </c>
      <c r="C533" s="4" t="str">
        <f>IF(AND(БАЗА!$A287&lt;&gt;"",БАЗА!$S287&gt;0),БАЗА!E287,"")</f>
        <v/>
      </c>
      <c r="D533" s="36" t="str">
        <f>IF(AND(БАЗА!$A287&lt;&gt;"",БАЗА!$S287&gt;0),БАЗА!$S287,"")</f>
        <v/>
      </c>
      <c r="E533" s="3" t="str">
        <f>IF(AND(БАЗА!$A287&lt;&gt;"",БАЗА!$S287&gt;0),БАЗА!G287,"")</f>
        <v/>
      </c>
      <c r="F533" s="3" t="str">
        <f>IF(AND(БАЗА!$A287&lt;&gt;"",БАЗА!$S287&gt;0),БАЗА!#REF!,"")</f>
        <v/>
      </c>
      <c r="G533" s="54" t="str">
        <f>IF(AND(БАЗА!$A287&lt;&gt;"",БАЗА!$S287&gt;0),БАЗА!I287,"")</f>
        <v/>
      </c>
    </row>
    <row r="534" spans="1:7" x14ac:dyDescent="0.2">
      <c r="A534" s="6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4" t="e">
        <f>IF(AND(БАЗА!#REF!&lt;&gt;"",БАЗА!#REF!&gt;0),БАЗА!#REF!,"")</f>
        <v>#REF!</v>
      </c>
    </row>
    <row r="535" spans="1:7" x14ac:dyDescent="0.2">
      <c r="A535" s="6" t="str">
        <f>IF(AND(БАЗА!$A288&lt;&gt;"",БАЗА!$S288&gt;0),БАЗА!A288,"")</f>
        <v/>
      </c>
      <c r="B535" s="3" t="str">
        <f>IF(AND(БАЗА!$A288&lt;&gt;"",БАЗА!$S288&gt;0),БАЗА!C288,"")</f>
        <v/>
      </c>
      <c r="C535" s="4" t="str">
        <f>IF(AND(БАЗА!$A288&lt;&gt;"",БАЗА!$S288&gt;0),БАЗА!E288,"")</f>
        <v/>
      </c>
      <c r="D535" s="36" t="str">
        <f>IF(AND(БАЗА!$A288&lt;&gt;"",БАЗА!$S288&gt;0),БАЗА!$S288,"")</f>
        <v/>
      </c>
      <c r="E535" s="3" t="str">
        <f>IF(AND(БАЗА!$A288&lt;&gt;"",БАЗА!$S288&gt;0),БАЗА!G288,"")</f>
        <v/>
      </c>
      <c r="F535" s="3" t="str">
        <f>IF(AND(БАЗА!$A288&lt;&gt;"",БАЗА!$S288&gt;0),БАЗА!#REF!,"")</f>
        <v/>
      </c>
      <c r="G535" s="54" t="str">
        <f>IF(AND(БАЗА!$A288&lt;&gt;"",БАЗА!$S288&gt;0),БАЗА!I288,"")</f>
        <v/>
      </c>
    </row>
    <row r="536" spans="1:7" x14ac:dyDescent="0.2">
      <c r="A536" s="6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4" t="e">
        <f>IF(AND(БАЗА!#REF!&lt;&gt;"",БАЗА!#REF!&gt;0),БАЗА!#REF!,"")</f>
        <v>#REF!</v>
      </c>
    </row>
    <row r="537" spans="1:7" x14ac:dyDescent="0.2">
      <c r="A537" s="6" t="str">
        <f>IF(AND(БАЗА!$A289&lt;&gt;"",БАЗА!$S289&gt;0),БАЗА!A289,"")</f>
        <v/>
      </c>
      <c r="B537" s="3" t="str">
        <f>IF(AND(БАЗА!$A289&lt;&gt;"",БАЗА!$S289&gt;0),БАЗА!C289,"")</f>
        <v/>
      </c>
      <c r="C537" s="4" t="str">
        <f>IF(AND(БАЗА!$A289&lt;&gt;"",БАЗА!$S289&gt;0),БАЗА!E289,"")</f>
        <v/>
      </c>
      <c r="D537" s="36" t="str">
        <f>IF(AND(БАЗА!$A289&lt;&gt;"",БАЗА!$S289&gt;0),БАЗА!$S289,"")</f>
        <v/>
      </c>
      <c r="E537" s="3" t="str">
        <f>IF(AND(БАЗА!$A289&lt;&gt;"",БАЗА!$S289&gt;0),БАЗА!G289,"")</f>
        <v/>
      </c>
      <c r="F537" s="3" t="str">
        <f>IF(AND(БАЗА!$A289&lt;&gt;"",БАЗА!$S289&gt;0),БАЗА!H291,"")</f>
        <v/>
      </c>
      <c r="G537" s="54" t="str">
        <f>IF(AND(БАЗА!$A289&lt;&gt;"",БАЗА!$S289&gt;0),БАЗА!I289,"")</f>
        <v/>
      </c>
    </row>
    <row r="538" spans="1:7" x14ac:dyDescent="0.2">
      <c r="A538" s="6" t="str">
        <f>IF(AND(БАЗА!$A291&lt;&gt;"",БАЗА!$S291&gt;0),БАЗА!A291,"")</f>
        <v/>
      </c>
      <c r="B538" s="3" t="str">
        <f>IF(AND(БАЗА!$A291&lt;&gt;"",БАЗА!$S291&gt;0),БАЗА!C291,"")</f>
        <v/>
      </c>
      <c r="C538" s="4" t="str">
        <f>IF(AND(БАЗА!$A291&lt;&gt;"",БАЗА!$S291&gt;0),БАЗА!E291,"")</f>
        <v/>
      </c>
      <c r="D538" s="36" t="str">
        <f>IF(AND(БАЗА!$A291&lt;&gt;"",БАЗА!$S291&gt;0),БАЗА!$S291,"")</f>
        <v/>
      </c>
      <c r="E538" s="3" t="str">
        <f>IF(AND(БАЗА!$A291&lt;&gt;"",БАЗА!$S291&gt;0),БАЗА!G291,"")</f>
        <v/>
      </c>
      <c r="F538" s="3" t="str">
        <f>IF(AND(БАЗА!$A291&lt;&gt;"",БАЗА!$S291&gt;0),БАЗА!H292,"")</f>
        <v/>
      </c>
      <c r="G538" s="54" t="str">
        <f>IF(AND(БАЗА!$A291&lt;&gt;"",БАЗА!$S291&gt;0),БАЗА!I291,"")</f>
        <v/>
      </c>
    </row>
    <row r="539" spans="1:7" x14ac:dyDescent="0.2">
      <c r="A539" s="6" t="str">
        <f>IF(AND(БАЗА!$A292&lt;&gt;"",БАЗА!$S292&gt;0),БАЗА!A292,"")</f>
        <v/>
      </c>
      <c r="B539" s="3" t="str">
        <f>IF(AND(БАЗА!$A292&lt;&gt;"",БАЗА!$S292&gt;0),БАЗА!C292,"")</f>
        <v/>
      </c>
      <c r="C539" s="4" t="str">
        <f>IF(AND(БАЗА!$A292&lt;&gt;"",БАЗА!$S292&gt;0),БАЗА!E292,"")</f>
        <v/>
      </c>
      <c r="D539" s="36" t="str">
        <f>IF(AND(БАЗА!$A292&lt;&gt;"",БАЗА!$S292&gt;0),БАЗА!$S292,"")</f>
        <v/>
      </c>
      <c r="E539" s="3" t="str">
        <f>IF(AND(БАЗА!$A292&lt;&gt;"",БАЗА!$S292&gt;0),БАЗА!G292,"")</f>
        <v/>
      </c>
      <c r="F539" s="3" t="str">
        <f>IF(AND(БАЗА!$A292&lt;&gt;"",БАЗА!$S292&gt;0),БАЗА!H293,"")</f>
        <v/>
      </c>
      <c r="G539" s="54" t="str">
        <f>IF(AND(БАЗА!$A292&lt;&gt;"",БАЗА!$S292&gt;0),БАЗА!I292,"")</f>
        <v/>
      </c>
    </row>
    <row r="540" spans="1:7" x14ac:dyDescent="0.2">
      <c r="A540" s="6" t="str">
        <f>IF(AND(БАЗА!$A293&lt;&gt;"",БАЗА!$S293&gt;0),БАЗА!A293,"")</f>
        <v/>
      </c>
      <c r="B540" s="3" t="str">
        <f>IF(AND(БАЗА!$A293&lt;&gt;"",БАЗА!$S293&gt;0),БАЗА!C293,"")</f>
        <v/>
      </c>
      <c r="C540" s="4" t="str">
        <f>IF(AND(БАЗА!$A293&lt;&gt;"",БАЗА!$S293&gt;0),БАЗА!E293,"")</f>
        <v/>
      </c>
      <c r="D540" s="36" t="str">
        <f>IF(AND(БАЗА!$A293&lt;&gt;"",БАЗА!$S293&gt;0),БАЗА!$S293,"")</f>
        <v/>
      </c>
      <c r="E540" s="3" t="str">
        <f>IF(AND(БАЗА!$A293&lt;&gt;"",БАЗА!$S293&gt;0),БАЗА!G293,"")</f>
        <v/>
      </c>
      <c r="F540" s="3" t="str">
        <f>IF(AND(БАЗА!$A293&lt;&gt;"",БАЗА!$S293&gt;0),БАЗА!H296,"")</f>
        <v/>
      </c>
      <c r="G540" s="54" t="str">
        <f>IF(AND(БАЗА!$A293&lt;&gt;"",БАЗА!$S293&gt;0),БАЗА!I293,"")</f>
        <v/>
      </c>
    </row>
    <row r="541" spans="1:7" x14ac:dyDescent="0.2">
      <c r="A541" s="6" t="str">
        <f>IF(AND(БАЗА!$A296&lt;&gt;"",БАЗА!$S296&gt;0),БАЗА!A296,"")</f>
        <v/>
      </c>
      <c r="B541" s="3" t="str">
        <f>IF(AND(БАЗА!$A296&lt;&gt;"",БАЗА!$S296&gt;0),БАЗА!C296,"")</f>
        <v/>
      </c>
      <c r="C541" s="4" t="str">
        <f>IF(AND(БАЗА!$A296&lt;&gt;"",БАЗА!$S296&gt;0),БАЗА!E296,"")</f>
        <v/>
      </c>
      <c r="D541" s="36" t="str">
        <f>IF(AND(БАЗА!$A296&lt;&gt;"",БАЗА!$S296&gt;0),БАЗА!$S296,"")</f>
        <v/>
      </c>
      <c r="E541" s="3" t="str">
        <f>IF(AND(БАЗА!$A296&lt;&gt;"",БАЗА!$S296&gt;0),БАЗА!G296,"")</f>
        <v/>
      </c>
      <c r="F541" s="3" t="str">
        <f>IF(AND(БАЗА!$A296&lt;&gt;"",БАЗА!$S296&gt;0),БАЗА!#REF!,"")</f>
        <v/>
      </c>
      <c r="G541" s="54" t="str">
        <f>IF(AND(БАЗА!$A296&lt;&gt;"",БАЗА!$S296&gt;0),БАЗА!I296,"")</f>
        <v/>
      </c>
    </row>
    <row r="542" spans="1:7" x14ac:dyDescent="0.2">
      <c r="A542" s="6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4" t="e">
        <f>IF(AND(БАЗА!#REF!&lt;&gt;"",БАЗА!#REF!&gt;0),БАЗА!#REF!,"")</f>
        <v>#REF!</v>
      </c>
    </row>
    <row r="543" spans="1:7" x14ac:dyDescent="0.2">
      <c r="A543" s="6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4" t="e">
        <f>IF(AND(БАЗА!#REF!&lt;&gt;"",БАЗА!#REF!&gt;0),БАЗА!#REF!,"")</f>
        <v>#REF!</v>
      </c>
    </row>
    <row r="544" spans="1:7" x14ac:dyDescent="0.2">
      <c r="A544" s="6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4" t="e">
        <f>IF(AND(БАЗА!#REF!&lt;&gt;"",БАЗА!#REF!&gt;0),БАЗА!#REF!,"")</f>
        <v>#REF!</v>
      </c>
    </row>
    <row r="545" spans="1:7" x14ac:dyDescent="0.2">
      <c r="A545" s="6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4" t="e">
        <f>IF(AND(БАЗА!#REF!&lt;&gt;"",БАЗА!#REF!&gt;0),БАЗА!#REF!,"")</f>
        <v>#REF!</v>
      </c>
    </row>
    <row r="546" spans="1:7" x14ac:dyDescent="0.2">
      <c r="A546" s="6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4" t="e">
        <f>IF(AND(БАЗА!#REF!&lt;&gt;"",БАЗА!#REF!&gt;0),БАЗА!#REF!,"")</f>
        <v>#REF!</v>
      </c>
    </row>
    <row r="547" spans="1:7" x14ac:dyDescent="0.2">
      <c r="A547" s="6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4" t="e">
        <f>IF(AND(БАЗА!#REF!&lt;&gt;"",БАЗА!#REF!&gt;0),БАЗА!#REF!,"")</f>
        <v>#REF!</v>
      </c>
    </row>
    <row r="548" spans="1:7" x14ac:dyDescent="0.2">
      <c r="A548" s="6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4" t="e">
        <f>IF(AND(БАЗА!#REF!&lt;&gt;"",БАЗА!#REF!&gt;0),БАЗА!#REF!,"")</f>
        <v>#REF!</v>
      </c>
    </row>
    <row r="549" spans="1:7" x14ac:dyDescent="0.2">
      <c r="A549" s="6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4" t="e">
        <f>IF(AND(БАЗА!#REF!&lt;&gt;"",БАЗА!#REF!&gt;0),БАЗА!#REF!,"")</f>
        <v>#REF!</v>
      </c>
    </row>
    <row r="550" spans="1:7" x14ac:dyDescent="0.2">
      <c r="A550" s="6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4" t="e">
        <f>IF(AND(БАЗА!#REF!&lt;&gt;"",БАЗА!#REF!&gt;0),БАЗА!#REF!,"")</f>
        <v>#REF!</v>
      </c>
    </row>
    <row r="551" spans="1:7" x14ac:dyDescent="0.2">
      <c r="A551" s="6" t="str">
        <f>IF(AND(БАЗА!$A297&lt;&gt;"",БАЗА!$S297&gt;0),БАЗА!A297,"")</f>
        <v/>
      </c>
      <c r="B551" s="3" t="str">
        <f>IF(AND(БАЗА!$A297&lt;&gt;"",БАЗА!$S297&gt;0),БАЗА!C297,"")</f>
        <v/>
      </c>
      <c r="C551" s="4" t="str">
        <f>IF(AND(БАЗА!$A297&lt;&gt;"",БАЗА!$S297&gt;0),БАЗА!E297,"")</f>
        <v/>
      </c>
      <c r="D551" s="36" t="str">
        <f>IF(AND(БАЗА!$A297&lt;&gt;"",БАЗА!$S297&gt;0),БАЗА!$S297,"")</f>
        <v/>
      </c>
      <c r="E551" s="3" t="str">
        <f>IF(AND(БАЗА!$A297&lt;&gt;"",БАЗА!$S297&gt;0),БАЗА!G297,"")</f>
        <v/>
      </c>
      <c r="F551" s="3" t="str">
        <f>IF(AND(БАЗА!$A297&lt;&gt;"",БАЗА!$S297&gt;0),БАЗА!#REF!,"")</f>
        <v/>
      </c>
      <c r="G551" s="54" t="str">
        <f>IF(AND(БАЗА!$A297&lt;&gt;"",БАЗА!$S297&gt;0),БАЗА!I297,"")</f>
        <v/>
      </c>
    </row>
    <row r="552" spans="1:7" x14ac:dyDescent="0.2">
      <c r="A552" s="6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4" t="e">
        <f>IF(AND(БАЗА!#REF!&lt;&gt;"",БАЗА!#REF!&gt;0),БАЗА!#REF!,"")</f>
        <v>#REF!</v>
      </c>
    </row>
    <row r="553" spans="1:7" x14ac:dyDescent="0.2">
      <c r="A553" s="6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4" t="e">
        <f>IF(AND(БАЗА!#REF!&lt;&gt;"",БАЗА!#REF!&gt;0),БАЗА!#REF!,"")</f>
        <v>#REF!</v>
      </c>
    </row>
    <row r="554" spans="1:7" x14ac:dyDescent="0.2">
      <c r="A554" s="6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4" t="e">
        <f>IF(AND(БАЗА!#REF!&lt;&gt;"",БАЗА!#REF!&gt;0),БАЗА!#REF!,"")</f>
        <v>#REF!</v>
      </c>
    </row>
    <row r="555" spans="1:7" x14ac:dyDescent="0.2">
      <c r="A555" s="6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4" t="e">
        <f>IF(AND(БАЗА!#REF!&lt;&gt;"",БАЗА!#REF!&gt;0),БАЗА!#REF!,"")</f>
        <v>#REF!</v>
      </c>
    </row>
    <row r="556" spans="1:7" x14ac:dyDescent="0.2">
      <c r="A556" s="6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4" t="e">
        <f>IF(AND(БАЗА!#REF!&lt;&gt;"",БАЗА!#REF!&gt;0),БАЗА!#REF!,"")</f>
        <v>#REF!</v>
      </c>
    </row>
    <row r="557" spans="1:7" x14ac:dyDescent="0.2">
      <c r="A557" s="6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4" t="e">
        <f>IF(AND(БАЗА!#REF!&lt;&gt;"",БАЗА!#REF!&gt;0),БАЗА!#REF!,"")</f>
        <v>#REF!</v>
      </c>
    </row>
    <row r="558" spans="1:7" x14ac:dyDescent="0.2">
      <c r="A558" s="6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4" t="e">
        <f>IF(AND(БАЗА!#REF!&lt;&gt;"",БАЗА!#REF!&gt;0),БАЗА!#REF!,"")</f>
        <v>#REF!</v>
      </c>
    </row>
    <row r="559" spans="1:7" x14ac:dyDescent="0.2">
      <c r="A559" s="6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4" t="e">
        <f>IF(AND(БАЗА!#REF!&lt;&gt;"",БАЗА!#REF!&gt;0),БАЗА!#REF!,"")</f>
        <v>#REF!</v>
      </c>
    </row>
    <row r="560" spans="1:7" x14ac:dyDescent="0.2">
      <c r="A560" s="6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4" t="e">
        <f>IF(AND(БАЗА!#REF!&lt;&gt;"",БАЗА!#REF!&gt;0),БАЗА!#REF!,"")</f>
        <v>#REF!</v>
      </c>
    </row>
    <row r="561" spans="1:7" x14ac:dyDescent="0.2">
      <c r="A561" s="6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4" t="e">
        <f>IF(AND(БАЗА!#REF!&lt;&gt;"",БАЗА!#REF!&gt;0),БАЗА!#REF!,"")</f>
        <v>#REF!</v>
      </c>
    </row>
    <row r="562" spans="1:7" x14ac:dyDescent="0.2">
      <c r="A562" s="6" t="str">
        <f>IF(AND(БАЗА!$A298&lt;&gt;"",БАЗА!$S298&gt;0),БАЗА!A298,"")</f>
        <v/>
      </c>
      <c r="B562" s="3" t="str">
        <f>IF(AND(БАЗА!$A298&lt;&gt;"",БАЗА!$S298&gt;0),БАЗА!C298,"")</f>
        <v/>
      </c>
      <c r="C562" s="4" t="str">
        <f>IF(AND(БАЗА!$A298&lt;&gt;"",БАЗА!$S298&gt;0),БАЗА!E298,"")</f>
        <v/>
      </c>
      <c r="D562" s="36" t="str">
        <f>IF(AND(БАЗА!$A298&lt;&gt;"",БАЗА!$S298&gt;0),БАЗА!$S298,"")</f>
        <v/>
      </c>
      <c r="E562" s="3" t="str">
        <f>IF(AND(БАЗА!$A298&lt;&gt;"",БАЗА!$S298&gt;0),БАЗА!G298,"")</f>
        <v/>
      </c>
      <c r="F562" s="3" t="str">
        <f>IF(AND(БАЗА!$A298&lt;&gt;"",БАЗА!$S298&gt;0),БАЗА!#REF!,"")</f>
        <v/>
      </c>
      <c r="G562" s="54" t="str">
        <f>IF(AND(БАЗА!$A298&lt;&gt;"",БАЗА!$S298&gt;0),БАЗА!I298,"")</f>
        <v/>
      </c>
    </row>
    <row r="563" spans="1:7" x14ac:dyDescent="0.2">
      <c r="A563" s="6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4" t="e">
        <f>IF(AND(БАЗА!#REF!&lt;&gt;"",БАЗА!#REF!&gt;0),БАЗА!#REF!,"")</f>
        <v>#REF!</v>
      </c>
    </row>
    <row r="564" spans="1:7" x14ac:dyDescent="0.2">
      <c r="A564" s="6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4" t="e">
        <f>IF(AND(БАЗА!#REF!&lt;&gt;"",БАЗА!#REF!&gt;0),БАЗА!#REF!,"")</f>
        <v>#REF!</v>
      </c>
    </row>
    <row r="565" spans="1:7" ht="42.75" x14ac:dyDescent="0.2">
      <c r="A565" s="6" t="str">
        <f>IF(AND(БАЗА!$A299&lt;&gt;"",БАЗА!$S299&gt;0),БАЗА!A299,"")</f>
        <v>Господарсько-побутові засоби (поліролі, ароматизатори, аерозолі, освіжувачі)</v>
      </c>
      <c r="B565" s="3" t="str">
        <f>IF(AND(БАЗА!$A299&lt;&gt;"",БАЗА!$S299&gt;0),БАЗА!C299,"")</f>
        <v>39810000-3</v>
      </c>
      <c r="C565" s="4">
        <f>IF(AND(БАЗА!$A299&lt;&gt;"",БАЗА!$S299&gt;0),БАЗА!E299,"")</f>
        <v>0</v>
      </c>
      <c r="D565" s="36">
        <f>IF(AND(БАЗА!$A299&lt;&gt;"",БАЗА!$S299&gt;0),БАЗА!$S299,"")</f>
        <v>1</v>
      </c>
      <c r="E565" s="3" t="str">
        <f>IF(AND(БАЗА!$A299&lt;&gt;"",БАЗА!$S299&gt;0),БАЗА!G299,"")</f>
        <v>Без використання електронної системи</v>
      </c>
      <c r="F565" s="3" t="e">
        <f>IF(AND(БАЗА!$A299&lt;&gt;"",БАЗА!$S299&gt;0),БАЗА!#REF!,"")</f>
        <v>#REF!</v>
      </c>
      <c r="G565" s="54">
        <f>IF(AND(БАЗА!$A299&lt;&gt;"",БАЗА!$S299&gt;0),БАЗА!I299,"")</f>
        <v>0</v>
      </c>
    </row>
    <row r="566" spans="1:7" x14ac:dyDescent="0.2">
      <c r="A566" s="6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4" t="e">
        <f>IF(AND(БАЗА!#REF!&lt;&gt;"",БАЗА!#REF!&gt;0),БАЗА!#REF!,"")</f>
        <v>#REF!</v>
      </c>
    </row>
    <row r="567" spans="1:7" x14ac:dyDescent="0.2">
      <c r="A567" s="6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4" t="e">
        <f>IF(AND(БАЗА!#REF!&lt;&gt;"",БАЗА!#REF!&gt;0),БАЗА!#REF!,"")</f>
        <v>#REF!</v>
      </c>
    </row>
    <row r="568" spans="1:7" x14ac:dyDescent="0.2">
      <c r="A568" s="6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4" t="e">
        <f>IF(AND(БАЗА!#REF!&lt;&gt;"",БАЗА!#REF!&gt;0),БАЗА!#REF!,"")</f>
        <v>#REF!</v>
      </c>
    </row>
    <row r="569" spans="1:7" ht="28.5" x14ac:dyDescent="0.2">
      <c r="A569" s="6" t="str">
        <f>IF(AND(БАЗА!$A300&lt;&gt;"",БАЗА!$S300&gt;0),БАЗА!A300,"")</f>
        <v>Апарати для фільтрування та знераження</v>
      </c>
      <c r="B569" s="3" t="str">
        <f>IF(AND(БАЗА!$A300&lt;&gt;"",БАЗА!$S300&gt;0),БАЗА!C300,"")</f>
        <v>42910000-8</v>
      </c>
      <c r="C569" s="4">
        <f>IF(AND(БАЗА!$A300&lt;&gt;"",БАЗА!$S300&gt;0),БАЗА!E300,"")</f>
        <v>0</v>
      </c>
      <c r="D569" s="36">
        <f>IF(AND(БАЗА!$A300&lt;&gt;"",БАЗА!$S300&gt;0),БАЗА!$S300,"")</f>
        <v>2</v>
      </c>
      <c r="E569" s="3" t="str">
        <f>IF(AND(БАЗА!$A300&lt;&gt;"",БАЗА!$S300&gt;0),БАЗА!G300,"")</f>
        <v>Без використання електронної системи</v>
      </c>
      <c r="F569" s="3" t="e">
        <f>IF(AND(БАЗА!$A300&lt;&gt;"",БАЗА!$S300&gt;0),БАЗА!#REF!,"")</f>
        <v>#REF!</v>
      </c>
      <c r="G569" s="54">
        <f>IF(AND(БАЗА!$A300&lt;&gt;"",БАЗА!$S300&gt;0),БАЗА!I300,"")</f>
        <v>0</v>
      </c>
    </row>
    <row r="570" spans="1:7" x14ac:dyDescent="0.2">
      <c r="A570" s="6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4" t="e">
        <f>IF(AND(БАЗА!#REF!&lt;&gt;"",БАЗА!#REF!&gt;0),БАЗА!#REF!,"")</f>
        <v>#REF!</v>
      </c>
    </row>
    <row r="571" spans="1:7" x14ac:dyDescent="0.2">
      <c r="A571" s="6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4" t="e">
        <f>IF(AND(БАЗА!#REF!&lt;&gt;"",БАЗА!#REF!&gt;0),БАЗА!#REF!,"")</f>
        <v>#REF!</v>
      </c>
    </row>
    <row r="572" spans="1:7" x14ac:dyDescent="0.2">
      <c r="A572" s="6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4" t="e">
        <f>IF(AND(БАЗА!#REF!&lt;&gt;"",БАЗА!#REF!&gt;0),БАЗА!#REF!,"")</f>
        <v>#REF!</v>
      </c>
    </row>
    <row r="573" spans="1:7" x14ac:dyDescent="0.2">
      <c r="A573" s="6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4" t="e">
        <f>IF(AND(БАЗА!#REF!&lt;&gt;"",БАЗА!#REF!&gt;0),БАЗА!#REF!,"")</f>
        <v>#REF!</v>
      </c>
    </row>
    <row r="574" spans="1:7" x14ac:dyDescent="0.2">
      <c r="A574" s="6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4" t="e">
        <f>IF(AND(БАЗА!#REF!&lt;&gt;"",БАЗА!#REF!&gt;0),БАЗА!#REF!,"")</f>
        <v>#REF!</v>
      </c>
    </row>
    <row r="575" spans="1:7" x14ac:dyDescent="0.2">
      <c r="A575" s="6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4" t="e">
        <f>IF(AND(БАЗА!#REF!&lt;&gt;"",БАЗА!#REF!&gt;0),БАЗА!#REF!,"")</f>
        <v>#REF!</v>
      </c>
    </row>
    <row r="576" spans="1:7" x14ac:dyDescent="0.2">
      <c r="A576" s="6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4" t="e">
        <f>IF(AND(БАЗА!#REF!&lt;&gt;"",БАЗА!#REF!&gt;0),БАЗА!#REF!,"")</f>
        <v>#REF!</v>
      </c>
    </row>
    <row r="577" spans="1:7" x14ac:dyDescent="0.2">
      <c r="A577" s="6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4" t="e">
        <f>IF(AND(БАЗА!#REF!&lt;&gt;"",БАЗА!#REF!&gt;0),БАЗА!#REF!,"")</f>
        <v>#REF!</v>
      </c>
    </row>
    <row r="578" spans="1:7" x14ac:dyDescent="0.2">
      <c r="A578" s="6" t="str">
        <f>IF(AND(БАЗА!$A301&lt;&gt;"",БАЗА!$S301&gt;0),БАЗА!A301,"")</f>
        <v/>
      </c>
      <c r="B578" s="3" t="str">
        <f>IF(AND(БАЗА!$A301&lt;&gt;"",БАЗА!$S301&gt;0),БАЗА!C301,"")</f>
        <v/>
      </c>
      <c r="C578" s="4" t="str">
        <f>IF(AND(БАЗА!$A301&lt;&gt;"",БАЗА!$S301&gt;0),БАЗА!E301,"")</f>
        <v/>
      </c>
      <c r="D578" s="36" t="str">
        <f>IF(AND(БАЗА!$A301&lt;&gt;"",БАЗА!$S301&gt;0),БАЗА!$S301,"")</f>
        <v/>
      </c>
      <c r="E578" s="3" t="str">
        <f>IF(AND(БАЗА!$A301&lt;&gt;"",БАЗА!$S301&gt;0),БАЗА!G301,"")</f>
        <v/>
      </c>
      <c r="F578" s="3" t="str">
        <f>IF(AND(БАЗА!$A301&lt;&gt;"",БАЗА!$S301&gt;0),БАЗА!H302,"")</f>
        <v/>
      </c>
      <c r="G578" s="54" t="str">
        <f>IF(AND(БАЗА!$A301&lt;&gt;"",БАЗА!$S301&gt;0),БАЗА!I301,"")</f>
        <v/>
      </c>
    </row>
    <row r="579" spans="1:7" x14ac:dyDescent="0.2">
      <c r="A579" s="6" t="str">
        <f>IF(AND(БАЗА!$A302&lt;&gt;"",БАЗА!$S302&gt;0),БАЗА!A302,"")</f>
        <v/>
      </c>
      <c r="B579" s="3" t="str">
        <f>IF(AND(БАЗА!$A302&lt;&gt;"",БАЗА!$S302&gt;0),БАЗА!C302,"")</f>
        <v/>
      </c>
      <c r="C579" s="4" t="str">
        <f>IF(AND(БАЗА!$A302&lt;&gt;"",БАЗА!$S302&gt;0),БАЗА!E302,"")</f>
        <v/>
      </c>
      <c r="D579" s="36" t="str">
        <f>IF(AND(БАЗА!$A302&lt;&gt;"",БАЗА!$S302&gt;0),БАЗА!$S302,"")</f>
        <v/>
      </c>
      <c r="E579" s="3" t="str">
        <f>IF(AND(БАЗА!$A302&lt;&gt;"",БАЗА!$S302&gt;0),БАЗА!G302,"")</f>
        <v/>
      </c>
      <c r="F579" s="3" t="str">
        <f>IF(AND(БАЗА!$A302&lt;&gt;"",БАЗА!$S302&gt;0),БАЗА!#REF!,"")</f>
        <v/>
      </c>
      <c r="G579" s="54" t="str">
        <f>IF(AND(БАЗА!$A302&lt;&gt;"",БАЗА!$S302&gt;0),БАЗА!I302,"")</f>
        <v/>
      </c>
    </row>
    <row r="580" spans="1:7" x14ac:dyDescent="0.2">
      <c r="A580" s="6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4" t="e">
        <f>IF(AND(БАЗА!#REF!&lt;&gt;"",БАЗА!#REF!&gt;0),БАЗА!#REF!,"")</f>
        <v>#REF!</v>
      </c>
    </row>
    <row r="581" spans="1:7" x14ac:dyDescent="0.2">
      <c r="A581" s="6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4" t="e">
        <f>IF(AND(БАЗА!#REF!&lt;&gt;"",БАЗА!#REF!&gt;0),БАЗА!#REF!,"")</f>
        <v>#REF!</v>
      </c>
    </row>
    <row r="582" spans="1:7" x14ac:dyDescent="0.2">
      <c r="A582" s="6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4" t="e">
        <f>IF(AND(БАЗА!#REF!&lt;&gt;"",БАЗА!#REF!&gt;0),БАЗА!#REF!,"")</f>
        <v>#REF!</v>
      </c>
    </row>
    <row r="583" spans="1:7" x14ac:dyDescent="0.2">
      <c r="A583" s="6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4" t="e">
        <f>IF(AND(БАЗА!#REF!&lt;&gt;"",БАЗА!#REF!&gt;0),БАЗА!#REF!,"")</f>
        <v>#REF!</v>
      </c>
    </row>
    <row r="584" spans="1:7" x14ac:dyDescent="0.2">
      <c r="A584" s="6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4" t="e">
        <f>IF(AND(БАЗА!#REF!&lt;&gt;"",БАЗА!#REF!&gt;0),БАЗА!#REF!,"")</f>
        <v>#REF!</v>
      </c>
    </row>
    <row r="585" spans="1:7" x14ac:dyDescent="0.2">
      <c r="A585" s="6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4" t="e">
        <f>IF(AND(БАЗА!#REF!&lt;&gt;"",БАЗА!#REF!&gt;0),БАЗА!#REF!,"")</f>
        <v>#REF!</v>
      </c>
    </row>
    <row r="586" spans="1:7" x14ac:dyDescent="0.2">
      <c r="A586" s="6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4" t="e">
        <f>IF(AND(БАЗА!#REF!&lt;&gt;"",БАЗА!#REF!&gt;0),БАЗА!#REF!,"")</f>
        <v>#REF!</v>
      </c>
    </row>
    <row r="587" spans="1:7" x14ac:dyDescent="0.2">
      <c r="A587" s="6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4" t="e">
        <f>IF(AND(БАЗА!#REF!&lt;&gt;"",БАЗА!#REF!&gt;0),БАЗА!#REF!,"")</f>
        <v>#REF!</v>
      </c>
    </row>
    <row r="588" spans="1:7" x14ac:dyDescent="0.2">
      <c r="A588" s="6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4" t="e">
        <f>IF(AND(БАЗА!#REF!&lt;&gt;"",БАЗА!#REF!&gt;0),БАЗА!#REF!,"")</f>
        <v>#REF!</v>
      </c>
    </row>
    <row r="589" spans="1:7" x14ac:dyDescent="0.2">
      <c r="A589" s="6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4" t="e">
        <f>IF(AND(БАЗА!#REF!&lt;&gt;"",БАЗА!#REF!&gt;0),БАЗА!#REF!,"")</f>
        <v>#REF!</v>
      </c>
    </row>
    <row r="590" spans="1:7" x14ac:dyDescent="0.2">
      <c r="A590" s="6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4" t="e">
        <f>IF(AND(БАЗА!#REF!&lt;&gt;"",БАЗА!#REF!&gt;0),БАЗА!#REF!,"")</f>
        <v>#REF!</v>
      </c>
    </row>
    <row r="591" spans="1:7" x14ac:dyDescent="0.2">
      <c r="A591" s="6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4" t="e">
        <f>IF(AND(БАЗА!#REF!&lt;&gt;"",БАЗА!#REF!&gt;0),БАЗА!#REF!,"")</f>
        <v>#REF!</v>
      </c>
    </row>
    <row r="592" spans="1:7" x14ac:dyDescent="0.2">
      <c r="A592" s="6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4" t="e">
        <f>IF(AND(БАЗА!#REF!&lt;&gt;"",БАЗА!#REF!&gt;0),БАЗА!#REF!,"")</f>
        <v>#REF!</v>
      </c>
    </row>
    <row r="593" spans="1:7" x14ac:dyDescent="0.2">
      <c r="A593" s="6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4" t="e">
        <f>IF(AND(БАЗА!#REF!&lt;&gt;"",БАЗА!#REF!&gt;0),БАЗА!#REF!,"")</f>
        <v>#REF!</v>
      </c>
    </row>
    <row r="594" spans="1:7" x14ac:dyDescent="0.2">
      <c r="A594" s="6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4" t="e">
        <f>IF(AND(БАЗА!#REF!&lt;&gt;"",БАЗА!#REF!&gt;0),БАЗА!#REF!,"")</f>
        <v>#REF!</v>
      </c>
    </row>
    <row r="595" spans="1:7" x14ac:dyDescent="0.2">
      <c r="A595" s="6" t="str">
        <f>IF(AND(БАЗА!$A303&lt;&gt;"",БАЗА!$S303&gt;0),БАЗА!A303,"")</f>
        <v/>
      </c>
      <c r="B595" s="3" t="str">
        <f>IF(AND(БАЗА!$A303&lt;&gt;"",БАЗА!$S303&gt;0),БАЗА!C303,"")</f>
        <v/>
      </c>
      <c r="C595" s="4" t="str">
        <f>IF(AND(БАЗА!$A303&lt;&gt;"",БАЗА!$S303&gt;0),БАЗА!E303,"")</f>
        <v/>
      </c>
      <c r="D595" s="36" t="str">
        <f>IF(AND(БАЗА!$A303&lt;&gt;"",БАЗА!$S303&gt;0),БАЗА!$S303,"")</f>
        <v/>
      </c>
      <c r="E595" s="3" t="str">
        <f>IF(AND(БАЗА!$A303&lt;&gt;"",БАЗА!$S303&gt;0),БАЗА!G303,"")</f>
        <v/>
      </c>
      <c r="F595" s="3" t="str">
        <f>IF(AND(БАЗА!$A303&lt;&gt;"",БАЗА!$S303&gt;0),БАЗА!H304,"")</f>
        <v/>
      </c>
      <c r="G595" s="54" t="str">
        <f>IF(AND(БАЗА!$A303&lt;&gt;"",БАЗА!$S303&gt;0),БАЗА!I303,"")</f>
        <v/>
      </c>
    </row>
    <row r="596" spans="1:7" x14ac:dyDescent="0.2">
      <c r="A596" s="6" t="str">
        <f>IF(AND(БАЗА!$A304&lt;&gt;"",БАЗА!$S304&gt;0),БАЗА!A304,"")</f>
        <v/>
      </c>
      <c r="B596" s="3" t="str">
        <f>IF(AND(БАЗА!$A304&lt;&gt;"",БАЗА!$S304&gt;0),БАЗА!C304,"")</f>
        <v/>
      </c>
      <c r="C596" s="4" t="str">
        <f>IF(AND(БАЗА!$A304&lt;&gt;"",БАЗА!$S304&gt;0),БАЗА!E304,"")</f>
        <v/>
      </c>
      <c r="D596" s="36" t="str">
        <f>IF(AND(БАЗА!$A304&lt;&gt;"",БАЗА!$S304&gt;0),БАЗА!$S304,"")</f>
        <v/>
      </c>
      <c r="E596" s="3" t="str">
        <f>IF(AND(БАЗА!$A304&lt;&gt;"",БАЗА!$S304&gt;0),БАЗА!G304,"")</f>
        <v/>
      </c>
      <c r="F596" s="3" t="str">
        <f>IF(AND(БАЗА!$A304&lt;&gt;"",БАЗА!$S304&gt;0),БАЗА!#REF!,"")</f>
        <v/>
      </c>
      <c r="G596" s="54" t="str">
        <f>IF(AND(БАЗА!$A304&lt;&gt;"",БАЗА!$S304&gt;0),БАЗА!I304,"")</f>
        <v/>
      </c>
    </row>
    <row r="597" spans="1:7" x14ac:dyDescent="0.2">
      <c r="A597" s="6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4" t="e">
        <f>IF(AND(БАЗА!#REF!&lt;&gt;"",БАЗА!#REF!&gt;0),БАЗА!#REF!,"")</f>
        <v>#REF!</v>
      </c>
    </row>
    <row r="598" spans="1:7" x14ac:dyDescent="0.2">
      <c r="A598" s="6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4" t="e">
        <f>IF(AND(БАЗА!#REF!&lt;&gt;"",БАЗА!#REF!&gt;0),БАЗА!#REF!,"")</f>
        <v>#REF!</v>
      </c>
    </row>
    <row r="599" spans="1:7" x14ac:dyDescent="0.2">
      <c r="A599" s="6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4" t="e">
        <f>IF(AND(БАЗА!#REF!&lt;&gt;"",БАЗА!#REF!&gt;0),БАЗА!#REF!,"")</f>
        <v>#REF!</v>
      </c>
    </row>
    <row r="600" spans="1:7" x14ac:dyDescent="0.2">
      <c r="A600" s="6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4" t="e">
        <f>IF(AND(БАЗА!#REF!&lt;&gt;"",БАЗА!#REF!&gt;0),БАЗА!#REF!,"")</f>
        <v>#REF!</v>
      </c>
    </row>
    <row r="601" spans="1:7" x14ac:dyDescent="0.2">
      <c r="A601" s="6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4" t="e">
        <f>IF(AND(БАЗА!#REF!&lt;&gt;"",БАЗА!#REF!&gt;0),БАЗА!#REF!,"")</f>
        <v>#REF!</v>
      </c>
    </row>
    <row r="602" spans="1:7" x14ac:dyDescent="0.2">
      <c r="A602" s="6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4" t="e">
        <f>IF(AND(БАЗА!#REF!&lt;&gt;"",БАЗА!#REF!&gt;0),БАЗА!#REF!,"")</f>
        <v>#REF!</v>
      </c>
    </row>
    <row r="603" spans="1:7" x14ac:dyDescent="0.2">
      <c r="A603" s="6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4" t="e">
        <f>IF(AND(БАЗА!#REF!&lt;&gt;"",БАЗА!#REF!&gt;0),БАЗА!#REF!,"")</f>
        <v>#REF!</v>
      </c>
    </row>
    <row r="604" spans="1:7" x14ac:dyDescent="0.2">
      <c r="A604" s="6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4" t="e">
        <f>IF(AND(БАЗА!#REF!&lt;&gt;"",БАЗА!#REF!&gt;0),БАЗА!#REF!,"")</f>
        <v>#REF!</v>
      </c>
    </row>
    <row r="605" spans="1:7" x14ac:dyDescent="0.2">
      <c r="A605" s="6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4" t="e">
        <f>IF(AND(БАЗА!#REF!&lt;&gt;"",БАЗА!#REF!&gt;0),БАЗА!#REF!,"")</f>
        <v>#REF!</v>
      </c>
    </row>
    <row r="606" spans="1:7" x14ac:dyDescent="0.2">
      <c r="A606" s="6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4" t="e">
        <f>IF(AND(БАЗА!#REF!&lt;&gt;"",БАЗА!#REF!&gt;0),БАЗА!#REF!,"")</f>
        <v>#REF!</v>
      </c>
    </row>
    <row r="607" spans="1:7" x14ac:dyDescent="0.2">
      <c r="A607" s="6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4" t="e">
        <f>IF(AND(БАЗА!#REF!&lt;&gt;"",БАЗА!#REF!&gt;0),БАЗА!#REF!,"")</f>
        <v>#REF!</v>
      </c>
    </row>
    <row r="608" spans="1:7" x14ac:dyDescent="0.2">
      <c r="A608" s="6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4" t="e">
        <f>IF(AND(БАЗА!#REF!&lt;&gt;"",БАЗА!#REF!&gt;0),БАЗА!#REF!,"")</f>
        <v>#REF!</v>
      </c>
    </row>
    <row r="609" spans="1:7" x14ac:dyDescent="0.2">
      <c r="A609" s="6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4" t="e">
        <f>IF(AND(БАЗА!#REF!&lt;&gt;"",БАЗА!#REF!&gt;0),БАЗА!#REF!,"")</f>
        <v>#REF!</v>
      </c>
    </row>
    <row r="610" spans="1:7" x14ac:dyDescent="0.2">
      <c r="A610" s="6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4" t="e">
        <f>IF(AND(БАЗА!#REF!&lt;&gt;"",БАЗА!#REF!&gt;0),БАЗА!#REF!,"")</f>
        <v>#REF!</v>
      </c>
    </row>
    <row r="611" spans="1:7" x14ac:dyDescent="0.2">
      <c r="A611" s="6" t="str">
        <f>IF(AND(БАЗА!$A305&lt;&gt;"",БАЗА!$S305&gt;0),БАЗА!A305,"")</f>
        <v/>
      </c>
      <c r="B611" s="3" t="str">
        <f>IF(AND(БАЗА!$A305&lt;&gt;"",БАЗА!$S305&gt;0),БАЗА!C305,"")</f>
        <v/>
      </c>
      <c r="C611" s="4" t="str">
        <f>IF(AND(БАЗА!$A305&lt;&gt;"",БАЗА!$S305&gt;0),БАЗА!E305,"")</f>
        <v/>
      </c>
      <c r="D611" s="36" t="str">
        <f>IF(AND(БАЗА!$A305&lt;&gt;"",БАЗА!$S305&gt;0),БАЗА!$S305,"")</f>
        <v/>
      </c>
      <c r="E611" s="3" t="str">
        <f>IF(AND(БАЗА!$A305&lt;&gt;"",БАЗА!$S305&gt;0),БАЗА!G305,"")</f>
        <v/>
      </c>
      <c r="F611" s="3" t="str">
        <f>IF(AND(БАЗА!$A305&lt;&gt;"",БАЗА!$S305&gt;0),БАЗА!H306,"")</f>
        <v/>
      </c>
      <c r="G611" s="54" t="str">
        <f>IF(AND(БАЗА!$A305&lt;&gt;"",БАЗА!$S305&gt;0),БАЗА!I305,"")</f>
        <v/>
      </c>
    </row>
    <row r="612" spans="1:7" x14ac:dyDescent="0.2">
      <c r="A612" s="6" t="str">
        <f>IF(AND(БАЗА!$A306&lt;&gt;"",БАЗА!$S306&gt;0),БАЗА!A306,"")</f>
        <v/>
      </c>
      <c r="B612" s="3" t="str">
        <f>IF(AND(БАЗА!$A306&lt;&gt;"",БАЗА!$S306&gt;0),БАЗА!C306,"")</f>
        <v/>
      </c>
      <c r="C612" s="4" t="str">
        <f>IF(AND(БАЗА!$A306&lt;&gt;"",БАЗА!$S306&gt;0),БАЗА!E306,"")</f>
        <v/>
      </c>
      <c r="D612" s="36" t="str">
        <f>IF(AND(БАЗА!$A306&lt;&gt;"",БАЗА!$S306&gt;0),БАЗА!$S306,"")</f>
        <v/>
      </c>
      <c r="E612" s="3" t="str">
        <f>IF(AND(БАЗА!$A306&lt;&gt;"",БАЗА!$S306&gt;0),БАЗА!G306,"")</f>
        <v/>
      </c>
      <c r="F612" s="3" t="str">
        <f>IF(AND(БАЗА!$A306&lt;&gt;"",БАЗА!$S306&gt;0),БАЗА!H310,"")</f>
        <v/>
      </c>
      <c r="G612" s="54" t="str">
        <f>IF(AND(БАЗА!$A306&lt;&gt;"",БАЗА!$S306&gt;0),БАЗА!I306,"")</f>
        <v/>
      </c>
    </row>
    <row r="613" spans="1:7" x14ac:dyDescent="0.2">
      <c r="A613" s="6" t="str">
        <f>IF(AND(БАЗА!$A310&lt;&gt;"",БАЗА!$S310&gt;0),БАЗА!A310,"")</f>
        <v/>
      </c>
      <c r="B613" s="3" t="str">
        <f>IF(AND(БАЗА!$A310&lt;&gt;"",БАЗА!$S310&gt;0),БАЗА!C310,"")</f>
        <v/>
      </c>
      <c r="C613" s="4" t="str">
        <f>IF(AND(БАЗА!$A310&lt;&gt;"",БАЗА!$S310&gt;0),БАЗА!E310,"")</f>
        <v/>
      </c>
      <c r="D613" s="36" t="str">
        <f>IF(AND(БАЗА!$A310&lt;&gt;"",БАЗА!$S310&gt;0),БАЗА!$S310,"")</f>
        <v/>
      </c>
      <c r="E613" s="3" t="str">
        <f>IF(AND(БАЗА!$A310&lt;&gt;"",БАЗА!$S310&gt;0),БАЗА!G310,"")</f>
        <v/>
      </c>
      <c r="F613" s="3" t="str">
        <f>IF(AND(БАЗА!$A310&lt;&gt;"",БАЗА!$S310&gt;0),БАЗА!#REF!,"")</f>
        <v/>
      </c>
      <c r="G613" s="54" t="str">
        <f>IF(AND(БАЗА!$A310&lt;&gt;"",БАЗА!$S310&gt;0),БАЗА!I310,"")</f>
        <v/>
      </c>
    </row>
    <row r="614" spans="1:7" x14ac:dyDescent="0.2">
      <c r="A614" s="6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4" t="e">
        <f>IF(AND(БАЗА!#REF!&lt;&gt;"",БАЗА!#REF!&gt;0),БАЗА!#REF!,"")</f>
        <v>#REF!</v>
      </c>
    </row>
    <row r="615" spans="1:7" x14ac:dyDescent="0.2">
      <c r="A615" s="6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4" t="e">
        <f>IF(AND(БАЗА!#REF!&lt;&gt;"",БАЗА!#REF!&gt;0),БАЗА!#REF!,"")</f>
        <v>#REF!</v>
      </c>
    </row>
    <row r="616" spans="1:7" x14ac:dyDescent="0.2">
      <c r="A616" s="6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4" t="e">
        <f>IF(AND(БАЗА!#REF!&lt;&gt;"",БАЗА!#REF!&gt;0),БАЗА!#REF!,"")</f>
        <v>#REF!</v>
      </c>
    </row>
    <row r="617" spans="1:7" x14ac:dyDescent="0.2">
      <c r="A617" s="6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4" t="e">
        <f>IF(AND(БАЗА!#REF!&lt;&gt;"",БАЗА!#REF!&gt;0),БАЗА!#REF!,"")</f>
        <v>#REF!</v>
      </c>
    </row>
    <row r="618" spans="1:7" x14ac:dyDescent="0.2">
      <c r="A618" s="6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4" t="e">
        <f>IF(AND(БАЗА!#REF!&lt;&gt;"",БАЗА!#REF!&gt;0),БАЗА!#REF!,"")</f>
        <v>#REF!</v>
      </c>
    </row>
    <row r="619" spans="1:7" x14ac:dyDescent="0.2">
      <c r="A619" s="6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4" t="e">
        <f>IF(AND(БАЗА!#REF!&lt;&gt;"",БАЗА!#REF!&gt;0),БАЗА!#REF!,"")</f>
        <v>#REF!</v>
      </c>
    </row>
    <row r="620" spans="1:7" x14ac:dyDescent="0.2">
      <c r="A620" s="6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4" t="e">
        <f>IF(AND(БАЗА!#REF!&lt;&gt;"",БАЗА!#REF!&gt;0),БАЗА!#REF!,"")</f>
        <v>#REF!</v>
      </c>
    </row>
    <row r="621" spans="1:7" x14ac:dyDescent="0.2">
      <c r="A621" s="6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4" t="e">
        <f>IF(AND(БАЗА!#REF!&lt;&gt;"",БАЗА!#REF!&gt;0),БАЗА!#REF!,"")</f>
        <v>#REF!</v>
      </c>
    </row>
    <row r="622" spans="1:7" x14ac:dyDescent="0.2">
      <c r="A622" s="6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4" t="e">
        <f>IF(AND(БАЗА!#REF!&lt;&gt;"",БАЗА!#REF!&gt;0),БАЗА!#REF!,"")</f>
        <v>#REF!</v>
      </c>
    </row>
    <row r="623" spans="1:7" x14ac:dyDescent="0.2">
      <c r="A623" s="6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4" t="e">
        <f>IF(AND(БАЗА!#REF!&lt;&gt;"",БАЗА!#REF!&gt;0),БАЗА!#REF!,"")</f>
        <v>#REF!</v>
      </c>
    </row>
    <row r="624" spans="1:7" x14ac:dyDescent="0.2">
      <c r="A624" s="6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4" t="e">
        <f>IF(AND(БАЗА!#REF!&lt;&gt;"",БАЗА!#REF!&gt;0),БАЗА!#REF!,"")</f>
        <v>#REF!</v>
      </c>
    </row>
    <row r="625" spans="1:7" x14ac:dyDescent="0.2">
      <c r="A625" s="6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4" t="e">
        <f>IF(AND(БАЗА!#REF!&lt;&gt;"",БАЗА!#REF!&gt;0),БАЗА!#REF!,"")</f>
        <v>#REF!</v>
      </c>
    </row>
    <row r="626" spans="1:7" x14ac:dyDescent="0.2">
      <c r="A626" s="6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4" t="e">
        <f>IF(AND(БАЗА!#REF!&lt;&gt;"",БАЗА!#REF!&gt;0),БАЗА!#REF!,"")</f>
        <v>#REF!</v>
      </c>
    </row>
    <row r="627" spans="1:7" x14ac:dyDescent="0.2">
      <c r="A627" s="6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4" t="e">
        <f>IF(AND(БАЗА!#REF!&lt;&gt;"",БАЗА!#REF!&gt;0),БАЗА!#REF!,"")</f>
        <v>#REF!</v>
      </c>
    </row>
    <row r="628" spans="1:7" x14ac:dyDescent="0.2">
      <c r="A628" s="6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4" t="e">
        <f>IF(AND(БАЗА!#REF!&lt;&gt;"",БАЗА!#REF!&gt;0),БАЗА!#REF!,"")</f>
        <v>#REF!</v>
      </c>
    </row>
    <row r="629" spans="1:7" x14ac:dyDescent="0.2">
      <c r="A629" s="6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4" t="e">
        <f>IF(AND(БАЗА!#REF!&lt;&gt;"",БАЗА!#REF!&gt;0),БАЗА!#REF!,"")</f>
        <v>#REF!</v>
      </c>
    </row>
    <row r="630" spans="1:7" x14ac:dyDescent="0.2">
      <c r="A630" s="6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4" t="e">
        <f>IF(AND(БАЗА!#REF!&lt;&gt;"",БАЗА!#REF!&gt;0),БАЗА!#REF!,"")</f>
        <v>#REF!</v>
      </c>
    </row>
    <row r="631" spans="1:7" x14ac:dyDescent="0.2">
      <c r="A631" s="6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4" t="e">
        <f>IF(AND(БАЗА!#REF!&lt;&gt;"",БАЗА!#REF!&gt;0),БАЗА!#REF!,"")</f>
        <v>#REF!</v>
      </c>
    </row>
    <row r="632" spans="1:7" x14ac:dyDescent="0.2">
      <c r="A632" s="6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4" t="e">
        <f>IF(AND(БАЗА!#REF!&lt;&gt;"",БАЗА!#REF!&gt;0),БАЗА!#REF!,"")</f>
        <v>#REF!</v>
      </c>
    </row>
    <row r="633" spans="1:7" x14ac:dyDescent="0.2">
      <c r="A633" s="6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4" t="e">
        <f>IF(AND(БАЗА!#REF!&lt;&gt;"",БАЗА!#REF!&gt;0),БАЗА!#REF!,"")</f>
        <v>#REF!</v>
      </c>
    </row>
    <row r="634" spans="1:7" x14ac:dyDescent="0.2">
      <c r="A634" s="6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4" t="e">
        <f>IF(AND(БАЗА!#REF!&lt;&gt;"",БАЗА!#REF!&gt;0),БАЗА!#REF!,"")</f>
        <v>#REF!</v>
      </c>
    </row>
    <row r="635" spans="1:7" x14ac:dyDescent="0.2">
      <c r="A635" s="6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4" t="e">
        <f>IF(AND(БАЗА!#REF!&lt;&gt;"",БАЗА!#REF!&gt;0),БАЗА!#REF!,"")</f>
        <v>#REF!</v>
      </c>
    </row>
    <row r="636" spans="1:7" x14ac:dyDescent="0.2">
      <c r="A636" s="6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4" t="e">
        <f>IF(AND(БАЗА!#REF!&lt;&gt;"",БАЗА!#REF!&gt;0),БАЗА!#REF!,"")</f>
        <v>#REF!</v>
      </c>
    </row>
    <row r="637" spans="1:7" x14ac:dyDescent="0.2">
      <c r="A637" s="6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4" t="e">
        <f>IF(AND(БАЗА!#REF!&lt;&gt;"",БАЗА!#REF!&gt;0),БАЗА!#REF!,"")</f>
        <v>#REF!</v>
      </c>
    </row>
    <row r="638" spans="1:7" x14ac:dyDescent="0.2">
      <c r="A638" s="6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4" t="e">
        <f>IF(AND(БАЗА!#REF!&lt;&gt;"",БАЗА!#REF!&gt;0),БАЗА!#REF!,"")</f>
        <v>#REF!</v>
      </c>
    </row>
    <row r="639" spans="1:7" x14ac:dyDescent="0.2">
      <c r="A639" s="6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4" t="e">
        <f>IF(AND(БАЗА!#REF!&lt;&gt;"",БАЗА!#REF!&gt;0),БАЗА!#REF!,"")</f>
        <v>#REF!</v>
      </c>
    </row>
    <row r="640" spans="1:7" x14ac:dyDescent="0.2">
      <c r="A640" s="6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4" t="e">
        <f>IF(AND(БАЗА!#REF!&lt;&gt;"",БАЗА!#REF!&gt;0),БАЗА!#REF!,"")</f>
        <v>#REF!</v>
      </c>
    </row>
    <row r="641" spans="1:7" x14ac:dyDescent="0.2">
      <c r="A641" s="6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4" t="e">
        <f>IF(AND(БАЗА!#REF!&lt;&gt;"",БАЗА!#REF!&gt;0),БАЗА!#REF!,"")</f>
        <v>#REF!</v>
      </c>
    </row>
    <row r="642" spans="1:7" x14ac:dyDescent="0.2">
      <c r="A642" s="6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4" t="e">
        <f>IF(AND(БАЗА!#REF!&lt;&gt;"",БАЗА!#REF!&gt;0),БАЗА!#REF!,"")</f>
        <v>#REF!</v>
      </c>
    </row>
    <row r="643" spans="1:7" x14ac:dyDescent="0.2">
      <c r="A643" s="6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4" t="e">
        <f>IF(AND(БАЗА!#REF!&lt;&gt;"",БАЗА!#REF!&gt;0),БАЗА!#REF!,"")</f>
        <v>#REF!</v>
      </c>
    </row>
    <row r="644" spans="1:7" ht="28.5" x14ac:dyDescent="0.2">
      <c r="A644" s="6" t="str">
        <f>IF(AND(БАЗА!$A311&lt;&gt;"",БАЗА!$S311&gt;0),БАЗА!A311,"")</f>
        <v>Швидкозшивачі та супутні приладдя</v>
      </c>
      <c r="B644" s="3" t="str">
        <f>IF(AND(БАЗА!$A311&lt;&gt;"",БАЗА!$S311&gt;0),БАЗА!C311,"")</f>
        <v>22850000-3</v>
      </c>
      <c r="C644" s="4">
        <f>IF(AND(БАЗА!$A311&lt;&gt;"",БАЗА!$S311&gt;0),БАЗА!E311,"")</f>
        <v>0</v>
      </c>
      <c r="D644" s="36">
        <f>IF(AND(БАЗА!$A311&lt;&gt;"",БАЗА!$S311&gt;0),БАЗА!$S311,"")</f>
        <v>2</v>
      </c>
      <c r="E644" s="3" t="str">
        <f>IF(AND(БАЗА!$A311&lt;&gt;"",БАЗА!$S311&gt;0),БАЗА!G311,"")</f>
        <v>Без використання
 електронної системи</v>
      </c>
      <c r="F644" s="3" t="e">
        <f>IF(AND(БАЗА!$A311&lt;&gt;"",БАЗА!$S311&gt;0),БАЗА!#REF!,"")</f>
        <v>#REF!</v>
      </c>
      <c r="G644" s="54">
        <f>IF(AND(БАЗА!$A311&lt;&gt;"",БАЗА!$S311&gt;0),БАЗА!I311,"")</f>
        <v>0</v>
      </c>
    </row>
    <row r="645" spans="1:7" x14ac:dyDescent="0.2">
      <c r="A645" s="6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4" t="e">
        <f>IF(AND(БАЗА!#REF!&lt;&gt;"",БАЗА!#REF!&gt;0),БАЗА!#REF!,"")</f>
        <v>#REF!</v>
      </c>
    </row>
    <row r="646" spans="1:7" x14ac:dyDescent="0.2">
      <c r="A646" s="6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4" t="e">
        <f>IF(AND(БАЗА!#REF!&lt;&gt;"",БАЗА!#REF!&gt;0),БАЗА!#REF!,"")</f>
        <v>#REF!</v>
      </c>
    </row>
    <row r="647" spans="1:7" x14ac:dyDescent="0.2">
      <c r="A647" s="6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4" t="e">
        <f>IF(AND(БАЗА!#REF!&lt;&gt;"",БАЗА!#REF!&gt;0),БАЗА!#REF!,"")</f>
        <v>#REF!</v>
      </c>
    </row>
    <row r="648" spans="1:7" x14ac:dyDescent="0.2">
      <c r="A648" s="6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4" t="e">
        <f>IF(AND(БАЗА!#REF!&lt;&gt;"",БАЗА!#REF!&gt;0),БАЗА!#REF!,"")</f>
        <v>#REF!</v>
      </c>
    </row>
    <row r="649" spans="1:7" x14ac:dyDescent="0.2">
      <c r="A649" s="6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4" t="e">
        <f>IF(AND(БАЗА!#REF!&lt;&gt;"",БАЗА!#REF!&gt;0),БАЗА!#REF!,"")</f>
        <v>#REF!</v>
      </c>
    </row>
    <row r="650" spans="1:7" x14ac:dyDescent="0.2">
      <c r="A650" s="6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4" t="e">
        <f>IF(AND(БАЗА!#REF!&lt;&gt;"",БАЗА!#REF!&gt;0),БАЗА!#REF!,"")</f>
        <v>#REF!</v>
      </c>
    </row>
    <row r="651" spans="1:7" x14ac:dyDescent="0.2">
      <c r="A651" s="6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4" t="e">
        <f>IF(AND(БАЗА!#REF!&lt;&gt;"",БАЗА!#REF!&gt;0),БАЗА!#REF!,"")</f>
        <v>#REF!</v>
      </c>
    </row>
    <row r="652" spans="1:7" x14ac:dyDescent="0.2">
      <c r="A652" s="6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4" t="e">
        <f>IF(AND(БАЗА!#REF!&lt;&gt;"",БАЗА!#REF!&gt;0),БАЗА!#REF!,"")</f>
        <v>#REF!</v>
      </c>
    </row>
    <row r="653" spans="1:7" x14ac:dyDescent="0.2">
      <c r="A653" s="6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4" t="e">
        <f>IF(AND(БАЗА!#REF!&lt;&gt;"",БАЗА!#REF!&gt;0),БАЗА!#REF!,"")</f>
        <v>#REF!</v>
      </c>
    </row>
    <row r="654" spans="1:7" x14ac:dyDescent="0.2">
      <c r="A654" s="6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4" t="e">
        <f>IF(AND(БАЗА!#REF!&lt;&gt;"",БАЗА!#REF!&gt;0),БАЗА!#REF!,"")</f>
        <v>#REF!</v>
      </c>
    </row>
    <row r="655" spans="1:7" x14ac:dyDescent="0.2">
      <c r="A655" s="6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4" t="e">
        <f>IF(AND(БАЗА!#REF!&lt;&gt;"",БАЗА!#REF!&gt;0),БАЗА!#REF!,"")</f>
        <v>#REF!</v>
      </c>
    </row>
    <row r="656" spans="1:7" x14ac:dyDescent="0.2">
      <c r="A656" s="6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4" t="e">
        <f>IF(AND(БАЗА!#REF!&lt;&gt;"",БАЗА!#REF!&gt;0),БАЗА!#REF!,"")</f>
        <v>#REF!</v>
      </c>
    </row>
    <row r="657" spans="1:7" x14ac:dyDescent="0.2">
      <c r="A657" s="6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4" t="e">
        <f>IF(AND(БАЗА!#REF!&lt;&gt;"",БАЗА!#REF!&gt;0),БАЗА!#REF!,"")</f>
        <v>#REF!</v>
      </c>
    </row>
    <row r="658" spans="1:7" x14ac:dyDescent="0.2">
      <c r="A658" s="6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4" t="e">
        <f>IF(AND(БАЗА!#REF!&lt;&gt;"",БАЗА!#REF!&gt;0),БАЗА!#REF!,"")</f>
        <v>#REF!</v>
      </c>
    </row>
    <row r="659" spans="1:7" x14ac:dyDescent="0.2">
      <c r="A659" s="6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4" t="e">
        <f>IF(AND(БАЗА!#REF!&lt;&gt;"",БАЗА!#REF!&gt;0),БАЗА!#REF!,"")</f>
        <v>#REF!</v>
      </c>
    </row>
    <row r="660" spans="1:7" x14ac:dyDescent="0.2">
      <c r="A660" s="6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4" t="e">
        <f>IF(AND(БАЗА!#REF!&lt;&gt;"",БАЗА!#REF!&gt;0),БАЗА!#REF!,"")</f>
        <v>#REF!</v>
      </c>
    </row>
    <row r="661" spans="1:7" x14ac:dyDescent="0.2">
      <c r="A661" s="6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4" t="e">
        <f>IF(AND(БАЗА!#REF!&lt;&gt;"",БАЗА!#REF!&gt;0),БАЗА!#REF!,"")</f>
        <v>#REF!</v>
      </c>
    </row>
    <row r="662" spans="1:7" x14ac:dyDescent="0.2">
      <c r="A662" s="6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4" t="e">
        <f>IF(AND(БАЗА!#REF!&lt;&gt;"",БАЗА!#REF!&gt;0),БАЗА!#REF!,"")</f>
        <v>#REF!</v>
      </c>
    </row>
    <row r="663" spans="1:7" x14ac:dyDescent="0.2">
      <c r="A663" s="6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4" t="e">
        <f>IF(AND(БАЗА!#REF!&lt;&gt;"",БАЗА!#REF!&gt;0),БАЗА!#REF!,"")</f>
        <v>#REF!</v>
      </c>
    </row>
    <row r="664" spans="1:7" x14ac:dyDescent="0.2">
      <c r="A664" s="6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4" t="e">
        <f>IF(AND(БАЗА!#REF!&lt;&gt;"",БАЗА!#REF!&gt;0),БАЗА!#REF!,"")</f>
        <v>#REF!</v>
      </c>
    </row>
    <row r="665" spans="1:7" x14ac:dyDescent="0.2">
      <c r="A665" s="6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4" t="e">
        <f>IF(AND(БАЗА!#REF!&lt;&gt;"",БАЗА!#REF!&gt;0),БАЗА!#REF!,"")</f>
        <v>#REF!</v>
      </c>
    </row>
    <row r="666" spans="1:7" x14ac:dyDescent="0.2">
      <c r="A666" s="6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4" t="e">
        <f>IF(AND(БАЗА!#REF!&lt;&gt;"",БАЗА!#REF!&gt;0),БАЗА!#REF!,"")</f>
        <v>#REF!</v>
      </c>
    </row>
    <row r="667" spans="1:7" x14ac:dyDescent="0.2">
      <c r="A667" s="6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4" t="e">
        <f>IF(AND(БАЗА!#REF!&lt;&gt;"",БАЗА!#REF!&gt;0),БАЗА!#REF!,"")</f>
        <v>#REF!</v>
      </c>
    </row>
    <row r="668" spans="1:7" x14ac:dyDescent="0.2">
      <c r="A668" s="6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4" t="e">
        <f>IF(AND(БАЗА!#REF!&lt;&gt;"",БАЗА!#REF!&gt;0),БАЗА!#REF!,"")</f>
        <v>#REF!</v>
      </c>
    </row>
    <row r="669" spans="1:7" x14ac:dyDescent="0.2">
      <c r="A669" s="6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4" t="e">
        <f>IF(AND(БАЗА!#REF!&lt;&gt;"",БАЗА!#REF!&gt;0),БАЗА!#REF!,"")</f>
        <v>#REF!</v>
      </c>
    </row>
    <row r="670" spans="1:7" x14ac:dyDescent="0.2">
      <c r="A670" s="6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4" t="e">
        <f>IF(AND(БАЗА!#REF!&lt;&gt;"",БАЗА!#REF!&gt;0),БАЗА!#REF!,"")</f>
        <v>#REF!</v>
      </c>
    </row>
    <row r="671" spans="1:7" x14ac:dyDescent="0.2">
      <c r="A671" s="6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4" t="e">
        <f>IF(AND(БАЗА!#REF!&lt;&gt;"",БАЗА!#REF!&gt;0),БАЗА!#REF!,"")</f>
        <v>#REF!</v>
      </c>
    </row>
    <row r="672" spans="1:7" x14ac:dyDescent="0.2">
      <c r="A672" s="6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4" t="e">
        <f>IF(AND(БАЗА!#REF!&lt;&gt;"",БАЗА!#REF!&gt;0),БАЗА!#REF!,"")</f>
        <v>#REF!</v>
      </c>
    </row>
    <row r="673" spans="1:7" x14ac:dyDescent="0.2">
      <c r="A673" s="6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4" t="e">
        <f>IF(AND(БАЗА!#REF!&lt;&gt;"",БАЗА!#REF!&gt;0),БАЗА!#REF!,"")</f>
        <v>#REF!</v>
      </c>
    </row>
    <row r="674" spans="1:7" x14ac:dyDescent="0.2">
      <c r="A674" s="6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4" t="e">
        <f>IF(AND(БАЗА!#REF!&lt;&gt;"",БАЗА!#REF!&gt;0),БАЗА!#REF!,"")</f>
        <v>#REF!</v>
      </c>
    </row>
    <row r="675" spans="1:7" x14ac:dyDescent="0.2">
      <c r="A675" s="6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4" t="e">
        <f>IF(AND(БАЗА!#REF!&lt;&gt;"",БАЗА!#REF!&gt;0),БАЗА!#REF!,"")</f>
        <v>#REF!</v>
      </c>
    </row>
    <row r="676" spans="1:7" x14ac:dyDescent="0.2">
      <c r="A676" s="6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4" t="e">
        <f>IF(AND(БАЗА!#REF!&lt;&gt;"",БАЗА!#REF!&gt;0),БАЗА!#REF!,"")</f>
        <v>#REF!</v>
      </c>
    </row>
    <row r="677" spans="1:7" x14ac:dyDescent="0.2">
      <c r="A677" s="6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4" t="e">
        <f>IF(AND(БАЗА!#REF!&lt;&gt;"",БАЗА!#REF!&gt;0),БАЗА!#REF!,"")</f>
        <v>#REF!</v>
      </c>
    </row>
    <row r="678" spans="1:7" x14ac:dyDescent="0.2">
      <c r="A678" s="6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4" t="e">
        <f>IF(AND(БАЗА!#REF!&lt;&gt;"",БАЗА!#REF!&gt;0),БАЗА!#REF!,"")</f>
        <v>#REF!</v>
      </c>
    </row>
    <row r="679" spans="1:7" x14ac:dyDescent="0.2">
      <c r="A679" s="6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4" t="e">
        <f>IF(AND(БАЗА!#REF!&lt;&gt;"",БАЗА!#REF!&gt;0),БАЗА!#REF!,"")</f>
        <v>#REF!</v>
      </c>
    </row>
    <row r="680" spans="1:7" x14ac:dyDescent="0.2">
      <c r="A680" s="6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4" t="e">
        <f>IF(AND(БАЗА!#REF!&lt;&gt;"",БАЗА!#REF!&gt;0),БАЗА!#REF!,"")</f>
        <v>#REF!</v>
      </c>
    </row>
    <row r="681" spans="1:7" x14ac:dyDescent="0.2">
      <c r="A681" s="6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4" t="e">
        <f>IF(AND(БАЗА!#REF!&lt;&gt;"",БАЗА!#REF!&gt;0),БАЗА!#REF!,"")</f>
        <v>#REF!</v>
      </c>
    </row>
    <row r="682" spans="1:7" x14ac:dyDescent="0.2">
      <c r="A682" s="6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4" t="e">
        <f>IF(AND(БАЗА!#REF!&lt;&gt;"",БАЗА!#REF!&gt;0),БАЗА!#REF!,"")</f>
        <v>#REF!</v>
      </c>
    </row>
    <row r="683" spans="1:7" x14ac:dyDescent="0.2">
      <c r="A683" s="6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4" t="e">
        <f>IF(AND(БАЗА!#REF!&lt;&gt;"",БАЗА!#REF!&gt;0),БАЗА!#REF!,"")</f>
        <v>#REF!</v>
      </c>
    </row>
    <row r="684" spans="1:7" x14ac:dyDescent="0.2">
      <c r="A684" s="6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4" t="e">
        <f>IF(AND(БАЗА!#REF!&lt;&gt;"",БАЗА!#REF!&gt;0),БАЗА!#REF!,"")</f>
        <v>#REF!</v>
      </c>
    </row>
    <row r="685" spans="1:7" x14ac:dyDescent="0.2">
      <c r="A685" s="6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4" t="e">
        <f>IF(AND(БАЗА!#REF!&lt;&gt;"",БАЗА!#REF!&gt;0),БАЗА!#REF!,"")</f>
        <v>#REF!</v>
      </c>
    </row>
    <row r="686" spans="1:7" x14ac:dyDescent="0.2">
      <c r="A686" s="6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4" t="e">
        <f>IF(AND(БАЗА!#REF!&lt;&gt;"",БАЗА!#REF!&gt;0),БАЗА!#REF!,"")</f>
        <v>#REF!</v>
      </c>
    </row>
    <row r="687" spans="1:7" x14ac:dyDescent="0.2">
      <c r="A687" s="6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4" t="e">
        <f>IF(AND(БАЗА!#REF!&lt;&gt;"",БАЗА!#REF!&gt;0),БАЗА!#REF!,"")</f>
        <v>#REF!</v>
      </c>
    </row>
    <row r="688" spans="1:7" x14ac:dyDescent="0.2">
      <c r="A688" s="6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4" t="e">
        <f>IF(AND(БАЗА!#REF!&lt;&gt;"",БАЗА!#REF!&gt;0),БАЗА!#REF!,"")</f>
        <v>#REF!</v>
      </c>
    </row>
    <row r="689" spans="1:7" x14ac:dyDescent="0.2">
      <c r="A689" s="6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4" t="e">
        <f>IF(AND(БАЗА!#REF!&lt;&gt;"",БАЗА!#REF!&gt;0),БАЗА!#REF!,"")</f>
        <v>#REF!</v>
      </c>
    </row>
    <row r="690" spans="1:7" x14ac:dyDescent="0.2">
      <c r="A690" s="6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4" t="e">
        <f>IF(AND(БАЗА!#REF!&lt;&gt;"",БАЗА!#REF!&gt;0),БАЗА!#REF!,"")</f>
        <v>#REF!</v>
      </c>
    </row>
    <row r="691" spans="1:7" x14ac:dyDescent="0.2">
      <c r="A691" s="6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4" t="e">
        <f>IF(AND(БАЗА!#REF!&lt;&gt;"",БАЗА!#REF!&gt;0),БАЗА!#REF!,"")</f>
        <v>#REF!</v>
      </c>
    </row>
    <row r="692" spans="1:7" x14ac:dyDescent="0.2">
      <c r="A692" s="6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4" t="e">
        <f>IF(AND(БАЗА!#REF!&lt;&gt;"",БАЗА!#REF!&gt;0),БАЗА!#REF!,"")</f>
        <v>#REF!</v>
      </c>
    </row>
    <row r="693" spans="1:7" x14ac:dyDescent="0.2">
      <c r="A693" s="6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4" t="e">
        <f>IF(AND(БАЗА!#REF!&lt;&gt;"",БАЗА!#REF!&gt;0),БАЗА!#REF!,"")</f>
        <v>#REF!</v>
      </c>
    </row>
    <row r="694" spans="1:7" x14ac:dyDescent="0.2">
      <c r="A694" s="6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4" t="e">
        <f>IF(AND(БАЗА!#REF!&lt;&gt;"",БАЗА!#REF!&gt;0),БАЗА!#REF!,"")</f>
        <v>#REF!</v>
      </c>
    </row>
    <row r="695" spans="1:7" x14ac:dyDescent="0.2">
      <c r="A695" s="6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4" t="e">
        <f>IF(AND(БАЗА!#REF!&lt;&gt;"",БАЗА!#REF!&gt;0),БАЗА!#REF!,"")</f>
        <v>#REF!</v>
      </c>
    </row>
    <row r="696" spans="1:7" x14ac:dyDescent="0.2">
      <c r="A696" s="6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4" t="e">
        <f>IF(AND(БАЗА!#REF!&lt;&gt;"",БАЗА!#REF!&gt;0),БАЗА!#REF!,"")</f>
        <v>#REF!</v>
      </c>
    </row>
    <row r="697" spans="1:7" x14ac:dyDescent="0.2">
      <c r="A697" s="6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4" t="e">
        <f>IF(AND(БАЗА!#REF!&lt;&gt;"",БАЗА!#REF!&gt;0),БАЗА!#REF!,"")</f>
        <v>#REF!</v>
      </c>
    </row>
    <row r="698" spans="1:7" x14ac:dyDescent="0.2">
      <c r="A698" s="6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4" t="e">
        <f>IF(AND(БАЗА!#REF!&lt;&gt;"",БАЗА!#REF!&gt;0),БАЗА!#REF!,"")</f>
        <v>#REF!</v>
      </c>
    </row>
    <row r="700" spans="1:7" x14ac:dyDescent="0.2">
      <c r="A700" s="2"/>
      <c r="B700" s="2"/>
      <c r="D700" s="28"/>
      <c r="E700" s="28"/>
      <c r="F700" s="28"/>
      <c r="G700" s="28"/>
    </row>
    <row r="701" spans="1:7" ht="27.75" customHeight="1" x14ac:dyDescent="0.2">
      <c r="A701" s="214" t="s">
        <v>66</v>
      </c>
      <c r="B701" s="215"/>
      <c r="D701" s="215" t="s">
        <v>16</v>
      </c>
      <c r="E701" s="215"/>
      <c r="F701" s="215"/>
      <c r="G701" s="215"/>
    </row>
    <row r="704" spans="1:7" ht="30.75" customHeight="1" x14ac:dyDescent="0.2">
      <c r="A704" s="214" t="s">
        <v>67</v>
      </c>
      <c r="B704" s="215"/>
      <c r="D704" s="215" t="s">
        <v>17</v>
      </c>
      <c r="E704" s="215"/>
      <c r="F704" s="215"/>
      <c r="G704" s="215"/>
    </row>
  </sheetData>
  <sheetProtection formatColumns="0" formatRows="0" autoFilter="0"/>
  <autoFilter ref="A7:G698"/>
  <mergeCells count="14">
    <mergeCell ref="A704:B704"/>
    <mergeCell ref="D704:G704"/>
    <mergeCell ref="A1:G1"/>
    <mergeCell ref="A2:G2"/>
    <mergeCell ref="A3:G3"/>
    <mergeCell ref="A4:G4"/>
    <mergeCell ref="A701:B701"/>
    <mergeCell ref="D701:G701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86" fitToHeight="0" orientation="landscape" horizontalDpi="300" verticalDpi="30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06"/>
  <sheetViews>
    <sheetView topLeftCell="A289" zoomScaleNormal="100" zoomScaleSheetLayoutView="100" workbookViewId="0">
      <selection activeCell="A314" sqref="A314"/>
    </sheetView>
  </sheetViews>
  <sheetFormatPr defaultColWidth="8.85546875" defaultRowHeight="14.25" x14ac:dyDescent="0.2"/>
  <cols>
    <col min="1" max="1" width="41.85546875" style="1" customWidth="1"/>
    <col min="2" max="2" width="29.28515625" style="1" customWidth="1"/>
    <col min="3" max="3" width="16" style="1" customWidth="1"/>
    <col min="4" max="4" width="23" style="1" customWidth="1"/>
    <col min="5" max="5" width="23.42578125" style="1" customWidth="1"/>
    <col min="6" max="6" width="17.7109375" style="1" customWidth="1"/>
    <col min="7" max="7" width="15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41</v>
      </c>
      <c r="B3" s="216"/>
      <c r="C3" s="216"/>
      <c r="D3" s="216"/>
      <c r="E3" s="216"/>
      <c r="F3" s="216"/>
      <c r="G3" s="216"/>
    </row>
    <row r="4" spans="1:7" s="7" customFormat="1" ht="18" x14ac:dyDescent="0.25">
      <c r="A4" s="217" t="s">
        <v>47</v>
      </c>
      <c r="B4" s="217"/>
      <c r="C4" s="217"/>
      <c r="D4" s="217"/>
      <c r="E4" s="217"/>
      <c r="F4" s="217"/>
      <c r="G4" s="217"/>
    </row>
    <row r="5" spans="1:7" ht="15" thickBot="1" x14ac:dyDescent="0.25"/>
    <row r="6" spans="1:7" s="5" customFormat="1" ht="58.5" customHeight="1" thickBot="1" x14ac:dyDescent="0.3">
      <c r="A6" s="230" t="s">
        <v>56</v>
      </c>
      <c r="B6" s="42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30" customHeight="1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6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4" t="e">
        <f>IF(AND(БАЗА!#REF!&lt;&gt;"",БАЗА!#REF!&gt;0),БАЗА!#REF!,"")</f>
        <v>#REF!</v>
      </c>
    </row>
    <row r="9" spans="1:7" x14ac:dyDescent="0.2">
      <c r="A9" s="6" t="str">
        <f>IF(AND(БАЗА!$A8&lt;&gt;"",БАЗА!$T8&gt;0),БАЗА!A8,"")</f>
        <v/>
      </c>
      <c r="B9" s="3" t="str">
        <f>IF(AND(БАЗА!$A8&lt;&gt;"",БАЗА!$T8&gt;0),БАЗА!C8,"")</f>
        <v/>
      </c>
      <c r="C9" s="4" t="str">
        <f>IF(AND(БАЗА!$A8&lt;&gt;"",БАЗА!$T8&gt;0),БАЗА!E8,"")</f>
        <v/>
      </c>
      <c r="D9" s="36" t="str">
        <f>IF(AND(БАЗА!$A8&lt;&gt;"",БАЗА!$T8&gt;0),БАЗА!$T8,"")</f>
        <v/>
      </c>
      <c r="E9" s="3" t="str">
        <f>IF(AND(БАЗА!$A8&lt;&gt;"",БАЗА!$T8&gt;0),БАЗА!G8,"")</f>
        <v/>
      </c>
      <c r="F9" s="3" t="str">
        <f>IF(AND(БАЗА!$A8&lt;&gt;"",БАЗА!$T8&gt;0),БАЗА!H8,"")</f>
        <v/>
      </c>
      <c r="G9" s="54" t="str">
        <f>IF(AND(БАЗА!$A8&lt;&gt;"",БАЗА!$T8&gt;0),БАЗА!I8,"")</f>
        <v/>
      </c>
    </row>
    <row r="10" spans="1:7" x14ac:dyDescent="0.2">
      <c r="A10" s="6" t="str">
        <f>IF(AND(БАЗА!$A9&lt;&gt;"",БАЗА!$T9&gt;0),БАЗА!A9,"")</f>
        <v/>
      </c>
      <c r="B10" s="3" t="str">
        <f>IF(AND(БАЗА!$A9&lt;&gt;"",БАЗА!$T9&gt;0),БАЗА!C9,"")</f>
        <v/>
      </c>
      <c r="C10" s="4" t="str">
        <f>IF(AND(БАЗА!$A9&lt;&gt;"",БАЗА!$T9&gt;0),БАЗА!E9,"")</f>
        <v/>
      </c>
      <c r="D10" s="36" t="str">
        <f>IF(AND(БАЗА!$A9&lt;&gt;"",БАЗА!$T9&gt;0),БАЗА!$T9,"")</f>
        <v/>
      </c>
      <c r="E10" s="3" t="str">
        <f>IF(AND(БАЗА!$A9&lt;&gt;"",БАЗА!$T9&gt;0),БАЗА!G9,"")</f>
        <v/>
      </c>
      <c r="F10" s="3" t="str">
        <f>IF(AND(БАЗА!$A9&lt;&gt;"",БАЗА!$T9&gt;0),БАЗА!H9,"")</f>
        <v/>
      </c>
      <c r="G10" s="54" t="str">
        <f>IF(AND(БАЗА!$A9&lt;&gt;"",БАЗА!$T9&gt;0),БАЗА!I9,"")</f>
        <v/>
      </c>
    </row>
    <row r="11" spans="1:7" x14ac:dyDescent="0.2">
      <c r="A11" s="6" t="str">
        <f>IF(AND(БАЗА!$A10&lt;&gt;"",БАЗА!$T10&gt;0),БАЗА!A10,"")</f>
        <v/>
      </c>
      <c r="B11" s="3" t="str">
        <f>IF(AND(БАЗА!$A10&lt;&gt;"",БАЗА!$T10&gt;0),БАЗА!C10,"")</f>
        <v/>
      </c>
      <c r="C11" s="4" t="str">
        <f>IF(AND(БАЗА!$A10&lt;&gt;"",БАЗА!$T10&gt;0),БАЗА!E10,"")</f>
        <v/>
      </c>
      <c r="D11" s="36" t="str">
        <f>IF(AND(БАЗА!$A10&lt;&gt;"",БАЗА!$T10&gt;0),БАЗА!$T10,"")</f>
        <v/>
      </c>
      <c r="E11" s="3" t="str">
        <f>IF(AND(БАЗА!$A10&lt;&gt;"",БАЗА!$T10&gt;0),БАЗА!G10,"")</f>
        <v/>
      </c>
      <c r="F11" s="3" t="str">
        <f>IF(AND(БАЗА!$A10&lt;&gt;"",БАЗА!$T10&gt;0),БАЗА!H10,"")</f>
        <v/>
      </c>
      <c r="G11" s="54" t="str">
        <f>IF(AND(БАЗА!$A10&lt;&gt;"",БАЗА!$T10&gt;0),БАЗА!I10,"")</f>
        <v/>
      </c>
    </row>
    <row r="12" spans="1:7" x14ac:dyDescent="0.2">
      <c r="A12" s="6" t="str">
        <f>IF(AND(БАЗА!$A11&lt;&gt;"",БАЗА!$T11&gt;0),БАЗА!A11,"")</f>
        <v/>
      </c>
      <c r="B12" s="3" t="str">
        <f>IF(AND(БАЗА!$A11&lt;&gt;"",БАЗА!$T11&gt;0),БАЗА!C11,"")</f>
        <v/>
      </c>
      <c r="C12" s="4" t="str">
        <f>IF(AND(БАЗА!$A11&lt;&gt;"",БАЗА!$T11&gt;0),БАЗА!E11,"")</f>
        <v/>
      </c>
      <c r="D12" s="36" t="str">
        <f>IF(AND(БАЗА!$A11&lt;&gt;"",БАЗА!$T11&gt;0),БАЗА!$T11,"")</f>
        <v/>
      </c>
      <c r="E12" s="3" t="str">
        <f>IF(AND(БАЗА!$A11&lt;&gt;"",БАЗА!$T11&gt;0),БАЗА!G11,"")</f>
        <v/>
      </c>
      <c r="F12" s="3" t="str">
        <f>IF(AND(БАЗА!$A11&lt;&gt;"",БАЗА!$T11&gt;0),БАЗА!H11,"")</f>
        <v/>
      </c>
      <c r="G12" s="54" t="str">
        <f>IF(AND(БАЗА!$A11&lt;&gt;"",БАЗА!$T11&gt;0),БАЗА!I11,"")</f>
        <v/>
      </c>
    </row>
    <row r="13" spans="1:7" x14ac:dyDescent="0.2">
      <c r="A13" s="6" t="str">
        <f>IF(AND(БАЗА!$A12&lt;&gt;"",БАЗА!$T12&gt;0),БАЗА!A12,"")</f>
        <v/>
      </c>
      <c r="B13" s="3" t="str">
        <f>IF(AND(БАЗА!$A12&lt;&gt;"",БАЗА!$T12&gt;0),БАЗА!C12,"")</f>
        <v/>
      </c>
      <c r="C13" s="4" t="str">
        <f>IF(AND(БАЗА!$A12&lt;&gt;"",БАЗА!$T12&gt;0),БАЗА!E12,"")</f>
        <v/>
      </c>
      <c r="D13" s="36" t="str">
        <f>IF(AND(БАЗА!$A12&lt;&gt;"",БАЗА!$T12&gt;0),БАЗА!$T12,"")</f>
        <v/>
      </c>
      <c r="E13" s="3" t="str">
        <f>IF(AND(БАЗА!$A12&lt;&gt;"",БАЗА!$T12&gt;0),БАЗА!G12,"")</f>
        <v/>
      </c>
      <c r="F13" s="3" t="str">
        <f>IF(AND(БАЗА!$A12&lt;&gt;"",БАЗА!$T12&gt;0),БАЗА!H12,"")</f>
        <v/>
      </c>
      <c r="G13" s="54" t="str">
        <f>IF(AND(БАЗА!$A12&lt;&gt;"",БАЗА!$T12&gt;0),БАЗА!I12,"")</f>
        <v/>
      </c>
    </row>
    <row r="14" spans="1:7" x14ac:dyDescent="0.2">
      <c r="A14" s="6" t="str">
        <f>IF(AND(БАЗА!$A13&lt;&gt;"",БАЗА!$T13&gt;0),БАЗА!A13,"")</f>
        <v/>
      </c>
      <c r="B14" s="3" t="str">
        <f>IF(AND(БАЗА!$A13&lt;&gt;"",БАЗА!$T13&gt;0),БАЗА!C13,"")</f>
        <v/>
      </c>
      <c r="C14" s="4" t="str">
        <f>IF(AND(БАЗА!$A13&lt;&gt;"",БАЗА!$T13&gt;0),БАЗА!E13,"")</f>
        <v/>
      </c>
      <c r="D14" s="36" t="str">
        <f>IF(AND(БАЗА!$A13&lt;&gt;"",БАЗА!$T13&gt;0),БАЗА!$T13,"")</f>
        <v/>
      </c>
      <c r="E14" s="3" t="str">
        <f>IF(AND(БАЗА!$A13&lt;&gt;"",БАЗА!$T13&gt;0),БАЗА!G13,"")</f>
        <v/>
      </c>
      <c r="F14" s="3" t="str">
        <f>IF(AND(БАЗА!$A13&lt;&gt;"",БАЗА!$T13&gt;0),БАЗА!H13,"")</f>
        <v/>
      </c>
      <c r="G14" s="54" t="str">
        <f>IF(AND(БАЗА!$A13&lt;&gt;"",БАЗА!$T13&gt;0),БАЗА!I13,"")</f>
        <v/>
      </c>
    </row>
    <row r="15" spans="1:7" x14ac:dyDescent="0.2">
      <c r="A15" s="6" t="str">
        <f>IF(AND(БАЗА!$A14&lt;&gt;"",БАЗА!$T14&gt;0),БАЗА!A14,"")</f>
        <v/>
      </c>
      <c r="B15" s="3" t="str">
        <f>IF(AND(БАЗА!$A14&lt;&gt;"",БАЗА!$T14&gt;0),БАЗА!C14,"")</f>
        <v/>
      </c>
      <c r="C15" s="4" t="str">
        <f>IF(AND(БАЗА!$A14&lt;&gt;"",БАЗА!$T14&gt;0),БАЗА!E14,"")</f>
        <v/>
      </c>
      <c r="D15" s="36" t="str">
        <f>IF(AND(БАЗА!$A14&lt;&gt;"",БАЗА!$T14&gt;0),БАЗА!$T14,"")</f>
        <v/>
      </c>
      <c r="E15" s="3" t="str">
        <f>IF(AND(БАЗА!$A14&lt;&gt;"",БАЗА!$T14&gt;0),БАЗА!G14,"")</f>
        <v/>
      </c>
      <c r="F15" s="3" t="str">
        <f>IF(AND(БАЗА!$A14&lt;&gt;"",БАЗА!$T14&gt;0),БАЗА!H14,"")</f>
        <v/>
      </c>
      <c r="G15" s="54" t="str">
        <f>IF(AND(БАЗА!$A14&lt;&gt;"",БАЗА!$T14&gt;0),БАЗА!I14,"")</f>
        <v/>
      </c>
    </row>
    <row r="16" spans="1:7" x14ac:dyDescent="0.2">
      <c r="A16" s="6" t="str">
        <f>IF(AND(БАЗА!$A15&lt;&gt;"",БАЗА!$T15&gt;0),БАЗА!A15,"")</f>
        <v/>
      </c>
      <c r="B16" s="3" t="str">
        <f>IF(AND(БАЗА!$A15&lt;&gt;"",БАЗА!$T15&gt;0),БАЗА!C15,"")</f>
        <v/>
      </c>
      <c r="C16" s="4" t="str">
        <f>IF(AND(БАЗА!$A15&lt;&gt;"",БАЗА!$T15&gt;0),БАЗА!E15,"")</f>
        <v/>
      </c>
      <c r="D16" s="36" t="str">
        <f>IF(AND(БАЗА!$A15&lt;&gt;"",БАЗА!$T15&gt;0),БАЗА!$T15,"")</f>
        <v/>
      </c>
      <c r="E16" s="3" t="str">
        <f>IF(AND(БАЗА!$A15&lt;&gt;"",БАЗА!$T15&gt;0),БАЗА!G15,"")</f>
        <v/>
      </c>
      <c r="F16" s="3" t="str">
        <f>IF(AND(БАЗА!$A15&lt;&gt;"",БАЗА!$T15&gt;0),БАЗА!H15,"")</f>
        <v/>
      </c>
      <c r="G16" s="54" t="str">
        <f>IF(AND(БАЗА!$A15&lt;&gt;"",БАЗА!$T15&gt;0),БАЗА!I15,"")</f>
        <v/>
      </c>
    </row>
    <row r="17" spans="1:7" x14ac:dyDescent="0.2">
      <c r="A17" s="6" t="str">
        <f>IF(AND(БАЗА!$A16&lt;&gt;"",БАЗА!$T16&gt;0),БАЗА!A16,"")</f>
        <v/>
      </c>
      <c r="B17" s="3" t="str">
        <f>IF(AND(БАЗА!$A16&lt;&gt;"",БАЗА!$T16&gt;0),БАЗА!C16,"")</f>
        <v/>
      </c>
      <c r="C17" s="4" t="str">
        <f>IF(AND(БАЗА!$A16&lt;&gt;"",БАЗА!$T16&gt;0),БАЗА!E16,"")</f>
        <v/>
      </c>
      <c r="D17" s="36" t="str">
        <f>IF(AND(БАЗА!$A16&lt;&gt;"",БАЗА!$T16&gt;0),БАЗА!$T16,"")</f>
        <v/>
      </c>
      <c r="E17" s="3" t="str">
        <f>IF(AND(БАЗА!$A16&lt;&gt;"",БАЗА!$T16&gt;0),БАЗА!G16,"")</f>
        <v/>
      </c>
      <c r="F17" s="3" t="str">
        <f>IF(AND(БАЗА!$A16&lt;&gt;"",БАЗА!$T16&gt;0),БАЗА!H16,"")</f>
        <v/>
      </c>
      <c r="G17" s="54" t="str">
        <f>IF(AND(БАЗА!$A16&lt;&gt;"",БАЗА!$T16&gt;0),БАЗА!I16,"")</f>
        <v/>
      </c>
    </row>
    <row r="18" spans="1:7" x14ac:dyDescent="0.2">
      <c r="A18" s="6" t="str">
        <f>IF(AND(БАЗА!$A18&lt;&gt;"",БАЗА!$T18&gt;0),БАЗА!A18,"")</f>
        <v/>
      </c>
      <c r="B18" s="3" t="str">
        <f>IF(AND(БАЗА!$A18&lt;&gt;"",БАЗА!$T18&gt;0),БАЗА!C18,"")</f>
        <v/>
      </c>
      <c r="C18" s="4" t="str">
        <f>IF(AND(БАЗА!$A18&lt;&gt;"",БАЗА!$T18&gt;0),БАЗА!E18,"")</f>
        <v/>
      </c>
      <c r="D18" s="36" t="str">
        <f>IF(AND(БАЗА!$A18&lt;&gt;"",БАЗА!$T18&gt;0),БАЗА!$T18,"")</f>
        <v/>
      </c>
      <c r="E18" s="3" t="str">
        <f>IF(AND(БАЗА!$A18&lt;&gt;"",БАЗА!$T18&gt;0),БАЗА!G18,"")</f>
        <v/>
      </c>
      <c r="F18" s="3" t="str">
        <f>IF(AND(БАЗА!$A18&lt;&gt;"",БАЗА!$T18&gt;0),БАЗА!H18,"")</f>
        <v/>
      </c>
      <c r="G18" s="54" t="str">
        <f>IF(AND(БАЗА!$A18&lt;&gt;"",БАЗА!$T18&gt;0),БАЗА!I18,"")</f>
        <v/>
      </c>
    </row>
    <row r="19" spans="1:7" x14ac:dyDescent="0.2">
      <c r="A19" s="6" t="str">
        <f>IF(AND(БАЗА!$A19&lt;&gt;"",БАЗА!$T19&gt;0),БАЗА!A19,"")</f>
        <v/>
      </c>
      <c r="B19" s="3" t="str">
        <f>IF(AND(БАЗА!$A19&lt;&gt;"",БАЗА!$T19&gt;0),БАЗА!C19,"")</f>
        <v/>
      </c>
      <c r="C19" s="4" t="str">
        <f>IF(AND(БАЗА!$A19&lt;&gt;"",БАЗА!$T19&gt;0),БАЗА!E19,"")</f>
        <v/>
      </c>
      <c r="D19" s="36" t="str">
        <f>IF(AND(БАЗА!$A19&lt;&gt;"",БАЗА!$T19&gt;0),БАЗА!$T19,"")</f>
        <v/>
      </c>
      <c r="E19" s="3" t="str">
        <f>IF(AND(БАЗА!$A19&lt;&gt;"",БАЗА!$T19&gt;0),БАЗА!G19,"")</f>
        <v/>
      </c>
      <c r="F19" s="3" t="str">
        <f>IF(AND(БАЗА!$A19&lt;&gt;"",БАЗА!$T19&gt;0),БАЗА!H19,"")</f>
        <v/>
      </c>
      <c r="G19" s="54" t="str">
        <f>IF(AND(БАЗА!$A19&lt;&gt;"",БАЗА!$T19&gt;0),БАЗА!I19,"")</f>
        <v/>
      </c>
    </row>
    <row r="20" spans="1:7" x14ac:dyDescent="0.2">
      <c r="A20" s="6" t="str">
        <f>IF(AND(БАЗА!$A20&lt;&gt;"",БАЗА!$T20&gt;0),БАЗА!A20,"")</f>
        <v/>
      </c>
      <c r="B20" s="3" t="str">
        <f>IF(AND(БАЗА!$A20&lt;&gt;"",БАЗА!$T20&gt;0),БАЗА!C20,"")</f>
        <v/>
      </c>
      <c r="C20" s="4" t="str">
        <f>IF(AND(БАЗА!$A20&lt;&gt;"",БАЗА!$T20&gt;0),БАЗА!E20,"")</f>
        <v/>
      </c>
      <c r="D20" s="36" t="str">
        <f>IF(AND(БАЗА!$A20&lt;&gt;"",БАЗА!$T20&gt;0),БАЗА!$T20,"")</f>
        <v/>
      </c>
      <c r="E20" s="3" t="str">
        <f>IF(AND(БАЗА!$A20&lt;&gt;"",БАЗА!$T20&gt;0),БАЗА!G20,"")</f>
        <v/>
      </c>
      <c r="F20" s="3" t="str">
        <f>IF(AND(БАЗА!$A20&lt;&gt;"",БАЗА!$T20&gt;0),БАЗА!H20,"")</f>
        <v/>
      </c>
      <c r="G20" s="54" t="str">
        <f>IF(AND(БАЗА!$A20&lt;&gt;"",БАЗА!$T20&gt;0),БАЗА!I20,"")</f>
        <v/>
      </c>
    </row>
    <row r="21" spans="1:7" x14ac:dyDescent="0.2">
      <c r="A21" s="6" t="str">
        <f>IF(AND(БАЗА!$A21&lt;&gt;"",БАЗА!$T21&gt;0),БАЗА!A21,"")</f>
        <v/>
      </c>
      <c r="B21" s="3" t="str">
        <f>IF(AND(БАЗА!$A21&lt;&gt;"",БАЗА!$T21&gt;0),БАЗА!C21,"")</f>
        <v/>
      </c>
      <c r="C21" s="4" t="str">
        <f>IF(AND(БАЗА!$A21&lt;&gt;"",БАЗА!$T21&gt;0),БАЗА!E21,"")</f>
        <v/>
      </c>
      <c r="D21" s="36" t="str">
        <f>IF(AND(БАЗА!$A21&lt;&gt;"",БАЗА!$T21&gt;0),БАЗА!$T21,"")</f>
        <v/>
      </c>
      <c r="E21" s="3" t="str">
        <f>IF(AND(БАЗА!$A21&lt;&gt;"",БАЗА!$T21&gt;0),БАЗА!G21,"")</f>
        <v/>
      </c>
      <c r="F21" s="3" t="str">
        <f>IF(AND(БАЗА!$A21&lt;&gt;"",БАЗА!$T21&gt;0),БАЗА!H21,"")</f>
        <v/>
      </c>
      <c r="G21" s="54" t="str">
        <f>IF(AND(БАЗА!$A21&lt;&gt;"",БАЗА!$T21&gt;0),БАЗА!I21,"")</f>
        <v/>
      </c>
    </row>
    <row r="22" spans="1:7" x14ac:dyDescent="0.2">
      <c r="A22" s="6" t="str">
        <f>IF(AND(БАЗА!$A22&lt;&gt;"",БАЗА!$T22&gt;0),БАЗА!A22,"")</f>
        <v/>
      </c>
      <c r="B22" s="3" t="str">
        <f>IF(AND(БАЗА!$A22&lt;&gt;"",БАЗА!$T22&gt;0),БАЗА!C22,"")</f>
        <v/>
      </c>
      <c r="C22" s="4" t="str">
        <f>IF(AND(БАЗА!$A22&lt;&gt;"",БАЗА!$T22&gt;0),БАЗА!E22,"")</f>
        <v/>
      </c>
      <c r="D22" s="36" t="str">
        <f>IF(AND(БАЗА!$A22&lt;&gt;"",БАЗА!$T22&gt;0),БАЗА!$T22,"")</f>
        <v/>
      </c>
      <c r="E22" s="3" t="str">
        <f>IF(AND(БАЗА!$A22&lt;&gt;"",БАЗА!$T22&gt;0),БАЗА!G22,"")</f>
        <v/>
      </c>
      <c r="F22" s="3" t="str">
        <f>IF(AND(БАЗА!$A22&lt;&gt;"",БАЗА!$T22&gt;0),БАЗА!H22,"")</f>
        <v/>
      </c>
      <c r="G22" s="54" t="str">
        <f>IF(AND(БАЗА!$A22&lt;&gt;"",БАЗА!$T22&gt;0),БАЗА!I22,"")</f>
        <v/>
      </c>
    </row>
    <row r="23" spans="1:7" x14ac:dyDescent="0.2">
      <c r="A23" s="6" t="str">
        <f>IF(AND(БАЗА!$A23&lt;&gt;"",БАЗА!$T23&gt;0),БАЗА!A23,"")</f>
        <v/>
      </c>
      <c r="B23" s="3" t="str">
        <f>IF(AND(БАЗА!$A23&lt;&gt;"",БАЗА!$T23&gt;0),БАЗА!C23,"")</f>
        <v/>
      </c>
      <c r="C23" s="4" t="str">
        <f>IF(AND(БАЗА!$A23&lt;&gt;"",БАЗА!$T23&gt;0),БАЗА!E23,"")</f>
        <v/>
      </c>
      <c r="D23" s="36" t="str">
        <f>IF(AND(БАЗА!$A23&lt;&gt;"",БАЗА!$T23&gt;0),БАЗА!$T23,"")</f>
        <v/>
      </c>
      <c r="E23" s="3" t="str">
        <f>IF(AND(БАЗА!$A23&lt;&gt;"",БАЗА!$T23&gt;0),БАЗА!G23,"")</f>
        <v/>
      </c>
      <c r="F23" s="3" t="str">
        <f>IF(AND(БАЗА!$A23&lt;&gt;"",БАЗА!$T23&gt;0),БАЗА!H23,"")</f>
        <v/>
      </c>
      <c r="G23" s="54" t="str">
        <f>IF(AND(БАЗА!$A23&lt;&gt;"",БАЗА!$T23&gt;0),БАЗА!I23,"")</f>
        <v/>
      </c>
    </row>
    <row r="24" spans="1:7" x14ac:dyDescent="0.2">
      <c r="A24" s="6" t="str">
        <f>IF(AND(БАЗА!$A24&lt;&gt;"",БАЗА!$T24&gt;0),БАЗА!A24,"")</f>
        <v/>
      </c>
      <c r="B24" s="3" t="str">
        <f>IF(AND(БАЗА!$A24&lt;&gt;"",БАЗА!$T24&gt;0),БАЗА!C24,"")</f>
        <v/>
      </c>
      <c r="C24" s="4" t="str">
        <f>IF(AND(БАЗА!$A24&lt;&gt;"",БАЗА!$T24&gt;0),БАЗА!E24,"")</f>
        <v/>
      </c>
      <c r="D24" s="36" t="str">
        <f>IF(AND(БАЗА!$A24&lt;&gt;"",БАЗА!$T24&gt;0),БАЗА!$T24,"")</f>
        <v/>
      </c>
      <c r="E24" s="3" t="str">
        <f>IF(AND(БАЗА!$A24&lt;&gt;"",БАЗА!$T24&gt;0),БАЗА!G24,"")</f>
        <v/>
      </c>
      <c r="F24" s="3" t="str">
        <f>IF(AND(БАЗА!$A24&lt;&gt;"",БАЗА!$T24&gt;0),БАЗА!H24,"")</f>
        <v/>
      </c>
      <c r="G24" s="54" t="str">
        <f>IF(AND(БАЗА!$A24&lt;&gt;"",БАЗА!$T24&gt;0),БАЗА!I24,"")</f>
        <v/>
      </c>
    </row>
    <row r="25" spans="1:7" x14ac:dyDescent="0.2">
      <c r="A25" s="6" t="str">
        <f>IF(AND(БАЗА!$A25&lt;&gt;"",БАЗА!$T25&gt;0),БАЗА!A25,"")</f>
        <v/>
      </c>
      <c r="B25" s="3" t="str">
        <f>IF(AND(БАЗА!$A25&lt;&gt;"",БАЗА!$T25&gt;0),БАЗА!C25,"")</f>
        <v/>
      </c>
      <c r="C25" s="4" t="str">
        <f>IF(AND(БАЗА!$A25&lt;&gt;"",БАЗА!$T25&gt;0),БАЗА!E25,"")</f>
        <v/>
      </c>
      <c r="D25" s="36" t="str">
        <f>IF(AND(БАЗА!$A25&lt;&gt;"",БАЗА!$T25&gt;0),БАЗА!$T25,"")</f>
        <v/>
      </c>
      <c r="E25" s="3" t="str">
        <f>IF(AND(БАЗА!$A25&lt;&gt;"",БАЗА!$T25&gt;0),БАЗА!G25,"")</f>
        <v/>
      </c>
      <c r="F25" s="3" t="str">
        <f>IF(AND(БАЗА!$A25&lt;&gt;"",БАЗА!$T25&gt;0),БАЗА!H25,"")</f>
        <v/>
      </c>
      <c r="G25" s="54" t="str">
        <f>IF(AND(БАЗА!$A25&lt;&gt;"",БАЗА!$T25&gt;0),БАЗА!I25,"")</f>
        <v/>
      </c>
    </row>
    <row r="26" spans="1:7" x14ac:dyDescent="0.2">
      <c r="A26" s="6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4" t="e">
        <f>IF(AND(БАЗА!#REF!&lt;&gt;"",БАЗА!#REF!&gt;0),БАЗА!#REF!,"")</f>
        <v>#REF!</v>
      </c>
    </row>
    <row r="27" spans="1:7" x14ac:dyDescent="0.2">
      <c r="A27" s="6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4" t="e">
        <f>IF(AND(БАЗА!#REF!&lt;&gt;"",БАЗА!#REF!&gt;0),БАЗА!#REF!,"")</f>
        <v>#REF!</v>
      </c>
    </row>
    <row r="28" spans="1:7" x14ac:dyDescent="0.2">
      <c r="A28" s="6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4" t="e">
        <f>IF(AND(БАЗА!#REF!&lt;&gt;"",БАЗА!#REF!&gt;0),БАЗА!#REF!,"")</f>
        <v>#REF!</v>
      </c>
    </row>
    <row r="29" spans="1:7" x14ac:dyDescent="0.2">
      <c r="A29" s="6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4" t="e">
        <f>IF(AND(БАЗА!#REF!&lt;&gt;"",БАЗА!#REF!&gt;0),БАЗА!#REF!,"")</f>
        <v>#REF!</v>
      </c>
    </row>
    <row r="30" spans="1:7" x14ac:dyDescent="0.2">
      <c r="A30" s="6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4" t="e">
        <f>IF(AND(БАЗА!#REF!&lt;&gt;"",БАЗА!#REF!&gt;0),БАЗА!#REF!,"")</f>
        <v>#REF!</v>
      </c>
    </row>
    <row r="31" spans="1:7" x14ac:dyDescent="0.2">
      <c r="A31" s="6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4" t="e">
        <f>IF(AND(БАЗА!#REF!&lt;&gt;"",БАЗА!#REF!&gt;0),БАЗА!#REF!,"")</f>
        <v>#REF!</v>
      </c>
    </row>
    <row r="32" spans="1:7" x14ac:dyDescent="0.2">
      <c r="A32" s="6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4" t="e">
        <f>IF(AND(БАЗА!#REF!&lt;&gt;"",БАЗА!#REF!&gt;0),БАЗА!#REF!,"")</f>
        <v>#REF!</v>
      </c>
    </row>
    <row r="33" spans="1:7" x14ac:dyDescent="0.2">
      <c r="A33" s="6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4" t="e">
        <f>IF(AND(БАЗА!#REF!&lt;&gt;"",БАЗА!#REF!&gt;0),БАЗА!#REF!,"")</f>
        <v>#REF!</v>
      </c>
    </row>
    <row r="34" spans="1:7" x14ac:dyDescent="0.2">
      <c r="A34" s="6" t="str">
        <f>IF(AND(БАЗА!$A53&lt;&gt;"",БАЗА!$T53&gt;0),БАЗА!A53,"")</f>
        <v/>
      </c>
      <c r="B34" s="3" t="str">
        <f>IF(AND(БАЗА!$A53&lt;&gt;"",БАЗА!$T53&gt;0),БАЗА!C53,"")</f>
        <v/>
      </c>
      <c r="C34" s="4" t="str">
        <f>IF(AND(БАЗА!$A53&lt;&gt;"",БАЗА!$T53&gt;0),БАЗА!E53,"")</f>
        <v/>
      </c>
      <c r="D34" s="36" t="str">
        <f>IF(AND(БАЗА!$A53&lt;&gt;"",БАЗА!$T53&gt;0),БАЗА!$T53,"")</f>
        <v/>
      </c>
      <c r="E34" s="3" t="str">
        <f>IF(AND(БАЗА!$A53&lt;&gt;"",БАЗА!$T53&gt;0),БАЗА!G53,"")</f>
        <v/>
      </c>
      <c r="F34" s="3" t="str">
        <f>IF(AND(БАЗА!$A53&lt;&gt;"",БАЗА!$T53&gt;0),БАЗА!H54,"")</f>
        <v/>
      </c>
      <c r="G34" s="54" t="str">
        <f>IF(AND(БАЗА!$A53&lt;&gt;"",БАЗА!$T53&gt;0),БАЗА!I53,"")</f>
        <v/>
      </c>
    </row>
    <row r="35" spans="1:7" x14ac:dyDescent="0.2">
      <c r="A35" s="6" t="str">
        <f>IF(AND(БАЗА!$A54&lt;&gt;"",БАЗА!$T54&gt;0),БАЗА!A54,"")</f>
        <v/>
      </c>
      <c r="B35" s="3" t="str">
        <f>IF(AND(БАЗА!$A54&lt;&gt;"",БАЗА!$T54&gt;0),БАЗА!C54,"")</f>
        <v/>
      </c>
      <c r="C35" s="4" t="str">
        <f>IF(AND(БАЗА!$A54&lt;&gt;"",БАЗА!$T54&gt;0),БАЗА!E54,"")</f>
        <v/>
      </c>
      <c r="D35" s="36" t="str">
        <f>IF(AND(БАЗА!$A54&lt;&gt;"",БАЗА!$T54&gt;0),БАЗА!$T54,"")</f>
        <v/>
      </c>
      <c r="E35" s="3" t="str">
        <f>IF(AND(БАЗА!$A54&lt;&gt;"",БАЗА!$T54&gt;0),БАЗА!G54,"")</f>
        <v/>
      </c>
      <c r="F35" s="3" t="str">
        <f>IF(AND(БАЗА!$A54&lt;&gt;"",БАЗА!$T54&gt;0),БАЗА!H55,"")</f>
        <v/>
      </c>
      <c r="G35" s="54" t="str">
        <f>IF(AND(БАЗА!$A54&lt;&gt;"",БАЗА!$T54&gt;0),БАЗА!I54,"")</f>
        <v/>
      </c>
    </row>
    <row r="36" spans="1:7" x14ac:dyDescent="0.2">
      <c r="A36" s="6" t="str">
        <f>IF(AND(БАЗА!$A55&lt;&gt;"",БАЗА!$T55&gt;0),БАЗА!A55,"")</f>
        <v/>
      </c>
      <c r="B36" s="3" t="str">
        <f>IF(AND(БАЗА!$A55&lt;&gt;"",БАЗА!$T55&gt;0),БАЗА!C55,"")</f>
        <v/>
      </c>
      <c r="C36" s="4" t="str">
        <f>IF(AND(БАЗА!$A55&lt;&gt;"",БАЗА!$T55&gt;0),БАЗА!E55,"")</f>
        <v/>
      </c>
      <c r="D36" s="36" t="str">
        <f>IF(AND(БАЗА!$A55&lt;&gt;"",БАЗА!$T55&gt;0),БАЗА!$T55,"")</f>
        <v/>
      </c>
      <c r="E36" s="3" t="str">
        <f>IF(AND(БАЗА!$A55&lt;&gt;"",БАЗА!$T55&gt;0),БАЗА!G55,"")</f>
        <v/>
      </c>
      <c r="F36" s="3" t="str">
        <f>IF(AND(БАЗА!$A55&lt;&gt;"",БАЗА!$T55&gt;0),БАЗА!H56,"")</f>
        <v/>
      </c>
      <c r="G36" s="54" t="str">
        <f>IF(AND(БАЗА!$A55&lt;&gt;"",БАЗА!$T55&gt;0),БАЗА!I55,"")</f>
        <v/>
      </c>
    </row>
    <row r="37" spans="1:7" x14ac:dyDescent="0.2">
      <c r="A37" s="6" t="str">
        <f>IF(AND(БАЗА!$A56&lt;&gt;"",БАЗА!$T56&gt;0),БАЗА!A56,"")</f>
        <v/>
      </c>
      <c r="B37" s="3" t="str">
        <f>IF(AND(БАЗА!$A56&lt;&gt;"",БАЗА!$T56&gt;0),БАЗА!C56,"")</f>
        <v/>
      </c>
      <c r="C37" s="4" t="str">
        <f>IF(AND(БАЗА!$A56&lt;&gt;"",БАЗА!$T56&gt;0),БАЗА!E56,"")</f>
        <v/>
      </c>
      <c r="D37" s="36" t="str">
        <f>IF(AND(БАЗА!$A56&lt;&gt;"",БАЗА!$T56&gt;0),БАЗА!$T56,"")</f>
        <v/>
      </c>
      <c r="E37" s="3" t="str">
        <f>IF(AND(БАЗА!$A56&lt;&gt;"",БАЗА!$T56&gt;0),БАЗА!G56,"")</f>
        <v/>
      </c>
      <c r="F37" s="3" t="str">
        <f>IF(AND(БАЗА!$A56&lt;&gt;"",БАЗА!$T56&gt;0),БАЗА!H57,"")</f>
        <v/>
      </c>
      <c r="G37" s="54" t="str">
        <f>IF(AND(БАЗА!$A56&lt;&gt;"",БАЗА!$T56&gt;0),БАЗА!I56,"")</f>
        <v/>
      </c>
    </row>
    <row r="38" spans="1:7" x14ac:dyDescent="0.2">
      <c r="A38" s="6" t="str">
        <f>IF(AND(БАЗА!$A57&lt;&gt;"",БАЗА!$T57&gt;0),БАЗА!A57,"")</f>
        <v/>
      </c>
      <c r="B38" s="3" t="str">
        <f>IF(AND(БАЗА!$A57&lt;&gt;"",БАЗА!$T57&gt;0),БАЗА!C57,"")</f>
        <v/>
      </c>
      <c r="C38" s="4" t="str">
        <f>IF(AND(БАЗА!$A57&lt;&gt;"",БАЗА!$T57&gt;0),БАЗА!E57,"")</f>
        <v/>
      </c>
      <c r="D38" s="36" t="str">
        <f>IF(AND(БАЗА!$A57&lt;&gt;"",БАЗА!$T57&gt;0),БАЗА!$T57,"")</f>
        <v/>
      </c>
      <c r="E38" s="3" t="str">
        <f>IF(AND(БАЗА!$A57&lt;&gt;"",БАЗА!$T57&gt;0),БАЗА!G57,"")</f>
        <v/>
      </c>
      <c r="F38" s="3" t="str">
        <f>IF(AND(БАЗА!$A57&lt;&gt;"",БАЗА!$T57&gt;0),БАЗА!H58,"")</f>
        <v/>
      </c>
      <c r="G38" s="54" t="str">
        <f>IF(AND(БАЗА!$A57&lt;&gt;"",БАЗА!$T57&gt;0),БАЗА!I57,"")</f>
        <v/>
      </c>
    </row>
    <row r="39" spans="1:7" x14ac:dyDescent="0.2">
      <c r="A39" s="6" t="str">
        <f>IF(AND(БАЗА!$A58&lt;&gt;"",БАЗА!$T58&gt;0),БАЗА!A58,"")</f>
        <v/>
      </c>
      <c r="B39" s="3" t="str">
        <f>IF(AND(БАЗА!$A58&lt;&gt;"",БАЗА!$T58&gt;0),БАЗА!C58,"")</f>
        <v/>
      </c>
      <c r="C39" s="4" t="str">
        <f>IF(AND(БАЗА!$A58&lt;&gt;"",БАЗА!$T58&gt;0),БАЗА!E58,"")</f>
        <v/>
      </c>
      <c r="D39" s="36" t="str">
        <f>IF(AND(БАЗА!$A58&lt;&gt;"",БАЗА!$T58&gt;0),БАЗА!$T58,"")</f>
        <v/>
      </c>
      <c r="E39" s="3" t="str">
        <f>IF(AND(БАЗА!$A58&lt;&gt;"",БАЗА!$T58&gt;0),БАЗА!G58,"")</f>
        <v/>
      </c>
      <c r="F39" s="3" t="str">
        <f>IF(AND(БАЗА!$A58&lt;&gt;"",БАЗА!$T58&gt;0),БАЗА!H59,"")</f>
        <v/>
      </c>
      <c r="G39" s="54" t="str">
        <f>IF(AND(БАЗА!$A58&lt;&gt;"",БАЗА!$T58&gt;0),БАЗА!I58,"")</f>
        <v/>
      </c>
    </row>
    <row r="40" spans="1:7" ht="28.5" x14ac:dyDescent="0.2">
      <c r="A40" s="6" t="str">
        <f>IF(AND(БАЗА!$A59&lt;&gt;"",БАЗА!$T59&gt;0),БАЗА!A59,"")</f>
        <v>Електрична енергія для Запорізького району гідротехнічних споруд на 2019 рік</v>
      </c>
      <c r="B40" s="3" t="str">
        <f>IF(AND(БАЗА!$A59&lt;&gt;"",БАЗА!$T59&gt;0),БАЗА!C59,"")</f>
        <v>09310000-5</v>
      </c>
      <c r="C40" s="4">
        <f>IF(AND(БАЗА!$A59&lt;&gt;"",БАЗА!$T59&gt;0),БАЗА!E59,"")</f>
        <v>2610</v>
      </c>
      <c r="D40" s="36">
        <f>IF(AND(БАЗА!$A59&lt;&gt;"",БАЗА!$T59&gt;0),БАЗА!$T59,"")</f>
        <v>3807.61</v>
      </c>
      <c r="E40" s="3" t="str">
        <f>IF(AND(БАЗА!$A59&lt;&gt;"",БАЗА!$T59&gt;0),БАЗА!G59,"")</f>
        <v>Переговорна процедура</v>
      </c>
      <c r="F40" s="3" t="str">
        <f>IF(AND(БАЗА!$A59&lt;&gt;"",БАЗА!$T59&gt;0),БАЗА!H60,"")</f>
        <v>Грудень 2018р.</v>
      </c>
      <c r="G40" s="54">
        <f>IF(AND(БАЗА!$A59&lt;&gt;"",БАЗА!$T59&gt;0),БАЗА!I59,"")</f>
        <v>0</v>
      </c>
    </row>
    <row r="41" spans="1:7" x14ac:dyDescent="0.2">
      <c r="A41" s="6" t="str">
        <f>IF(AND(БАЗА!$A60&lt;&gt;"",БАЗА!$T60&gt;0),БАЗА!A60,"")</f>
        <v/>
      </c>
      <c r="B41" s="3" t="str">
        <f>IF(AND(БАЗА!$A60&lt;&gt;"",БАЗА!$T60&gt;0),БАЗА!C60,"")</f>
        <v/>
      </c>
      <c r="C41" s="4" t="str">
        <f>IF(AND(БАЗА!$A60&lt;&gt;"",БАЗА!$T60&gt;0),БАЗА!E60,"")</f>
        <v/>
      </c>
      <c r="D41" s="36" t="str">
        <f>IF(AND(БАЗА!$A60&lt;&gt;"",БАЗА!$T60&gt;0),БАЗА!$T60,"")</f>
        <v/>
      </c>
      <c r="E41" s="3" t="str">
        <f>IF(AND(БАЗА!$A60&lt;&gt;"",БАЗА!$T60&gt;0),БАЗА!G60,"")</f>
        <v/>
      </c>
      <c r="F41" s="3" t="str">
        <f>IF(AND(БАЗА!$A60&lt;&gt;"",БАЗА!$T60&gt;0),БАЗА!H61,"")</f>
        <v/>
      </c>
      <c r="G41" s="54" t="str">
        <f>IF(AND(БАЗА!$A60&lt;&gt;"",БАЗА!$T60&gt;0),БАЗА!I60,"")</f>
        <v/>
      </c>
    </row>
    <row r="42" spans="1:7" x14ac:dyDescent="0.2">
      <c r="A42" s="6" t="str">
        <f>IF(AND(БАЗА!$A61&lt;&gt;"",БАЗА!$T61&gt;0),БАЗА!A61,"")</f>
        <v/>
      </c>
      <c r="B42" s="3" t="str">
        <f>IF(AND(БАЗА!$A61&lt;&gt;"",БАЗА!$T61&gt;0),БАЗА!C61,"")</f>
        <v/>
      </c>
      <c r="C42" s="4" t="str">
        <f>IF(AND(БАЗА!$A61&lt;&gt;"",БАЗА!$T61&gt;0),БАЗА!E61,"")</f>
        <v/>
      </c>
      <c r="D42" s="36" t="str">
        <f>IF(AND(БАЗА!$A61&lt;&gt;"",БАЗА!$T61&gt;0),БАЗА!$T61,"")</f>
        <v/>
      </c>
      <c r="E42" s="3" t="str">
        <f>IF(AND(БАЗА!$A61&lt;&gt;"",БАЗА!$T61&gt;0),БАЗА!G61,"")</f>
        <v/>
      </c>
      <c r="F42" s="3" t="str">
        <f>IF(AND(БАЗА!$A61&lt;&gt;"",БАЗА!$T61&gt;0),БАЗА!H62,"")</f>
        <v/>
      </c>
      <c r="G42" s="54" t="str">
        <f>IF(AND(БАЗА!$A61&lt;&gt;"",БАЗА!$T61&gt;0),БАЗА!I61,"")</f>
        <v/>
      </c>
    </row>
    <row r="43" spans="1:7" x14ac:dyDescent="0.2">
      <c r="A43" s="6" t="str">
        <f>IF(AND(БАЗА!$A62&lt;&gt;"",БАЗА!$T62&gt;0),БАЗА!A62,"")</f>
        <v/>
      </c>
      <c r="B43" s="3" t="str">
        <f>IF(AND(БАЗА!$A62&lt;&gt;"",БАЗА!$T62&gt;0),БАЗА!C62,"")</f>
        <v/>
      </c>
      <c r="C43" s="4" t="str">
        <f>IF(AND(БАЗА!$A62&lt;&gt;"",БАЗА!$T62&gt;0),БАЗА!E62,"")</f>
        <v/>
      </c>
      <c r="D43" s="36" t="str">
        <f>IF(AND(БАЗА!$A62&lt;&gt;"",БАЗА!$T62&gt;0),БАЗА!$T62,"")</f>
        <v/>
      </c>
      <c r="E43" s="3" t="str">
        <f>IF(AND(БАЗА!$A62&lt;&gt;"",БАЗА!$T62&gt;0),БАЗА!G62,"")</f>
        <v/>
      </c>
      <c r="F43" s="3" t="str">
        <f>IF(AND(БАЗА!$A62&lt;&gt;"",БАЗА!$T62&gt;0),БАЗА!H63,"")</f>
        <v/>
      </c>
      <c r="G43" s="54" t="str">
        <f>IF(AND(БАЗА!$A62&lt;&gt;"",БАЗА!$T62&gt;0),БАЗА!I62,"")</f>
        <v/>
      </c>
    </row>
    <row r="44" spans="1:7" x14ac:dyDescent="0.2">
      <c r="A44" s="6" t="str">
        <f>IF(AND(БАЗА!$A63&lt;&gt;"",БАЗА!$T63&gt;0),БАЗА!A63,"")</f>
        <v/>
      </c>
      <c r="B44" s="3" t="str">
        <f>IF(AND(БАЗА!$A63&lt;&gt;"",БАЗА!$T63&gt;0),БАЗА!C63,"")</f>
        <v/>
      </c>
      <c r="C44" s="4" t="str">
        <f>IF(AND(БАЗА!$A63&lt;&gt;"",БАЗА!$T63&gt;0),БАЗА!E63,"")</f>
        <v/>
      </c>
      <c r="D44" s="36" t="str">
        <f>IF(AND(БАЗА!$A63&lt;&gt;"",БАЗА!$T63&gt;0),БАЗА!$T63,"")</f>
        <v/>
      </c>
      <c r="E44" s="3" t="str">
        <f>IF(AND(БАЗА!$A63&lt;&gt;"",БАЗА!$T63&gt;0),БАЗА!G63,"")</f>
        <v/>
      </c>
      <c r="F44" s="3" t="str">
        <f>IF(AND(БАЗА!$A63&lt;&gt;"",БАЗА!$T63&gt;0),БАЗА!H64,"")</f>
        <v/>
      </c>
      <c r="G44" s="54" t="str">
        <f>IF(AND(БАЗА!$A63&lt;&gt;"",БАЗА!$T63&gt;0),БАЗА!I63,"")</f>
        <v/>
      </c>
    </row>
    <row r="45" spans="1:7" x14ac:dyDescent="0.2">
      <c r="A45" s="6" t="str">
        <f>IF(AND(БАЗА!$A64&lt;&gt;"",БАЗА!$T64&gt;0),БАЗА!A64,"")</f>
        <v/>
      </c>
      <c r="B45" s="3" t="str">
        <f>IF(AND(БАЗА!$A64&lt;&gt;"",БАЗА!$T64&gt;0),БАЗА!C64,"")</f>
        <v/>
      </c>
      <c r="C45" s="4" t="str">
        <f>IF(AND(БАЗА!$A64&lt;&gt;"",БАЗА!$T64&gt;0),БАЗА!E64,"")</f>
        <v/>
      </c>
      <c r="D45" s="36" t="str">
        <f>IF(AND(БАЗА!$A64&lt;&gt;"",БАЗА!$T64&gt;0),БАЗА!$T64,"")</f>
        <v/>
      </c>
      <c r="E45" s="3" t="str">
        <f>IF(AND(БАЗА!$A64&lt;&gt;"",БАЗА!$T64&gt;0),БАЗА!G64,"")</f>
        <v/>
      </c>
      <c r="F45" s="3" t="str">
        <f>IF(AND(БАЗА!$A64&lt;&gt;"",БАЗА!$T64&gt;0),БАЗА!H65,"")</f>
        <v/>
      </c>
      <c r="G45" s="54" t="str">
        <f>IF(AND(БАЗА!$A64&lt;&gt;"",БАЗА!$T64&gt;0),БАЗА!I64,"")</f>
        <v/>
      </c>
    </row>
    <row r="46" spans="1:7" x14ac:dyDescent="0.2">
      <c r="A46" s="6" t="str">
        <f>IF(AND(БАЗА!$A65&lt;&gt;"",БАЗА!$T65&gt;0),БАЗА!A65,"")</f>
        <v/>
      </c>
      <c r="B46" s="3" t="str">
        <f>IF(AND(БАЗА!$A65&lt;&gt;"",БАЗА!$T65&gt;0),БАЗА!C65,"")</f>
        <v/>
      </c>
      <c r="C46" s="4" t="str">
        <f>IF(AND(БАЗА!$A65&lt;&gt;"",БАЗА!$T65&gt;0),БАЗА!E65,"")</f>
        <v/>
      </c>
      <c r="D46" s="36" t="str">
        <f>IF(AND(БАЗА!$A65&lt;&gt;"",БАЗА!$T65&gt;0),БАЗА!$T65,"")</f>
        <v/>
      </c>
      <c r="E46" s="3" t="str">
        <f>IF(AND(БАЗА!$A65&lt;&gt;"",БАЗА!$T65&gt;0),БАЗА!G65,"")</f>
        <v/>
      </c>
      <c r="F46" s="3" t="str">
        <f>IF(AND(БАЗА!$A65&lt;&gt;"",БАЗА!$T65&gt;0),БАЗА!H66,"")</f>
        <v/>
      </c>
      <c r="G46" s="54" t="str">
        <f>IF(AND(БАЗА!$A65&lt;&gt;"",БАЗА!$T65&gt;0),БАЗА!I65,"")</f>
        <v/>
      </c>
    </row>
    <row r="47" spans="1:7" x14ac:dyDescent="0.2">
      <c r="A47" s="6" t="str">
        <f>IF(AND(БАЗА!$A66&lt;&gt;"",БАЗА!$T66&gt;0),БАЗА!A66,"")</f>
        <v/>
      </c>
      <c r="B47" s="3" t="str">
        <f>IF(AND(БАЗА!$A66&lt;&gt;"",БАЗА!$T66&gt;0),БАЗА!C66,"")</f>
        <v/>
      </c>
      <c r="C47" s="4" t="str">
        <f>IF(AND(БАЗА!$A66&lt;&gt;"",БАЗА!$T66&gt;0),БАЗА!E66,"")</f>
        <v/>
      </c>
      <c r="D47" s="36" t="str">
        <f>IF(AND(БАЗА!$A66&lt;&gt;"",БАЗА!$T66&gt;0),БАЗА!$T66,"")</f>
        <v/>
      </c>
      <c r="E47" s="3" t="str">
        <f>IF(AND(БАЗА!$A66&lt;&gt;"",БАЗА!$T66&gt;0),БАЗА!G66,"")</f>
        <v/>
      </c>
      <c r="F47" s="3" t="str">
        <f>IF(AND(БАЗА!$A66&lt;&gt;"",БАЗА!$T66&gt;0),БАЗА!H67,"")</f>
        <v/>
      </c>
      <c r="G47" s="54" t="str">
        <f>IF(AND(БАЗА!$A66&lt;&gt;"",БАЗА!$T66&gt;0),БАЗА!I66,"")</f>
        <v/>
      </c>
    </row>
    <row r="48" spans="1:7" x14ac:dyDescent="0.2">
      <c r="A48" s="6" t="str">
        <f>IF(AND(БАЗА!$A67&lt;&gt;"",БАЗА!$T67&gt;0),БАЗА!A67,"")</f>
        <v/>
      </c>
      <c r="B48" s="3" t="str">
        <f>IF(AND(БАЗА!$A67&lt;&gt;"",БАЗА!$T67&gt;0),БАЗА!C67,"")</f>
        <v/>
      </c>
      <c r="C48" s="4" t="str">
        <f>IF(AND(БАЗА!$A67&lt;&gt;"",БАЗА!$T67&gt;0),БАЗА!E67,"")</f>
        <v/>
      </c>
      <c r="D48" s="36" t="str">
        <f>IF(AND(БАЗА!$A67&lt;&gt;"",БАЗА!$T67&gt;0),БАЗА!$T67,"")</f>
        <v/>
      </c>
      <c r="E48" s="3" t="str">
        <f>IF(AND(БАЗА!$A67&lt;&gt;"",БАЗА!$T67&gt;0),БАЗА!G67,"")</f>
        <v/>
      </c>
      <c r="F48" s="3" t="str">
        <f>IF(AND(БАЗА!$A67&lt;&gt;"",БАЗА!$T67&gt;0),БАЗА!H68,"")</f>
        <v/>
      </c>
      <c r="G48" s="54" t="str">
        <f>IF(AND(БАЗА!$A67&lt;&gt;"",БАЗА!$T67&gt;0),БАЗА!I67,"")</f>
        <v/>
      </c>
    </row>
    <row r="49" spans="1:7" x14ac:dyDescent="0.2">
      <c r="A49" s="6" t="str">
        <f>IF(AND(БАЗА!$A68&lt;&gt;"",БАЗА!$T68&gt;0),БАЗА!A68,"")</f>
        <v/>
      </c>
      <c r="B49" s="3" t="str">
        <f>IF(AND(БАЗА!$A68&lt;&gt;"",БАЗА!$T68&gt;0),БАЗА!C68,"")</f>
        <v/>
      </c>
      <c r="C49" s="4" t="str">
        <f>IF(AND(БАЗА!$A68&lt;&gt;"",БАЗА!$T68&gt;0),БАЗА!E68,"")</f>
        <v/>
      </c>
      <c r="D49" s="36" t="str">
        <f>IF(AND(БАЗА!$A68&lt;&gt;"",БАЗА!$T68&gt;0),БАЗА!$T68,"")</f>
        <v/>
      </c>
      <c r="E49" s="3" t="str">
        <f>IF(AND(БАЗА!$A68&lt;&gt;"",БАЗА!$T68&gt;0),БАЗА!G68,"")</f>
        <v/>
      </c>
      <c r="F49" s="3" t="str">
        <f>IF(AND(БАЗА!$A68&lt;&gt;"",БАЗА!$T68&gt;0),БАЗА!H69,"")</f>
        <v/>
      </c>
      <c r="G49" s="54" t="str">
        <f>IF(AND(БАЗА!$A68&lt;&gt;"",БАЗА!$T68&gt;0),БАЗА!I68,"")</f>
        <v/>
      </c>
    </row>
    <row r="50" spans="1:7" x14ac:dyDescent="0.2">
      <c r="A50" s="6" t="str">
        <f>IF(AND(БАЗА!$A69&lt;&gt;"",БАЗА!$T69&gt;0),БАЗА!A69,"")</f>
        <v/>
      </c>
      <c r="B50" s="3" t="str">
        <f>IF(AND(БАЗА!$A69&lt;&gt;"",БАЗА!$T69&gt;0),БАЗА!C69,"")</f>
        <v/>
      </c>
      <c r="C50" s="4" t="str">
        <f>IF(AND(БАЗА!$A69&lt;&gt;"",БАЗА!$T69&gt;0),БАЗА!E69,"")</f>
        <v/>
      </c>
      <c r="D50" s="36" t="str">
        <f>IF(AND(БАЗА!$A69&lt;&gt;"",БАЗА!$T69&gt;0),БАЗА!$T69,"")</f>
        <v/>
      </c>
      <c r="E50" s="3" t="str">
        <f>IF(AND(БАЗА!$A69&lt;&gt;"",БАЗА!$T69&gt;0),БАЗА!G69,"")</f>
        <v/>
      </c>
      <c r="F50" s="3" t="str">
        <f>IF(AND(БАЗА!$A69&lt;&gt;"",БАЗА!$T69&gt;0),БАЗА!H70,"")</f>
        <v/>
      </c>
      <c r="G50" s="54" t="str">
        <f>IF(AND(БАЗА!$A69&lt;&gt;"",БАЗА!$T69&gt;0),БАЗА!I69,"")</f>
        <v/>
      </c>
    </row>
    <row r="51" spans="1:7" x14ac:dyDescent="0.2">
      <c r="A51" s="6" t="str">
        <f>IF(AND(БАЗА!$A70&lt;&gt;"",БАЗА!$T70&gt;0),БАЗА!A70,"")</f>
        <v/>
      </c>
      <c r="B51" s="3" t="str">
        <f>IF(AND(БАЗА!$A70&lt;&gt;"",БАЗА!$T70&gt;0),БАЗА!C70,"")</f>
        <v/>
      </c>
      <c r="C51" s="4" t="str">
        <f>IF(AND(БАЗА!$A70&lt;&gt;"",БАЗА!$T70&gt;0),БАЗА!E70,"")</f>
        <v/>
      </c>
      <c r="D51" s="36" t="str">
        <f>IF(AND(БАЗА!$A70&lt;&gt;"",БАЗА!$T70&gt;0),БАЗА!$T70,"")</f>
        <v/>
      </c>
      <c r="E51" s="3" t="str">
        <f>IF(AND(БАЗА!$A70&lt;&gt;"",БАЗА!$T70&gt;0),БАЗА!G70,"")</f>
        <v/>
      </c>
      <c r="F51" s="3" t="str">
        <f>IF(AND(БАЗА!$A70&lt;&gt;"",БАЗА!$T70&gt;0),БАЗА!H71,"")</f>
        <v/>
      </c>
      <c r="G51" s="54" t="str">
        <f>IF(AND(БАЗА!$A70&lt;&gt;"",БАЗА!$T70&gt;0),БАЗА!I70,"")</f>
        <v/>
      </c>
    </row>
    <row r="52" spans="1:7" x14ac:dyDescent="0.2">
      <c r="A52" s="6" t="str">
        <f>IF(AND(БАЗА!$A71&lt;&gt;"",БАЗА!$T71&gt;0),БАЗА!A71,"")</f>
        <v/>
      </c>
      <c r="B52" s="3" t="str">
        <f>IF(AND(БАЗА!$A71&lt;&gt;"",БАЗА!$T71&gt;0),БАЗА!C71,"")</f>
        <v/>
      </c>
      <c r="C52" s="4" t="str">
        <f>IF(AND(БАЗА!$A71&lt;&gt;"",БАЗА!$T71&gt;0),БАЗА!E71,"")</f>
        <v/>
      </c>
      <c r="D52" s="36" t="str">
        <f>IF(AND(БАЗА!$A71&lt;&gt;"",БАЗА!$T71&gt;0),БАЗА!$T71,"")</f>
        <v/>
      </c>
      <c r="E52" s="3" t="str">
        <f>IF(AND(БАЗА!$A71&lt;&gt;"",БАЗА!$T71&gt;0),БАЗА!G71,"")</f>
        <v/>
      </c>
      <c r="F52" s="3" t="str">
        <f>IF(AND(БАЗА!$A71&lt;&gt;"",БАЗА!$T71&gt;0),БАЗА!H72,"")</f>
        <v/>
      </c>
      <c r="G52" s="54" t="str">
        <f>IF(AND(БАЗА!$A71&lt;&gt;"",БАЗА!$T71&gt;0),БАЗА!I71,"")</f>
        <v/>
      </c>
    </row>
    <row r="53" spans="1:7" x14ac:dyDescent="0.2">
      <c r="A53" s="6" t="str">
        <f>IF(AND(БАЗА!$A72&lt;&gt;"",БАЗА!$T72&gt;0),БАЗА!A72,"")</f>
        <v/>
      </c>
      <c r="B53" s="3" t="str">
        <f>IF(AND(БАЗА!$A72&lt;&gt;"",БАЗА!$T72&gt;0),БАЗА!C72,"")</f>
        <v/>
      </c>
      <c r="C53" s="4" t="str">
        <f>IF(AND(БАЗА!$A72&lt;&gt;"",БАЗА!$T72&gt;0),БАЗА!E72,"")</f>
        <v/>
      </c>
      <c r="D53" s="36" t="str">
        <f>IF(AND(БАЗА!$A72&lt;&gt;"",БАЗА!$T72&gt;0),БАЗА!$T72,"")</f>
        <v/>
      </c>
      <c r="E53" s="3" t="str">
        <f>IF(AND(БАЗА!$A72&lt;&gt;"",БАЗА!$T72&gt;0),БАЗА!G72,"")</f>
        <v/>
      </c>
      <c r="F53" s="3" t="str">
        <f>IF(AND(БАЗА!$A72&lt;&gt;"",БАЗА!$T72&gt;0),БАЗА!H73,"")</f>
        <v/>
      </c>
      <c r="G53" s="54" t="str">
        <f>IF(AND(БАЗА!$A72&lt;&gt;"",БАЗА!$T72&gt;0),БАЗА!I72,"")</f>
        <v/>
      </c>
    </row>
    <row r="54" spans="1:7" x14ac:dyDescent="0.2">
      <c r="A54" s="6" t="str">
        <f>IF(AND(БАЗА!$A73&lt;&gt;"",БАЗА!$T73&gt;0),БАЗА!A73,"")</f>
        <v/>
      </c>
      <c r="B54" s="3" t="str">
        <f>IF(AND(БАЗА!$A73&lt;&gt;"",БАЗА!$T73&gt;0),БАЗА!C73,"")</f>
        <v/>
      </c>
      <c r="C54" s="4" t="str">
        <f>IF(AND(БАЗА!$A73&lt;&gt;"",БАЗА!$T73&gt;0),БАЗА!E73,"")</f>
        <v/>
      </c>
      <c r="D54" s="36" t="str">
        <f>IF(AND(БАЗА!$A73&lt;&gt;"",БАЗА!$T73&gt;0),БАЗА!$T73,"")</f>
        <v/>
      </c>
      <c r="E54" s="3" t="str">
        <f>IF(AND(БАЗА!$A73&lt;&gt;"",БАЗА!$T73&gt;0),БАЗА!G73,"")</f>
        <v/>
      </c>
      <c r="F54" s="3" t="str">
        <f>IF(AND(БАЗА!$A73&lt;&gt;"",БАЗА!$T73&gt;0),БАЗА!H74,"")</f>
        <v/>
      </c>
      <c r="G54" s="54" t="str">
        <f>IF(AND(БАЗА!$A73&lt;&gt;"",БАЗА!$T73&gt;0),БАЗА!I73,"")</f>
        <v/>
      </c>
    </row>
    <row r="55" spans="1:7" x14ac:dyDescent="0.2">
      <c r="A55" s="6" t="str">
        <f>IF(AND(БАЗА!$A74&lt;&gt;"",БАЗА!$T74&gt;0),БАЗА!A74,"")</f>
        <v/>
      </c>
      <c r="B55" s="3" t="str">
        <f>IF(AND(БАЗА!$A74&lt;&gt;"",БАЗА!$T74&gt;0),БАЗА!C74,"")</f>
        <v/>
      </c>
      <c r="C55" s="4" t="str">
        <f>IF(AND(БАЗА!$A74&lt;&gt;"",БАЗА!$T74&gt;0),БАЗА!E74,"")</f>
        <v/>
      </c>
      <c r="D55" s="36" t="str">
        <f>IF(AND(БАЗА!$A74&lt;&gt;"",БАЗА!$T74&gt;0),БАЗА!$T74,"")</f>
        <v/>
      </c>
      <c r="E55" s="3" t="str">
        <f>IF(AND(БАЗА!$A74&lt;&gt;"",БАЗА!$T74&gt;0),БАЗА!G74,"")</f>
        <v/>
      </c>
      <c r="F55" s="3" t="str">
        <f>IF(AND(БАЗА!$A74&lt;&gt;"",БАЗА!$T74&gt;0),БАЗА!H75,"")</f>
        <v/>
      </c>
      <c r="G55" s="54" t="str">
        <f>IF(AND(БАЗА!$A74&lt;&gt;"",БАЗА!$T74&gt;0),БАЗА!I74,"")</f>
        <v/>
      </c>
    </row>
    <row r="56" spans="1:7" ht="42.75" x14ac:dyDescent="0.2">
      <c r="A56" s="6" t="str">
        <f>IF(AND(БАЗА!$A75&lt;&gt;"",БАЗА!$T75&gt;0),БАЗА!A75,"")</f>
        <v>Розподіл електричної енергії для Запорізького району гідротехнічних споруд на 2019 рік</v>
      </c>
      <c r="B56" s="3" t="str">
        <f>IF(AND(БАЗА!$A75&lt;&gt;"",БАЗА!$T75&gt;0),БАЗА!C75,"")</f>
        <v>65310000-9</v>
      </c>
      <c r="C56" s="4">
        <f>IF(AND(БАЗА!$A75&lt;&gt;"",БАЗА!$T75&gt;0),БАЗА!E75,"")</f>
        <v>2610</v>
      </c>
      <c r="D56" s="36">
        <f>IF(AND(БАЗА!$A75&lt;&gt;"",БАЗА!$T75&gt;0),БАЗА!$T75,"")</f>
        <v>1239.1679999999999</v>
      </c>
      <c r="E56" s="3" t="str">
        <f>IF(AND(БАЗА!$A75&lt;&gt;"",БАЗА!$T75&gt;0),БАЗА!G75,"")</f>
        <v>Переговорна процедура</v>
      </c>
      <c r="F56" s="3" t="str">
        <f>IF(AND(БАЗА!$A75&lt;&gt;"",БАЗА!$T75&gt;0),БАЗА!H76,"")</f>
        <v>Грудень 2018р.</v>
      </c>
      <c r="G56" s="54">
        <f>IF(AND(БАЗА!$A75&lt;&gt;"",БАЗА!$T75&gt;0),БАЗА!I75,"")</f>
        <v>0</v>
      </c>
    </row>
    <row r="57" spans="1:7" x14ac:dyDescent="0.2">
      <c r="A57" s="6" t="str">
        <f>IF(AND(БАЗА!$A76&lt;&gt;"",БАЗА!$T76&gt;0),БАЗА!A76,"")</f>
        <v/>
      </c>
      <c r="B57" s="3" t="str">
        <f>IF(AND(БАЗА!$A76&lt;&gt;"",БАЗА!$T76&gt;0),БАЗА!C76,"")</f>
        <v/>
      </c>
      <c r="C57" s="4" t="str">
        <f>IF(AND(БАЗА!$A76&lt;&gt;"",БАЗА!$T76&gt;0),БАЗА!E76,"")</f>
        <v/>
      </c>
      <c r="D57" s="36" t="str">
        <f>IF(AND(БАЗА!$A76&lt;&gt;"",БАЗА!$T76&gt;0),БАЗА!$T76,"")</f>
        <v/>
      </c>
      <c r="E57" s="3" t="str">
        <f>IF(AND(БАЗА!$A76&lt;&gt;"",БАЗА!$T76&gt;0),БАЗА!G76,"")</f>
        <v/>
      </c>
      <c r="F57" s="3" t="str">
        <f>IF(AND(БАЗА!$A76&lt;&gt;"",БАЗА!$T76&gt;0),БАЗА!H77,"")</f>
        <v/>
      </c>
      <c r="G57" s="54" t="str">
        <f>IF(AND(БАЗА!$A76&lt;&gt;"",БАЗА!$T76&gt;0),БАЗА!I76,"")</f>
        <v/>
      </c>
    </row>
    <row r="58" spans="1:7" x14ac:dyDescent="0.2">
      <c r="A58" s="6" t="str">
        <f>IF(AND(БАЗА!$A77&lt;&gt;"",БАЗА!$T77&gt;0),БАЗА!A77,"")</f>
        <v/>
      </c>
      <c r="B58" s="3" t="str">
        <f>IF(AND(БАЗА!$A77&lt;&gt;"",БАЗА!$T77&gt;0),БАЗА!C77,"")</f>
        <v/>
      </c>
      <c r="C58" s="4" t="str">
        <f>IF(AND(БАЗА!$A77&lt;&gt;"",БАЗА!$T77&gt;0),БАЗА!E77,"")</f>
        <v/>
      </c>
      <c r="D58" s="36" t="str">
        <f>IF(AND(БАЗА!$A77&lt;&gt;"",БАЗА!$T77&gt;0),БАЗА!$T77,"")</f>
        <v/>
      </c>
      <c r="E58" s="3" t="str">
        <f>IF(AND(БАЗА!$A77&lt;&gt;"",БАЗА!$T77&gt;0),БАЗА!G77,"")</f>
        <v/>
      </c>
      <c r="F58" s="3" t="str">
        <f>IF(AND(БАЗА!$A77&lt;&gt;"",БАЗА!$T77&gt;0),БАЗА!H78,"")</f>
        <v/>
      </c>
      <c r="G58" s="54" t="str">
        <f>IF(AND(БАЗА!$A77&lt;&gt;"",БАЗА!$T77&gt;0),БАЗА!I77,"")</f>
        <v/>
      </c>
    </row>
    <row r="59" spans="1:7" x14ac:dyDescent="0.2">
      <c r="A59" s="6" t="str">
        <f>IF(AND(БАЗА!$A78&lt;&gt;"",БАЗА!$T78&gt;0),БАЗА!A78,"")</f>
        <v/>
      </c>
      <c r="B59" s="3" t="str">
        <f>IF(AND(БАЗА!$A78&lt;&gt;"",БАЗА!$T78&gt;0),БАЗА!C78,"")</f>
        <v/>
      </c>
      <c r="C59" s="4" t="str">
        <f>IF(AND(БАЗА!$A78&lt;&gt;"",БАЗА!$T78&gt;0),БАЗА!E78,"")</f>
        <v/>
      </c>
      <c r="D59" s="36" t="str">
        <f>IF(AND(БАЗА!$A78&lt;&gt;"",БАЗА!$T78&gt;0),БАЗА!$T78,"")</f>
        <v/>
      </c>
      <c r="E59" s="3" t="str">
        <f>IF(AND(БАЗА!$A78&lt;&gt;"",БАЗА!$T78&gt;0),БАЗА!G78,"")</f>
        <v/>
      </c>
      <c r="F59" s="3" t="str">
        <f>IF(AND(БАЗА!$A78&lt;&gt;"",БАЗА!$T78&gt;0),БАЗА!H79,"")</f>
        <v/>
      </c>
      <c r="G59" s="54" t="str">
        <f>IF(AND(БАЗА!$A78&lt;&gt;"",БАЗА!$T78&gt;0),БАЗА!I78,"")</f>
        <v/>
      </c>
    </row>
    <row r="60" spans="1:7" x14ac:dyDescent="0.2">
      <c r="A60" s="6" t="str">
        <f>IF(AND(БАЗА!$A79&lt;&gt;"",БАЗА!$T79&gt;0),БАЗА!A79,"")</f>
        <v/>
      </c>
      <c r="B60" s="3" t="str">
        <f>IF(AND(БАЗА!$A79&lt;&gt;"",БАЗА!$T79&gt;0),БАЗА!C79,"")</f>
        <v/>
      </c>
      <c r="C60" s="4" t="str">
        <f>IF(AND(БАЗА!$A79&lt;&gt;"",БАЗА!$T79&gt;0),БАЗА!E79,"")</f>
        <v/>
      </c>
      <c r="D60" s="36" t="str">
        <f>IF(AND(БАЗА!$A79&lt;&gt;"",БАЗА!$T79&gt;0),БАЗА!$T79,"")</f>
        <v/>
      </c>
      <c r="E60" s="3" t="str">
        <f>IF(AND(БАЗА!$A79&lt;&gt;"",БАЗА!$T79&gt;0),БАЗА!G79,"")</f>
        <v/>
      </c>
      <c r="F60" s="3" t="str">
        <f>IF(AND(БАЗА!$A79&lt;&gt;"",БАЗА!$T79&gt;0),БАЗА!H80,"")</f>
        <v/>
      </c>
      <c r="G60" s="54" t="str">
        <f>IF(AND(БАЗА!$A79&lt;&gt;"",БАЗА!$T79&gt;0),БАЗА!I79,"")</f>
        <v/>
      </c>
    </row>
    <row r="61" spans="1:7" x14ac:dyDescent="0.2">
      <c r="A61" s="6" t="str">
        <f>IF(AND(БАЗА!$A80&lt;&gt;"",БАЗА!$T80&gt;0),БАЗА!A80,"")</f>
        <v/>
      </c>
      <c r="B61" s="3" t="str">
        <f>IF(AND(БАЗА!$A80&lt;&gt;"",БАЗА!$T80&gt;0),БАЗА!C80,"")</f>
        <v/>
      </c>
      <c r="C61" s="4" t="str">
        <f>IF(AND(БАЗА!$A80&lt;&gt;"",БАЗА!$T80&gt;0),БАЗА!E80,"")</f>
        <v/>
      </c>
      <c r="D61" s="36" t="str">
        <f>IF(AND(БАЗА!$A80&lt;&gt;"",БАЗА!$T80&gt;0),БАЗА!$T80,"")</f>
        <v/>
      </c>
      <c r="E61" s="3" t="str">
        <f>IF(AND(БАЗА!$A80&lt;&gt;"",БАЗА!$T80&gt;0),БАЗА!G80,"")</f>
        <v/>
      </c>
      <c r="F61" s="3" t="str">
        <f>IF(AND(БАЗА!$A80&lt;&gt;"",БАЗА!$T80&gt;0),БАЗА!H81,"")</f>
        <v/>
      </c>
      <c r="G61" s="54" t="str">
        <f>IF(AND(БАЗА!$A80&lt;&gt;"",БАЗА!$T80&gt;0),БАЗА!I80,"")</f>
        <v/>
      </c>
    </row>
    <row r="62" spans="1:7" x14ac:dyDescent="0.2">
      <c r="A62" s="6" t="str">
        <f>IF(AND(БАЗА!$A81&lt;&gt;"",БАЗА!$T81&gt;0),БАЗА!A81,"")</f>
        <v/>
      </c>
      <c r="B62" s="3" t="str">
        <f>IF(AND(БАЗА!$A81&lt;&gt;"",БАЗА!$T81&gt;0),БАЗА!C81,"")</f>
        <v/>
      </c>
      <c r="C62" s="4" t="str">
        <f>IF(AND(БАЗА!$A81&lt;&gt;"",БАЗА!$T81&gt;0),БАЗА!E81,"")</f>
        <v/>
      </c>
      <c r="D62" s="36" t="str">
        <f>IF(AND(БАЗА!$A81&lt;&gt;"",БАЗА!$T81&gt;0),БАЗА!$T81,"")</f>
        <v/>
      </c>
      <c r="E62" s="3" t="str">
        <f>IF(AND(БАЗА!$A81&lt;&gt;"",БАЗА!$T81&gt;0),БАЗА!G81,"")</f>
        <v/>
      </c>
      <c r="F62" s="3" t="str">
        <f>IF(AND(БАЗА!$A81&lt;&gt;"",БАЗА!$T81&gt;0),БАЗА!H82,"")</f>
        <v/>
      </c>
      <c r="G62" s="54" t="str">
        <f>IF(AND(БАЗА!$A81&lt;&gt;"",БАЗА!$T81&gt;0),БАЗА!I81,"")</f>
        <v/>
      </c>
    </row>
    <row r="63" spans="1:7" x14ac:dyDescent="0.2">
      <c r="A63" s="6" t="str">
        <f>IF(AND(БАЗА!$A82&lt;&gt;"",БАЗА!$T82&gt;0),БАЗА!A82,"")</f>
        <v/>
      </c>
      <c r="B63" s="3" t="str">
        <f>IF(AND(БАЗА!$A82&lt;&gt;"",БАЗА!$T82&gt;0),БАЗА!C82,"")</f>
        <v/>
      </c>
      <c r="C63" s="4" t="str">
        <f>IF(AND(БАЗА!$A82&lt;&gt;"",БАЗА!$T82&gt;0),БАЗА!E82,"")</f>
        <v/>
      </c>
      <c r="D63" s="36" t="str">
        <f>IF(AND(БАЗА!$A82&lt;&gt;"",БАЗА!$T82&gt;0),БАЗА!$T82,"")</f>
        <v/>
      </c>
      <c r="E63" s="3" t="str">
        <f>IF(AND(БАЗА!$A82&lt;&gt;"",БАЗА!$T82&gt;0),БАЗА!G82,"")</f>
        <v/>
      </c>
      <c r="F63" s="3" t="str">
        <f>IF(AND(БАЗА!$A82&lt;&gt;"",БАЗА!$T82&gt;0),БАЗА!H83,"")</f>
        <v/>
      </c>
      <c r="G63" s="54" t="str">
        <f>IF(AND(БАЗА!$A82&lt;&gt;"",БАЗА!$T82&gt;0),БАЗА!I82,"")</f>
        <v/>
      </c>
    </row>
    <row r="64" spans="1:7" x14ac:dyDescent="0.2">
      <c r="A64" s="6" t="str">
        <f>IF(AND(БАЗА!$A83&lt;&gt;"",БАЗА!$T83&gt;0),БАЗА!A83,"")</f>
        <v/>
      </c>
      <c r="B64" s="3" t="str">
        <f>IF(AND(БАЗА!$A83&lt;&gt;"",БАЗА!$T83&gt;0),БАЗА!C83,"")</f>
        <v/>
      </c>
      <c r="C64" s="4" t="str">
        <f>IF(AND(БАЗА!$A83&lt;&gt;"",БАЗА!$T83&gt;0),БАЗА!E83,"")</f>
        <v/>
      </c>
      <c r="D64" s="36" t="str">
        <f>IF(AND(БАЗА!$A83&lt;&gt;"",БАЗА!$T83&gt;0),БАЗА!$T83,"")</f>
        <v/>
      </c>
      <c r="E64" s="3" t="str">
        <f>IF(AND(БАЗА!$A83&lt;&gt;"",БАЗА!$T83&gt;0),БАЗА!G83,"")</f>
        <v/>
      </c>
      <c r="F64" s="3" t="str">
        <f>IF(AND(БАЗА!$A83&lt;&gt;"",БАЗА!$T83&gt;0),БАЗА!H84,"")</f>
        <v/>
      </c>
      <c r="G64" s="54" t="str">
        <f>IF(AND(БАЗА!$A83&lt;&gt;"",БАЗА!$T83&gt;0),БАЗА!I83,"")</f>
        <v/>
      </c>
    </row>
    <row r="65" spans="1:7" x14ac:dyDescent="0.2">
      <c r="A65" s="6" t="str">
        <f>IF(AND(БАЗА!$A84&lt;&gt;"",БАЗА!$T84&gt;0),БАЗА!A84,"")</f>
        <v/>
      </c>
      <c r="B65" s="3" t="str">
        <f>IF(AND(БАЗА!$A84&lt;&gt;"",БАЗА!$T84&gt;0),БАЗА!C84,"")</f>
        <v/>
      </c>
      <c r="C65" s="4" t="str">
        <f>IF(AND(БАЗА!$A84&lt;&gt;"",БАЗА!$T84&gt;0),БАЗА!E84,"")</f>
        <v/>
      </c>
      <c r="D65" s="36" t="str">
        <f>IF(AND(БАЗА!$A84&lt;&gt;"",БАЗА!$T84&gt;0),БАЗА!$T84,"")</f>
        <v/>
      </c>
      <c r="E65" s="3" t="str">
        <f>IF(AND(БАЗА!$A84&lt;&gt;"",БАЗА!$T84&gt;0),БАЗА!G84,"")</f>
        <v/>
      </c>
      <c r="F65" s="3" t="str">
        <f>IF(AND(БАЗА!$A84&lt;&gt;"",БАЗА!$T84&gt;0),БАЗА!H85,"")</f>
        <v/>
      </c>
      <c r="G65" s="54" t="str">
        <f>IF(AND(БАЗА!$A84&lt;&gt;"",БАЗА!$T84&gt;0),БАЗА!I84,"")</f>
        <v/>
      </c>
    </row>
    <row r="66" spans="1:7" x14ac:dyDescent="0.2">
      <c r="A66" s="6" t="str">
        <f>IF(AND(БАЗА!$A85&lt;&gt;"",БАЗА!$T85&gt;0),БАЗА!A85,"")</f>
        <v/>
      </c>
      <c r="B66" s="3" t="str">
        <f>IF(AND(БАЗА!$A85&lt;&gt;"",БАЗА!$T85&gt;0),БАЗА!C85,"")</f>
        <v/>
      </c>
      <c r="C66" s="4" t="str">
        <f>IF(AND(БАЗА!$A85&lt;&gt;"",БАЗА!$T85&gt;0),БАЗА!E85,"")</f>
        <v/>
      </c>
      <c r="D66" s="36" t="str">
        <f>IF(AND(БАЗА!$A85&lt;&gt;"",БАЗА!$T85&gt;0),БАЗА!$T85,"")</f>
        <v/>
      </c>
      <c r="E66" s="3" t="str">
        <f>IF(AND(БАЗА!$A85&lt;&gt;"",БАЗА!$T85&gt;0),БАЗА!G85,"")</f>
        <v/>
      </c>
      <c r="F66" s="3" t="str">
        <f>IF(AND(БАЗА!$A85&lt;&gt;"",БАЗА!$T85&gt;0),БАЗА!H86,"")</f>
        <v/>
      </c>
      <c r="G66" s="54" t="str">
        <f>IF(AND(БАЗА!$A85&lt;&gt;"",БАЗА!$T85&gt;0),БАЗА!I85,"")</f>
        <v/>
      </c>
    </row>
    <row r="67" spans="1:7" x14ac:dyDescent="0.2">
      <c r="A67" s="6" t="str">
        <f>IF(AND(БАЗА!$A86&lt;&gt;"",БАЗА!$T86&gt;0),БАЗА!A86,"")</f>
        <v/>
      </c>
      <c r="B67" s="3" t="str">
        <f>IF(AND(БАЗА!$A86&lt;&gt;"",БАЗА!$T86&gt;0),БАЗА!C86,"")</f>
        <v/>
      </c>
      <c r="C67" s="4" t="str">
        <f>IF(AND(БАЗА!$A86&lt;&gt;"",БАЗА!$T86&gt;0),БАЗА!E86,"")</f>
        <v/>
      </c>
      <c r="D67" s="36" t="str">
        <f>IF(AND(БАЗА!$A86&lt;&gt;"",БАЗА!$T86&gt;0),БАЗА!$T86,"")</f>
        <v/>
      </c>
      <c r="E67" s="3" t="str">
        <f>IF(AND(БАЗА!$A86&lt;&gt;"",БАЗА!$T86&gt;0),БАЗА!G86,"")</f>
        <v/>
      </c>
      <c r="F67" s="3" t="str">
        <f>IF(AND(БАЗА!$A86&lt;&gt;"",БАЗА!$T86&gt;0),БАЗА!H87,"")</f>
        <v/>
      </c>
      <c r="G67" s="54" t="str">
        <f>IF(AND(БАЗА!$A86&lt;&gt;"",БАЗА!$T86&gt;0),БАЗА!I86,"")</f>
        <v/>
      </c>
    </row>
    <row r="68" spans="1:7" x14ac:dyDescent="0.2">
      <c r="A68" s="6" t="str">
        <f>IF(AND(БАЗА!$A87&lt;&gt;"",БАЗА!$T87&gt;0),БАЗА!A87,"")</f>
        <v/>
      </c>
      <c r="B68" s="3" t="str">
        <f>IF(AND(БАЗА!$A87&lt;&gt;"",БАЗА!$T87&gt;0),БАЗА!C87,"")</f>
        <v/>
      </c>
      <c r="C68" s="4" t="str">
        <f>IF(AND(БАЗА!$A87&lt;&gt;"",БАЗА!$T87&gt;0),БАЗА!E87,"")</f>
        <v/>
      </c>
      <c r="D68" s="36" t="str">
        <f>IF(AND(БАЗА!$A87&lt;&gt;"",БАЗА!$T87&gt;0),БАЗА!$T87,"")</f>
        <v/>
      </c>
      <c r="E68" s="3" t="str">
        <f>IF(AND(БАЗА!$A87&lt;&gt;"",БАЗА!$T87&gt;0),БАЗА!G87,"")</f>
        <v/>
      </c>
      <c r="F68" s="3" t="str">
        <f>IF(AND(БАЗА!$A87&lt;&gt;"",БАЗА!$T87&gt;0),БАЗА!H88,"")</f>
        <v/>
      </c>
      <c r="G68" s="54" t="str">
        <f>IF(AND(БАЗА!$A87&lt;&gt;"",БАЗА!$T87&gt;0),БАЗА!I87,"")</f>
        <v/>
      </c>
    </row>
    <row r="69" spans="1:7" x14ac:dyDescent="0.2">
      <c r="A69" s="6" t="str">
        <f>IF(AND(БАЗА!$A88&lt;&gt;"",БАЗА!$T88&gt;0),БАЗА!A88,"")</f>
        <v/>
      </c>
      <c r="B69" s="3" t="str">
        <f>IF(AND(БАЗА!$A88&lt;&gt;"",БАЗА!$T88&gt;0),БАЗА!C88,"")</f>
        <v/>
      </c>
      <c r="C69" s="4" t="str">
        <f>IF(AND(БАЗА!$A88&lt;&gt;"",БАЗА!$T88&gt;0),БАЗА!E88,"")</f>
        <v/>
      </c>
      <c r="D69" s="36" t="str">
        <f>IF(AND(БАЗА!$A88&lt;&gt;"",БАЗА!$T88&gt;0),БАЗА!$T88,"")</f>
        <v/>
      </c>
      <c r="E69" s="3" t="str">
        <f>IF(AND(БАЗА!$A88&lt;&gt;"",БАЗА!$T88&gt;0),БАЗА!G88,"")</f>
        <v/>
      </c>
      <c r="F69" s="3" t="str">
        <f>IF(AND(БАЗА!$A88&lt;&gt;"",БАЗА!$T88&gt;0),БАЗА!H89,"")</f>
        <v/>
      </c>
      <c r="G69" s="54" t="str">
        <f>IF(AND(БАЗА!$A88&lt;&gt;"",БАЗА!$T88&gt;0),БАЗА!I88,"")</f>
        <v/>
      </c>
    </row>
    <row r="70" spans="1:7" x14ac:dyDescent="0.2">
      <c r="A70" s="6" t="str">
        <f>IF(AND(БАЗА!$A89&lt;&gt;"",БАЗА!$T89&gt;0),БАЗА!A89,"")</f>
        <v/>
      </c>
      <c r="B70" s="3" t="str">
        <f>IF(AND(БАЗА!$A89&lt;&gt;"",БАЗА!$T89&gt;0),БАЗА!C89,"")</f>
        <v/>
      </c>
      <c r="C70" s="4" t="str">
        <f>IF(AND(БАЗА!$A89&lt;&gt;"",БАЗА!$T89&gt;0),БАЗА!E89,"")</f>
        <v/>
      </c>
      <c r="D70" s="36" t="str">
        <f>IF(AND(БАЗА!$A89&lt;&gt;"",БАЗА!$T89&gt;0),БАЗА!$T89,"")</f>
        <v/>
      </c>
      <c r="E70" s="3" t="str">
        <f>IF(AND(БАЗА!$A89&lt;&gt;"",БАЗА!$T89&gt;0),БАЗА!G89,"")</f>
        <v/>
      </c>
      <c r="F70" s="3" t="str">
        <f>IF(AND(БАЗА!$A89&lt;&gt;"",БАЗА!$T89&gt;0),БАЗА!H90,"")</f>
        <v/>
      </c>
      <c r="G70" s="54" t="str">
        <f>IF(AND(БАЗА!$A89&lt;&gt;"",БАЗА!$T89&gt;0),БАЗА!I89,"")</f>
        <v/>
      </c>
    </row>
    <row r="71" spans="1:7" ht="42.75" x14ac:dyDescent="0.2">
      <c r="A71" s="6" t="str">
        <f>IF(AND(БАЗА!$A90&lt;&gt;"",БАЗА!$T90&gt;0),БАЗА!A90,"")</f>
        <v>Забезпечення оборони та охорони території Запорізького району гідротехнічних споруд в 2019 році</v>
      </c>
      <c r="B71" s="3" t="str">
        <f>IF(AND(БАЗА!$A90&lt;&gt;"",БАЗА!$T90&gt;0),БАЗА!C90,"")</f>
        <v>75220000-4</v>
      </c>
      <c r="C71" s="4">
        <f>IF(AND(БАЗА!$A90&lt;&gt;"",БАЗА!$T90&gt;0),БАЗА!E90,"")</f>
        <v>2610</v>
      </c>
      <c r="D71" s="36">
        <f>IF(AND(БАЗА!$A90&lt;&gt;"",БАЗА!$T90&gt;0),БАЗА!$T90,"")</f>
        <v>750</v>
      </c>
      <c r="E71" s="3" t="str">
        <f>IF(AND(БАЗА!$A90&lt;&gt;"",БАЗА!$T90&gt;0),БАЗА!G90,"")</f>
        <v>Переговорна процедура</v>
      </c>
      <c r="F71" s="3" t="str">
        <f>IF(AND(БАЗА!$A90&lt;&gt;"",БАЗА!$T90&gt;0),БАЗА!H91,"")</f>
        <v>Січень 2019р.</v>
      </c>
      <c r="G71" s="54">
        <f>IF(AND(БАЗА!$A90&lt;&gt;"",БАЗА!$T90&gt;0),БАЗА!I90,"")</f>
        <v>0</v>
      </c>
    </row>
    <row r="72" spans="1:7" x14ac:dyDescent="0.2">
      <c r="A72" s="6" t="str">
        <f>IF(AND(БАЗА!$A91&lt;&gt;"",БАЗА!$T91&gt;0),БАЗА!A91,"")</f>
        <v/>
      </c>
      <c r="B72" s="3" t="str">
        <f>IF(AND(БАЗА!$A91&lt;&gt;"",БАЗА!$T91&gt;0),БАЗА!C91,"")</f>
        <v/>
      </c>
      <c r="C72" s="4" t="str">
        <f>IF(AND(БАЗА!$A91&lt;&gt;"",БАЗА!$T91&gt;0),БАЗА!E91,"")</f>
        <v/>
      </c>
      <c r="D72" s="36" t="str">
        <f>IF(AND(БАЗА!$A91&lt;&gt;"",БАЗА!$T91&gt;0),БАЗА!$T91,"")</f>
        <v/>
      </c>
      <c r="E72" s="3" t="str">
        <f>IF(AND(БАЗА!$A91&lt;&gt;"",БАЗА!$T91&gt;0),БАЗА!G91,"")</f>
        <v/>
      </c>
      <c r="F72" s="3" t="str">
        <f>IF(AND(БАЗА!$A91&lt;&gt;"",БАЗА!$T91&gt;0),БАЗА!#REF!,"")</f>
        <v/>
      </c>
      <c r="G72" s="54" t="str">
        <f>IF(AND(БАЗА!$A91&lt;&gt;"",БАЗА!$T91&gt;0),БАЗА!I91,"")</f>
        <v/>
      </c>
    </row>
    <row r="73" spans="1:7" x14ac:dyDescent="0.2">
      <c r="A73" s="6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4" t="e">
        <f>IF(AND(БАЗА!#REF!&lt;&gt;"",БАЗА!#REF!&gt;0),БАЗА!#REF!,"")</f>
        <v>#REF!</v>
      </c>
    </row>
    <row r="74" spans="1:7" x14ac:dyDescent="0.2">
      <c r="A74" s="6" t="str">
        <f>IF(AND(БАЗА!$A92&lt;&gt;"",БАЗА!$T92&gt;0),БАЗА!A92,"")</f>
        <v/>
      </c>
      <c r="B74" s="3" t="str">
        <f>IF(AND(БАЗА!$A92&lt;&gt;"",БАЗА!$T92&gt;0),БАЗА!C92,"")</f>
        <v/>
      </c>
      <c r="C74" s="4" t="str">
        <f>IF(AND(БАЗА!$A92&lt;&gt;"",БАЗА!$T92&gt;0),БАЗА!E92,"")</f>
        <v/>
      </c>
      <c r="D74" s="36" t="str">
        <f>IF(AND(БАЗА!$A92&lt;&gt;"",БАЗА!$T92&gt;0),БАЗА!$T92,"")</f>
        <v/>
      </c>
      <c r="E74" s="3" t="str">
        <f>IF(AND(БАЗА!$A92&lt;&gt;"",БАЗА!$T92&gt;0),БАЗА!G92,"")</f>
        <v/>
      </c>
      <c r="F74" s="3" t="str">
        <f>IF(AND(БАЗА!$A92&lt;&gt;"",БАЗА!$T92&gt;0),БАЗА!#REF!,"")</f>
        <v/>
      </c>
      <c r="G74" s="54" t="str">
        <f>IF(AND(БАЗА!$A92&lt;&gt;"",БАЗА!$T92&gt;0),БАЗА!I92,"")</f>
        <v/>
      </c>
    </row>
    <row r="75" spans="1:7" x14ac:dyDescent="0.2">
      <c r="A75" s="6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4" t="e">
        <f>IF(AND(БАЗА!#REF!&lt;&gt;"",БАЗА!#REF!&gt;0),БАЗА!#REF!,"")</f>
        <v>#REF!</v>
      </c>
    </row>
    <row r="76" spans="1:7" x14ac:dyDescent="0.2">
      <c r="A76" s="6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4" t="e">
        <f>IF(AND(БАЗА!#REF!&lt;&gt;"",БАЗА!#REF!&gt;0),БАЗА!#REF!,"")</f>
        <v>#REF!</v>
      </c>
    </row>
    <row r="77" spans="1:7" x14ac:dyDescent="0.2">
      <c r="A77" s="6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4" t="e">
        <f>IF(AND(БАЗА!#REF!&lt;&gt;"",БАЗА!#REF!&gt;0),БАЗА!#REF!,"")</f>
        <v>#REF!</v>
      </c>
    </row>
    <row r="78" spans="1:7" x14ac:dyDescent="0.2">
      <c r="A78" s="6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4" t="e">
        <f>IF(AND(БАЗА!#REF!&lt;&gt;"",БАЗА!#REF!&gt;0),БАЗА!#REF!,"")</f>
        <v>#REF!</v>
      </c>
    </row>
    <row r="79" spans="1:7" x14ac:dyDescent="0.2">
      <c r="A79" s="6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4" t="e">
        <f>IF(AND(БАЗА!#REF!&lt;&gt;"",БАЗА!#REF!&gt;0),БАЗА!#REF!,"")</f>
        <v>#REF!</v>
      </c>
    </row>
    <row r="80" spans="1:7" x14ac:dyDescent="0.2">
      <c r="A80" s="6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4" t="e">
        <f>IF(AND(БАЗА!#REF!&lt;&gt;"",БАЗА!#REF!&gt;0),БАЗА!#REF!,"")</f>
        <v>#REF!</v>
      </c>
    </row>
    <row r="81" spans="1:7" x14ac:dyDescent="0.2">
      <c r="A81" s="6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4" t="e">
        <f>IF(AND(БАЗА!#REF!&lt;&gt;"",БАЗА!#REF!&gt;0),БАЗА!#REF!,"")</f>
        <v>#REF!</v>
      </c>
    </row>
    <row r="82" spans="1:7" x14ac:dyDescent="0.2">
      <c r="A82" s="6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4" t="e">
        <f>IF(AND(БАЗА!#REF!&lt;&gt;"",БАЗА!#REF!&gt;0),БАЗА!#REF!,"")</f>
        <v>#REF!</v>
      </c>
    </row>
    <row r="83" spans="1:7" x14ac:dyDescent="0.2">
      <c r="A83" s="6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4" t="e">
        <f>IF(AND(БАЗА!#REF!&lt;&gt;"",БАЗА!#REF!&gt;0),БАЗА!#REF!,"")</f>
        <v>#REF!</v>
      </c>
    </row>
    <row r="84" spans="1:7" x14ac:dyDescent="0.2">
      <c r="A84" s="6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4" t="e">
        <f>IF(AND(БАЗА!#REF!&lt;&gt;"",БАЗА!#REF!&gt;0),БАЗА!#REF!,"")</f>
        <v>#REF!</v>
      </c>
    </row>
    <row r="85" spans="1:7" x14ac:dyDescent="0.2">
      <c r="A85" s="6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4" t="e">
        <f>IF(AND(БАЗА!#REF!&lt;&gt;"",БАЗА!#REF!&gt;0),БАЗА!#REF!,"")</f>
        <v>#REF!</v>
      </c>
    </row>
    <row r="86" spans="1:7" x14ac:dyDescent="0.2">
      <c r="A86" s="6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4" t="e">
        <f>IF(AND(БАЗА!#REF!&lt;&gt;"",БАЗА!#REF!&gt;0),БАЗА!#REF!,"")</f>
        <v>#REF!</v>
      </c>
    </row>
    <row r="87" spans="1:7" x14ac:dyDescent="0.2">
      <c r="A87" s="6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4" t="e">
        <f>IF(AND(БАЗА!#REF!&lt;&gt;"",БАЗА!#REF!&gt;0),БАЗА!#REF!,"")</f>
        <v>#REF!</v>
      </c>
    </row>
    <row r="88" spans="1:7" ht="28.5" x14ac:dyDescent="0.2">
      <c r="A88" s="6" t="str">
        <f>IF(AND(БАЗА!$A93&lt;&gt;"",БАЗА!$T93&gt;0),БАЗА!A93,"")</f>
        <v>Лісоматеріали, дошки обрізні</v>
      </c>
      <c r="B88" s="3" t="str">
        <f>IF(AND(БАЗА!$A93&lt;&gt;"",БАЗА!$T93&gt;0),БАЗА!C93,"")</f>
        <v>03410000-7</v>
      </c>
      <c r="C88" s="4">
        <f>IF(AND(БАЗА!$A93&lt;&gt;"",БАЗА!$T93&gt;0),БАЗА!E93,"")</f>
        <v>0</v>
      </c>
      <c r="D88" s="36">
        <f>IF(AND(БАЗА!$A93&lt;&gt;"",БАЗА!$T93&gt;0),БАЗА!$T93,"")</f>
        <v>5</v>
      </c>
      <c r="E88" s="3" t="str">
        <f>IF(AND(БАЗА!$A93&lt;&gt;"",БАЗА!$T93&gt;0),БАЗА!G93,"")</f>
        <v>Без використання електронної системи</v>
      </c>
      <c r="F88" s="3" t="e">
        <f>IF(AND(БАЗА!$A93&lt;&gt;"",БАЗА!$T93&gt;0),БАЗА!#REF!,"")</f>
        <v>#REF!</v>
      </c>
      <c r="G88" s="54">
        <f>IF(AND(БАЗА!$A93&lt;&gt;"",БАЗА!$T93&gt;0),БАЗА!I93,"")</f>
        <v>0</v>
      </c>
    </row>
    <row r="89" spans="1:7" x14ac:dyDescent="0.2">
      <c r="A89" s="6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4" t="e">
        <f>IF(AND(БАЗА!#REF!&lt;&gt;"",БАЗА!#REF!&gt;0),БАЗА!#REF!,"")</f>
        <v>#REF!</v>
      </c>
    </row>
    <row r="90" spans="1:7" x14ac:dyDescent="0.2">
      <c r="A90" s="6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4" t="e">
        <f>IF(AND(БАЗА!#REF!&lt;&gt;"",БАЗА!#REF!&gt;0),БАЗА!#REF!,"")</f>
        <v>#REF!</v>
      </c>
    </row>
    <row r="91" spans="1:7" x14ac:dyDescent="0.2">
      <c r="A91" s="6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4" t="e">
        <f>IF(AND(БАЗА!#REF!&lt;&gt;"",БАЗА!#REF!&gt;0),БАЗА!#REF!,"")</f>
        <v>#REF!</v>
      </c>
    </row>
    <row r="92" spans="1:7" x14ac:dyDescent="0.2">
      <c r="A92" s="6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4" t="e">
        <f>IF(AND(БАЗА!#REF!&lt;&gt;"",БАЗА!#REF!&gt;0),БАЗА!#REF!,"")</f>
        <v>#REF!</v>
      </c>
    </row>
    <row r="93" spans="1:7" x14ac:dyDescent="0.2">
      <c r="A93" s="6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4" t="e">
        <f>IF(AND(БАЗА!#REF!&lt;&gt;"",БАЗА!#REF!&gt;0),БАЗА!#REF!,"")</f>
        <v>#REF!</v>
      </c>
    </row>
    <row r="94" spans="1:7" x14ac:dyDescent="0.2">
      <c r="A94" s="6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4" t="e">
        <f>IF(AND(БАЗА!#REF!&lt;&gt;"",БАЗА!#REF!&gt;0),БАЗА!#REF!,"")</f>
        <v>#REF!</v>
      </c>
    </row>
    <row r="95" spans="1:7" x14ac:dyDescent="0.2">
      <c r="A95" s="6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4" t="e">
        <f>IF(AND(БАЗА!#REF!&lt;&gt;"",БАЗА!#REF!&gt;0),БАЗА!#REF!,"")</f>
        <v>#REF!</v>
      </c>
    </row>
    <row r="96" spans="1:7" x14ac:dyDescent="0.2">
      <c r="A96" s="6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4" t="e">
        <f>IF(AND(БАЗА!#REF!&lt;&gt;"",БАЗА!#REF!&gt;0),БАЗА!#REF!,"")</f>
        <v>#REF!</v>
      </c>
    </row>
    <row r="97" spans="1:7" x14ac:dyDescent="0.2">
      <c r="A97" s="6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4" t="e">
        <f>IF(AND(БАЗА!#REF!&lt;&gt;"",БАЗА!#REF!&gt;0),БАЗА!#REF!,"")</f>
        <v>#REF!</v>
      </c>
    </row>
    <row r="98" spans="1:7" x14ac:dyDescent="0.2">
      <c r="A98" s="6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4" t="e">
        <f>IF(AND(БАЗА!#REF!&lt;&gt;"",БАЗА!#REF!&gt;0),БАЗА!#REF!,"")</f>
        <v>#REF!</v>
      </c>
    </row>
    <row r="99" spans="1:7" x14ac:dyDescent="0.2">
      <c r="A99" s="6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4" t="e">
        <f>IF(AND(БАЗА!#REF!&lt;&gt;"",БАЗА!#REF!&gt;0),БАЗА!#REF!,"")</f>
        <v>#REF!</v>
      </c>
    </row>
    <row r="100" spans="1:7" x14ac:dyDescent="0.2">
      <c r="A100" s="6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4" t="e">
        <f>IF(AND(БАЗА!#REF!&lt;&gt;"",БАЗА!#REF!&gt;0),БАЗА!#REF!,"")</f>
        <v>#REF!</v>
      </c>
    </row>
    <row r="101" spans="1:7" x14ac:dyDescent="0.2">
      <c r="A101" s="6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4" t="e">
        <f>IF(AND(БАЗА!#REF!&lt;&gt;"",БАЗА!#REF!&gt;0),БАЗА!#REF!,"")</f>
        <v>#REF!</v>
      </c>
    </row>
    <row r="102" spans="1:7" x14ac:dyDescent="0.2">
      <c r="A102" s="6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4" t="e">
        <f>IF(AND(БАЗА!#REF!&lt;&gt;"",БАЗА!#REF!&gt;0),БАЗА!#REF!,"")</f>
        <v>#REF!</v>
      </c>
    </row>
    <row r="103" spans="1:7" x14ac:dyDescent="0.2">
      <c r="A103" s="6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4" t="e">
        <f>IF(AND(БАЗА!#REF!&lt;&gt;"",БАЗА!#REF!&gt;0),БАЗА!#REF!,"")</f>
        <v>#REF!</v>
      </c>
    </row>
    <row r="104" spans="1:7" x14ac:dyDescent="0.2">
      <c r="A104" s="6" t="str">
        <f>IF(AND(БАЗА!$A94&lt;&gt;"",БАЗА!$T94&gt;0),БАЗА!A94,"")</f>
        <v/>
      </c>
      <c r="B104" s="3" t="str">
        <f>IF(AND(БАЗА!$A94&lt;&gt;"",БАЗА!$T94&gt;0),БАЗА!C94,"")</f>
        <v/>
      </c>
      <c r="C104" s="4" t="str">
        <f>IF(AND(БАЗА!$A94&lt;&gt;"",БАЗА!$T94&gt;0),БАЗА!E94,"")</f>
        <v/>
      </c>
      <c r="D104" s="36" t="str">
        <f>IF(AND(БАЗА!$A94&lt;&gt;"",БАЗА!$T94&gt;0),БАЗА!$T94,"")</f>
        <v/>
      </c>
      <c r="E104" s="3" t="str">
        <f>IF(AND(БАЗА!$A94&lt;&gt;"",БАЗА!$T94&gt;0),БАЗА!G94,"")</f>
        <v/>
      </c>
      <c r="F104" s="3" t="str">
        <f>IF(AND(БАЗА!$A94&lt;&gt;"",БАЗА!$T94&gt;0),БАЗА!#REF!,"")</f>
        <v/>
      </c>
      <c r="G104" s="54" t="str">
        <f>IF(AND(БАЗА!$A94&lt;&gt;"",БАЗА!$T94&gt;0),БАЗА!I94,"")</f>
        <v/>
      </c>
    </row>
    <row r="105" spans="1:7" x14ac:dyDescent="0.2">
      <c r="A105" s="6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4" t="e">
        <f>IF(AND(БАЗА!#REF!&lt;&gt;"",БАЗА!#REF!&gt;0),БАЗА!#REF!,"")</f>
        <v>#REF!</v>
      </c>
    </row>
    <row r="106" spans="1:7" x14ac:dyDescent="0.2">
      <c r="A106" s="6" t="str">
        <f>IF(AND(БАЗА!$A95&lt;&gt;"",БАЗА!$T95&gt;0),БАЗА!A95,"")</f>
        <v/>
      </c>
      <c r="B106" s="3" t="str">
        <f>IF(AND(БАЗА!$A95&lt;&gt;"",БАЗА!$T95&gt;0),БАЗА!C95,"")</f>
        <v/>
      </c>
      <c r="C106" s="4" t="str">
        <f>IF(AND(БАЗА!$A95&lt;&gt;"",БАЗА!$T95&gt;0),БАЗА!E95,"")</f>
        <v/>
      </c>
      <c r="D106" s="36" t="str">
        <f>IF(AND(БАЗА!$A95&lt;&gt;"",БАЗА!$T95&gt;0),БАЗА!$T95,"")</f>
        <v/>
      </c>
      <c r="E106" s="3" t="str">
        <f>IF(AND(БАЗА!$A95&lt;&gt;"",БАЗА!$T95&gt;0),БАЗА!G95,"")</f>
        <v/>
      </c>
      <c r="F106" s="3" t="str">
        <f>IF(AND(БАЗА!$A95&lt;&gt;"",БАЗА!$T95&gt;0),БАЗА!#REF!,"")</f>
        <v/>
      </c>
      <c r="G106" s="54" t="str">
        <f>IF(AND(БАЗА!$A95&lt;&gt;"",БАЗА!$T95&gt;0),БАЗА!I95,"")</f>
        <v/>
      </c>
    </row>
    <row r="107" spans="1:7" x14ac:dyDescent="0.2">
      <c r="A107" s="6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4" t="e">
        <f>IF(AND(БАЗА!#REF!&lt;&gt;"",БАЗА!#REF!&gt;0),БАЗА!#REF!,"")</f>
        <v>#REF!</v>
      </c>
    </row>
    <row r="108" spans="1:7" x14ac:dyDescent="0.2">
      <c r="A108" s="6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4" t="e">
        <f>IF(AND(БАЗА!#REF!&lt;&gt;"",БАЗА!#REF!&gt;0),БАЗА!#REF!,"")</f>
        <v>#REF!</v>
      </c>
    </row>
    <row r="109" spans="1:7" x14ac:dyDescent="0.2">
      <c r="A109" s="6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4" t="e">
        <f>IF(AND(БАЗА!#REF!&lt;&gt;"",БАЗА!#REF!&gt;0),БАЗА!#REF!,"")</f>
        <v>#REF!</v>
      </c>
    </row>
    <row r="110" spans="1:7" x14ac:dyDescent="0.2">
      <c r="A110" s="6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4" t="e">
        <f>IF(AND(БАЗА!#REF!&lt;&gt;"",БАЗА!#REF!&gt;0),БАЗА!#REF!,"")</f>
        <v>#REF!</v>
      </c>
    </row>
    <row r="111" spans="1:7" x14ac:dyDescent="0.2">
      <c r="A111" s="6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4" t="e">
        <f>IF(AND(БАЗА!#REF!&lt;&gt;"",БАЗА!#REF!&gt;0),БАЗА!#REF!,"")</f>
        <v>#REF!</v>
      </c>
    </row>
    <row r="112" spans="1:7" x14ac:dyDescent="0.2">
      <c r="A112" s="6" t="str">
        <f>IF(AND(БАЗА!$A96&lt;&gt;"",БАЗА!$T96&gt;0),БАЗА!A96,"")</f>
        <v/>
      </c>
      <c r="B112" s="3" t="str">
        <f>IF(AND(БАЗА!$A96&lt;&gt;"",БАЗА!$T96&gt;0),БАЗА!C96,"")</f>
        <v/>
      </c>
      <c r="C112" s="4" t="str">
        <f>IF(AND(БАЗА!$A96&lt;&gt;"",БАЗА!$T96&gt;0),БАЗА!E96,"")</f>
        <v/>
      </c>
      <c r="D112" s="36" t="str">
        <f>IF(AND(БАЗА!$A96&lt;&gt;"",БАЗА!$T96&gt;0),БАЗА!$T96,"")</f>
        <v/>
      </c>
      <c r="E112" s="3" t="str">
        <f>IF(AND(БАЗА!$A96&lt;&gt;"",БАЗА!$T96&gt;0),БАЗА!G96,"")</f>
        <v/>
      </c>
      <c r="F112" s="3" t="str">
        <f>IF(AND(БАЗА!$A96&lt;&gt;"",БАЗА!$T96&gt;0),БАЗА!#REF!,"")</f>
        <v/>
      </c>
      <c r="G112" s="54" t="str">
        <f>IF(AND(БАЗА!$A96&lt;&gt;"",БАЗА!$T96&gt;0),БАЗА!I96,"")</f>
        <v/>
      </c>
    </row>
    <row r="113" spans="1:7" x14ac:dyDescent="0.2">
      <c r="A113" s="6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4" t="e">
        <f>IF(AND(БАЗА!#REF!&lt;&gt;"",БАЗА!#REF!&gt;0),БАЗА!#REF!,"")</f>
        <v>#REF!</v>
      </c>
    </row>
    <row r="114" spans="1:7" x14ac:dyDescent="0.2">
      <c r="A114" s="6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4" t="e">
        <f>IF(AND(БАЗА!#REF!&lt;&gt;"",БАЗА!#REF!&gt;0),БАЗА!#REF!,"")</f>
        <v>#REF!</v>
      </c>
    </row>
    <row r="115" spans="1:7" x14ac:dyDescent="0.2">
      <c r="A115" s="6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4" t="e">
        <f>IF(AND(БАЗА!#REF!&lt;&gt;"",БАЗА!#REF!&gt;0),БАЗА!#REF!,"")</f>
        <v>#REF!</v>
      </c>
    </row>
    <row r="116" spans="1:7" x14ac:dyDescent="0.2">
      <c r="A116" s="6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4" t="e">
        <f>IF(AND(БАЗА!#REF!&lt;&gt;"",БАЗА!#REF!&gt;0),БАЗА!#REF!,"")</f>
        <v>#REF!</v>
      </c>
    </row>
    <row r="117" spans="1:7" x14ac:dyDescent="0.2">
      <c r="A117" s="6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4" t="e">
        <f>IF(AND(БАЗА!#REF!&lt;&gt;"",БАЗА!#REF!&gt;0),БАЗА!#REF!,"")</f>
        <v>#REF!</v>
      </c>
    </row>
    <row r="118" spans="1:7" x14ac:dyDescent="0.2">
      <c r="A118" s="6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4" t="e">
        <f>IF(AND(БАЗА!#REF!&lt;&gt;"",БАЗА!#REF!&gt;0),БАЗА!#REF!,"")</f>
        <v>#REF!</v>
      </c>
    </row>
    <row r="119" spans="1:7" x14ac:dyDescent="0.2">
      <c r="A119" s="6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4" t="e">
        <f>IF(AND(БАЗА!#REF!&lt;&gt;"",БАЗА!#REF!&gt;0),БАЗА!#REF!,"")</f>
        <v>#REF!</v>
      </c>
    </row>
    <row r="120" spans="1:7" x14ac:dyDescent="0.2">
      <c r="A120" s="6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4" t="e">
        <f>IF(AND(БАЗА!#REF!&lt;&gt;"",БАЗА!#REF!&gt;0),БАЗА!#REF!,"")</f>
        <v>#REF!</v>
      </c>
    </row>
    <row r="121" spans="1:7" x14ac:dyDescent="0.2">
      <c r="A121" s="6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4" t="e">
        <f>IF(AND(БАЗА!#REF!&lt;&gt;"",БАЗА!#REF!&gt;0),БАЗА!#REF!,"")</f>
        <v>#REF!</v>
      </c>
    </row>
    <row r="122" spans="1:7" x14ac:dyDescent="0.2">
      <c r="A122" s="6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4" t="e">
        <f>IF(AND(БАЗА!#REF!&lt;&gt;"",БАЗА!#REF!&gt;0),БАЗА!#REF!,"")</f>
        <v>#REF!</v>
      </c>
    </row>
    <row r="123" spans="1:7" x14ac:dyDescent="0.2">
      <c r="A123" s="6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4" t="e">
        <f>IF(AND(БАЗА!#REF!&lt;&gt;"",БАЗА!#REF!&gt;0),БАЗА!#REF!,"")</f>
        <v>#REF!</v>
      </c>
    </row>
    <row r="124" spans="1:7" x14ac:dyDescent="0.2">
      <c r="A124" s="6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4" t="e">
        <f>IF(AND(БАЗА!#REF!&lt;&gt;"",БАЗА!#REF!&gt;0),БАЗА!#REF!,"")</f>
        <v>#REF!</v>
      </c>
    </row>
    <row r="125" spans="1:7" x14ac:dyDescent="0.2">
      <c r="A125" s="6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4" t="e">
        <f>IF(AND(БАЗА!#REF!&lt;&gt;"",БАЗА!#REF!&gt;0),БАЗА!#REF!,"")</f>
        <v>#REF!</v>
      </c>
    </row>
    <row r="126" spans="1:7" x14ac:dyDescent="0.2">
      <c r="A126" s="6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4" t="e">
        <f>IF(AND(БАЗА!#REF!&lt;&gt;"",БАЗА!#REF!&gt;0),БАЗА!#REF!,"")</f>
        <v>#REF!</v>
      </c>
    </row>
    <row r="127" spans="1:7" x14ac:dyDescent="0.2">
      <c r="A127" s="6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4" t="e">
        <f>IF(AND(БАЗА!#REF!&lt;&gt;"",БАЗА!#REF!&gt;0),БАЗА!#REF!,"")</f>
        <v>#REF!</v>
      </c>
    </row>
    <row r="128" spans="1:7" x14ac:dyDescent="0.2">
      <c r="A128" s="6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4" t="e">
        <f>IF(AND(БАЗА!#REF!&lt;&gt;"",БАЗА!#REF!&gt;0),БАЗА!#REF!,"")</f>
        <v>#REF!</v>
      </c>
    </row>
    <row r="129" spans="1:7" x14ac:dyDescent="0.2">
      <c r="A129" s="6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4" t="e">
        <f>IF(AND(БАЗА!#REF!&lt;&gt;"",БАЗА!#REF!&gt;0),БАЗА!#REF!,"")</f>
        <v>#REF!</v>
      </c>
    </row>
    <row r="130" spans="1:7" x14ac:dyDescent="0.2">
      <c r="A130" s="6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4" t="e">
        <f>IF(AND(БАЗА!#REF!&lt;&gt;"",БАЗА!#REF!&gt;0),БАЗА!#REF!,"")</f>
        <v>#REF!</v>
      </c>
    </row>
    <row r="131" spans="1:7" x14ac:dyDescent="0.2">
      <c r="A131" s="6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4" t="e">
        <f>IF(AND(БАЗА!#REF!&lt;&gt;"",БАЗА!#REF!&gt;0),БАЗА!#REF!,"")</f>
        <v>#REF!</v>
      </c>
    </row>
    <row r="132" spans="1:7" x14ac:dyDescent="0.2">
      <c r="A132" s="6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4" t="e">
        <f>IF(AND(БАЗА!#REF!&lt;&gt;"",БАЗА!#REF!&gt;0),БАЗА!#REF!,"")</f>
        <v>#REF!</v>
      </c>
    </row>
    <row r="133" spans="1:7" x14ac:dyDescent="0.2">
      <c r="A133" s="6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4" t="e">
        <f>IF(AND(БАЗА!#REF!&lt;&gt;"",БАЗА!#REF!&gt;0),БАЗА!#REF!,"")</f>
        <v>#REF!</v>
      </c>
    </row>
    <row r="134" spans="1:7" x14ac:dyDescent="0.2">
      <c r="A134" s="6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4" t="e">
        <f>IF(AND(БАЗА!#REF!&lt;&gt;"",БАЗА!#REF!&gt;0),БАЗА!#REF!,"")</f>
        <v>#REF!</v>
      </c>
    </row>
    <row r="135" spans="1:7" x14ac:dyDescent="0.2">
      <c r="A135" s="6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4" t="e">
        <f>IF(AND(БАЗА!#REF!&lt;&gt;"",БАЗА!#REF!&gt;0),БАЗА!#REF!,"")</f>
        <v>#REF!</v>
      </c>
    </row>
    <row r="136" spans="1:7" x14ac:dyDescent="0.2">
      <c r="A136" s="6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4" t="e">
        <f>IF(AND(БАЗА!#REF!&lt;&gt;"",БАЗА!#REF!&gt;0),БАЗА!#REF!,"")</f>
        <v>#REF!</v>
      </c>
    </row>
    <row r="137" spans="1:7" x14ac:dyDescent="0.2">
      <c r="A137" s="6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4" t="e">
        <f>IF(AND(БАЗА!#REF!&lt;&gt;"",БАЗА!#REF!&gt;0),БАЗА!#REF!,"")</f>
        <v>#REF!</v>
      </c>
    </row>
    <row r="138" spans="1:7" x14ac:dyDescent="0.2">
      <c r="A138" s="6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4" t="e">
        <f>IF(AND(БАЗА!#REF!&lt;&gt;"",БАЗА!#REF!&gt;0),БАЗА!#REF!,"")</f>
        <v>#REF!</v>
      </c>
    </row>
    <row r="139" spans="1:7" x14ac:dyDescent="0.2">
      <c r="A139" s="6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4" t="e">
        <f>IF(AND(БАЗА!#REF!&lt;&gt;"",БАЗА!#REF!&gt;0),БАЗА!#REF!,"")</f>
        <v>#REF!</v>
      </c>
    </row>
    <row r="140" spans="1:7" x14ac:dyDescent="0.2">
      <c r="A140" s="6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4" t="e">
        <f>IF(AND(БАЗА!#REF!&lt;&gt;"",БАЗА!#REF!&gt;0),БАЗА!#REF!,"")</f>
        <v>#REF!</v>
      </c>
    </row>
    <row r="141" spans="1:7" x14ac:dyDescent="0.2">
      <c r="A141" s="6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4" t="e">
        <f>IF(AND(БАЗА!#REF!&lt;&gt;"",БАЗА!#REF!&gt;0),БАЗА!#REF!,"")</f>
        <v>#REF!</v>
      </c>
    </row>
    <row r="142" spans="1:7" x14ac:dyDescent="0.2">
      <c r="A142" s="6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4" t="e">
        <f>IF(AND(БАЗА!#REF!&lt;&gt;"",БАЗА!#REF!&gt;0),БАЗА!#REF!,"")</f>
        <v>#REF!</v>
      </c>
    </row>
    <row r="143" spans="1:7" x14ac:dyDescent="0.2">
      <c r="A143" s="6" t="str">
        <f>IF(AND(БАЗА!$A97&lt;&gt;"",БАЗА!$T97&gt;0),БАЗА!A97,"")</f>
        <v/>
      </c>
      <c r="B143" s="3" t="str">
        <f>IF(AND(БАЗА!$A97&lt;&gt;"",БАЗА!$T97&gt;0),БАЗА!C97,"")</f>
        <v/>
      </c>
      <c r="C143" s="4" t="str">
        <f>IF(AND(БАЗА!$A97&lt;&gt;"",БАЗА!$T97&gt;0),БАЗА!E97,"")</f>
        <v/>
      </c>
      <c r="D143" s="36" t="str">
        <f>IF(AND(БАЗА!$A97&lt;&gt;"",БАЗА!$T97&gt;0),БАЗА!$T97,"")</f>
        <v/>
      </c>
      <c r="E143" s="3" t="str">
        <f>IF(AND(БАЗА!$A97&lt;&gt;"",БАЗА!$T97&gt;0),БАЗА!G97,"")</f>
        <v/>
      </c>
      <c r="F143" s="3" t="str">
        <f>IF(AND(БАЗА!$A97&lt;&gt;"",БАЗА!$T97&gt;0),БАЗА!H98,"")</f>
        <v/>
      </c>
      <c r="G143" s="54" t="str">
        <f>IF(AND(БАЗА!$A97&lt;&gt;"",БАЗА!$T97&gt;0),БАЗА!I97,"")</f>
        <v/>
      </c>
    </row>
    <row r="144" spans="1:7" x14ac:dyDescent="0.2">
      <c r="A144" s="6" t="str">
        <f>IF(AND(БАЗА!$A98&lt;&gt;"",БАЗА!$T98&gt;0),БАЗА!A98,"")</f>
        <v/>
      </c>
      <c r="B144" s="3" t="str">
        <f>IF(AND(БАЗА!$A98&lt;&gt;"",БАЗА!$T98&gt;0),БАЗА!C98,"")</f>
        <v/>
      </c>
      <c r="C144" s="4" t="str">
        <f>IF(AND(БАЗА!$A98&lt;&gt;"",БАЗА!$T98&gt;0),БАЗА!E98,"")</f>
        <v/>
      </c>
      <c r="D144" s="36" t="str">
        <f>IF(AND(БАЗА!$A98&lt;&gt;"",БАЗА!$T98&gt;0),БАЗА!$T98,"")</f>
        <v/>
      </c>
      <c r="E144" s="3" t="str">
        <f>IF(AND(БАЗА!$A98&lt;&gt;"",БАЗА!$T98&gt;0),БАЗА!G98,"")</f>
        <v/>
      </c>
      <c r="F144" s="3" t="str">
        <f>IF(AND(БАЗА!$A98&lt;&gt;"",БАЗА!$T98&gt;0),БАЗА!#REF!,"")</f>
        <v/>
      </c>
      <c r="G144" s="54" t="str">
        <f>IF(AND(БАЗА!$A98&lt;&gt;"",БАЗА!$T98&gt;0),БАЗА!I98,"")</f>
        <v/>
      </c>
    </row>
    <row r="145" spans="1:7" x14ac:dyDescent="0.2">
      <c r="A145" s="6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4" t="e">
        <f>IF(AND(БАЗА!#REF!&lt;&gt;"",БАЗА!#REF!&gt;0),БАЗА!#REF!,"")</f>
        <v>#REF!</v>
      </c>
    </row>
    <row r="146" spans="1:7" x14ac:dyDescent="0.2">
      <c r="A146" s="6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4" t="e">
        <f>IF(AND(БАЗА!#REF!&lt;&gt;"",БАЗА!#REF!&gt;0),БАЗА!#REF!,"")</f>
        <v>#REF!</v>
      </c>
    </row>
    <row r="147" spans="1:7" x14ac:dyDescent="0.2">
      <c r="A147" s="6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4" t="e">
        <f>IF(AND(БАЗА!#REF!&lt;&gt;"",БАЗА!#REF!&gt;0),БАЗА!#REF!,"")</f>
        <v>#REF!</v>
      </c>
    </row>
    <row r="148" spans="1:7" x14ac:dyDescent="0.2">
      <c r="A148" s="6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4" t="e">
        <f>IF(AND(БАЗА!#REF!&lt;&gt;"",БАЗА!#REF!&gt;0),БАЗА!#REF!,"")</f>
        <v>#REF!</v>
      </c>
    </row>
    <row r="149" spans="1:7" x14ac:dyDescent="0.2">
      <c r="A149" s="6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4" t="e">
        <f>IF(AND(БАЗА!#REF!&lt;&gt;"",БАЗА!#REF!&gt;0),БАЗА!#REF!,"")</f>
        <v>#REF!</v>
      </c>
    </row>
    <row r="150" spans="1:7" x14ac:dyDescent="0.2">
      <c r="A150" s="6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4" t="e">
        <f>IF(AND(БАЗА!#REF!&lt;&gt;"",БАЗА!#REF!&gt;0),БАЗА!#REF!,"")</f>
        <v>#REF!</v>
      </c>
    </row>
    <row r="151" spans="1:7" ht="28.5" x14ac:dyDescent="0.2">
      <c r="A151" s="6" t="str">
        <f>IF(AND(БАЗА!$A99&lt;&gt;"",БАЗА!$T99&gt;0),БАЗА!A99,"")</f>
        <v>Пропан і бутан та газ природний</v>
      </c>
      <c r="B151" s="3" t="str">
        <f>IF(AND(БАЗА!$A99&lt;&gt;"",БАЗА!$T99&gt;0),БАЗА!C99,"")</f>
        <v>09120000-6</v>
      </c>
      <c r="C151" s="4">
        <f>IF(AND(БАЗА!$A99&lt;&gt;"",БАЗА!$T99&gt;0),БАЗА!E99,"")</f>
        <v>0</v>
      </c>
      <c r="D151" s="36">
        <f>IF(AND(БАЗА!$A99&lt;&gt;"",БАЗА!$T99&gt;0),БАЗА!$T99,"")</f>
        <v>30</v>
      </c>
      <c r="E151" s="3" t="str">
        <f>IF(AND(БАЗА!$A99&lt;&gt;"",БАЗА!$T99&gt;0),БАЗА!G99,"")</f>
        <v>Без використання електронної системи</v>
      </c>
      <c r="F151" s="3" t="str">
        <f>IF(AND(БАЗА!$A99&lt;&gt;"",БАЗА!$T99&gt;0),БАЗА!H100,"")</f>
        <v>Січень 2019р.</v>
      </c>
      <c r="G151" s="54">
        <f>IF(AND(БАЗА!$A99&lt;&gt;"",БАЗА!$T99&gt;0),БАЗА!I99,"")</f>
        <v>0</v>
      </c>
    </row>
    <row r="152" spans="1:7" ht="28.5" x14ac:dyDescent="0.2">
      <c r="A152" s="6" t="str">
        <f>IF(AND(БАЗА!$A100&lt;&gt;"",БАЗА!$T100&gt;0),БАЗА!A100,"")</f>
        <v>Бензини моторні та дизельне пальне (картки на паливо)</v>
      </c>
      <c r="B152" s="3" t="str">
        <f>IF(AND(БАЗА!$A100&lt;&gt;"",БАЗА!$T100&gt;0),БАЗА!C100,"")</f>
        <v>09130000-9</v>
      </c>
      <c r="C152" s="4">
        <f>IF(AND(БАЗА!$A100&lt;&gt;"",БАЗА!$T100&gt;0),БАЗА!E100,"")</f>
        <v>0</v>
      </c>
      <c r="D152" s="36">
        <f>IF(AND(БАЗА!$A100&lt;&gt;"",БАЗА!$T100&gt;0),БАЗА!$T100,"")</f>
        <v>50</v>
      </c>
      <c r="E152" s="3" t="str">
        <f>IF(AND(БАЗА!$A100&lt;&gt;"",БАЗА!$T100&gt;0),БАЗА!G100,"")</f>
        <v>Відкриті торги</v>
      </c>
      <c r="F152" s="3" t="str">
        <f>IF(AND(БАЗА!$A100&lt;&gt;"",БАЗА!$T100&gt;0),БАЗА!H101,"")</f>
        <v>Січень 2019р.</v>
      </c>
      <c r="G152" s="54">
        <f>IF(AND(БАЗА!$A100&lt;&gt;"",БАЗА!$T100&gt;0),БАЗА!I100,"")</f>
        <v>0</v>
      </c>
    </row>
    <row r="153" spans="1:7" ht="28.5" x14ac:dyDescent="0.2">
      <c r="A153" s="6" t="str">
        <f>IF(AND(БАЗА!$A101&lt;&gt;"",БАЗА!$T101&gt;0),БАЗА!A101,"")</f>
        <v>Мастильні оливи та мастильні матеріали</v>
      </c>
      <c r="B153" s="3" t="str">
        <f>IF(AND(БАЗА!$A101&lt;&gt;"",БАЗА!$T101&gt;0),БАЗА!C101,"")</f>
        <v>09210000-4</v>
      </c>
      <c r="C153" s="4">
        <f>IF(AND(БАЗА!$A101&lt;&gt;"",БАЗА!$T101&gt;0),БАЗА!E101,"")</f>
        <v>0</v>
      </c>
      <c r="D153" s="36">
        <f>IF(AND(БАЗА!$A101&lt;&gt;"",БАЗА!$T101&gt;0),БАЗА!$T101,"")</f>
        <v>49</v>
      </c>
      <c r="E153" s="3" t="str">
        <f>IF(AND(БАЗА!$A101&lt;&gt;"",БАЗА!$T101&gt;0),БАЗА!G101,"")</f>
        <v>Без використання електронної системи</v>
      </c>
      <c r="F153" s="3" t="str">
        <f>IF(AND(БАЗА!$A101&lt;&gt;"",БАЗА!$T101&gt;0),БАЗА!H102,"")</f>
        <v>Упродовж року</v>
      </c>
      <c r="G153" s="54">
        <f>IF(AND(БАЗА!$A101&lt;&gt;"",БАЗА!$T101&gt;0),БАЗА!I101,"")</f>
        <v>0</v>
      </c>
    </row>
    <row r="154" spans="1:7" ht="28.5" x14ac:dyDescent="0.2">
      <c r="A154" s="6" t="str">
        <f>IF(AND(БАЗА!$A102&lt;&gt;"",БАЗА!$T102&gt;0),БАЗА!A102,"")</f>
        <v>Уайт-спірит</v>
      </c>
      <c r="B154" s="3" t="str">
        <f>IF(AND(БАЗА!$A102&lt;&gt;"",БАЗА!$T102&gt;0),БАЗА!C102,"")</f>
        <v>09220000-7</v>
      </c>
      <c r="C154" s="4">
        <f>IF(AND(БАЗА!$A102&lt;&gt;"",БАЗА!$T102&gt;0),БАЗА!E102,"")</f>
        <v>0</v>
      </c>
      <c r="D154" s="36">
        <f>IF(AND(БАЗА!$A102&lt;&gt;"",БАЗА!$T102&gt;0),БАЗА!$T102,"")</f>
        <v>2</v>
      </c>
      <c r="E154" s="3" t="str">
        <f>IF(AND(БАЗА!$A102&lt;&gt;"",БАЗА!$T102&gt;0),БАЗА!G102,"")</f>
        <v>Без використання електронної системи</v>
      </c>
      <c r="F154" s="3" t="str">
        <f>IF(AND(БАЗА!$A102&lt;&gt;"",БАЗА!$T102&gt;0),БАЗА!H103,"")</f>
        <v>Лютий 2019р.</v>
      </c>
      <c r="G154" s="54">
        <f>IF(AND(БАЗА!$A102&lt;&gt;"",БАЗА!$T102&gt;0),БАЗА!I102,"")</f>
        <v>0</v>
      </c>
    </row>
    <row r="155" spans="1:7" x14ac:dyDescent="0.2">
      <c r="A155" s="6" t="str">
        <f>IF(AND(БАЗА!$A103&lt;&gt;"",БАЗА!$T103&gt;0),БАЗА!A103,"")</f>
        <v/>
      </c>
      <c r="B155" s="3" t="str">
        <f>IF(AND(БАЗА!$A103&lt;&gt;"",БАЗА!$T103&gt;0),БАЗА!C103,"")</f>
        <v/>
      </c>
      <c r="C155" s="4" t="str">
        <f>IF(AND(БАЗА!$A103&lt;&gt;"",БАЗА!$T103&gt;0),БАЗА!E103,"")</f>
        <v/>
      </c>
      <c r="D155" s="36" t="str">
        <f>IF(AND(БАЗА!$A103&lt;&gt;"",БАЗА!$T103&gt;0),БАЗА!$T103,"")</f>
        <v/>
      </c>
      <c r="E155" s="3" t="str">
        <f>IF(AND(БАЗА!$A103&lt;&gt;"",БАЗА!$T103&gt;0),БАЗА!G103,"")</f>
        <v/>
      </c>
      <c r="F155" s="3" t="str">
        <f>IF(AND(БАЗА!$A103&lt;&gt;"",БАЗА!$T103&gt;0),БАЗА!H104,"")</f>
        <v/>
      </c>
      <c r="G155" s="54" t="str">
        <f>IF(AND(БАЗА!$A103&lt;&gt;"",БАЗА!$T103&gt;0),БАЗА!I103,"")</f>
        <v/>
      </c>
    </row>
    <row r="156" spans="1:7" ht="28.5" x14ac:dyDescent="0.2">
      <c r="A156" s="6" t="str">
        <f>IF(AND(БАЗА!$A104&lt;&gt;"",БАЗА!$T104&gt;0),БАЗА!A104,"")</f>
        <v>Круги відрізні, зачисні, алмазні, заточні, шкурка шліфувальна</v>
      </c>
      <c r="B156" s="3" t="str">
        <f>IF(AND(БАЗА!$A104&lt;&gt;"",БАЗА!$T104&gt;0),БАЗА!C104,"")</f>
        <v>14810000-2</v>
      </c>
      <c r="C156" s="4">
        <f>IF(AND(БАЗА!$A104&lt;&gt;"",БАЗА!$T104&gt;0),БАЗА!E104,"")</f>
        <v>0</v>
      </c>
      <c r="D156" s="36">
        <f>IF(AND(БАЗА!$A104&lt;&gt;"",БАЗА!$T104&gt;0),БАЗА!$T104,"")</f>
        <v>1</v>
      </c>
      <c r="E156" s="3" t="str">
        <f>IF(AND(БАЗА!$A104&lt;&gt;"",БАЗА!$T104&gt;0),БАЗА!G104,"")</f>
        <v>Без використання електронної системи</v>
      </c>
      <c r="F156" s="3" t="str">
        <f>IF(AND(БАЗА!$A104&lt;&gt;"",БАЗА!$T104&gt;0),БАЗА!H105,"")</f>
        <v>Упродовж року</v>
      </c>
      <c r="G156" s="54">
        <f>IF(AND(БАЗА!$A104&lt;&gt;"",БАЗА!$T104&gt;0),БАЗА!I104,"")</f>
        <v>0</v>
      </c>
    </row>
    <row r="157" spans="1:7" x14ac:dyDescent="0.2">
      <c r="A157" s="6" t="str">
        <f>IF(AND(БАЗА!$A105&lt;&gt;"",БАЗА!$T105&gt;0),БАЗА!A105,"")</f>
        <v/>
      </c>
      <c r="B157" s="3" t="str">
        <f>IF(AND(БАЗА!$A105&lt;&gt;"",БАЗА!$T105&gt;0),БАЗА!C105,"")</f>
        <v/>
      </c>
      <c r="C157" s="4" t="str">
        <f>IF(AND(БАЗА!$A105&lt;&gt;"",БАЗА!$T105&gt;0),БАЗА!E105,"")</f>
        <v/>
      </c>
      <c r="D157" s="36" t="str">
        <f>IF(AND(БАЗА!$A105&lt;&gt;"",БАЗА!$T105&gt;0),БАЗА!$T105,"")</f>
        <v/>
      </c>
      <c r="E157" s="3" t="str">
        <f>IF(AND(БАЗА!$A105&lt;&gt;"",БАЗА!$T105&gt;0),БАЗА!G105,"")</f>
        <v/>
      </c>
      <c r="F157" s="3" t="str">
        <f>IF(AND(БАЗА!$A105&lt;&gt;"",БАЗА!$T105&gt;0),БАЗА!H106,"")</f>
        <v/>
      </c>
      <c r="G157" s="54" t="str">
        <f>IF(AND(БАЗА!$A105&lt;&gt;"",БАЗА!$T105&gt;0),БАЗА!I105,"")</f>
        <v/>
      </c>
    </row>
    <row r="158" spans="1:7" x14ac:dyDescent="0.2">
      <c r="A158" s="6" t="str">
        <f>IF(AND(БАЗА!$A106&lt;&gt;"",БАЗА!$T106&gt;0),БАЗА!A106,"")</f>
        <v/>
      </c>
      <c r="B158" s="3" t="str">
        <f>IF(AND(БАЗА!$A106&lt;&gt;"",БАЗА!$T106&gt;0),БАЗА!C106,"")</f>
        <v/>
      </c>
      <c r="C158" s="4" t="str">
        <f>IF(AND(БАЗА!$A106&lt;&gt;"",БАЗА!$T106&gt;0),БАЗА!E106,"")</f>
        <v/>
      </c>
      <c r="D158" s="36" t="str">
        <f>IF(AND(БАЗА!$A106&lt;&gt;"",БАЗА!$T106&gt;0),БАЗА!$T106,"")</f>
        <v/>
      </c>
      <c r="E158" s="3" t="str">
        <f>IF(AND(БАЗА!$A106&lt;&gt;"",БАЗА!$T106&gt;0),БАЗА!G106,"")</f>
        <v/>
      </c>
      <c r="F158" s="3" t="str">
        <f>IF(AND(БАЗА!$A106&lt;&gt;"",БАЗА!$T106&gt;0),БАЗА!H107,"")</f>
        <v/>
      </c>
      <c r="G158" s="54" t="str">
        <f>IF(AND(БАЗА!$A106&lt;&gt;"",БАЗА!$T106&gt;0),БАЗА!I106,"")</f>
        <v/>
      </c>
    </row>
    <row r="159" spans="1:7" ht="28.5" x14ac:dyDescent="0.2">
      <c r="A159" s="6" t="str">
        <f>IF(AND(БАЗА!$A107&lt;&gt;"",БАЗА!$T107&gt;0),БАЗА!A107,"")</f>
        <v>Молоко та вершки</v>
      </c>
      <c r="B159" s="3" t="str">
        <f>IF(AND(БАЗА!$A107&lt;&gt;"",БАЗА!$T107&gt;0),БАЗА!C107,"")</f>
        <v>15510000-6</v>
      </c>
      <c r="C159" s="4">
        <f>IF(AND(БАЗА!$A107&lt;&gt;"",БАЗА!$T107&gt;0),БАЗА!E107,"")</f>
        <v>0</v>
      </c>
      <c r="D159" s="36">
        <f>IF(AND(БАЗА!$A107&lt;&gt;"",БАЗА!$T107&gt;0),БАЗА!$T107,"")</f>
        <v>5</v>
      </c>
      <c r="E159" s="3" t="str">
        <f>IF(AND(БАЗА!$A107&lt;&gt;"",БАЗА!$T107&gt;0),БАЗА!G107,"")</f>
        <v>Без використання електронної системи</v>
      </c>
      <c r="F159" s="3" t="str">
        <f>IF(AND(БАЗА!$A107&lt;&gt;"",БАЗА!$T107&gt;0),БАЗА!H108,"")</f>
        <v>Упродовж року</v>
      </c>
      <c r="G159" s="54">
        <f>IF(AND(БАЗА!$A107&lt;&gt;"",БАЗА!$T107&gt;0),БАЗА!I107,"")</f>
        <v>0</v>
      </c>
    </row>
    <row r="160" spans="1:7" ht="28.5" x14ac:dyDescent="0.2">
      <c r="A160" s="6" t="str">
        <f>IF(AND(БАЗА!$A108&lt;&gt;"",БАЗА!$T108&gt;0),БАЗА!A108,"")</f>
        <v>Запасні частини до мотокоси</v>
      </c>
      <c r="B160" s="3" t="str">
        <f>IF(AND(БАЗА!$A108&lt;&gt;"",БАЗА!$T108&gt;0),БАЗА!C108,"")</f>
        <v>16810000-6</v>
      </c>
      <c r="C160" s="4">
        <f>IF(AND(БАЗА!$A108&lt;&gt;"",БАЗА!$T108&gt;0),БАЗА!E108,"")</f>
        <v>0</v>
      </c>
      <c r="D160" s="36">
        <f>IF(AND(БАЗА!$A108&lt;&gt;"",БАЗА!$T108&gt;0),БАЗА!$T108,"")</f>
        <v>2</v>
      </c>
      <c r="E160" s="3" t="str">
        <f>IF(AND(БАЗА!$A108&lt;&gt;"",БАЗА!$T108&gt;0),БАЗА!G108,"")</f>
        <v>Без використання електронної системи</v>
      </c>
      <c r="F160" s="3" t="str">
        <f>IF(AND(БАЗА!$A108&lt;&gt;"",БАЗА!$T108&gt;0),БАЗА!H109,"")</f>
        <v>Січень 2019р.</v>
      </c>
      <c r="G160" s="54">
        <f>IF(AND(БАЗА!$A108&lt;&gt;"",БАЗА!$T108&gt;0),БАЗА!I108,"")</f>
        <v>0</v>
      </c>
    </row>
    <row r="161" spans="1:7" x14ac:dyDescent="0.2">
      <c r="A161" s="6" t="str">
        <f>IF(AND(БАЗА!$A109&lt;&gt;"",БАЗА!$T109&gt;0),БАЗА!A109,"")</f>
        <v>Виробничий одяг</v>
      </c>
      <c r="B161" s="3" t="str">
        <f>IF(AND(БАЗА!$A109&lt;&gt;"",БАЗА!$T109&gt;0),БАЗА!C109,"")</f>
        <v>18110000-3</v>
      </c>
      <c r="C161" s="4">
        <f>IF(AND(БАЗА!$A109&lt;&gt;"",БАЗА!$T109&gt;0),БАЗА!E109,"")</f>
        <v>0</v>
      </c>
      <c r="D161" s="36">
        <f>IF(AND(БАЗА!$A109&lt;&gt;"",БАЗА!$T109&gt;0),БАЗА!$T109,"")</f>
        <v>35</v>
      </c>
      <c r="E161" s="3" t="str">
        <f>IF(AND(БАЗА!$A109&lt;&gt;"",БАЗА!$T109&gt;0),БАЗА!G109,"")</f>
        <v>Відкриті торги</v>
      </c>
      <c r="F161" s="3" t="str">
        <f>IF(AND(БАЗА!$A109&lt;&gt;"",БАЗА!$T109&gt;0),БАЗА!H110,"")</f>
        <v>Упродовж року</v>
      </c>
      <c r="G161" s="54">
        <f>IF(AND(БАЗА!$A109&lt;&gt;"",БАЗА!$T109&gt;0),БАЗА!I109,"")</f>
        <v>0</v>
      </c>
    </row>
    <row r="162" spans="1:7" ht="28.5" x14ac:dyDescent="0.2">
      <c r="A162" s="6" t="str">
        <f>IF(AND(БАЗА!$A110&lt;&gt;"",БАЗА!$T110&gt;0),БАЗА!A110,"")</f>
        <v>Рукавиці робочі</v>
      </c>
      <c r="B162" s="3" t="str">
        <f>IF(AND(БАЗА!$A110&lt;&gt;"",БАЗА!$T110&gt;0),БАЗА!C110,"")</f>
        <v>18140000-2</v>
      </c>
      <c r="C162" s="4">
        <f>IF(AND(БАЗА!$A110&lt;&gt;"",БАЗА!$T110&gt;0),БАЗА!E110,"")</f>
        <v>0</v>
      </c>
      <c r="D162" s="36">
        <f>IF(AND(БАЗА!$A110&lt;&gt;"",БАЗА!$T110&gt;0),БАЗА!$T110,"")</f>
        <v>5</v>
      </c>
      <c r="E162" s="3" t="str">
        <f>IF(AND(БАЗА!$A110&lt;&gt;"",БАЗА!$T110&gt;0),БАЗА!G110,"")</f>
        <v>Без використання електронної системи</v>
      </c>
      <c r="F162" s="3" t="str">
        <f>IF(AND(БАЗА!$A110&lt;&gt;"",БАЗА!$T110&gt;0),БАЗА!H111,"")</f>
        <v>Упродовж року</v>
      </c>
      <c r="G162" s="54">
        <f>IF(AND(БАЗА!$A110&lt;&gt;"",БАЗА!$T110&gt;0),БАЗА!I110,"")</f>
        <v>0</v>
      </c>
    </row>
    <row r="163" spans="1:7" ht="28.5" x14ac:dyDescent="0.2">
      <c r="A163" s="6" t="str">
        <f>IF(AND(БАЗА!$A111&lt;&gt;"",БАЗА!$T111&gt;0),БАЗА!A111,"")</f>
        <v>Вітрозахисні куртки</v>
      </c>
      <c r="B163" s="3" t="str">
        <f>IF(AND(БАЗА!$A111&lt;&gt;"",БАЗА!$T111&gt;0),БАЗА!C111,"")</f>
        <v>18210000-4</v>
      </c>
      <c r="C163" s="4">
        <f>IF(AND(БАЗА!$A111&lt;&gt;"",БАЗА!$T111&gt;0),БАЗА!E111,"")</f>
        <v>0</v>
      </c>
      <c r="D163" s="36">
        <f>IF(AND(БАЗА!$A111&lt;&gt;"",БАЗА!$T111&gt;0),БАЗА!$T111,"")</f>
        <v>10</v>
      </c>
      <c r="E163" s="3" t="str">
        <f>IF(AND(БАЗА!$A111&lt;&gt;"",БАЗА!$T111&gt;0),БАЗА!G111,"")</f>
        <v>Без використання електронної системи</v>
      </c>
      <c r="F163" s="3" t="str">
        <f>IF(AND(БАЗА!$A111&lt;&gt;"",БАЗА!$T111&gt;0),БАЗА!H112,"")</f>
        <v>Упродовж року</v>
      </c>
      <c r="G163" s="54">
        <f>IF(AND(БАЗА!$A111&lt;&gt;"",БАЗА!$T111&gt;0),БАЗА!I111,"")</f>
        <v>0</v>
      </c>
    </row>
    <row r="164" spans="1:7" ht="28.5" x14ac:dyDescent="0.2">
      <c r="A164" s="6" t="str">
        <f>IF(AND(БАЗА!$A112&lt;&gt;"",БАЗА!$T112&gt;0),БАЗА!A112,"")</f>
        <v>Рукавиці</v>
      </c>
      <c r="B164" s="3" t="str">
        <f>IF(AND(БАЗА!$A112&lt;&gt;"",БАЗА!$T112&gt;0),БАЗА!C112,"")</f>
        <v>18420000-9</v>
      </c>
      <c r="C164" s="4">
        <f>IF(AND(БАЗА!$A112&lt;&gt;"",БАЗА!$T112&gt;0),БАЗА!E112,"")</f>
        <v>0</v>
      </c>
      <c r="D164" s="36">
        <f>IF(AND(БАЗА!$A112&lt;&gt;"",БАЗА!$T112&gt;0),БАЗА!$T112,"")</f>
        <v>4</v>
      </c>
      <c r="E164" s="3" t="str">
        <f>IF(AND(БАЗА!$A112&lt;&gt;"",БАЗА!$T112&gt;0),БАЗА!G112,"")</f>
        <v>Без використання електронної системи</v>
      </c>
      <c r="F164" s="3" t="str">
        <f>IF(AND(БАЗА!$A112&lt;&gt;"",БАЗА!$T112&gt;0),БАЗА!H113,"")</f>
        <v>Упродовж року</v>
      </c>
      <c r="G164" s="54">
        <f>IF(AND(БАЗА!$A112&lt;&gt;"",БАЗА!$T112&gt;0),БАЗА!I112,"")</f>
        <v>0</v>
      </c>
    </row>
    <row r="165" spans="1:7" ht="28.5" x14ac:dyDescent="0.2">
      <c r="A165" s="6" t="str">
        <f>IF(AND(БАЗА!$A113&lt;&gt;"",БАЗА!$T113&gt;0),БАЗА!A113,"")</f>
        <v>Взуття робоче</v>
      </c>
      <c r="B165" s="3" t="str">
        <f>IF(AND(БАЗА!$A113&lt;&gt;"",БАЗА!$T113&gt;0),БАЗА!C113,"")</f>
        <v>18830000-6</v>
      </c>
      <c r="C165" s="4">
        <f>IF(AND(БАЗА!$A113&lt;&gt;"",БАЗА!$T113&gt;0),БАЗА!E113,"")</f>
        <v>0</v>
      </c>
      <c r="D165" s="36">
        <f>IF(AND(БАЗА!$A113&lt;&gt;"",БАЗА!$T113&gt;0),БАЗА!$T113,"")</f>
        <v>15</v>
      </c>
      <c r="E165" s="3" t="str">
        <f>IF(AND(БАЗА!$A113&lt;&gt;"",БАЗА!$T113&gt;0),БАЗА!G113,"")</f>
        <v>Без використання електронної системи</v>
      </c>
      <c r="F165" s="3" t="str">
        <f>IF(AND(БАЗА!$A113&lt;&gt;"",БАЗА!$T113&gt;0),БАЗА!H114,"")</f>
        <v>Упродовж року</v>
      </c>
      <c r="G165" s="54">
        <f>IF(AND(БАЗА!$A113&lt;&gt;"",БАЗА!$T113&gt;0),БАЗА!I113,"")</f>
        <v>0</v>
      </c>
    </row>
    <row r="166" spans="1:7" ht="28.5" x14ac:dyDescent="0.2">
      <c r="A166" s="6" t="str">
        <f>IF(AND(БАЗА!$A114&lt;&gt;"",БАЗА!$T114&gt;0),БАЗА!A114,"")</f>
        <v xml:space="preserve">Гумові вироби (гумове ущільнення, ізоляційна стрічка, гума листова) </v>
      </c>
      <c r="B166" s="3" t="str">
        <f>IF(AND(БАЗА!$A114&lt;&gt;"",БАЗА!$T114&gt;0),БАЗА!C114,"")</f>
        <v>19510000-4</v>
      </c>
      <c r="C166" s="4">
        <f>IF(AND(БАЗА!$A114&lt;&gt;"",БАЗА!$T114&gt;0),БАЗА!E114,"")</f>
        <v>0</v>
      </c>
      <c r="D166" s="36">
        <f>IF(AND(БАЗА!$A114&lt;&gt;"",БАЗА!$T114&gt;0),БАЗА!$T114,"")</f>
        <v>80</v>
      </c>
      <c r="E166" s="3" t="str">
        <f>IF(AND(БАЗА!$A114&lt;&gt;"",БАЗА!$T114&gt;0),БАЗА!G114,"")</f>
        <v>Звіт про укладання договору</v>
      </c>
      <c r="F166" s="3" t="str">
        <f>IF(AND(БАЗА!$A114&lt;&gt;"",БАЗА!$T114&gt;0),БАЗА!H115,"")</f>
        <v>Упродовж року</v>
      </c>
      <c r="G166" s="54">
        <f>IF(AND(БАЗА!$A114&lt;&gt;"",БАЗА!$T114&gt;0),БАЗА!I114,"")</f>
        <v>0</v>
      </c>
    </row>
    <row r="167" spans="1:7" ht="28.5" x14ac:dyDescent="0.2">
      <c r="A167" s="6" t="str">
        <f>IF(AND(БАЗА!$A115&lt;&gt;"",БАЗА!$T115&gt;0),БАЗА!A115,"")</f>
        <v>Поліетиленові мішки та пакети для сміття</v>
      </c>
      <c r="B167" s="3" t="str">
        <f>IF(AND(БАЗА!$A115&lt;&gt;"",БАЗА!$T115&gt;0),БАЗА!C115,"")</f>
        <v>19640000-4</v>
      </c>
      <c r="C167" s="4">
        <f>IF(AND(БАЗА!$A115&lt;&gt;"",БАЗА!$T115&gt;0),БАЗА!E115,"")</f>
        <v>0</v>
      </c>
      <c r="D167" s="36">
        <f>IF(AND(БАЗА!$A115&lt;&gt;"",БАЗА!$T115&gt;0),БАЗА!$T115,"")</f>
        <v>2</v>
      </c>
      <c r="E167" s="3" t="str">
        <f>IF(AND(БАЗА!$A115&lt;&gt;"",БАЗА!$T115&gt;0),БАЗА!G115,"")</f>
        <v>Без використання електронної системи</v>
      </c>
      <c r="F167" s="3" t="str">
        <f>IF(AND(БАЗА!$A115&lt;&gt;"",БАЗА!$T115&gt;0),БАЗА!H116,"")</f>
        <v>Упродовж року</v>
      </c>
      <c r="G167" s="54">
        <f>IF(AND(БАЗА!$A115&lt;&gt;"",БАЗА!$T115&gt;0),БАЗА!I115,"")</f>
        <v>0</v>
      </c>
    </row>
    <row r="168" spans="1:7" ht="28.5" x14ac:dyDescent="0.2">
      <c r="A168" s="6" t="str">
        <f>IF(AND(БАЗА!$A116&lt;&gt;"",БАЗА!$T116&gt;0),БАЗА!A116,"")</f>
        <v>Ліска до мотокоси</v>
      </c>
      <c r="B168" s="3" t="str">
        <f>IF(AND(БАЗА!$A116&lt;&gt;"",БАЗА!$T116&gt;0),БАЗА!C116,"")</f>
        <v>19720000-9</v>
      </c>
      <c r="C168" s="4">
        <f>IF(AND(БАЗА!$A116&lt;&gt;"",БАЗА!$T116&gt;0),БАЗА!E116,"")</f>
        <v>0</v>
      </c>
      <c r="D168" s="36">
        <f>IF(AND(БАЗА!$A116&lt;&gt;"",БАЗА!$T116&gt;0),БАЗА!$T116,"")</f>
        <v>2</v>
      </c>
      <c r="E168" s="3" t="str">
        <f>IF(AND(БАЗА!$A116&lt;&gt;"",БАЗА!$T116&gt;0),БАЗА!G116,"")</f>
        <v>Без використання електронної системи</v>
      </c>
      <c r="F168" s="3" t="str">
        <f>IF(AND(БАЗА!$A116&lt;&gt;"",БАЗА!$T116&gt;0),БАЗА!H117,"")</f>
        <v>Упродовж року</v>
      </c>
      <c r="G168" s="54">
        <f>IF(AND(БАЗА!$A116&lt;&gt;"",БАЗА!$T116&gt;0),БАЗА!I116,"")</f>
        <v>0</v>
      </c>
    </row>
    <row r="169" spans="1:7" ht="28.5" x14ac:dyDescent="0.2">
      <c r="A169" s="6" t="str">
        <f>IF(AND(БАЗА!$A117&lt;&gt;"",БАЗА!$T117&gt;0),БАЗА!A117,"")</f>
        <v>Періодичні видання, журнали, газети, книги</v>
      </c>
      <c r="B169" s="3" t="str">
        <f>IF(AND(БАЗА!$A117&lt;&gt;"",БАЗА!$T117&gt;0),БАЗА!C117,"")</f>
        <v>22210000-5</v>
      </c>
      <c r="C169" s="4">
        <f>IF(AND(БАЗА!$A117&lt;&gt;"",БАЗА!$T117&gt;0),БАЗА!E117,"")</f>
        <v>0</v>
      </c>
      <c r="D169" s="36">
        <f>IF(AND(БАЗА!$A117&lt;&gt;"",БАЗА!$T117&gt;0),БАЗА!$T117,"")</f>
        <v>12</v>
      </c>
      <c r="E169" s="3" t="str">
        <f>IF(AND(БАЗА!$A117&lt;&gt;"",БАЗА!$T117&gt;0),БАЗА!G117,"")</f>
        <v>Без використання електронної системи</v>
      </c>
      <c r="F169" s="3" t="str">
        <f>IF(AND(БАЗА!$A117&lt;&gt;"",БАЗА!$T117&gt;0),БАЗА!H118,"")</f>
        <v>Упродовж року</v>
      </c>
      <c r="G169" s="54">
        <f>IF(AND(БАЗА!$A117&lt;&gt;"",БАЗА!$T117&gt;0),БАЗА!I117,"")</f>
        <v>0</v>
      </c>
    </row>
    <row r="170" spans="1:7" ht="28.5" x14ac:dyDescent="0.2">
      <c r="A170" s="6" t="str">
        <f>IF(AND(БАЗА!$A118&lt;&gt;"",БАЗА!$T118&gt;0),БАЗА!A118,"")</f>
        <v>Марки</v>
      </c>
      <c r="B170" s="3" t="str">
        <f>IF(AND(БАЗА!$A118&lt;&gt;"",БАЗА!$T118&gt;0),БАЗА!C118,"")</f>
        <v>22410000-7</v>
      </c>
      <c r="C170" s="4">
        <f>IF(AND(БАЗА!$A118&lt;&gt;"",БАЗА!$T118&gt;0),БАЗА!E118,"")</f>
        <v>0</v>
      </c>
      <c r="D170" s="36">
        <f>IF(AND(БАЗА!$A118&lt;&gt;"",БАЗА!$T118&gt;0),БАЗА!$T118,"")</f>
        <v>5</v>
      </c>
      <c r="E170" s="3" t="str">
        <f>IF(AND(БАЗА!$A118&lt;&gt;"",БАЗА!$T118&gt;0),БАЗА!G118,"")</f>
        <v>Без використання електронної системи</v>
      </c>
      <c r="F170" s="3" t="str">
        <f>IF(AND(БАЗА!$A118&lt;&gt;"",БАЗА!$T118&gt;0),БАЗА!H119,"")</f>
        <v>Упродовж року</v>
      </c>
      <c r="G170" s="54">
        <f>IF(AND(БАЗА!$A118&lt;&gt;"",БАЗА!$T118&gt;0),БАЗА!I118,"")</f>
        <v>0</v>
      </c>
    </row>
    <row r="171" spans="1:7" ht="42.75" x14ac:dyDescent="0.2">
      <c r="A171" s="6" t="str">
        <f>IF(AND(БАЗА!$A119&lt;&gt;"",БАЗА!$T119&gt;0),БАЗА!A119,"")</f>
        <v>Паперові чи картонні реєстраційні журнали, бухгалтерські книги, блокноти, папірці для запису</v>
      </c>
      <c r="B171" s="3" t="str">
        <f>IF(AND(БАЗА!$A119&lt;&gt;"",БАЗА!$T119&gt;0),БАЗА!C119,"")</f>
        <v>22810000-1</v>
      </c>
      <c r="C171" s="4">
        <f>IF(AND(БАЗА!$A119&lt;&gt;"",БАЗА!$T119&gt;0),БАЗА!E119,"")</f>
        <v>0</v>
      </c>
      <c r="D171" s="36">
        <f>IF(AND(БАЗА!$A119&lt;&gt;"",БАЗА!$T119&gt;0),БАЗА!$T119,"")</f>
        <v>4</v>
      </c>
      <c r="E171" s="3" t="str">
        <f>IF(AND(БАЗА!$A119&lt;&gt;"",БАЗА!$T119&gt;0),БАЗА!G119,"")</f>
        <v>Без використання електронної системи</v>
      </c>
      <c r="F171" s="3" t="str">
        <f>IF(AND(БАЗА!$A119&lt;&gt;"",БАЗА!$T119&gt;0),БАЗА!H120,"")</f>
        <v>Упродовж року</v>
      </c>
      <c r="G171" s="54">
        <f>IF(AND(БАЗА!$A119&lt;&gt;"",БАЗА!$T119&gt;0),БАЗА!I119,"")</f>
        <v>0</v>
      </c>
    </row>
    <row r="172" spans="1:7" ht="28.5" x14ac:dyDescent="0.2">
      <c r="A172" s="6" t="str">
        <f>IF(AND(БАЗА!$A120&lt;&gt;"",БАЗА!$T120&gt;0),БАЗА!A120,"")</f>
        <v>Бланки</v>
      </c>
      <c r="B172" s="3" t="str">
        <f>IF(AND(БАЗА!$A120&lt;&gt;"",БАЗА!$T120&gt;0),БАЗА!C120,"")</f>
        <v>22820000-4</v>
      </c>
      <c r="C172" s="4">
        <f>IF(AND(БАЗА!$A120&lt;&gt;"",БАЗА!$T120&gt;0),БАЗА!E120,"")</f>
        <v>0</v>
      </c>
      <c r="D172" s="36">
        <f>IF(AND(БАЗА!$A120&lt;&gt;"",БАЗА!$T120&gt;0),БАЗА!$T120,"")</f>
        <v>4</v>
      </c>
      <c r="E172" s="3" t="str">
        <f>IF(AND(БАЗА!$A120&lt;&gt;"",БАЗА!$T120&gt;0),БАЗА!G120,"")</f>
        <v>Без використання електронної системи</v>
      </c>
      <c r="F172" s="3" t="str">
        <f>IF(AND(БАЗА!$A120&lt;&gt;"",БАЗА!$T120&gt;0),БАЗА!H121,"")</f>
        <v>Упродовж року</v>
      </c>
      <c r="G172" s="54">
        <f>IF(AND(БАЗА!$A120&lt;&gt;"",БАЗА!$T120&gt;0),БАЗА!I120,"")</f>
        <v>0</v>
      </c>
    </row>
    <row r="173" spans="1:7" ht="28.5" x14ac:dyDescent="0.2">
      <c r="A173" s="6" t="str">
        <f>IF(AND(БАЗА!$A121&lt;&gt;"",БАЗА!$T121&gt;0),БАЗА!A121,"")</f>
        <v>Папки</v>
      </c>
      <c r="B173" s="3" t="str">
        <f>IF(AND(БАЗА!$A121&lt;&gt;"",БАЗА!$T121&gt;0),БАЗА!C121,"")</f>
        <v>22850000-3</v>
      </c>
      <c r="C173" s="4">
        <f>IF(AND(БАЗА!$A121&lt;&gt;"",БАЗА!$T121&gt;0),БАЗА!E121,"")</f>
        <v>0</v>
      </c>
      <c r="D173" s="36">
        <f>IF(AND(БАЗА!$A121&lt;&gt;"",БАЗА!$T121&gt;0),БАЗА!$T121,"")</f>
        <v>3</v>
      </c>
      <c r="E173" s="3" t="str">
        <f>IF(AND(БАЗА!$A121&lt;&gt;"",БАЗА!$T121&gt;0),БАЗА!G121,"")</f>
        <v>Без використання електронної системи</v>
      </c>
      <c r="F173" s="3" t="e">
        <f>IF(AND(БАЗА!$A121&lt;&gt;"",БАЗА!$T121&gt;0),БАЗА!#REF!,"")</f>
        <v>#REF!</v>
      </c>
      <c r="G173" s="54">
        <f>IF(AND(БАЗА!$A121&lt;&gt;"",БАЗА!$T121&gt;0),БАЗА!I121,"")</f>
        <v>0</v>
      </c>
    </row>
    <row r="174" spans="1:7" x14ac:dyDescent="0.2">
      <c r="A174" s="6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4" t="e">
        <f>IF(AND(БАЗА!#REF!&lt;&gt;"",БАЗА!#REF!&gt;0),БАЗА!#REF!,"")</f>
        <v>#REF!</v>
      </c>
    </row>
    <row r="175" spans="1:7" ht="28.5" x14ac:dyDescent="0.2">
      <c r="A175" s="6" t="str">
        <f>IF(AND(БАЗА!$A122&lt;&gt;"",БАЗА!$T122&gt;0),БАЗА!A122,"")</f>
        <v>Промислові гази (вуглекислий газ, кисень, водень, аргон, інертні гази, азот)</v>
      </c>
      <c r="B175" s="3" t="str">
        <f>IF(AND(БАЗА!$A122&lt;&gt;"",БАЗА!$T122&gt;0),БАЗА!C122,"")</f>
        <v>24110000-8</v>
      </c>
      <c r="C175" s="4">
        <f>IF(AND(БАЗА!$A122&lt;&gt;"",БАЗА!$T122&gt;0),БАЗА!E122,"")</f>
        <v>0</v>
      </c>
      <c r="D175" s="36">
        <f>IF(AND(БАЗА!$A122&lt;&gt;"",БАЗА!$T122&gt;0),БАЗА!$T122,"")</f>
        <v>5</v>
      </c>
      <c r="E175" s="3" t="str">
        <f>IF(AND(БАЗА!$A122&lt;&gt;"",БАЗА!$T122&gt;0),БАЗА!G122,"")</f>
        <v>Без використання електронної системи</v>
      </c>
      <c r="F175" s="3" t="str">
        <f>IF(AND(БАЗА!$A122&lt;&gt;"",БАЗА!$T122&gt;0),БАЗА!H123,"")</f>
        <v>Упродовж року</v>
      </c>
      <c r="G175" s="54">
        <f>IF(AND(БАЗА!$A122&lt;&gt;"",БАЗА!$T122&gt;0),БАЗА!I122,"")</f>
        <v>0</v>
      </c>
    </row>
    <row r="176" spans="1:7" ht="28.5" x14ac:dyDescent="0.2">
      <c r="A176" s="6" t="str">
        <f>IF(AND(БАЗА!$A123&lt;&gt;"",БАЗА!$T123&gt;0),БАЗА!A123,"")</f>
        <v>Вапно гашене</v>
      </c>
      <c r="B176" s="3" t="str">
        <f>IF(AND(БАЗА!$A123&lt;&gt;"",БАЗА!$T123&gt;0),БАЗА!C123,"")</f>
        <v>24210000-9</v>
      </c>
      <c r="C176" s="4">
        <f>IF(AND(БАЗА!$A123&lt;&gt;"",БАЗА!$T123&gt;0),БАЗА!E123,"")</f>
        <v>0</v>
      </c>
      <c r="D176" s="36">
        <f>IF(AND(БАЗА!$A123&lt;&gt;"",БАЗА!$T123&gt;0),БАЗА!$T123,"")</f>
        <v>1</v>
      </c>
      <c r="E176" s="3" t="str">
        <f>IF(AND(БАЗА!$A123&lt;&gt;"",БАЗА!$T123&gt;0),БАЗА!G123,"")</f>
        <v>Без використання електронної системи</v>
      </c>
      <c r="F176" s="3" t="str">
        <f>IF(AND(БАЗА!$A123&lt;&gt;"",БАЗА!$T123&gt;0),БАЗА!H124,"")</f>
        <v>Упродовж року</v>
      </c>
      <c r="G176" s="54">
        <f>IF(AND(БАЗА!$A123&lt;&gt;"",БАЗА!$T123&gt;0),БАЗА!I123,"")</f>
        <v>0</v>
      </c>
    </row>
    <row r="177" spans="1:7" ht="28.5" x14ac:dyDescent="0.2">
      <c r="A177" s="6" t="str">
        <f>IF(AND(БАЗА!$A124&lt;&gt;"",БАЗА!$T124&gt;0),БАЗА!A124,"")</f>
        <v>Ацетилен, спирт технічний</v>
      </c>
      <c r="B177" s="3" t="str">
        <f>IF(AND(БАЗА!$A124&lt;&gt;"",БАЗА!$T124&gt;0),БАЗА!C124,"")</f>
        <v>24320000-3</v>
      </c>
      <c r="C177" s="4">
        <f>IF(AND(БАЗА!$A124&lt;&gt;"",БАЗА!$T124&gt;0),БАЗА!E124,"")</f>
        <v>0</v>
      </c>
      <c r="D177" s="36">
        <f>IF(AND(БАЗА!$A124&lt;&gt;"",БАЗА!$T124&gt;0),БАЗА!$T124,"")</f>
        <v>1</v>
      </c>
      <c r="E177" s="3" t="str">
        <f>IF(AND(БАЗА!$A124&lt;&gt;"",БАЗА!$T124&gt;0),БАЗА!G124,"")</f>
        <v>Без використання електронної системи</v>
      </c>
      <c r="F177" s="3" t="str">
        <f>IF(AND(БАЗА!$A124&lt;&gt;"",БАЗА!$T124&gt;0),БАЗА!H125,"")</f>
        <v>Упродовж року</v>
      </c>
      <c r="G177" s="54">
        <f>IF(AND(БАЗА!$A124&lt;&gt;"",БАЗА!$T124&gt;0),БАЗА!I124,"")</f>
        <v>0</v>
      </c>
    </row>
    <row r="178" spans="1:7" ht="28.5" x14ac:dyDescent="0.2">
      <c r="A178" s="6" t="str">
        <f>IF(AND(БАЗА!$A125&lt;&gt;"",БАЗА!$T125&gt;0),БАЗА!A125,"")</f>
        <v>Родентициди</v>
      </c>
      <c r="B178" s="3" t="str">
        <f>IF(AND(БАЗА!$A125&lt;&gt;"",БАЗА!$T125&gt;0),БАЗА!C125,"")</f>
        <v>24450000-3</v>
      </c>
      <c r="C178" s="4">
        <f>IF(AND(БАЗА!$A125&lt;&gt;"",БАЗА!$T125&gt;0),БАЗА!E125,"")</f>
        <v>0</v>
      </c>
      <c r="D178" s="36">
        <f>IF(AND(БАЗА!$A125&lt;&gt;"",БАЗА!$T125&gt;0),БАЗА!$T125,"")</f>
        <v>1</v>
      </c>
      <c r="E178" s="3" t="str">
        <f>IF(AND(БАЗА!$A125&lt;&gt;"",БАЗА!$T125&gt;0),БАЗА!G125,"")</f>
        <v>Без використання електронної системи</v>
      </c>
      <c r="F178" s="3" t="str">
        <f>IF(AND(БАЗА!$A125&lt;&gt;"",БАЗА!$T125&gt;0),БАЗА!H126,"")</f>
        <v>Упродовж року</v>
      </c>
      <c r="G178" s="54">
        <f>IF(AND(БАЗА!$A125&lt;&gt;"",БАЗА!$T125&gt;0),БАЗА!I125,"")</f>
        <v>0</v>
      </c>
    </row>
    <row r="179" spans="1:7" ht="28.5" x14ac:dyDescent="0.2">
      <c r="A179" s="6" t="str">
        <f>IF(AND(БАЗА!$A126&lt;&gt;"",БАЗА!$T126&gt;0),БАЗА!A126,"")</f>
        <v>Дезинфекційні засоби</v>
      </c>
      <c r="B179" s="3" t="str">
        <f>IF(AND(БАЗА!$A126&lt;&gt;"",БАЗА!$T126&gt;0),БАЗА!C126,"")</f>
        <v>24450000-3</v>
      </c>
      <c r="C179" s="4">
        <f>IF(AND(БАЗА!$A126&lt;&gt;"",БАЗА!$T126&gt;0),БАЗА!E126,"")</f>
        <v>0</v>
      </c>
      <c r="D179" s="36">
        <f>IF(AND(БАЗА!$A126&lt;&gt;"",БАЗА!$T126&gt;0),БАЗА!$T126,"")</f>
        <v>1</v>
      </c>
      <c r="E179" s="3" t="str">
        <f>IF(AND(БАЗА!$A126&lt;&gt;"",БАЗА!$T126&gt;0),БАЗА!G126,"")</f>
        <v>Без використання електронної системи</v>
      </c>
      <c r="F179" s="3" t="str">
        <f>IF(AND(БАЗА!$A126&lt;&gt;"",БАЗА!$T126&gt;0),БАЗА!H127,"")</f>
        <v>Упродовж року</v>
      </c>
      <c r="G179" s="54">
        <f>IF(AND(БАЗА!$A126&lt;&gt;"",БАЗА!$T126&gt;0),БАЗА!I126,"")</f>
        <v>0</v>
      </c>
    </row>
    <row r="180" spans="1:7" ht="28.5" x14ac:dyDescent="0.2">
      <c r="A180" s="6" t="str">
        <f>IF(AND(БАЗА!$A127&lt;&gt;"",БАЗА!$T127&gt;0),БАЗА!A127,"")</f>
        <v>Піна монтажна</v>
      </c>
      <c r="B180" s="3" t="str">
        <f>IF(AND(БАЗА!$A127&lt;&gt;"",БАЗА!$T127&gt;0),БАЗА!C127,"")</f>
        <v>24520000-5</v>
      </c>
      <c r="C180" s="4">
        <f>IF(AND(БАЗА!$A127&lt;&gt;"",БАЗА!$T127&gt;0),БАЗА!E127,"")</f>
        <v>0</v>
      </c>
      <c r="D180" s="36">
        <f>IF(AND(БАЗА!$A127&lt;&gt;"",БАЗА!$T127&gt;0),БАЗА!$T127,"")</f>
        <v>1</v>
      </c>
      <c r="E180" s="3" t="str">
        <f>IF(AND(БАЗА!$A127&lt;&gt;"",БАЗА!$T127&gt;0),БАЗА!G127,"")</f>
        <v>Без використання електронної системи</v>
      </c>
      <c r="F180" s="3" t="str">
        <f>IF(AND(БАЗА!$A127&lt;&gt;"",БАЗА!$T127&gt;0),БАЗА!H128,"")</f>
        <v>Упродовж року</v>
      </c>
      <c r="G180" s="54">
        <f>IF(AND(БАЗА!$A127&lt;&gt;"",БАЗА!$T127&gt;0),БАЗА!I127,"")</f>
        <v>0</v>
      </c>
    </row>
    <row r="181" spans="1:7" ht="28.5" x14ac:dyDescent="0.2">
      <c r="A181" s="6" t="str">
        <f>IF(AND(БАЗА!$A128&lt;&gt;"",БАЗА!$T128&gt;0),БАЗА!A128,"")</f>
        <v>Акриловий герметик</v>
      </c>
      <c r="B181" s="3" t="str">
        <f>IF(AND(БАЗА!$A128&lt;&gt;"",БАЗА!$T128&gt;0),БАЗА!C128,"")</f>
        <v>24540000-1</v>
      </c>
      <c r="C181" s="4">
        <f>IF(AND(БАЗА!$A128&lt;&gt;"",БАЗА!$T128&gt;0),БАЗА!E128,"")</f>
        <v>0</v>
      </c>
      <c r="D181" s="36">
        <f>IF(AND(БАЗА!$A128&lt;&gt;"",БАЗА!$T128&gt;0),БАЗА!$T128,"")</f>
        <v>1</v>
      </c>
      <c r="E181" s="3" t="str">
        <f>IF(AND(БАЗА!$A128&lt;&gt;"",БАЗА!$T128&gt;0),БАЗА!G128,"")</f>
        <v>Без використання електронної системи</v>
      </c>
      <c r="F181" s="3" t="str">
        <f>IF(AND(БАЗА!$A128&lt;&gt;"",БАЗА!$T128&gt;0),БАЗА!H129,"")</f>
        <v>Упродовж року</v>
      </c>
      <c r="G181" s="54">
        <f>IF(AND(БАЗА!$A128&lt;&gt;"",БАЗА!$T128&gt;0),БАЗА!I128,"")</f>
        <v>0</v>
      </c>
    </row>
    <row r="182" spans="1:7" ht="28.5" x14ac:dyDescent="0.2">
      <c r="A182" s="6" t="str">
        <f>IF(AND(БАЗА!$A129&lt;&gt;"",БАЗА!$T129&gt;0),БАЗА!A129,"")</f>
        <v>Силіконовий герметик</v>
      </c>
      <c r="B182" s="3" t="str">
        <f>IF(AND(БАЗА!$A129&lt;&gt;"",БАЗА!$T129&gt;0),БАЗА!C129,"")</f>
        <v>24590000-6</v>
      </c>
      <c r="C182" s="4">
        <f>IF(AND(БАЗА!$A129&lt;&gt;"",БАЗА!$T129&gt;0),БАЗА!E129,"")</f>
        <v>0</v>
      </c>
      <c r="D182" s="36">
        <f>IF(AND(БАЗА!$A129&lt;&gt;"",БАЗА!$T129&gt;0),БАЗА!$T129,"")</f>
        <v>1</v>
      </c>
      <c r="E182" s="3" t="str">
        <f>IF(AND(БАЗА!$A129&lt;&gt;"",БАЗА!$T129&gt;0),БАЗА!G129,"")</f>
        <v>Без використання електронної системи</v>
      </c>
      <c r="F182" s="3" t="str">
        <f>IF(AND(БАЗА!$A129&lt;&gt;"",БАЗА!$T129&gt;0),БАЗА!H130,"")</f>
        <v>Упродовж року</v>
      </c>
      <c r="G182" s="54">
        <f>IF(AND(БАЗА!$A129&lt;&gt;"",БАЗА!$T129&gt;0),БАЗА!I129,"")</f>
        <v>0</v>
      </c>
    </row>
    <row r="183" spans="1:7" ht="28.5" x14ac:dyDescent="0.2">
      <c r="A183" s="6" t="str">
        <f>IF(AND(БАЗА!$A130&lt;&gt;"",БАЗА!$T130&gt;0),БАЗА!A130,"")</f>
        <v>Клеї</v>
      </c>
      <c r="B183" s="3" t="str">
        <f>IF(AND(БАЗА!$A130&lt;&gt;"",БАЗА!$T130&gt;0),БАЗА!C130,"")</f>
        <v>24910000-6</v>
      </c>
      <c r="C183" s="4">
        <f>IF(AND(БАЗА!$A130&lt;&gt;"",БАЗА!$T130&gt;0),БАЗА!E130,"")</f>
        <v>0</v>
      </c>
      <c r="D183" s="36">
        <f>IF(AND(БАЗА!$A130&lt;&gt;"",БАЗА!$T130&gt;0),БАЗА!$T130,"")</f>
        <v>1</v>
      </c>
      <c r="E183" s="3" t="str">
        <f>IF(AND(БАЗА!$A130&lt;&gt;"",БАЗА!$T130&gt;0),БАЗА!G130,"")</f>
        <v>Без використання електронної системи</v>
      </c>
      <c r="F183" s="3" t="str">
        <f>IF(AND(БАЗА!$A130&lt;&gt;"",БАЗА!$T130&gt;0),БАЗА!H131,"")</f>
        <v>Упродовж року</v>
      </c>
      <c r="G183" s="54">
        <f>IF(AND(БАЗА!$A130&lt;&gt;"",БАЗА!$T130&gt;0),БАЗА!I130,"")</f>
        <v>0</v>
      </c>
    </row>
    <row r="184" spans="1:7" x14ac:dyDescent="0.2">
      <c r="A184" s="6" t="str">
        <f>IF(AND(БАЗА!$A131&lt;&gt;"",БАЗА!$T131&gt;0),БАЗА!A131,"")</f>
        <v/>
      </c>
      <c r="B184" s="3" t="str">
        <f>IF(AND(БАЗА!$A131&lt;&gt;"",БАЗА!$T131&gt;0),БАЗА!C131,"")</f>
        <v/>
      </c>
      <c r="C184" s="4" t="str">
        <f>IF(AND(БАЗА!$A131&lt;&gt;"",БАЗА!$T131&gt;0),БАЗА!E131,"")</f>
        <v/>
      </c>
      <c r="D184" s="36" t="str">
        <f>IF(AND(БАЗА!$A131&lt;&gt;"",БАЗА!$T131&gt;0),БАЗА!$T131,"")</f>
        <v/>
      </c>
      <c r="E184" s="3" t="str">
        <f>IF(AND(БАЗА!$A131&lt;&gt;"",БАЗА!$T131&gt;0),БАЗА!G131,"")</f>
        <v/>
      </c>
      <c r="F184" s="3" t="str">
        <f>IF(AND(БАЗА!$A131&lt;&gt;"",БАЗА!$T131&gt;0),БАЗА!H132,"")</f>
        <v/>
      </c>
      <c r="G184" s="54" t="str">
        <f>IF(AND(БАЗА!$A131&lt;&gt;"",БАЗА!$T131&gt;0),БАЗА!I131,"")</f>
        <v/>
      </c>
    </row>
    <row r="185" spans="1:7" x14ac:dyDescent="0.2">
      <c r="A185" s="6" t="str">
        <f>IF(AND(БАЗА!$A132&lt;&gt;"",БАЗА!$T132&gt;0),БАЗА!A132,"")</f>
        <v/>
      </c>
      <c r="B185" s="3" t="str">
        <f>IF(AND(БАЗА!$A132&lt;&gt;"",БАЗА!$T132&gt;0),БАЗА!C132,"")</f>
        <v/>
      </c>
      <c r="C185" s="4" t="str">
        <f>IF(AND(БАЗА!$A132&lt;&gt;"",БАЗА!$T132&gt;0),БАЗА!E132,"")</f>
        <v/>
      </c>
      <c r="D185" s="36" t="str">
        <f>IF(AND(БАЗА!$A132&lt;&gt;"",БАЗА!$T132&gt;0),БАЗА!$T132,"")</f>
        <v/>
      </c>
      <c r="E185" s="3" t="str">
        <f>IF(AND(БАЗА!$A132&lt;&gt;"",БАЗА!$T132&gt;0),БАЗА!G132,"")</f>
        <v/>
      </c>
      <c r="F185" s="3" t="str">
        <f>IF(AND(БАЗА!$A132&lt;&gt;"",БАЗА!$T132&gt;0),БАЗА!H133,"")</f>
        <v/>
      </c>
      <c r="G185" s="54" t="str">
        <f>IF(AND(БАЗА!$A132&lt;&gt;"",БАЗА!$T132&gt;0),БАЗА!I132,"")</f>
        <v/>
      </c>
    </row>
    <row r="186" spans="1:7" x14ac:dyDescent="0.2">
      <c r="A186" s="6" t="str">
        <f>IF(AND(БАЗА!$A133&lt;&gt;"",БАЗА!$T133&gt;0),БАЗА!A133,"")</f>
        <v/>
      </c>
      <c r="B186" s="3" t="str">
        <f>IF(AND(БАЗА!$A133&lt;&gt;"",БАЗА!$T133&gt;0),БАЗА!C133,"")</f>
        <v/>
      </c>
      <c r="C186" s="4" t="str">
        <f>IF(AND(БАЗА!$A133&lt;&gt;"",БАЗА!$T133&gt;0),БАЗА!E133,"")</f>
        <v/>
      </c>
      <c r="D186" s="36" t="str">
        <f>IF(AND(БАЗА!$A133&lt;&gt;"",БАЗА!$T133&gt;0),БАЗА!$T133,"")</f>
        <v/>
      </c>
      <c r="E186" s="3" t="str">
        <f>IF(AND(БАЗА!$A133&lt;&gt;"",БАЗА!$T133&gt;0),БАЗА!G133,"")</f>
        <v/>
      </c>
      <c r="F186" s="3" t="str">
        <f>IF(AND(БАЗА!$A133&lt;&gt;"",БАЗА!$T133&gt;0),БАЗА!H134,"")</f>
        <v/>
      </c>
      <c r="G186" s="54" t="str">
        <f>IF(AND(БАЗА!$A133&lt;&gt;"",БАЗА!$T133&gt;0),БАЗА!I133,"")</f>
        <v/>
      </c>
    </row>
    <row r="187" spans="1:7" ht="28.5" x14ac:dyDescent="0.2">
      <c r="A187" s="6" t="str">
        <f>IF(AND(БАЗА!$A134&lt;&gt;"",БАЗА!$T134&gt;0),БАЗА!A134,"")</f>
        <v>Калькулятори</v>
      </c>
      <c r="B187" s="3" t="str">
        <f>IF(AND(БАЗА!$A134&lt;&gt;"",БАЗА!$T134&gt;0),БАЗА!C134,"")</f>
        <v>30140000-2</v>
      </c>
      <c r="C187" s="4">
        <f>IF(AND(БАЗА!$A134&lt;&gt;"",БАЗА!$T134&gt;0),БАЗА!E134,"")</f>
        <v>0</v>
      </c>
      <c r="D187" s="36">
        <f>IF(AND(БАЗА!$A134&lt;&gt;"",БАЗА!$T134&gt;0),БАЗА!$T134,"")</f>
        <v>1</v>
      </c>
      <c r="E187" s="3" t="str">
        <f>IF(AND(БАЗА!$A134&lt;&gt;"",БАЗА!$T134&gt;0),БАЗА!G134,"")</f>
        <v>Без використання електронної системи</v>
      </c>
      <c r="F187" s="3" t="str">
        <f>IF(AND(БАЗА!$A134&lt;&gt;"",БАЗА!$T134&gt;0),БАЗА!H135,"")</f>
        <v>Упродовж року</v>
      </c>
      <c r="G187" s="54">
        <f>IF(AND(БАЗА!$A134&lt;&gt;"",БАЗА!$T134&gt;0),БАЗА!I134,"")</f>
        <v>0</v>
      </c>
    </row>
    <row r="188" spans="1:7" ht="57" x14ac:dyDescent="0.2">
      <c r="A188" s="6" t="str">
        <f>IF(AND(БАЗА!$A135&lt;&gt;"",БАЗА!$T135&gt;0),БАЗА!A135,"")</f>
        <v>Офісне приладдя (папір, канцелярське приладдя, конверти, вимірювальні рулетки, штепсельна краска, файли, тощо)</v>
      </c>
      <c r="B188" s="3" t="str">
        <f>IF(AND(БАЗА!$A135&lt;&gt;"",БАЗА!$T135&gt;0),БАЗА!C135,"")</f>
        <v>30190000-7</v>
      </c>
      <c r="C188" s="4">
        <f>IF(AND(БАЗА!$A135&lt;&gt;"",БАЗА!$T135&gt;0),БАЗА!E135,"")</f>
        <v>0</v>
      </c>
      <c r="D188" s="36">
        <f>IF(AND(БАЗА!$A135&lt;&gt;"",БАЗА!$T135&gt;0),БАЗА!$T135,"")</f>
        <v>22</v>
      </c>
      <c r="E188" s="3" t="str">
        <f>IF(AND(БАЗА!$A135&lt;&gt;"",БАЗА!$T135&gt;0),БАЗА!G135,"")</f>
        <v>Без використання електронної системи</v>
      </c>
      <c r="F188" s="3" t="str">
        <f>IF(AND(БАЗА!$A135&lt;&gt;"",БАЗА!$T135&gt;0),БАЗА!H136,"")</f>
        <v>Упродовж року</v>
      </c>
      <c r="G188" s="54">
        <f>IF(AND(БАЗА!$A135&lt;&gt;"",БАЗА!$T135&gt;0),БАЗА!I135,"")</f>
        <v>0</v>
      </c>
    </row>
    <row r="189" spans="1:7" ht="28.5" x14ac:dyDescent="0.2">
      <c r="A189" s="6" t="str">
        <f>IF(AND(БАЗА!$A136&lt;&gt;"",БАЗА!$T136&gt;0),БАЗА!A136,"")</f>
        <v>Персональні комп'ютери</v>
      </c>
      <c r="B189" s="3" t="str">
        <f>IF(AND(БАЗА!$A136&lt;&gt;"",БАЗА!$T136&gt;0),БАЗА!C136,"")</f>
        <v>30210000-4</v>
      </c>
      <c r="C189" s="4">
        <f>IF(AND(БАЗА!$A136&lt;&gt;"",БАЗА!$T136&gt;0),БАЗА!E136,"")</f>
        <v>0</v>
      </c>
      <c r="D189" s="36">
        <f>IF(AND(БАЗА!$A136&lt;&gt;"",БАЗА!$T136&gt;0),БАЗА!$T136,"")</f>
        <v>30</v>
      </c>
      <c r="E189" s="3" t="str">
        <f>IF(AND(БАЗА!$A136&lt;&gt;"",БАЗА!$T136&gt;0),БАЗА!G136,"")</f>
        <v>Без використання електронної системи</v>
      </c>
      <c r="F189" s="3" t="str">
        <f>IF(AND(БАЗА!$A136&lt;&gt;"",БАЗА!$T136&gt;0),БАЗА!H137,"")</f>
        <v>Упродовж року</v>
      </c>
      <c r="G189" s="54">
        <f>IF(AND(БАЗА!$A136&lt;&gt;"",БАЗА!$T136&gt;0),БАЗА!I136,"")</f>
        <v>0</v>
      </c>
    </row>
    <row r="190" spans="1:7" ht="28.5" x14ac:dyDescent="0.2">
      <c r="A190" s="6" t="str">
        <f>IF(AND(БАЗА!$A137&lt;&gt;"",БАЗА!$T137&gt;0),БАЗА!A137,"")</f>
        <v>Засоби для очищення комп'ютерного обладнання</v>
      </c>
      <c r="B190" s="3" t="str">
        <f>IF(AND(БАЗА!$A137&lt;&gt;"",БАЗА!$T137&gt;0),БАЗА!C137,"")</f>
        <v>30230000-0</v>
      </c>
      <c r="C190" s="4">
        <f>IF(AND(БАЗА!$A137&lt;&gt;"",БАЗА!$T137&gt;0),БАЗА!E137,"")</f>
        <v>0</v>
      </c>
      <c r="D190" s="36">
        <f>IF(AND(БАЗА!$A137&lt;&gt;"",БАЗА!$T137&gt;0),БАЗА!$T137,"")</f>
        <v>1</v>
      </c>
      <c r="E190" s="3" t="str">
        <f>IF(AND(БАЗА!$A137&lt;&gt;"",БАЗА!$T137&gt;0),БАЗА!G137,"")</f>
        <v>Без використання електронної системи</v>
      </c>
      <c r="F190" s="3" t="str">
        <f>IF(AND(БАЗА!$A137&lt;&gt;"",БАЗА!$T137&gt;0),БАЗА!H138,"")</f>
        <v>Упродовж року</v>
      </c>
      <c r="G190" s="54">
        <f>IF(AND(БАЗА!$A137&lt;&gt;"",БАЗА!$T137&gt;0),БАЗА!I137,"")</f>
        <v>0</v>
      </c>
    </row>
    <row r="191" spans="1:7" ht="57" x14ac:dyDescent="0.2">
      <c r="A191" s="6" t="str">
        <f>IF(AND(БАЗА!$A138&lt;&gt;"",БАЗА!$T138&gt;0),БАЗА!A138,"")</f>
        <v>Електрообладнання (вимикачі, запобіжники, щити, шафи з плавкими запобіжниками, розпобільчі коробки, розмикачі, клеми, тощо)</v>
      </c>
      <c r="B191" s="3" t="str">
        <f>IF(AND(БАЗА!$A138&lt;&gt;"",БАЗА!$T138&gt;0),БАЗА!C138,"")</f>
        <v>31210000-1</v>
      </c>
      <c r="C191" s="4">
        <f>IF(AND(БАЗА!$A138&lt;&gt;"",БАЗА!$T138&gt;0),БАЗА!E138,"")</f>
        <v>0</v>
      </c>
      <c r="D191" s="36">
        <f>IF(AND(БАЗА!$A138&lt;&gt;"",БАЗА!$T138&gt;0),БАЗА!$T138,"")</f>
        <v>10</v>
      </c>
      <c r="E191" s="3" t="str">
        <f>IF(AND(БАЗА!$A138&lt;&gt;"",БАЗА!$T138&gt;0),БАЗА!G138,"")</f>
        <v>Без використання електронної системи</v>
      </c>
      <c r="F191" s="3" t="str">
        <f>IF(AND(БАЗА!$A138&lt;&gt;"",БАЗА!$T138&gt;0),БАЗА!H139,"")</f>
        <v>Упродовж року</v>
      </c>
      <c r="G191" s="54">
        <f>IF(AND(БАЗА!$A138&lt;&gt;"",БАЗА!$T138&gt;0),БАЗА!I138,"")</f>
        <v>0</v>
      </c>
    </row>
    <row r="192" spans="1:7" ht="57" x14ac:dyDescent="0.2">
      <c r="A192" s="6" t="str">
        <f>IF(AND(БАЗА!$A139&lt;&gt;"",БАЗА!$T139&gt;0),БАЗА!A139,"")</f>
        <v>Елементи електричних схем (вилки, розетки, вимикачі, реле, лампові патрони, коробки, з’єднувачі та контактні елементи)</v>
      </c>
      <c r="B192" s="3" t="str">
        <f>IF(AND(БАЗА!$A139&lt;&gt;"",БАЗА!$T139&gt;0),БАЗА!C139,"")</f>
        <v>31220000-4</v>
      </c>
      <c r="C192" s="4">
        <f>IF(AND(БАЗА!$A139&lt;&gt;"",БАЗА!$T139&gt;0),БАЗА!E139,"")</f>
        <v>0</v>
      </c>
      <c r="D192" s="36">
        <f>IF(AND(БАЗА!$A139&lt;&gt;"",БАЗА!$T139&gt;0),БАЗА!$T139,"")</f>
        <v>5</v>
      </c>
      <c r="E192" s="3" t="str">
        <f>IF(AND(БАЗА!$A139&lt;&gt;"",БАЗА!$T139&gt;0),БАЗА!G139,"")</f>
        <v>Без використання електронної системи</v>
      </c>
      <c r="F192" s="3" t="str">
        <f>IF(AND(БАЗА!$A139&lt;&gt;"",БАЗА!$T139&gt;0),БАЗА!H140,"")</f>
        <v>Упродовж року</v>
      </c>
      <c r="G192" s="54">
        <f>IF(AND(БАЗА!$A139&lt;&gt;"",БАЗА!$T139&gt;0),БАЗА!I139,"")</f>
        <v>0</v>
      </c>
    </row>
    <row r="193" spans="1:7" ht="28.5" x14ac:dyDescent="0.2">
      <c r="A193" s="6" t="str">
        <f>IF(AND(БАЗА!$A140&lt;&gt;"",БАЗА!$T140&gt;0),БАЗА!A140,"")</f>
        <v>Електророзподільні кабелі</v>
      </c>
      <c r="B193" s="3" t="str">
        <f>IF(AND(БАЗА!$A140&lt;&gt;"",БАЗА!$T140&gt;0),БАЗА!C140,"")</f>
        <v>31320000-5</v>
      </c>
      <c r="C193" s="4">
        <f>IF(AND(БАЗА!$A140&lt;&gt;"",БАЗА!$T140&gt;0),БАЗА!E140,"")</f>
        <v>0</v>
      </c>
      <c r="D193" s="36">
        <f>IF(AND(БАЗА!$A140&lt;&gt;"",БАЗА!$T140&gt;0),БАЗА!$T140,"")</f>
        <v>3</v>
      </c>
      <c r="E193" s="3" t="str">
        <f>IF(AND(БАЗА!$A140&lt;&gt;"",БАЗА!$T140&gt;0),БАЗА!G140,"")</f>
        <v>Без використання електронної системи</v>
      </c>
      <c r="F193" s="3" t="str">
        <f>IF(AND(БАЗА!$A140&lt;&gt;"",БАЗА!$T140&gt;0),БАЗА!H141,"")</f>
        <v>Упродовж року</v>
      </c>
      <c r="G193" s="54">
        <f>IF(AND(БАЗА!$A140&lt;&gt;"",БАЗА!$T140&gt;0),БАЗА!I140,"")</f>
        <v>0</v>
      </c>
    </row>
    <row r="194" spans="1:7" ht="28.5" x14ac:dyDescent="0.2">
      <c r="A194" s="6" t="str">
        <f>IF(AND(БАЗА!$A141&lt;&gt;"",БАЗА!$T141&gt;0),БАЗА!A141,"")</f>
        <v>Приладдя до ізольованих кабелів</v>
      </c>
      <c r="B194" s="3" t="str">
        <f>IF(AND(БАЗА!$A141&lt;&gt;"",БАЗА!$T141&gt;0),БАЗА!C141,"")</f>
        <v>31340000-1</v>
      </c>
      <c r="C194" s="4">
        <f>IF(AND(БАЗА!$A141&lt;&gt;"",БАЗА!$T141&gt;0),БАЗА!E141,"")</f>
        <v>0</v>
      </c>
      <c r="D194" s="36">
        <f>IF(AND(БАЗА!$A141&lt;&gt;"",БАЗА!$T141&gt;0),БАЗА!$T141,"")</f>
        <v>1</v>
      </c>
      <c r="E194" s="3" t="str">
        <f>IF(AND(БАЗА!$A141&lt;&gt;"",БАЗА!$T141&gt;0),БАЗА!G141,"")</f>
        <v>Без використання електронної системи</v>
      </c>
      <c r="F194" s="3" t="str">
        <f>IF(AND(БАЗА!$A141&lt;&gt;"",БАЗА!$T141&gt;0),БАЗА!H142,"")</f>
        <v>Упродовж року</v>
      </c>
      <c r="G194" s="54">
        <f>IF(AND(БАЗА!$A141&lt;&gt;"",БАЗА!$T141&gt;0),БАЗА!I141,"")</f>
        <v>0</v>
      </c>
    </row>
    <row r="195" spans="1:7" ht="28.5" x14ac:dyDescent="0.2">
      <c r="A195" s="6" t="str">
        <f>IF(AND(БАЗА!$A142&lt;&gt;"",БАЗА!$T142&gt;0),БАЗА!A142,"")</f>
        <v>Електричні акумулятори</v>
      </c>
      <c r="B195" s="3" t="str">
        <f>IF(AND(БАЗА!$A142&lt;&gt;"",БАЗА!$T142&gt;0),БАЗА!C142,"")</f>
        <v>31430000-9</v>
      </c>
      <c r="C195" s="4">
        <f>IF(AND(БАЗА!$A142&lt;&gt;"",БАЗА!$T142&gt;0),БАЗА!E142,"")</f>
        <v>0</v>
      </c>
      <c r="D195" s="36">
        <f>IF(AND(БАЗА!$A142&lt;&gt;"",БАЗА!$T142&gt;0),БАЗА!$T142,"")</f>
        <v>10</v>
      </c>
      <c r="E195" s="3" t="str">
        <f>IF(AND(БАЗА!$A142&lt;&gt;"",БАЗА!$T142&gt;0),БАЗА!G142,"")</f>
        <v>Без використання електронної системи</v>
      </c>
      <c r="F195" s="3" t="str">
        <f>IF(AND(БАЗА!$A142&lt;&gt;"",БАЗА!$T142&gt;0),БАЗА!H143,"")</f>
        <v>Упродовж року</v>
      </c>
      <c r="G195" s="54">
        <f>IF(AND(БАЗА!$A142&lt;&gt;"",БАЗА!$T142&gt;0),БАЗА!I142,"")</f>
        <v>0</v>
      </c>
    </row>
    <row r="196" spans="1:7" ht="28.5" x14ac:dyDescent="0.2">
      <c r="A196" s="6" t="str">
        <f>IF(AND(БАЗА!$A143&lt;&gt;"",БАЗА!$T143&gt;0),БАЗА!A143,"")</f>
        <v>Освітлювальне обладнання та лампи розжарення</v>
      </c>
      <c r="B196" s="3" t="str">
        <f>IF(AND(БАЗА!$A143&lt;&gt;"",БАЗА!$T143&gt;0),БАЗА!C143,"")</f>
        <v>31510000-4</v>
      </c>
      <c r="C196" s="4">
        <f>IF(AND(БАЗА!$A143&lt;&gt;"",БАЗА!$T143&gt;0),БАЗА!E143,"")</f>
        <v>0</v>
      </c>
      <c r="D196" s="36">
        <f>IF(AND(БАЗА!$A143&lt;&gt;"",БАЗА!$T143&gt;0),БАЗА!$T143,"")</f>
        <v>20</v>
      </c>
      <c r="E196" s="3" t="str">
        <f>IF(AND(БАЗА!$A143&lt;&gt;"",БАЗА!$T143&gt;0),БАЗА!G143,"")</f>
        <v>Без використання електронної системи</v>
      </c>
      <c r="F196" s="3" t="str">
        <f>IF(AND(БАЗА!$A143&lt;&gt;"",БАЗА!$T143&gt;0),БАЗА!H144,"")</f>
        <v>Упродовж року</v>
      </c>
      <c r="G196" s="54">
        <f>IF(AND(БАЗА!$A143&lt;&gt;"",БАЗА!$T143&gt;0),БАЗА!I143,"")</f>
        <v>0</v>
      </c>
    </row>
    <row r="197" spans="1:7" ht="28.5" x14ac:dyDescent="0.2">
      <c r="A197" s="6" t="str">
        <f>IF(AND(БАЗА!$A144&lt;&gt;"",БАЗА!$T144&gt;0),БАЗА!A144,"")</f>
        <v>Портативні ліхтарі</v>
      </c>
      <c r="B197" s="3" t="str">
        <f>IF(AND(БАЗА!$A144&lt;&gt;"",БАЗА!$T144&gt;0),БАЗА!C144,"")</f>
        <v>31520000-7</v>
      </c>
      <c r="C197" s="4">
        <f>IF(AND(БАЗА!$A144&lt;&gt;"",БАЗА!$T144&gt;0),БАЗА!E144,"")</f>
        <v>0</v>
      </c>
      <c r="D197" s="36">
        <f>IF(AND(БАЗА!$A144&lt;&gt;"",БАЗА!$T144&gt;0),БАЗА!$T144,"")</f>
        <v>2</v>
      </c>
      <c r="E197" s="3" t="str">
        <f>IF(AND(БАЗА!$A144&lt;&gt;"",БАЗА!$T144&gt;0),БАЗА!G144,"")</f>
        <v>Без використання електронної системи</v>
      </c>
      <c r="F197" s="3" t="str">
        <f>IF(AND(БАЗА!$A144&lt;&gt;"",БАЗА!$T144&gt;0),БАЗА!H145,"")</f>
        <v>Упродовж року</v>
      </c>
      <c r="G197" s="54">
        <f>IF(AND(БАЗА!$A144&lt;&gt;"",БАЗА!$T144&gt;0),БАЗА!I144,"")</f>
        <v>0</v>
      </c>
    </row>
    <row r="198" spans="1:7" ht="28.5" x14ac:dyDescent="0.2">
      <c r="A198" s="6" t="str">
        <f>IF(AND(БАЗА!$A145&lt;&gt;"",БАЗА!$T145&gt;0),БАЗА!A145,"")</f>
        <v>Ізоляційне приладдя</v>
      </c>
      <c r="B198" s="3" t="str">
        <f>IF(AND(БАЗА!$A145&lt;&gt;"",БАЗА!$T145&gt;0),БАЗА!C145,"")</f>
        <v>31650000-7</v>
      </c>
      <c r="C198" s="4">
        <f>IF(AND(БАЗА!$A145&lt;&gt;"",БАЗА!$T145&gt;0),БАЗА!E145,"")</f>
        <v>0</v>
      </c>
      <c r="D198" s="36">
        <f>IF(AND(БАЗА!$A145&lt;&gt;"",БАЗА!$T145&gt;0),БАЗА!$T145,"")</f>
        <v>1</v>
      </c>
      <c r="E198" s="3" t="str">
        <f>IF(AND(БАЗА!$A145&lt;&gt;"",БАЗА!$T145&gt;0),БАЗА!G145,"")</f>
        <v>Без використання електронної системи</v>
      </c>
      <c r="F198" s="3" t="str">
        <f>IF(AND(БАЗА!$A145&lt;&gt;"",БАЗА!$T145&gt;0),БАЗА!H147,"")</f>
        <v>Упродовж року</v>
      </c>
      <c r="G198" s="54">
        <f>IF(AND(БАЗА!$A145&lt;&gt;"",БАЗА!$T145&gt;0),БАЗА!I145,"")</f>
        <v>0</v>
      </c>
    </row>
    <row r="199" spans="1:7" x14ac:dyDescent="0.2">
      <c r="A199" s="6" t="str">
        <f>IF(AND(БАЗА!$A147&lt;&gt;"",БАЗА!$T147&gt;0),БАЗА!A147,"")</f>
        <v/>
      </c>
      <c r="B199" s="3" t="str">
        <f>IF(AND(БАЗА!$A147&lt;&gt;"",БАЗА!$T147&gt;0),БАЗА!C147,"")</f>
        <v/>
      </c>
      <c r="C199" s="4" t="str">
        <f>IF(AND(БАЗА!$A147&lt;&gt;"",БАЗА!$T147&gt;0),БАЗА!E147,"")</f>
        <v/>
      </c>
      <c r="D199" s="36" t="str">
        <f>IF(AND(БАЗА!$A147&lt;&gt;"",БАЗА!$T147&gt;0),БАЗА!$T147,"")</f>
        <v/>
      </c>
      <c r="E199" s="3" t="str">
        <f>IF(AND(БАЗА!$A147&lt;&gt;"",БАЗА!$T147&gt;0),БАЗА!G147,"")</f>
        <v/>
      </c>
      <c r="F199" s="3" t="str">
        <f>IF(AND(БАЗА!$A147&lt;&gt;"",БАЗА!$T147&gt;0),БАЗА!#REF!,"")</f>
        <v/>
      </c>
      <c r="G199" s="54" t="str">
        <f>IF(AND(БАЗА!$A147&lt;&gt;"",БАЗА!$T147&gt;0),БАЗА!I147,"")</f>
        <v/>
      </c>
    </row>
    <row r="200" spans="1:7" x14ac:dyDescent="0.2">
      <c r="A200" s="6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4" t="e">
        <f>IF(AND(БАЗА!#REF!&lt;&gt;"",БАЗА!#REF!&gt;0),БАЗА!#REF!,"")</f>
        <v>#REF!</v>
      </c>
    </row>
    <row r="201" spans="1:7" x14ac:dyDescent="0.2">
      <c r="A201" s="6" t="str">
        <f>IF(AND(БАЗА!$A149&lt;&gt;"",БАЗА!$T149&gt;0),БАЗА!A149,"")</f>
        <v/>
      </c>
      <c r="B201" s="3" t="str">
        <f>IF(AND(БАЗА!$A149&lt;&gt;"",БАЗА!$T149&gt;0),БАЗА!C149,"")</f>
        <v/>
      </c>
      <c r="C201" s="4" t="str">
        <f>IF(AND(БАЗА!$A149&lt;&gt;"",БАЗА!$T149&gt;0),БАЗА!E149,"")</f>
        <v/>
      </c>
      <c r="D201" s="36" t="str">
        <f>IF(AND(БАЗА!$A149&lt;&gt;"",БАЗА!$T149&gt;0),БАЗА!$T149,"")</f>
        <v/>
      </c>
      <c r="E201" s="3" t="str">
        <f>IF(AND(БАЗА!$A149&lt;&gt;"",БАЗА!$T149&gt;0),БАЗА!G149,"")</f>
        <v/>
      </c>
      <c r="F201" s="3" t="str">
        <f>IF(AND(БАЗА!$A149&lt;&gt;"",БАЗА!$T149&gt;0),БАЗА!H150,"")</f>
        <v/>
      </c>
      <c r="G201" s="54" t="str">
        <f>IF(AND(БАЗА!$A149&lt;&gt;"",БАЗА!$T149&gt;0),БАЗА!I149,"")</f>
        <v/>
      </c>
    </row>
    <row r="202" spans="1:7" x14ac:dyDescent="0.2">
      <c r="A202" s="6" t="str">
        <f>IF(AND(БАЗА!$A150&lt;&gt;"",БАЗА!$T150&gt;0),БАЗА!A150,"")</f>
        <v/>
      </c>
      <c r="B202" s="3" t="str">
        <f>IF(AND(БАЗА!$A150&lt;&gt;"",БАЗА!$T150&gt;0),БАЗА!C150,"")</f>
        <v/>
      </c>
      <c r="C202" s="4" t="str">
        <f>IF(AND(БАЗА!$A150&lt;&gt;"",БАЗА!$T150&gt;0),БАЗА!E150,"")</f>
        <v/>
      </c>
      <c r="D202" s="36" t="str">
        <f>IF(AND(БАЗА!$A150&lt;&gt;"",БАЗА!$T150&gt;0),БАЗА!$T150,"")</f>
        <v/>
      </c>
      <c r="E202" s="3" t="str">
        <f>IF(AND(БАЗА!$A150&lt;&gt;"",БАЗА!$T150&gt;0),БАЗА!G150,"")</f>
        <v/>
      </c>
      <c r="F202" s="3" t="str">
        <f>IF(AND(БАЗА!$A150&lt;&gt;"",БАЗА!$T150&gt;0),БАЗА!H151,"")</f>
        <v/>
      </c>
      <c r="G202" s="54" t="str">
        <f>IF(AND(БАЗА!$A150&lt;&gt;"",БАЗА!$T150&gt;0),БАЗА!I150,"")</f>
        <v/>
      </c>
    </row>
    <row r="203" spans="1:7" ht="28.5" x14ac:dyDescent="0.2">
      <c r="A203" s="6" t="str">
        <f>IF(AND(БАЗА!$A151&lt;&gt;"",БАЗА!$T151&gt;0),БАЗА!A151,"")</f>
        <v>Переносні радіостанції та гучномовці</v>
      </c>
      <c r="B203" s="3" t="str">
        <f>IF(AND(БАЗА!$A151&lt;&gt;"",БАЗА!$T151&gt;0),БАЗА!C151,"")</f>
        <v>32340000-8</v>
      </c>
      <c r="C203" s="4">
        <f>IF(AND(БАЗА!$A151&lt;&gt;"",БАЗА!$T151&gt;0),БАЗА!E151,"")</f>
        <v>0</v>
      </c>
      <c r="D203" s="36">
        <f>IF(AND(БАЗА!$A151&lt;&gt;"",БАЗА!$T151&gt;0),БАЗА!$T151,"")</f>
        <v>2</v>
      </c>
      <c r="E203" s="3" t="str">
        <f>IF(AND(БАЗА!$A151&lt;&gt;"",БАЗА!$T151&gt;0),БАЗА!G151,"")</f>
        <v>Без використання електронної системи</v>
      </c>
      <c r="F203" s="3" t="str">
        <f>IF(AND(БАЗА!$A151&lt;&gt;"",БАЗА!$T151&gt;0),БАЗА!H152,"")</f>
        <v>Упродовж року</v>
      </c>
      <c r="G203" s="54">
        <f>IF(AND(БАЗА!$A151&lt;&gt;"",БАЗА!$T151&gt;0),БАЗА!I151,"")</f>
        <v>0</v>
      </c>
    </row>
    <row r="204" spans="1:7" ht="28.5" x14ac:dyDescent="0.2">
      <c r="A204" s="6" t="str">
        <f>IF(AND(БАЗА!$A152&lt;&gt;"",БАЗА!$T152&gt;0),БАЗА!A152,"")</f>
        <v>Телефонні апарати та супровідна апаратура</v>
      </c>
      <c r="B204" s="3" t="str">
        <f>IF(AND(БАЗА!$A152&lt;&gt;"",БАЗА!$T152&gt;0),БАЗА!C152,"")</f>
        <v>32550000-3</v>
      </c>
      <c r="C204" s="4">
        <f>IF(AND(БАЗА!$A152&lt;&gt;"",БАЗА!$T152&gt;0),БАЗА!E152,"")</f>
        <v>0</v>
      </c>
      <c r="D204" s="36">
        <f>IF(AND(БАЗА!$A152&lt;&gt;"",БАЗА!$T152&gt;0),БАЗА!$T152,"")</f>
        <v>5</v>
      </c>
      <c r="E204" s="3" t="str">
        <f>IF(AND(БАЗА!$A152&lt;&gt;"",БАЗА!$T152&gt;0),БАЗА!G152,"")</f>
        <v>Без використання електронної системи</v>
      </c>
      <c r="F204" s="3" t="str">
        <f>IF(AND(БАЗА!$A152&lt;&gt;"",БАЗА!$T152&gt;0),БАЗА!H153,"")</f>
        <v>Упродовж року</v>
      </c>
      <c r="G204" s="54">
        <f>IF(AND(БАЗА!$A152&lt;&gt;"",БАЗА!$T152&gt;0),БАЗА!I152,"")</f>
        <v>0</v>
      </c>
    </row>
    <row r="205" spans="1:7" ht="28.5" x14ac:dyDescent="0.2">
      <c r="A205" s="6" t="str">
        <f>IF(AND(БАЗА!$A153&lt;&gt;"",БАЗА!$T153&gt;0),БАЗА!A153,"")</f>
        <v>Ганчір'я обтиральне бавовняне</v>
      </c>
      <c r="B205" s="3" t="str">
        <f>IF(AND(БАЗА!$A153&lt;&gt;"",БАЗА!$T153&gt;0),БАЗА!C153,"")</f>
        <v>19620000-8</v>
      </c>
      <c r="C205" s="4">
        <f>IF(AND(БАЗА!$A153&lt;&gt;"",БАЗА!$T153&gt;0),БАЗА!E153,"")</f>
        <v>0</v>
      </c>
      <c r="D205" s="36">
        <f>IF(AND(БАЗА!$A153&lt;&gt;"",БАЗА!$T153&gt;0),БАЗА!$T153,"")</f>
        <v>3</v>
      </c>
      <c r="E205" s="3" t="str">
        <f>IF(AND(БАЗА!$A153&lt;&gt;"",БАЗА!$T153&gt;0),БАЗА!G153,"")</f>
        <v>Без використання електронної системи</v>
      </c>
      <c r="F205" s="3" t="str">
        <f>IF(AND(БАЗА!$A153&lt;&gt;"",БАЗА!$T153&gt;0),БАЗА!H154,"")</f>
        <v>Упродовж року</v>
      </c>
      <c r="G205" s="54">
        <f>IF(AND(БАЗА!$A153&lt;&gt;"",БАЗА!$T153&gt;0),БАЗА!I153,"")</f>
        <v>0</v>
      </c>
    </row>
    <row r="206" spans="1:7" ht="28.5" x14ac:dyDescent="0.2">
      <c r="A206" s="6" t="str">
        <f>IF(AND(БАЗА!$A154&lt;&gt;"",БАЗА!$T154&gt;0),БАЗА!A154,"")</f>
        <v>Аптечки першої медичної допомоги</v>
      </c>
      <c r="B206" s="3" t="str">
        <f>IF(AND(БАЗА!$A154&lt;&gt;"",БАЗА!$T154&gt;0),БАЗА!C154,"")</f>
        <v>33190000-8</v>
      </c>
      <c r="C206" s="4">
        <f>IF(AND(БАЗА!$A154&lt;&gt;"",БАЗА!$T154&gt;0),БАЗА!E154,"")</f>
        <v>0</v>
      </c>
      <c r="D206" s="36">
        <f>IF(AND(БАЗА!$A154&lt;&gt;"",БАЗА!$T154&gt;0),БАЗА!$T154,"")</f>
        <v>7</v>
      </c>
      <c r="E206" s="3" t="str">
        <f>IF(AND(БАЗА!$A154&lt;&gt;"",БАЗА!$T154&gt;0),БАЗА!G154,"")</f>
        <v>Без використання електронної системи</v>
      </c>
      <c r="F206" s="3" t="str">
        <f>IF(AND(БАЗА!$A154&lt;&gt;"",БАЗА!$T154&gt;0),БАЗА!H155,"")</f>
        <v>Упродовж року</v>
      </c>
      <c r="G206" s="54">
        <f>IF(AND(БАЗА!$A154&lt;&gt;"",БАЗА!$T154&gt;0),БАЗА!I154,"")</f>
        <v>0</v>
      </c>
    </row>
    <row r="207" spans="1:7" ht="28.5" x14ac:dyDescent="0.2">
      <c r="A207" s="6" t="str">
        <f>IF(AND(БАЗА!$A155&lt;&gt;"",БАЗА!$T155&gt;0),БАЗА!A155,"")</f>
        <v>Мило господарське та туалетне</v>
      </c>
      <c r="B207" s="3" t="str">
        <f>IF(AND(БАЗА!$A155&lt;&gt;"",БАЗА!$T155&gt;0),БАЗА!C155,"")</f>
        <v>33710000-0</v>
      </c>
      <c r="C207" s="4">
        <f>IF(AND(БАЗА!$A155&lt;&gt;"",БАЗА!$T155&gt;0),БАЗА!E155,"")</f>
        <v>0</v>
      </c>
      <c r="D207" s="36">
        <f>IF(AND(БАЗА!$A155&lt;&gt;"",БАЗА!$T155&gt;0),БАЗА!$T155,"")</f>
        <v>3</v>
      </c>
      <c r="E207" s="3" t="str">
        <f>IF(AND(БАЗА!$A155&lt;&gt;"",БАЗА!$T155&gt;0),БАЗА!G155,"")</f>
        <v>Без використання електронної системи</v>
      </c>
      <c r="F207" s="3" t="str">
        <f>IF(AND(БАЗА!$A155&lt;&gt;"",БАЗА!$T155&gt;0),БАЗА!H156,"")</f>
        <v>Упродовж року</v>
      </c>
      <c r="G207" s="54">
        <f>IF(AND(БАЗА!$A155&lt;&gt;"",БАЗА!$T155&gt;0),БАЗА!I155,"")</f>
        <v>0</v>
      </c>
    </row>
    <row r="208" spans="1:7" ht="28.5" x14ac:dyDescent="0.2">
      <c r="A208" s="6" t="str">
        <f>IF(AND(БАЗА!$A156&lt;&gt;"",БАЗА!$T156&gt;0),БАЗА!A156,"")</f>
        <v>Запасні частини до автотранспорту</v>
      </c>
      <c r="B208" s="3" t="str">
        <f>IF(AND(БАЗА!$A156&lt;&gt;"",БАЗА!$T156&gt;0),БАЗА!C156,"")</f>
        <v>34330000-9</v>
      </c>
      <c r="C208" s="4">
        <f>IF(AND(БАЗА!$A156&lt;&gt;"",БАЗА!$T156&gt;0),БАЗА!E156,"")</f>
        <v>0</v>
      </c>
      <c r="D208" s="36">
        <f>IF(AND(БАЗА!$A156&lt;&gt;"",БАЗА!$T156&gt;0),БАЗА!$T156,"")</f>
        <v>8</v>
      </c>
      <c r="E208" s="3" t="str">
        <f>IF(AND(БАЗА!$A156&lt;&gt;"",БАЗА!$T156&gt;0),БАЗА!G156,"")</f>
        <v>Звіт про укладання договору</v>
      </c>
      <c r="F208" s="3" t="str">
        <f>IF(AND(БАЗА!$A156&lt;&gt;"",БАЗА!$T156&gt;0),БАЗА!H157,"")</f>
        <v>Упродовж року</v>
      </c>
      <c r="G208" s="54">
        <f>IF(AND(БАЗА!$A156&lt;&gt;"",БАЗА!$T156&gt;0),БАЗА!I156,"")</f>
        <v>0</v>
      </c>
    </row>
    <row r="209" spans="1:7" ht="28.5" x14ac:dyDescent="0.2">
      <c r="A209" s="6" t="str">
        <f>IF(AND(БАЗА!$A157&lt;&gt;"",БАЗА!$T157&gt;0),БАЗА!A157,"")</f>
        <v>Автомобільні шини</v>
      </c>
      <c r="B209" s="3" t="str">
        <f>IF(AND(БАЗА!$A157&lt;&gt;"",БАЗА!$T157&gt;0),БАЗА!C157,"")</f>
        <v>34350000-5</v>
      </c>
      <c r="C209" s="4">
        <f>IF(AND(БАЗА!$A157&lt;&gt;"",БАЗА!$T157&gt;0),БАЗА!E157,"")</f>
        <v>0</v>
      </c>
      <c r="D209" s="36">
        <f>IF(AND(БАЗА!$A157&lt;&gt;"",БАЗА!$T157&gt;0),БАЗА!$T157,"")</f>
        <v>5</v>
      </c>
      <c r="E209" s="3" t="str">
        <f>IF(AND(БАЗА!$A157&lt;&gt;"",БАЗА!$T157&gt;0),БАЗА!G157,"")</f>
        <v>Без використання електронної системи</v>
      </c>
      <c r="F209" s="3" t="str">
        <f>IF(AND(БАЗА!$A157&lt;&gt;"",БАЗА!$T157&gt;0),БАЗА!H160,"")</f>
        <v>Упродовж року</v>
      </c>
      <c r="G209" s="54">
        <f>IF(AND(БАЗА!$A157&lt;&gt;"",БАЗА!$T157&gt;0),БАЗА!I157,"")</f>
        <v>0</v>
      </c>
    </row>
    <row r="210" spans="1:7" ht="28.5" x14ac:dyDescent="0.2">
      <c r="A210" s="6" t="str">
        <f>IF(AND(БАЗА!$A160&lt;&gt;"",БАЗА!$T160&gt;0),БАЗА!A160,"")</f>
        <v>Вогнегасники, піноутворювачі, пожежні рукава</v>
      </c>
      <c r="B210" s="3" t="str">
        <f>IF(AND(БАЗА!$A160&lt;&gt;"",БАЗА!$T160&gt;0),БАЗА!C160,"")</f>
        <v>35110000-8</v>
      </c>
      <c r="C210" s="4">
        <f>IF(AND(БАЗА!$A160&lt;&gt;"",БАЗА!$T160&gt;0),БАЗА!E160,"")</f>
        <v>0</v>
      </c>
      <c r="D210" s="36">
        <f>IF(AND(БАЗА!$A160&lt;&gt;"",БАЗА!$T160&gt;0),БАЗА!$T160,"")</f>
        <v>5</v>
      </c>
      <c r="E210" s="3" t="str">
        <f>IF(AND(БАЗА!$A160&lt;&gt;"",БАЗА!$T160&gt;0),БАЗА!G160,"")</f>
        <v>Без використання електронної системи</v>
      </c>
      <c r="F210" s="3" t="str">
        <f>IF(AND(БАЗА!$A160&lt;&gt;"",БАЗА!$T160&gt;0),БАЗА!H161,"")</f>
        <v>Лютий 2019р.</v>
      </c>
      <c r="G210" s="54">
        <f>IF(AND(БАЗА!$A160&lt;&gt;"",БАЗА!$T160&gt;0),БАЗА!I160,"")</f>
        <v>0</v>
      </c>
    </row>
    <row r="211" spans="1:7" x14ac:dyDescent="0.2">
      <c r="A211" s="6" t="str">
        <f>IF(AND(БАЗА!$A161&lt;&gt;"",БАЗА!$T161&gt;0),БАЗА!A161,"")</f>
        <v/>
      </c>
      <c r="B211" s="3" t="str">
        <f>IF(AND(БАЗА!$A161&lt;&gt;"",БАЗА!$T161&gt;0),БАЗА!C161,"")</f>
        <v/>
      </c>
      <c r="C211" s="4" t="str">
        <f>IF(AND(БАЗА!$A161&lt;&gt;"",БАЗА!$T161&gt;0),БАЗА!E161,"")</f>
        <v/>
      </c>
      <c r="D211" s="36" t="str">
        <f>IF(AND(БАЗА!$A161&lt;&gt;"",БАЗА!$T161&gt;0),БАЗА!$T161,"")</f>
        <v/>
      </c>
      <c r="E211" s="3" t="str">
        <f>IF(AND(БАЗА!$A161&lt;&gt;"",БАЗА!$T161&gt;0),БАЗА!G161,"")</f>
        <v/>
      </c>
      <c r="F211" s="3" t="str">
        <f>IF(AND(БАЗА!$A161&lt;&gt;"",БАЗА!$T161&gt;0),БАЗА!H162,"")</f>
        <v/>
      </c>
      <c r="G211" s="54" t="str">
        <f>IF(AND(БАЗА!$A161&lt;&gt;"",БАЗА!$T161&gt;0),БАЗА!I161,"")</f>
        <v/>
      </c>
    </row>
    <row r="212" spans="1:7" x14ac:dyDescent="0.2">
      <c r="A212" s="6" t="str">
        <f>IF(AND(БАЗА!$A162&lt;&gt;"",БАЗА!$T162&gt;0),БАЗА!A162,"")</f>
        <v/>
      </c>
      <c r="B212" s="3" t="str">
        <f>IF(AND(БАЗА!$A162&lt;&gt;"",БАЗА!$T162&gt;0),БАЗА!C162,"")</f>
        <v/>
      </c>
      <c r="C212" s="4" t="str">
        <f>IF(AND(БАЗА!$A162&lt;&gt;"",БАЗА!$T162&gt;0),БАЗА!E162,"")</f>
        <v/>
      </c>
      <c r="D212" s="36" t="str">
        <f>IF(AND(БАЗА!$A162&lt;&gt;"",БАЗА!$T162&gt;0),БАЗА!$T162,"")</f>
        <v/>
      </c>
      <c r="E212" s="3" t="str">
        <f>IF(AND(БАЗА!$A162&lt;&gt;"",БАЗА!$T162&gt;0),БАЗА!G162,"")</f>
        <v/>
      </c>
      <c r="F212" s="3" t="str">
        <f>IF(AND(БАЗА!$A162&lt;&gt;"",БАЗА!$T162&gt;0),БАЗА!H163,"")</f>
        <v/>
      </c>
      <c r="G212" s="54" t="str">
        <f>IF(AND(БАЗА!$A162&lt;&gt;"",БАЗА!$T162&gt;0),БАЗА!I162,"")</f>
        <v/>
      </c>
    </row>
    <row r="213" spans="1:7" ht="28.5" x14ac:dyDescent="0.2">
      <c r="A213" s="6" t="str">
        <f>IF(AND(БАЗА!$A163&lt;&gt;"",БАЗА!$T163&gt;0),БАЗА!A163,"")</f>
        <v>Термометри, гігрометри, тощо</v>
      </c>
      <c r="B213" s="3" t="str">
        <f>IF(AND(БАЗА!$A163&lt;&gt;"",БАЗА!$T163&gt;0),БАЗА!C163,"")</f>
        <v>38410000-2</v>
      </c>
      <c r="C213" s="4">
        <f>IF(AND(БАЗА!$A163&lt;&gt;"",БАЗА!$T163&gt;0),БАЗА!E163,"")</f>
        <v>0</v>
      </c>
      <c r="D213" s="36">
        <f>IF(AND(БАЗА!$A163&lt;&gt;"",БАЗА!$T163&gt;0),БАЗА!$T163,"")</f>
        <v>1</v>
      </c>
      <c r="E213" s="3" t="str">
        <f>IF(AND(БАЗА!$A163&lt;&gt;"",БАЗА!$T163&gt;0),БАЗА!G163,"")</f>
        <v>Без використання електронної системи</v>
      </c>
      <c r="F213" s="3" t="str">
        <f>IF(AND(БАЗА!$A163&lt;&gt;"",БАЗА!$T163&gt;0),БАЗА!H164,"")</f>
        <v>Упродовж року</v>
      </c>
      <c r="G213" s="54">
        <f>IF(AND(БАЗА!$A163&lt;&gt;"",БАЗА!$T163&gt;0),БАЗА!I163,"")</f>
        <v>0</v>
      </c>
    </row>
    <row r="214" spans="1:7" ht="28.5" x14ac:dyDescent="0.2">
      <c r="A214" s="6" t="str">
        <f>IF(AND(БАЗА!$A164&lt;&gt;"",БАЗА!$T164&gt;0),БАЗА!A164,"")</f>
        <v>Лічильники води</v>
      </c>
      <c r="B214" s="3" t="str">
        <f>IF(AND(БАЗА!$A164&lt;&gt;"",БАЗА!$T164&gt;0),БАЗА!C164,"")</f>
        <v>38420000-5</v>
      </c>
      <c r="C214" s="4">
        <f>IF(AND(БАЗА!$A164&lt;&gt;"",БАЗА!$T164&gt;0),БАЗА!E164,"")</f>
        <v>0</v>
      </c>
      <c r="D214" s="36">
        <f>IF(AND(БАЗА!$A164&lt;&gt;"",БАЗА!$T164&gt;0),БАЗА!$T164,"")</f>
        <v>5</v>
      </c>
      <c r="E214" s="3" t="str">
        <f>IF(AND(БАЗА!$A164&lt;&gt;"",БАЗА!$T164&gt;0),БАЗА!G164,"")</f>
        <v>Без використання електронної системи</v>
      </c>
      <c r="F214" s="3" t="e">
        <f>IF(AND(БАЗА!$A164&lt;&gt;"",БАЗА!$T164&gt;0),БАЗА!#REF!,"")</f>
        <v>#REF!</v>
      </c>
      <c r="G214" s="54">
        <f>IF(AND(БАЗА!$A164&lt;&gt;"",БАЗА!$T164&gt;0),БАЗА!I164,"")</f>
        <v>0</v>
      </c>
    </row>
    <row r="215" spans="1:7" x14ac:dyDescent="0.2">
      <c r="A215" s="6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4" t="e">
        <f>IF(AND(БАЗА!#REF!&lt;&gt;"",БАЗА!#REF!&gt;0),БАЗА!#REF!,"")</f>
        <v>#REF!</v>
      </c>
    </row>
    <row r="216" spans="1:7" x14ac:dyDescent="0.2">
      <c r="A216" s="6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4" t="e">
        <f>IF(AND(БАЗА!#REF!&lt;&gt;"",БАЗА!#REF!&gt;0),БАЗА!#REF!,"")</f>
        <v>#REF!</v>
      </c>
    </row>
    <row r="217" spans="1:7" ht="28.5" x14ac:dyDescent="0.2">
      <c r="A217" s="6" t="str">
        <f>IF(AND(БАЗА!$A165&lt;&gt;"",БАЗА!$T165&gt;0),БАЗА!A165,"")</f>
        <v>Ножиці, сікатор</v>
      </c>
      <c r="B217" s="3" t="str">
        <f>IF(AND(БАЗА!$A165&lt;&gt;"",БАЗА!$T165&gt;0),БАЗА!C165,"")</f>
        <v>39240000-6</v>
      </c>
      <c r="C217" s="4">
        <f>IF(AND(БАЗА!$A165&lt;&gt;"",БАЗА!$T165&gt;0),БАЗА!E165,"")</f>
        <v>0</v>
      </c>
      <c r="D217" s="36">
        <f>IF(AND(БАЗА!$A165&lt;&gt;"",БАЗА!$T165&gt;0),БАЗА!$T165,"")</f>
        <v>1</v>
      </c>
      <c r="E217" s="3" t="str">
        <f>IF(AND(БАЗА!$A165&lt;&gt;"",БАЗА!$T165&gt;0),БАЗА!G165,"")</f>
        <v>Без використання електронної системи</v>
      </c>
      <c r="F217" s="3" t="e">
        <f>IF(AND(БАЗА!$A165&lt;&gt;"",БАЗА!$T165&gt;0),БАЗА!#REF!,"")</f>
        <v>#REF!</v>
      </c>
      <c r="G217" s="54">
        <f>IF(AND(БАЗА!$A165&lt;&gt;"",БАЗА!$T165&gt;0),БАЗА!I165,"")</f>
        <v>0</v>
      </c>
    </row>
    <row r="218" spans="1:7" x14ac:dyDescent="0.2">
      <c r="A218" s="6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4" t="e">
        <f>IF(AND(БАЗА!#REF!&lt;&gt;"",БАЗА!#REF!&gt;0),БАЗА!#REF!,"")</f>
        <v>#REF!</v>
      </c>
    </row>
    <row r="219" spans="1:7" x14ac:dyDescent="0.2">
      <c r="A219" s="6" t="str">
        <f>IF(AND(БАЗА!$A166&lt;&gt;"",БАЗА!$T166&gt;0),БАЗА!A166,"")</f>
        <v/>
      </c>
      <c r="B219" s="3" t="str">
        <f>IF(AND(БАЗА!$A166&lt;&gt;"",БАЗА!$T166&gt;0),БАЗА!C166,"")</f>
        <v/>
      </c>
      <c r="C219" s="4" t="str">
        <f>IF(AND(БАЗА!$A166&lt;&gt;"",БАЗА!$T166&gt;0),БАЗА!E166,"")</f>
        <v/>
      </c>
      <c r="D219" s="36" t="str">
        <f>IF(AND(БАЗА!$A166&lt;&gt;"",БАЗА!$T166&gt;0),БАЗА!$T166,"")</f>
        <v/>
      </c>
      <c r="E219" s="3" t="str">
        <f>IF(AND(БАЗА!$A166&lt;&gt;"",БАЗА!$T166&gt;0),БАЗА!G166,"")</f>
        <v/>
      </c>
      <c r="F219" s="3" t="str">
        <f>IF(AND(БАЗА!$A166&lt;&gt;"",БАЗА!$T166&gt;0),БАЗА!H167,"")</f>
        <v/>
      </c>
      <c r="G219" s="54" t="str">
        <f>IF(AND(БАЗА!$A166&lt;&gt;"",БАЗА!$T166&gt;0),БАЗА!I166,"")</f>
        <v/>
      </c>
    </row>
    <row r="220" spans="1:7" ht="42.75" x14ac:dyDescent="0.2">
      <c r="A220" s="6" t="str">
        <f>IF(AND(БАЗА!$A167&lt;&gt;"",БАЗА!$T167&gt;0),БАЗА!A167,"")</f>
        <v>Електричні побутові прилади (електричні обігрівачі, тени, елетрочайники, пилососи,  вентилятори)</v>
      </c>
      <c r="B220" s="3" t="str">
        <f>IF(AND(БАЗА!$A167&lt;&gt;"",БАЗА!$T167&gt;0),БАЗА!C167,"")</f>
        <v>39710000-2</v>
      </c>
      <c r="C220" s="4">
        <f>IF(AND(БАЗА!$A167&lt;&gt;"",БАЗА!$T167&gt;0),БАЗА!E167,"")</f>
        <v>0</v>
      </c>
      <c r="D220" s="36">
        <f>IF(AND(БАЗА!$A167&lt;&gt;"",БАЗА!$T167&gt;0),БАЗА!$T167,"")</f>
        <v>15</v>
      </c>
      <c r="E220" s="3" t="str">
        <f>IF(AND(БАЗА!$A167&lt;&gt;"",БАЗА!$T167&gt;0),БАЗА!G167,"")</f>
        <v>Без використання електронної системи</v>
      </c>
      <c r="F220" s="3" t="str">
        <f>IF(AND(БАЗА!$A167&lt;&gt;"",БАЗА!$T167&gt;0),БАЗА!H169,"")</f>
        <v>Упродовж року</v>
      </c>
      <c r="G220" s="54">
        <f>IF(AND(БАЗА!$A167&lt;&gt;"",БАЗА!$T167&gt;0),БАЗА!I167,"")</f>
        <v>0</v>
      </c>
    </row>
    <row r="221" spans="1:7" ht="28.5" x14ac:dyDescent="0.2">
      <c r="A221" s="6" t="str">
        <f>IF(AND(БАЗА!$A169&lt;&gt;"",БАЗА!$T169&gt;0),БАЗА!A169,"")</f>
        <v>Мийні засоби</v>
      </c>
      <c r="B221" s="3" t="str">
        <f>IF(AND(БАЗА!$A169&lt;&gt;"",БАЗА!$T169&gt;0),БАЗА!C169,"")</f>
        <v>39830000-9</v>
      </c>
      <c r="C221" s="4">
        <f>IF(AND(БАЗА!$A169&lt;&gt;"",БАЗА!$T169&gt;0),БАЗА!E169,"")</f>
        <v>0</v>
      </c>
      <c r="D221" s="36">
        <f>IF(AND(БАЗА!$A169&lt;&gt;"",БАЗА!$T169&gt;0),БАЗА!$T169,"")</f>
        <v>15</v>
      </c>
      <c r="E221" s="3" t="str">
        <f>IF(AND(БАЗА!$A169&lt;&gt;"",БАЗА!$T169&gt;0),БАЗА!G169,"")</f>
        <v>Без використання електронної системи</v>
      </c>
      <c r="F221" s="3" t="str">
        <f>IF(AND(БАЗА!$A169&lt;&gt;"",БАЗА!$T169&gt;0),БАЗА!H170,"")</f>
        <v>Упродовж року</v>
      </c>
      <c r="G221" s="54">
        <f>IF(AND(БАЗА!$A169&lt;&gt;"",БАЗА!$T169&gt;0),БАЗА!I169,"")</f>
        <v>0</v>
      </c>
    </row>
    <row r="222" spans="1:7" ht="28.5" x14ac:dyDescent="0.2">
      <c r="A222" s="6" t="str">
        <f>IF(AND(БАЗА!$A170&lt;&gt;"",БАЗА!$T170&gt;0),БАЗА!A170,"")</f>
        <v>Кульові крани</v>
      </c>
      <c r="B222" s="3" t="str">
        <f>IF(AND(БАЗА!$A170&lt;&gt;"",БАЗА!$T170&gt;0),БАЗА!C170,"")</f>
        <v>42130000-9</v>
      </c>
      <c r="C222" s="4">
        <f>IF(AND(БАЗА!$A170&lt;&gt;"",БАЗА!$T170&gt;0),БАЗА!E170,"")</f>
        <v>0</v>
      </c>
      <c r="D222" s="36">
        <f>IF(AND(БАЗА!$A170&lt;&gt;"",БАЗА!$T170&gt;0),БАЗА!$T170,"")</f>
        <v>3</v>
      </c>
      <c r="E222" s="3" t="str">
        <f>IF(AND(БАЗА!$A170&lt;&gt;"",БАЗА!$T170&gt;0),БАЗА!G170,"")</f>
        <v>Без використання електронної системи</v>
      </c>
      <c r="F222" s="3" t="e">
        <f>IF(AND(БАЗА!$A170&lt;&gt;"",БАЗА!$T170&gt;0),БАЗА!#REF!,"")</f>
        <v>#REF!</v>
      </c>
      <c r="G222" s="54">
        <f>IF(AND(БАЗА!$A170&lt;&gt;"",БАЗА!$T170&gt;0),БАЗА!I170,"")</f>
        <v>0</v>
      </c>
    </row>
    <row r="223" spans="1:7" x14ac:dyDescent="0.2">
      <c r="A223" s="6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4" t="e">
        <f>IF(AND(БАЗА!#REF!&lt;&gt;"",БАЗА!#REF!&gt;0),БАЗА!#REF!,"")</f>
        <v>#REF!</v>
      </c>
    </row>
    <row r="224" spans="1:7" ht="28.5" x14ac:dyDescent="0.2">
      <c r="A224" s="6" t="str">
        <f>IF(AND(БАЗА!$A171&lt;&gt;"",БАЗА!$T171&gt;0),БАЗА!A171,"")</f>
        <v>Електромеханічні ручні інструменти</v>
      </c>
      <c r="B224" s="3" t="str">
        <f>IF(AND(БАЗА!$A171&lt;&gt;"",БАЗА!$T171&gt;0),БАЗА!C171,"")</f>
        <v>42650000-7</v>
      </c>
      <c r="C224" s="4">
        <f>IF(AND(БАЗА!$A171&lt;&gt;"",БАЗА!$T171&gt;0),БАЗА!E171,"")</f>
        <v>0</v>
      </c>
      <c r="D224" s="36">
        <f>IF(AND(БАЗА!$A171&lt;&gt;"",БАЗА!$T171&gt;0),БАЗА!$T171,"")</f>
        <v>5</v>
      </c>
      <c r="E224" s="3" t="str">
        <f>IF(AND(БАЗА!$A171&lt;&gt;"",БАЗА!$T171&gt;0),БАЗА!G171,"")</f>
        <v>Без використання електронної системи</v>
      </c>
      <c r="F224" s="3" t="str">
        <f>IF(AND(БАЗА!$A171&lt;&gt;"",БАЗА!$T171&gt;0),БАЗА!H172,"")</f>
        <v>Упродовж року</v>
      </c>
      <c r="G224" s="54">
        <f>IF(AND(БАЗА!$A171&lt;&gt;"",БАЗА!$T171&gt;0),БАЗА!I171,"")</f>
        <v>0</v>
      </c>
    </row>
    <row r="225" spans="1:7" ht="28.5" x14ac:dyDescent="0.2">
      <c r="A225" s="6" t="str">
        <f>IF(AND(БАЗА!$A172&lt;&gt;"",БАЗА!$T172&gt;0),БАЗА!A172,"")</f>
        <v>Зварювальне обладнання різне</v>
      </c>
      <c r="B225" s="3" t="str">
        <f>IF(AND(БАЗА!$A172&lt;&gt;"",БАЗА!$T172&gt;0),БАЗА!C172,"")</f>
        <v>42660000-0</v>
      </c>
      <c r="C225" s="4">
        <f>IF(AND(БАЗА!$A172&lt;&gt;"",БАЗА!$T172&gt;0),БАЗА!E172,"")</f>
        <v>0</v>
      </c>
      <c r="D225" s="36">
        <f>IF(AND(БАЗА!$A172&lt;&gt;"",БАЗА!$T172&gt;0),БАЗА!$T172,"")</f>
        <v>2</v>
      </c>
      <c r="E225" s="3" t="str">
        <f>IF(AND(БАЗА!$A172&lt;&gt;"",БАЗА!$T172&gt;0),БАЗА!G172,"")</f>
        <v>Без використання електронної системи</v>
      </c>
      <c r="F225" s="3" t="str">
        <f>IF(AND(БАЗА!$A172&lt;&gt;"",БАЗА!$T172&gt;0),БАЗА!H173,"")</f>
        <v>Упродовж року</v>
      </c>
      <c r="G225" s="54">
        <f>IF(AND(БАЗА!$A172&lt;&gt;"",БАЗА!$T172&gt;0),БАЗА!I172,"")</f>
        <v>0</v>
      </c>
    </row>
    <row r="226" spans="1:7" ht="28.5" x14ac:dyDescent="0.2">
      <c r="A226" s="6" t="str">
        <f>IF(AND(БАЗА!$A173&lt;&gt;"",БАЗА!$T173&gt;0),БАЗА!A173,"")</f>
        <v>Частини та приладдя до вертсатів</v>
      </c>
      <c r="B226" s="3" t="str">
        <f>IF(AND(БАЗА!$A173&lt;&gt;"",БАЗА!$T173&gt;0),БАЗА!C173,"")</f>
        <v>42670000-3</v>
      </c>
      <c r="C226" s="4">
        <f>IF(AND(БАЗА!$A173&lt;&gt;"",БАЗА!$T173&gt;0),БАЗА!E173,"")</f>
        <v>0</v>
      </c>
      <c r="D226" s="36">
        <f>IF(AND(БАЗА!$A173&lt;&gt;"",БАЗА!$T173&gt;0),БАЗА!$T173,"")</f>
        <v>5</v>
      </c>
      <c r="E226" s="3" t="str">
        <f>IF(AND(БАЗА!$A173&lt;&gt;"",БАЗА!$T173&gt;0),БАЗА!G173,"")</f>
        <v>Без використання електронної системи</v>
      </c>
      <c r="F226" s="3" t="str">
        <f>IF(AND(БАЗА!$A173&lt;&gt;"",БАЗА!$T173&gt;0),БАЗА!H174,"")</f>
        <v>Упродовж року</v>
      </c>
      <c r="G226" s="54">
        <f>IF(AND(БАЗА!$A173&lt;&gt;"",БАЗА!$T173&gt;0),БАЗА!I173,"")</f>
        <v>0</v>
      </c>
    </row>
    <row r="227" spans="1:7" ht="28.5" x14ac:dyDescent="0.2">
      <c r="A227" s="6" t="str">
        <f>IF(AND(БАЗА!$A174&lt;&gt;"",БАЗА!$T174&gt;0),БАЗА!A174,"")</f>
        <v>Оливні, бензинові та повітрозабірні фільтри</v>
      </c>
      <c r="B227" s="3" t="str">
        <f>IF(AND(БАЗА!$A174&lt;&gt;"",БАЗА!$T174&gt;0),БАЗА!C174,"")</f>
        <v>42910000-8</v>
      </c>
      <c r="C227" s="4">
        <f>IF(AND(БАЗА!$A174&lt;&gt;"",БАЗА!$T174&gt;0),БАЗА!E174,"")</f>
        <v>0</v>
      </c>
      <c r="D227" s="36">
        <f>IF(AND(БАЗА!$A174&lt;&gt;"",БАЗА!$T174&gt;0),БАЗА!$T174,"")</f>
        <v>4</v>
      </c>
      <c r="E227" s="3" t="str">
        <f>IF(AND(БАЗА!$A174&lt;&gt;"",БАЗА!$T174&gt;0),БАЗА!G174,"")</f>
        <v>Без використання електронної системи</v>
      </c>
      <c r="F227" s="3" t="str">
        <f>IF(AND(БАЗА!$A174&lt;&gt;"",БАЗА!$T174&gt;0),БАЗА!H175,"")</f>
        <v>Упродовж року</v>
      </c>
      <c r="G227" s="54">
        <f>IF(AND(БАЗА!$A174&lt;&gt;"",БАЗА!$T174&gt;0),БАЗА!I174,"")</f>
        <v>0</v>
      </c>
    </row>
    <row r="228" spans="1:7" x14ac:dyDescent="0.2">
      <c r="A228" s="6" t="str">
        <f>IF(AND(БАЗА!$A175&lt;&gt;"",БАЗА!$T175&gt;0),БАЗА!A175,"")</f>
        <v/>
      </c>
      <c r="B228" s="3" t="str">
        <f>IF(AND(БАЗА!$A175&lt;&gt;"",БАЗА!$T175&gt;0),БАЗА!C175,"")</f>
        <v/>
      </c>
      <c r="C228" s="4" t="str">
        <f>IF(AND(БАЗА!$A175&lt;&gt;"",БАЗА!$T175&gt;0),БАЗА!E175,"")</f>
        <v/>
      </c>
      <c r="D228" s="36" t="str">
        <f>IF(AND(БАЗА!$A175&lt;&gt;"",БАЗА!$T175&gt;0),БАЗА!$T175,"")</f>
        <v/>
      </c>
      <c r="E228" s="3" t="str">
        <f>IF(AND(БАЗА!$A175&lt;&gt;"",БАЗА!$T175&gt;0),БАЗА!G175,"")</f>
        <v/>
      </c>
      <c r="F228" s="3" t="str">
        <f>IF(AND(БАЗА!$A175&lt;&gt;"",БАЗА!$T175&gt;0),БАЗА!H176,"")</f>
        <v/>
      </c>
      <c r="G228" s="54" t="str">
        <f>IF(AND(БАЗА!$A175&lt;&gt;"",БАЗА!$T175&gt;0),БАЗА!I175,"")</f>
        <v/>
      </c>
    </row>
    <row r="229" spans="1:7" ht="28.5" x14ac:dyDescent="0.2">
      <c r="A229" s="6" t="str">
        <f>IF(AND(БАЗА!$A176&lt;&gt;"",БАЗА!$T176&gt;0),БАЗА!A176,"")</f>
        <v>Електричні ручні інструменти</v>
      </c>
      <c r="B229" s="3" t="str">
        <f>IF(AND(БАЗА!$A176&lt;&gt;"",БАЗА!$T176&gt;0),БАЗА!C176,"")</f>
        <v>43830000-0</v>
      </c>
      <c r="C229" s="4">
        <f>IF(AND(БАЗА!$A176&lt;&gt;"",БАЗА!$T176&gt;0),БАЗА!E176,"")</f>
        <v>0</v>
      </c>
      <c r="D229" s="36">
        <f>IF(AND(БАЗА!$A176&lt;&gt;"",БАЗА!$T176&gt;0),БАЗА!$T176,"")</f>
        <v>4</v>
      </c>
      <c r="E229" s="3" t="str">
        <f>IF(AND(БАЗА!$A176&lt;&gt;"",БАЗА!$T176&gt;0),БАЗА!G176,"")</f>
        <v>Без використання електронної системи</v>
      </c>
      <c r="F229" s="3" t="str">
        <f>IF(AND(БАЗА!$A176&lt;&gt;"",БАЗА!$T176&gt;0),БАЗА!H177,"")</f>
        <v>Упродовж року</v>
      </c>
      <c r="G229" s="54">
        <f>IF(AND(БАЗА!$A176&lt;&gt;"",БАЗА!$T176&gt;0),БАЗА!I176,"")</f>
        <v>0</v>
      </c>
    </row>
    <row r="230" spans="1:7" x14ac:dyDescent="0.2">
      <c r="A230" s="6" t="str">
        <f>IF(AND(БАЗА!$A177&lt;&gt;"",БАЗА!$T177&gt;0),БАЗА!A177,"")</f>
        <v/>
      </c>
      <c r="B230" s="3" t="str">
        <f>IF(AND(БАЗА!$A177&lt;&gt;"",БАЗА!$T177&gt;0),БАЗА!C177,"")</f>
        <v/>
      </c>
      <c r="C230" s="4" t="str">
        <f>IF(AND(БАЗА!$A177&lt;&gt;"",БАЗА!$T177&gt;0),БАЗА!E177,"")</f>
        <v/>
      </c>
      <c r="D230" s="36" t="str">
        <f>IF(AND(БАЗА!$A177&lt;&gt;"",БАЗА!$T177&gt;0),БАЗА!$T177,"")</f>
        <v/>
      </c>
      <c r="E230" s="3" t="str">
        <f>IF(AND(БАЗА!$A177&lt;&gt;"",БАЗА!$T177&gt;0),БАЗА!G177,"")</f>
        <v/>
      </c>
      <c r="F230" s="3" t="str">
        <f>IF(AND(БАЗА!$A177&lt;&gt;"",БАЗА!$T177&gt;0),БАЗА!H178,"")</f>
        <v/>
      </c>
      <c r="G230" s="54" t="str">
        <f>IF(AND(БАЗА!$A177&lt;&gt;"",БАЗА!$T177&gt;0),БАЗА!I177,"")</f>
        <v/>
      </c>
    </row>
    <row r="231" spans="1:7" ht="28.5" x14ac:dyDescent="0.2">
      <c r="A231" s="6" t="str">
        <f>IF(AND(БАЗА!$A178&lt;&gt;"",БАЗА!$T178&gt;0),БАЗА!A178,"")</f>
        <v>Конструкційні матеріали та супутні вироби</v>
      </c>
      <c r="B231" s="3" t="str">
        <f>IF(AND(БАЗА!$A178&lt;&gt;"",БАЗА!$T178&gt;0),БАЗА!C178,"")</f>
        <v>44110000-4</v>
      </c>
      <c r="C231" s="4">
        <f>IF(AND(БАЗА!$A178&lt;&gt;"",БАЗА!$T178&gt;0),БАЗА!E178,"")</f>
        <v>0</v>
      </c>
      <c r="D231" s="36">
        <f>IF(AND(БАЗА!$A178&lt;&gt;"",БАЗА!$T178&gt;0),БАЗА!$T178,"")</f>
        <v>10</v>
      </c>
      <c r="E231" s="3" t="str">
        <f>IF(AND(БАЗА!$A178&lt;&gt;"",БАЗА!$T178&gt;0),БАЗА!G178,"")</f>
        <v>Без використання електронної системи</v>
      </c>
      <c r="F231" s="3" t="str">
        <f>IF(AND(БАЗА!$A178&lt;&gt;"",БАЗА!$T178&gt;0),БАЗА!H180,"")</f>
        <v>Упродовж року</v>
      </c>
      <c r="G231" s="54">
        <f>IF(AND(БАЗА!$A178&lt;&gt;"",БАЗА!$T178&gt;0),БАЗА!I178,"")</f>
        <v>0</v>
      </c>
    </row>
    <row r="232" spans="1:7" ht="28.5" x14ac:dyDescent="0.2">
      <c r="A232" s="6" t="str">
        <f>IF(AND(БАЗА!$A180&lt;&gt;"",БАЗА!$T180&gt;0),БАЗА!A180,"")</f>
        <v>Труби та арматура, супутні вироби в асортименті</v>
      </c>
      <c r="B232" s="3" t="str">
        <f>IF(AND(БАЗА!$A180&lt;&gt;"",БАЗА!$T180&gt;0),БАЗА!C180,"")</f>
        <v>44160000-9</v>
      </c>
      <c r="C232" s="4">
        <f>IF(AND(БАЗА!$A180&lt;&gt;"",БАЗА!$T180&gt;0),БАЗА!E180,"")</f>
        <v>0</v>
      </c>
      <c r="D232" s="36">
        <f>IF(AND(БАЗА!$A180&lt;&gt;"",БАЗА!$T180&gt;0),БАЗА!$T180,"")</f>
        <v>6</v>
      </c>
      <c r="E232" s="3" t="str">
        <f>IF(AND(БАЗА!$A180&lt;&gt;"",БАЗА!$T180&gt;0),БАЗА!G180,"")</f>
        <v>Без використання електронної системи</v>
      </c>
      <c r="F232" s="3" t="str">
        <f>IF(AND(БАЗА!$A180&lt;&gt;"",БАЗА!$T180&gt;0),БАЗА!H181,"")</f>
        <v>Упродовж року</v>
      </c>
      <c r="G232" s="54">
        <f>IF(AND(БАЗА!$A180&lt;&gt;"",БАЗА!$T180&gt;0),БАЗА!I180,"")</f>
        <v>0</v>
      </c>
    </row>
    <row r="233" spans="1:7" ht="28.5" x14ac:dyDescent="0.2">
      <c r="A233" s="6" t="str">
        <f>IF(AND(БАЗА!$A181&lt;&gt;"",БАЗА!$T181&gt;0),БАЗА!A181,"")</f>
        <v>Цвяхи</v>
      </c>
      <c r="B233" s="3" t="str">
        <f>IF(AND(БАЗА!$A181&lt;&gt;"",БАЗА!$T181&gt;0),БАЗА!C181,"")</f>
        <v>44190000-8</v>
      </c>
      <c r="C233" s="4">
        <f>IF(AND(БАЗА!$A181&lt;&gt;"",БАЗА!$T181&gt;0),БАЗА!E181,"")</f>
        <v>0</v>
      </c>
      <c r="D233" s="36">
        <f>IF(AND(БАЗА!$A181&lt;&gt;"",БАЗА!$T181&gt;0),БАЗА!$T181,"")</f>
        <v>1</v>
      </c>
      <c r="E233" s="3" t="str">
        <f>IF(AND(БАЗА!$A181&lt;&gt;"",БАЗА!$T181&gt;0),БАЗА!G181,"")</f>
        <v>Без використання електронної системи</v>
      </c>
      <c r="F233" s="3" t="str">
        <f>IF(AND(БАЗА!$A181&lt;&gt;"",БАЗА!$T181&gt;0),БАЗА!H182,"")</f>
        <v>Упродовж року</v>
      </c>
      <c r="G233" s="54">
        <f>IF(AND(БАЗА!$A181&lt;&gt;"",БАЗА!$T181&gt;0),БАЗА!I181,"")</f>
        <v>0</v>
      </c>
    </row>
    <row r="234" spans="1:7" ht="28.5" x14ac:dyDescent="0.2">
      <c r="A234" s="6" t="str">
        <f>IF(AND(БАЗА!$A182&lt;&gt;"",БАЗА!$T182&gt;0),БАЗА!A182,"")</f>
        <v>Інші різні конструкційні матеріали</v>
      </c>
      <c r="B234" s="3" t="str">
        <f>IF(AND(БАЗА!$A182&lt;&gt;"",БАЗА!$T182&gt;0),БАЗА!C182,"")</f>
        <v>44190000-8</v>
      </c>
      <c r="C234" s="4">
        <f>IF(AND(БАЗА!$A182&lt;&gt;"",БАЗА!$T182&gt;0),БАЗА!E182,"")</f>
        <v>0</v>
      </c>
      <c r="D234" s="36">
        <f>IF(AND(БАЗА!$A182&lt;&gt;"",БАЗА!$T182&gt;0),БАЗА!$T182,"")</f>
        <v>4</v>
      </c>
      <c r="E234" s="3" t="str">
        <f>IF(AND(БАЗА!$A182&lt;&gt;"",БАЗА!$T182&gt;0),БАЗА!G182,"")</f>
        <v>Без використання електронної системи</v>
      </c>
      <c r="F234" s="3" t="str">
        <f>IF(AND(БАЗА!$A182&lt;&gt;"",БАЗА!$T182&gt;0),БАЗА!H183,"")</f>
        <v>Упродовж року</v>
      </c>
      <c r="G234" s="54">
        <f>IF(AND(БАЗА!$A182&lt;&gt;"",БАЗА!$T182&gt;0),БАЗА!I182,"")</f>
        <v>0</v>
      </c>
    </row>
    <row r="235" spans="1:7" ht="28.5" x14ac:dyDescent="0.2">
      <c r="A235" s="6" t="str">
        <f>IF(AND(БАЗА!$A183&lt;&gt;"",БАЗА!$T183&gt;0),БАЗА!A183,"")</f>
        <v>Вікна, двері та супутні  вироби</v>
      </c>
      <c r="B235" s="3" t="str">
        <f>IF(AND(БАЗА!$A183&lt;&gt;"",БАЗА!$T183&gt;0),БАЗА!C183,"")</f>
        <v>44220000-8</v>
      </c>
      <c r="C235" s="4">
        <f>IF(AND(БАЗА!$A183&lt;&gt;"",БАЗА!$T183&gt;0),БАЗА!E183,"")</f>
        <v>0</v>
      </c>
      <c r="D235" s="36">
        <f>IF(AND(БАЗА!$A183&lt;&gt;"",БАЗА!$T183&gt;0),БАЗА!$T183,"")</f>
        <v>10</v>
      </c>
      <c r="E235" s="3" t="str">
        <f>IF(AND(БАЗА!$A183&lt;&gt;"",БАЗА!$T183&gt;0),БАЗА!G183,"")</f>
        <v>Без використання електронної системи</v>
      </c>
      <c r="F235" s="3" t="str">
        <f>IF(AND(БАЗА!$A183&lt;&gt;"",БАЗА!$T183&gt;0),БАЗА!H184,"")</f>
        <v>Упродовж року</v>
      </c>
      <c r="G235" s="54">
        <f>IF(AND(БАЗА!$A183&lt;&gt;"",БАЗА!$T183&gt;0),БАЗА!I183,"")</f>
        <v>0</v>
      </c>
    </row>
    <row r="236" spans="1:7" x14ac:dyDescent="0.2">
      <c r="A236" s="6" t="str">
        <f>IF(AND(БАЗА!$A184&lt;&gt;"",БАЗА!$T184&gt;0),БАЗА!A184,"")</f>
        <v/>
      </c>
      <c r="B236" s="3" t="str">
        <f>IF(AND(БАЗА!$A184&lt;&gt;"",БАЗА!$T184&gt;0),БАЗА!C184,"")</f>
        <v/>
      </c>
      <c r="C236" s="4" t="str">
        <f>IF(AND(БАЗА!$A184&lt;&gt;"",БАЗА!$T184&gt;0),БАЗА!E184,"")</f>
        <v/>
      </c>
      <c r="D236" s="36" t="str">
        <f>IF(AND(БАЗА!$A184&lt;&gt;"",БАЗА!$T184&gt;0),БАЗА!$T184,"")</f>
        <v/>
      </c>
      <c r="E236" s="3" t="str">
        <f>IF(AND(БАЗА!$A184&lt;&gt;"",БАЗА!$T184&gt;0),БАЗА!G184,"")</f>
        <v/>
      </c>
      <c r="F236" s="3" t="str">
        <f>IF(AND(БАЗА!$A184&lt;&gt;"",БАЗА!$T184&gt;0),БАЗА!H185,"")</f>
        <v/>
      </c>
      <c r="G236" s="54" t="str">
        <f>IF(AND(БАЗА!$A184&lt;&gt;"",БАЗА!$T184&gt;0),БАЗА!I184,"")</f>
        <v/>
      </c>
    </row>
    <row r="237" spans="1:7" x14ac:dyDescent="0.2">
      <c r="A237" s="6" t="str">
        <f>IF(AND(БАЗА!$A185&lt;&gt;"",БАЗА!$T185&gt;0),БАЗА!A185,"")</f>
        <v/>
      </c>
      <c r="B237" s="3" t="str">
        <f>IF(AND(БАЗА!$A185&lt;&gt;"",БАЗА!$T185&gt;0),БАЗА!C185,"")</f>
        <v/>
      </c>
      <c r="C237" s="4" t="str">
        <f>IF(AND(БАЗА!$A185&lt;&gt;"",БАЗА!$T185&gt;0),БАЗА!E185,"")</f>
        <v/>
      </c>
      <c r="D237" s="36" t="str">
        <f>IF(AND(БАЗА!$A185&lt;&gt;"",БАЗА!$T185&gt;0),БАЗА!$T185,"")</f>
        <v/>
      </c>
      <c r="E237" s="3" t="str">
        <f>IF(AND(БАЗА!$A185&lt;&gt;"",БАЗА!$T185&gt;0),БАЗА!G185,"")</f>
        <v/>
      </c>
      <c r="F237" s="3" t="str">
        <f>IF(AND(БАЗА!$A185&lt;&gt;"",БАЗА!$T185&gt;0),БАЗА!H186,"")</f>
        <v/>
      </c>
      <c r="G237" s="54" t="str">
        <f>IF(AND(БАЗА!$A185&lt;&gt;"",БАЗА!$T185&gt;0),БАЗА!I185,"")</f>
        <v/>
      </c>
    </row>
    <row r="238" spans="1:7" ht="28.5" x14ac:dyDescent="0.2">
      <c r="A238" s="6" t="str">
        <f>IF(AND(БАЗА!$A186&lt;&gt;"",БАЗА!$T186&gt;0),БАЗА!A186,"")</f>
        <v>Дріт колючий, дріт вязальний, сітка рабиця</v>
      </c>
      <c r="B238" s="3" t="str">
        <f>IF(AND(БАЗА!$A186&lt;&gt;"",БАЗА!$T186&gt;0),БАЗА!C186,"")</f>
        <v>44310000-6</v>
      </c>
      <c r="C238" s="4">
        <f>IF(AND(БАЗА!$A186&lt;&gt;"",БАЗА!$T186&gt;0),БАЗА!E186,"")</f>
        <v>0</v>
      </c>
      <c r="D238" s="36">
        <f>IF(AND(БАЗА!$A186&lt;&gt;"",БАЗА!$T186&gt;0),БАЗА!$T186,"")</f>
        <v>10</v>
      </c>
      <c r="E238" s="3" t="str">
        <f>IF(AND(БАЗА!$A186&lt;&gt;"",БАЗА!$T186&gt;0),БАЗА!G186,"")</f>
        <v>Без використання електронної системи</v>
      </c>
      <c r="F238" s="3" t="e">
        <f>IF(AND(БАЗА!$A186&lt;&gt;"",БАЗА!$T186&gt;0),БАЗА!#REF!,"")</f>
        <v>#REF!</v>
      </c>
      <c r="G238" s="54">
        <f>IF(AND(БАЗА!$A186&lt;&gt;"",БАЗА!$T186&gt;0),БАЗА!I186,"")</f>
        <v>0</v>
      </c>
    </row>
    <row r="239" spans="1:7" x14ac:dyDescent="0.2">
      <c r="A239" s="6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4" t="e">
        <f>IF(AND(БАЗА!#REF!&lt;&gt;"",БАЗА!#REF!&gt;0),БАЗА!#REF!,"")</f>
        <v>#REF!</v>
      </c>
    </row>
    <row r="240" spans="1:7" ht="28.5" x14ac:dyDescent="0.2">
      <c r="A240" s="6" t="str">
        <f>IF(AND(БАЗА!$A187&lt;&gt;"",БАЗА!$T187&gt;0),БАЗА!A187,"")</f>
        <v>Клейкі стрічки</v>
      </c>
      <c r="B240" s="3" t="str">
        <f>IF(AND(БАЗА!$A187&lt;&gt;"",БАЗА!$T187&gt;0),БАЗА!C187,"")</f>
        <v>44420000-0</v>
      </c>
      <c r="C240" s="4">
        <f>IF(AND(БАЗА!$A187&lt;&gt;"",БАЗА!$T187&gt;0),БАЗА!E187,"")</f>
        <v>0</v>
      </c>
      <c r="D240" s="36">
        <f>IF(AND(БАЗА!$A187&lt;&gt;"",БАЗА!$T187&gt;0),БАЗА!$T187,"")</f>
        <v>1</v>
      </c>
      <c r="E240" s="3" t="str">
        <f>IF(AND(БАЗА!$A187&lt;&gt;"",БАЗА!$T187&gt;0),БАЗА!G187,"")</f>
        <v>Без використання електронної системи</v>
      </c>
      <c r="F240" s="3" t="str">
        <f>IF(AND(БАЗА!$A187&lt;&gt;"",БАЗА!$T187&gt;0),БАЗА!H188,"")</f>
        <v>Упродовж року</v>
      </c>
      <c r="G240" s="54">
        <f>IF(AND(БАЗА!$A187&lt;&gt;"",БАЗА!$T187&gt;0),БАЗА!I187,"")</f>
        <v>0</v>
      </c>
    </row>
    <row r="241" spans="1:7" x14ac:dyDescent="0.2">
      <c r="A241" s="6" t="str">
        <f>IF(AND(БАЗА!$A188&lt;&gt;"",БАЗА!$T188&gt;0),БАЗА!A188,"")</f>
        <v/>
      </c>
      <c r="B241" s="3" t="str">
        <f>IF(AND(БАЗА!$A188&lt;&gt;"",БАЗА!$T188&gt;0),БАЗА!C188,"")</f>
        <v/>
      </c>
      <c r="C241" s="4" t="str">
        <f>IF(AND(БАЗА!$A188&lt;&gt;"",БАЗА!$T188&gt;0),БАЗА!E188,"")</f>
        <v/>
      </c>
      <c r="D241" s="36" t="str">
        <f>IF(AND(БАЗА!$A188&lt;&gt;"",БАЗА!$T188&gt;0),БАЗА!$T188,"")</f>
        <v/>
      </c>
      <c r="E241" s="3" t="str">
        <f>IF(AND(БАЗА!$A188&lt;&gt;"",БАЗА!$T188&gt;0),БАЗА!G188,"")</f>
        <v/>
      </c>
      <c r="F241" s="3" t="str">
        <f>IF(AND(БАЗА!$A188&lt;&gt;"",БАЗА!$T188&gt;0),БАЗА!H189,"")</f>
        <v/>
      </c>
      <c r="G241" s="54" t="str">
        <f>IF(AND(БАЗА!$A188&lt;&gt;"",БАЗА!$T188&gt;0),БАЗА!I188,"")</f>
        <v/>
      </c>
    </row>
    <row r="242" spans="1:7" ht="28.5" x14ac:dyDescent="0.2">
      <c r="A242" s="6" t="str">
        <f>IF(AND(БАЗА!$A189&lt;&gt;"",БАЗА!$T189&gt;0),БАЗА!A189,"")</f>
        <v>Ущільнювачі</v>
      </c>
      <c r="B242" s="3" t="str">
        <f>IF(AND(БАЗА!$A189&lt;&gt;"",БАЗА!$T189&gt;0),БАЗА!C189,"")</f>
        <v>44420000-0</v>
      </c>
      <c r="C242" s="4">
        <f>IF(AND(БАЗА!$A189&lt;&gt;"",БАЗА!$T189&gt;0),БАЗА!E189,"")</f>
        <v>0</v>
      </c>
      <c r="D242" s="36">
        <f>IF(AND(БАЗА!$A189&lt;&gt;"",БАЗА!$T189&gt;0),БАЗА!$T189,"")</f>
        <v>3</v>
      </c>
      <c r="E242" s="3" t="str">
        <f>IF(AND(БАЗА!$A189&lt;&gt;"",БАЗА!$T189&gt;0),БАЗА!G189,"")</f>
        <v>Без використання електронної системи</v>
      </c>
      <c r="F242" s="3" t="str">
        <f>IF(AND(БАЗА!$A189&lt;&gt;"",БАЗА!$T189&gt;0),БАЗА!H190,"")</f>
        <v>Упродовж року</v>
      </c>
      <c r="G242" s="54">
        <f>IF(AND(БАЗА!$A189&lt;&gt;"",БАЗА!$T189&gt;0),БАЗА!I189,"")</f>
        <v>0</v>
      </c>
    </row>
    <row r="243" spans="1:7" x14ac:dyDescent="0.2">
      <c r="A243" s="6" t="str">
        <f>IF(AND(БАЗА!$A190&lt;&gt;"",БАЗА!$T190&gt;0),БАЗА!A190,"")</f>
        <v/>
      </c>
      <c r="B243" s="3" t="str">
        <f>IF(AND(БАЗА!$A190&lt;&gt;"",БАЗА!$T190&gt;0),БАЗА!C190,"")</f>
        <v/>
      </c>
      <c r="C243" s="4" t="str">
        <f>IF(AND(БАЗА!$A190&lt;&gt;"",БАЗА!$T190&gt;0),БАЗА!E190,"")</f>
        <v/>
      </c>
      <c r="D243" s="36" t="str">
        <f>IF(AND(БАЗА!$A190&lt;&gt;"",БАЗА!$T190&gt;0),БАЗА!$T190,"")</f>
        <v/>
      </c>
      <c r="E243" s="3" t="str">
        <f>IF(AND(БАЗА!$A190&lt;&gt;"",БАЗА!$T190&gt;0),БАЗА!G190,"")</f>
        <v/>
      </c>
      <c r="F243" s="3" t="str">
        <f>IF(AND(БАЗА!$A190&lt;&gt;"",БАЗА!$T190&gt;0),БАЗА!H191,"")</f>
        <v/>
      </c>
      <c r="G243" s="54" t="str">
        <f>IF(AND(БАЗА!$A190&lt;&gt;"",БАЗА!$T190&gt;0),БАЗА!I190,"")</f>
        <v/>
      </c>
    </row>
    <row r="244" spans="1:7" x14ac:dyDescent="0.2">
      <c r="A244" s="6" t="str">
        <f>IF(AND(БАЗА!$A191&lt;&gt;"",БАЗА!$T191&gt;0),БАЗА!A191,"")</f>
        <v/>
      </c>
      <c r="B244" s="3" t="str">
        <f>IF(AND(БАЗА!$A191&lt;&gt;"",БАЗА!$T191&gt;0),БАЗА!C191,"")</f>
        <v/>
      </c>
      <c r="C244" s="4" t="str">
        <f>IF(AND(БАЗА!$A191&lt;&gt;"",БАЗА!$T191&gt;0),БАЗА!E191,"")</f>
        <v/>
      </c>
      <c r="D244" s="36" t="str">
        <f>IF(AND(БАЗА!$A191&lt;&gt;"",БАЗА!$T191&gt;0),БАЗА!$T191,"")</f>
        <v/>
      </c>
      <c r="E244" s="3" t="str">
        <f>IF(AND(БАЗА!$A191&lt;&gt;"",БАЗА!$T191&gt;0),БАЗА!G191,"")</f>
        <v/>
      </c>
      <c r="F244" s="3" t="str">
        <f>IF(AND(БАЗА!$A191&lt;&gt;"",БАЗА!$T191&gt;0),БАЗА!H192,"")</f>
        <v/>
      </c>
      <c r="G244" s="54" t="str">
        <f>IF(AND(БАЗА!$A191&lt;&gt;"",БАЗА!$T191&gt;0),БАЗА!I191,"")</f>
        <v/>
      </c>
    </row>
    <row r="245" spans="1:7" ht="28.5" x14ac:dyDescent="0.2">
      <c r="A245" s="6" t="str">
        <f>IF(AND(БАЗА!$A192&lt;&gt;"",БАЗА!$T192&gt;0),БАЗА!A192,"")</f>
        <v>Підшипники</v>
      </c>
      <c r="B245" s="3" t="str">
        <f>IF(AND(БАЗА!$A192&lt;&gt;"",БАЗА!$T192&gt;0),БАЗА!C192,"")</f>
        <v>44440000-6</v>
      </c>
      <c r="C245" s="4">
        <f>IF(AND(БАЗА!$A192&lt;&gt;"",БАЗА!$T192&gt;0),БАЗА!E192,"")</f>
        <v>0</v>
      </c>
      <c r="D245" s="36">
        <f>IF(AND(БАЗА!$A192&lt;&gt;"",БАЗА!$T192&gt;0),БАЗА!$T192,"")</f>
        <v>2</v>
      </c>
      <c r="E245" s="3" t="str">
        <f>IF(AND(БАЗА!$A192&lt;&gt;"",БАЗА!$T192&gt;0),БАЗА!G192,"")</f>
        <v>Без використання електронної системи</v>
      </c>
      <c r="F245" s="3" t="str">
        <f>IF(AND(БАЗА!$A192&lt;&gt;"",БАЗА!$T192&gt;0),БАЗА!H193,"")</f>
        <v>Упродовж року</v>
      </c>
      <c r="G245" s="54">
        <f>IF(AND(БАЗА!$A192&lt;&gt;"",БАЗА!$T192&gt;0),БАЗА!I192,"")</f>
        <v>0</v>
      </c>
    </row>
    <row r="246" spans="1:7" ht="28.5" x14ac:dyDescent="0.2">
      <c r="A246" s="6" t="str">
        <f>IF(AND(БАЗА!$A193&lt;&gt;"",БАЗА!$T193&gt;0),БАЗА!A193,"")</f>
        <v>Ручні інструменти різні</v>
      </c>
      <c r="B246" s="3" t="str">
        <f>IF(AND(БАЗА!$A193&lt;&gt;"",БАЗА!$T193&gt;0),БАЗА!C193,"")</f>
        <v>44510000-8</v>
      </c>
      <c r="C246" s="4">
        <f>IF(AND(БАЗА!$A193&lt;&gt;"",БАЗА!$T193&gt;0),БАЗА!E193,"")</f>
        <v>0</v>
      </c>
      <c r="D246" s="36">
        <f>IF(AND(БАЗА!$A193&lt;&gt;"",БАЗА!$T193&gt;0),БАЗА!$T193,"")</f>
        <v>4</v>
      </c>
      <c r="E246" s="3" t="str">
        <f>IF(AND(БАЗА!$A193&lt;&gt;"",БАЗА!$T193&gt;0),БАЗА!G193,"")</f>
        <v>Без використання електронної системи</v>
      </c>
      <c r="F246" s="3" t="str">
        <f>IF(AND(БАЗА!$A193&lt;&gt;"",БАЗА!$T193&gt;0),БАЗА!H194,"")</f>
        <v>Упродовж року</v>
      </c>
      <c r="G246" s="54">
        <f>IF(AND(БАЗА!$A193&lt;&gt;"",БАЗА!$T193&gt;0),БАЗА!I193,"")</f>
        <v>0</v>
      </c>
    </row>
    <row r="247" spans="1:7" ht="28.5" x14ac:dyDescent="0.2">
      <c r="A247" s="6" t="str">
        <f>IF(AND(БАЗА!$A194&lt;&gt;"",БАЗА!$T194&gt;0),БАЗА!A194,"")</f>
        <v>Ручні знаряддя</v>
      </c>
      <c r="B247" s="3" t="str">
        <f>IF(AND(БАЗА!$A194&lt;&gt;"",БАЗА!$T194&gt;0),БАЗА!C194,"")</f>
        <v>44510000-8</v>
      </c>
      <c r="C247" s="4">
        <f>IF(AND(БАЗА!$A194&lt;&gt;"",БАЗА!$T194&gt;0),БАЗА!E194,"")</f>
        <v>0</v>
      </c>
      <c r="D247" s="36">
        <f>IF(AND(БАЗА!$A194&lt;&gt;"",БАЗА!$T194&gt;0),БАЗА!$T194,"")</f>
        <v>6</v>
      </c>
      <c r="E247" s="3" t="str">
        <f>IF(AND(БАЗА!$A194&lt;&gt;"",БАЗА!$T194&gt;0),БАЗА!G194,"")</f>
        <v>Без використання електронної системи</v>
      </c>
      <c r="F247" s="3" t="str">
        <f>IF(AND(БАЗА!$A194&lt;&gt;"",БАЗА!$T194&gt;0),БАЗА!H195,"")</f>
        <v>Упродовж року</v>
      </c>
      <c r="G247" s="54">
        <f>IF(AND(БАЗА!$A194&lt;&gt;"",БАЗА!$T194&gt;0),БАЗА!I194,"")</f>
        <v>0</v>
      </c>
    </row>
    <row r="248" spans="1:7" ht="28.5" x14ac:dyDescent="0.2">
      <c r="A248" s="6" t="str">
        <f>IF(AND(БАЗА!$A195&lt;&gt;"",БАЗА!$T195&gt;0),БАЗА!A195,"")</f>
        <v>Навісні та врізні замки</v>
      </c>
      <c r="B248" s="3" t="str">
        <f>IF(AND(БАЗА!$A195&lt;&gt;"",БАЗА!$T195&gt;0),БАЗА!C195,"")</f>
        <v>44520000-1</v>
      </c>
      <c r="C248" s="4">
        <f>IF(AND(БАЗА!$A195&lt;&gt;"",БАЗА!$T195&gt;0),БАЗА!E195,"")</f>
        <v>0</v>
      </c>
      <c r="D248" s="36">
        <f>IF(AND(БАЗА!$A195&lt;&gt;"",БАЗА!$T195&gt;0),БАЗА!$T195,"")</f>
        <v>4</v>
      </c>
      <c r="E248" s="3" t="str">
        <f>IF(AND(БАЗА!$A195&lt;&gt;"",БАЗА!$T195&gt;0),БАЗА!G195,"")</f>
        <v>Без використання електронної системи</v>
      </c>
      <c r="F248" s="3" t="str">
        <f>IF(AND(БАЗА!$A195&lt;&gt;"",БАЗА!$T195&gt;0),БАЗА!H196,"")</f>
        <v>Упродовж року</v>
      </c>
      <c r="G248" s="54">
        <f>IF(AND(БАЗА!$A195&lt;&gt;"",БАЗА!$T195&gt;0),БАЗА!I195,"")</f>
        <v>0</v>
      </c>
    </row>
    <row r="249" spans="1:7" ht="28.5" x14ac:dyDescent="0.2">
      <c r="A249" s="6" t="str">
        <f>IF(AND(БАЗА!$A196&lt;&gt;"",БАЗА!$T196&gt;0),БАЗА!A196,"")</f>
        <v>Петлі для дверей</v>
      </c>
      <c r="B249" s="3" t="str">
        <f>IF(AND(БАЗА!$A196&lt;&gt;"",БАЗА!$T196&gt;0),БАЗА!C196,"")</f>
        <v>44520000-1</v>
      </c>
      <c r="C249" s="4">
        <f>IF(AND(БАЗА!$A196&lt;&gt;"",БАЗА!$T196&gt;0),БАЗА!E196,"")</f>
        <v>0</v>
      </c>
      <c r="D249" s="36">
        <f>IF(AND(БАЗА!$A196&lt;&gt;"",БАЗА!$T196&gt;0),БАЗА!$T196,"")</f>
        <v>1</v>
      </c>
      <c r="E249" s="3" t="str">
        <f>IF(AND(БАЗА!$A196&lt;&gt;"",БАЗА!$T196&gt;0),БАЗА!G196,"")</f>
        <v>Без використання електронної системи</v>
      </c>
      <c r="F249" s="3" t="str">
        <f>IF(AND(БАЗА!$A196&lt;&gt;"",БАЗА!$T196&gt;0),БАЗА!H197,"")</f>
        <v>Упродовж року</v>
      </c>
      <c r="G249" s="54">
        <f>IF(AND(БАЗА!$A196&lt;&gt;"",БАЗА!$T196&gt;0),БАЗА!I196,"")</f>
        <v>0</v>
      </c>
    </row>
    <row r="250" spans="1:7" ht="28.5" x14ac:dyDescent="0.2">
      <c r="A250" s="6" t="str">
        <f>IF(AND(БАЗА!$A197&lt;&gt;"",БАЗА!$T197&gt;0),БАЗА!A197,"")</f>
        <v>Сердцевина в замок</v>
      </c>
      <c r="B250" s="3" t="str">
        <f>IF(AND(БАЗА!$A197&lt;&gt;"",БАЗА!$T197&gt;0),БАЗА!C197,"")</f>
        <v>44520000-1</v>
      </c>
      <c r="C250" s="4">
        <f>IF(AND(БАЗА!$A197&lt;&gt;"",БАЗА!$T197&gt;0),БАЗА!E197,"")</f>
        <v>0</v>
      </c>
      <c r="D250" s="36">
        <f>IF(AND(БАЗА!$A197&lt;&gt;"",БАЗА!$T197&gt;0),БАЗА!$T197,"")</f>
        <v>3</v>
      </c>
      <c r="E250" s="3" t="str">
        <f>IF(AND(БАЗА!$A197&lt;&gt;"",БАЗА!$T197&gt;0),БАЗА!G197,"")</f>
        <v>Без використання електронної системи</v>
      </c>
      <c r="F250" s="3" t="str">
        <f>IF(AND(БАЗА!$A197&lt;&gt;"",БАЗА!$T197&gt;0),БАЗА!H198,"")</f>
        <v>Упродовж року</v>
      </c>
      <c r="G250" s="54">
        <f>IF(AND(БАЗА!$A197&lt;&gt;"",БАЗА!$T197&gt;0),БАЗА!I197,"")</f>
        <v>0</v>
      </c>
    </row>
    <row r="251" spans="1:7" ht="28.5" x14ac:dyDescent="0.2">
      <c r="A251" s="6" t="str">
        <f>IF(AND(БАЗА!$A198&lt;&gt;"",БАЗА!$T198&gt;0),БАЗА!A198,"")</f>
        <v>Кріпильні деталі з наріззю</v>
      </c>
      <c r="B251" s="3" t="str">
        <f>IF(AND(БАЗА!$A198&lt;&gt;"",БАЗА!$T198&gt;0),БАЗА!C198,"")</f>
        <v>44530000-4</v>
      </c>
      <c r="C251" s="4">
        <f>IF(AND(БАЗА!$A198&lt;&gt;"",БАЗА!$T198&gt;0),БАЗА!E198,"")</f>
        <v>0</v>
      </c>
      <c r="D251" s="36">
        <f>IF(AND(БАЗА!$A198&lt;&gt;"",БАЗА!$T198&gt;0),БАЗА!$T198,"")</f>
        <v>12</v>
      </c>
      <c r="E251" s="3" t="str">
        <f>IF(AND(БАЗА!$A198&lt;&gt;"",БАЗА!$T198&gt;0),БАЗА!G198,"")</f>
        <v>Без використання електронної системи</v>
      </c>
      <c r="F251" s="3" t="str">
        <f>IF(AND(БАЗА!$A198&lt;&gt;"",БАЗА!$T198&gt;0),БАЗА!H199,"")</f>
        <v>Січень 2019р.</v>
      </c>
      <c r="G251" s="54">
        <f>IF(AND(БАЗА!$A198&lt;&gt;"",БАЗА!$T198&gt;0),БАЗА!I198,"")</f>
        <v>0</v>
      </c>
    </row>
    <row r="252" spans="1:7" x14ac:dyDescent="0.2">
      <c r="A252" s="6" t="str">
        <f>IF(AND(БАЗА!$A199&lt;&gt;"",БАЗА!$T199&gt;0),БАЗА!A199,"")</f>
        <v/>
      </c>
      <c r="B252" s="3" t="str">
        <f>IF(AND(БАЗА!$A199&lt;&gt;"",БАЗА!$T199&gt;0),БАЗА!C199,"")</f>
        <v/>
      </c>
      <c r="C252" s="4" t="str">
        <f>IF(AND(БАЗА!$A199&lt;&gt;"",БАЗА!$T199&gt;0),БАЗА!E199,"")</f>
        <v/>
      </c>
      <c r="D252" s="36" t="str">
        <f>IF(AND(БАЗА!$A199&lt;&gt;"",БАЗА!$T199&gt;0),БАЗА!$T199,"")</f>
        <v/>
      </c>
      <c r="E252" s="3" t="str">
        <f>IF(AND(БАЗА!$A199&lt;&gt;"",БАЗА!$T199&gt;0),БАЗА!G199,"")</f>
        <v/>
      </c>
      <c r="F252" s="3" t="str">
        <f>IF(AND(БАЗА!$A199&lt;&gt;"",БАЗА!$T199&gt;0),БАЗА!H200,"")</f>
        <v/>
      </c>
      <c r="G252" s="54" t="str">
        <f>IF(AND(БАЗА!$A199&lt;&gt;"",БАЗА!$T199&gt;0),БАЗА!I199,"")</f>
        <v/>
      </c>
    </row>
    <row r="253" spans="1:7" ht="28.5" x14ac:dyDescent="0.2">
      <c r="A253" s="6" t="str">
        <f>IF(AND(БАЗА!$A200&lt;&gt;"",БАЗА!$T200&gt;0),БАЗА!A200,"")</f>
        <v>Фарбувальні матеріали</v>
      </c>
      <c r="B253" s="3" t="str">
        <f>IF(AND(БАЗА!$A200&lt;&gt;"",БАЗА!$T200&gt;0),БАЗА!C200,"")</f>
        <v>44810000-1</v>
      </c>
      <c r="C253" s="4">
        <f>IF(AND(БАЗА!$A200&lt;&gt;"",БАЗА!$T200&gt;0),БАЗА!E200,"")</f>
        <v>0</v>
      </c>
      <c r="D253" s="36">
        <f>IF(AND(БАЗА!$A200&lt;&gt;"",БАЗА!$T200&gt;0),БАЗА!$T200,"")</f>
        <v>15</v>
      </c>
      <c r="E253" s="3" t="str">
        <f>IF(AND(БАЗА!$A200&lt;&gt;"",БАЗА!$T200&gt;0),БАЗА!G200,"")</f>
        <v>Без використання електронної системи</v>
      </c>
      <c r="F253" s="3" t="str">
        <f>IF(AND(БАЗА!$A200&lt;&gt;"",БАЗА!$T200&gt;0),БАЗА!H201,"")</f>
        <v>Упродовж року</v>
      </c>
      <c r="G253" s="54">
        <f>IF(AND(БАЗА!$A200&lt;&gt;"",БАЗА!$T200&gt;0),БАЗА!I200,"")</f>
        <v>0</v>
      </c>
    </row>
    <row r="254" spans="1:7" ht="28.5" x14ac:dyDescent="0.2">
      <c r="A254" s="6" t="str">
        <f>IF(AND(БАЗА!$A201&lt;&gt;"",БАЗА!$T201&gt;0),БАЗА!A201,"")</f>
        <v>Мастики, шпаклівки, замазки та розчинники</v>
      </c>
      <c r="B254" s="3" t="str">
        <f>IF(AND(БАЗА!$A201&lt;&gt;"",БАЗА!$T201&gt;0),БАЗА!C201,"")</f>
        <v>44830000-7</v>
      </c>
      <c r="C254" s="4">
        <f>IF(AND(БАЗА!$A201&lt;&gt;"",БАЗА!$T201&gt;0),БАЗА!E201,"")</f>
        <v>0</v>
      </c>
      <c r="D254" s="36">
        <f>IF(AND(БАЗА!$A201&lt;&gt;"",БАЗА!$T201&gt;0),БАЗА!$T201,"")</f>
        <v>5</v>
      </c>
      <c r="E254" s="3" t="str">
        <f>IF(AND(БАЗА!$A201&lt;&gt;"",БАЗА!$T201&gt;0),БАЗА!G201,"")</f>
        <v>Без використання електронної системи</v>
      </c>
      <c r="F254" s="3" t="str">
        <f>IF(AND(БАЗА!$A201&lt;&gt;"",БАЗА!$T201&gt;0),БАЗА!H203,"")</f>
        <v>Травень 2019р.</v>
      </c>
      <c r="G254" s="54">
        <f>IF(AND(БАЗА!$A201&lt;&gt;"",БАЗА!$T201&gt;0),БАЗА!I201,"")</f>
        <v>0</v>
      </c>
    </row>
    <row r="255" spans="1:7" x14ac:dyDescent="0.2">
      <c r="A255" s="6" t="str">
        <f>IF(AND(БАЗА!$A203&lt;&gt;"",БАЗА!$T203&gt;0),БАЗА!A203,"")</f>
        <v/>
      </c>
      <c r="B255" s="3" t="str">
        <f>IF(AND(БАЗА!$A203&lt;&gt;"",БАЗА!$T203&gt;0),БАЗА!C203,"")</f>
        <v/>
      </c>
      <c r="C255" s="4" t="str">
        <f>IF(AND(БАЗА!$A203&lt;&gt;"",БАЗА!$T203&gt;0),БАЗА!E203,"")</f>
        <v/>
      </c>
      <c r="D255" s="36" t="str">
        <f>IF(AND(БАЗА!$A203&lt;&gt;"",БАЗА!$T203&gt;0),БАЗА!$T203,"")</f>
        <v/>
      </c>
      <c r="E255" s="3" t="str">
        <f>IF(AND(БАЗА!$A203&lt;&gt;"",БАЗА!$T203&gt;0),БАЗА!G203,"")</f>
        <v/>
      </c>
      <c r="F255" s="3" t="str">
        <f>IF(AND(БАЗА!$A203&lt;&gt;"",БАЗА!$T203&gt;0),БАЗА!H204,"")</f>
        <v/>
      </c>
      <c r="G255" s="54" t="str">
        <f>IF(AND(БАЗА!$A203&lt;&gt;"",БАЗА!$T203&gt;0),БАЗА!I203,"")</f>
        <v/>
      </c>
    </row>
    <row r="256" spans="1:7" ht="28.5" x14ac:dyDescent="0.2">
      <c r="A256" s="6" t="str">
        <f>IF(AND(БАЗА!$A204&lt;&gt;"",БАЗА!$T204&gt;0),БАЗА!A204,"")</f>
        <v>Роботи по встановленню скла</v>
      </c>
      <c r="B256" s="3" t="str">
        <f>IF(AND(БАЗА!$A204&lt;&gt;"",БАЗА!$T204&gt;0),БАЗА!C204,"")</f>
        <v>45440000-3</v>
      </c>
      <c r="C256" s="4">
        <f>IF(AND(БАЗА!$A204&lt;&gt;"",БАЗА!$T204&gt;0),БАЗА!E204,"")</f>
        <v>0</v>
      </c>
      <c r="D256" s="36">
        <f>IF(AND(БАЗА!$A204&lt;&gt;"",БАЗА!$T204&gt;0),БАЗА!$T204,"")</f>
        <v>10</v>
      </c>
      <c r="E256" s="3" t="str">
        <f>IF(AND(БАЗА!$A204&lt;&gt;"",БАЗА!$T204&gt;0),БАЗА!G204,"")</f>
        <v>Без використання електронної системи</v>
      </c>
      <c r="F256" s="3" t="str">
        <f>IF(AND(БАЗА!$A204&lt;&gt;"",БАЗА!$T204&gt;0),БАЗА!H205,"")</f>
        <v>Упродовж року</v>
      </c>
      <c r="G256" s="54">
        <f>IF(AND(БАЗА!$A204&lt;&gt;"",БАЗА!$T204&gt;0),БАЗА!I204,"")</f>
        <v>0</v>
      </c>
    </row>
    <row r="257" spans="1:7" ht="42.75" x14ac:dyDescent="0.2">
      <c r="A257" s="6" t="str">
        <f>IF(AND(БАЗА!$A205&lt;&gt;"",БАЗА!$T205&gt;0),БАЗА!A205,"")</f>
        <v>Технічний огляд, технічне обслуговування та ремонт автотранспортних засобів</v>
      </c>
      <c r="B257" s="3" t="str">
        <f>IF(AND(БАЗА!$A205&lt;&gt;"",БАЗА!$T205&gt;0),БАЗА!C205,"")</f>
        <v>50110000-9</v>
      </c>
      <c r="C257" s="4">
        <f>IF(AND(БАЗА!$A205&lt;&gt;"",БАЗА!$T205&gt;0),БАЗА!E205,"")</f>
        <v>0</v>
      </c>
      <c r="D257" s="36">
        <f>IF(AND(БАЗА!$A205&lt;&gt;"",БАЗА!$T205&gt;0),БАЗА!$T205,"")</f>
        <v>10</v>
      </c>
      <c r="E257" s="3" t="str">
        <f>IF(AND(БАЗА!$A205&lt;&gt;"",БАЗА!$T205&gt;0),БАЗА!G205,"")</f>
        <v>Звіт про укладання договору</v>
      </c>
      <c r="F257" s="3" t="str">
        <f>IF(AND(БАЗА!$A205&lt;&gt;"",БАЗА!$T205&gt;0),БАЗА!H206,"")</f>
        <v>Упродовж року</v>
      </c>
      <c r="G257" s="54">
        <f>IF(AND(БАЗА!$A205&lt;&gt;"",БАЗА!$T205&gt;0),БАЗА!I205,"")</f>
        <v>0</v>
      </c>
    </row>
    <row r="258" spans="1:7" ht="28.5" x14ac:dyDescent="0.2">
      <c r="A258" s="6" t="str">
        <f>IF(AND(БАЗА!$A206&lt;&gt;"",БАЗА!$T206&gt;0),БАЗА!A206,"")</f>
        <v>Технічне обслуговування і ремонт офісної техніки</v>
      </c>
      <c r="B258" s="3" t="str">
        <f>IF(AND(БАЗА!$A206&lt;&gt;"",БАЗА!$T206&gt;0),БАЗА!C206,"")</f>
        <v>50310000-1</v>
      </c>
      <c r="C258" s="4">
        <f>IF(AND(БАЗА!$A206&lt;&gt;"",БАЗА!$T206&gt;0),БАЗА!E206,"")</f>
        <v>0</v>
      </c>
      <c r="D258" s="36">
        <f>IF(AND(БАЗА!$A206&lt;&gt;"",БАЗА!$T206&gt;0),БАЗА!$T206,"")</f>
        <v>15</v>
      </c>
      <c r="E258" s="3" t="str">
        <f>IF(AND(БАЗА!$A206&lt;&gt;"",БАЗА!$T206&gt;0),БАЗА!G206,"")</f>
        <v>Без використання електронної системи</v>
      </c>
      <c r="F258" s="3" t="e">
        <f>IF(AND(БАЗА!$A206&lt;&gt;"",БАЗА!$T206&gt;0),БАЗА!#REF!,"")</f>
        <v>#REF!</v>
      </c>
      <c r="G258" s="54">
        <f>IF(AND(БАЗА!$A206&lt;&gt;"",БАЗА!$T206&gt;0),БАЗА!I206,"")</f>
        <v>0</v>
      </c>
    </row>
    <row r="259" spans="1:7" x14ac:dyDescent="0.2">
      <c r="A259" s="6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4" t="e">
        <f>IF(AND(БАЗА!#REF!&lt;&gt;"",БАЗА!#REF!&gt;0),БАЗА!#REF!,"")</f>
        <v>#REF!</v>
      </c>
    </row>
    <row r="260" spans="1:7" x14ac:dyDescent="0.2">
      <c r="A260" s="6" t="str">
        <f>IF(AND(БАЗА!$A207&lt;&gt;"",БАЗА!$T207&gt;0),БАЗА!A207,"")</f>
        <v/>
      </c>
      <c r="B260" s="3" t="str">
        <f>IF(AND(БАЗА!$A207&lt;&gt;"",БАЗА!$T207&gt;0),БАЗА!C207,"")</f>
        <v/>
      </c>
      <c r="C260" s="4" t="str">
        <f>IF(AND(БАЗА!$A207&lt;&gt;"",БАЗА!$T207&gt;0),БАЗА!E207,"")</f>
        <v/>
      </c>
      <c r="D260" s="36" t="str">
        <f>IF(AND(БАЗА!$A207&lt;&gt;"",БАЗА!$T207&gt;0),БАЗА!$T207,"")</f>
        <v/>
      </c>
      <c r="E260" s="3" t="str">
        <f>IF(AND(БАЗА!$A207&lt;&gt;"",БАЗА!$T207&gt;0),БАЗА!G207,"")</f>
        <v/>
      </c>
      <c r="F260" s="3" t="str">
        <f>IF(AND(БАЗА!$A207&lt;&gt;"",БАЗА!$T207&gt;0),БАЗА!H208,"")</f>
        <v/>
      </c>
      <c r="G260" s="54" t="str">
        <f>IF(AND(БАЗА!$A207&lt;&gt;"",БАЗА!$T207&gt;0),БАЗА!I207,"")</f>
        <v/>
      </c>
    </row>
    <row r="261" spans="1:7" x14ac:dyDescent="0.2">
      <c r="A261" s="6" t="str">
        <f>IF(AND(БАЗА!$A208&lt;&gt;"",БАЗА!$T208&gt;0),БАЗА!A208,"")</f>
        <v/>
      </c>
      <c r="B261" s="3" t="str">
        <f>IF(AND(БАЗА!$A208&lt;&gt;"",БАЗА!$T208&gt;0),БАЗА!C208,"")</f>
        <v/>
      </c>
      <c r="C261" s="4" t="str">
        <f>IF(AND(БАЗА!$A208&lt;&gt;"",БАЗА!$T208&gt;0),БАЗА!E208,"")</f>
        <v/>
      </c>
      <c r="D261" s="36" t="str">
        <f>IF(AND(БАЗА!$A208&lt;&gt;"",БАЗА!$T208&gt;0),БАЗА!$T208,"")</f>
        <v/>
      </c>
      <c r="E261" s="3" t="str">
        <f>IF(AND(БАЗА!$A208&lt;&gt;"",БАЗА!$T208&gt;0),БАЗА!G208,"")</f>
        <v/>
      </c>
      <c r="F261" s="3" t="str">
        <f>IF(AND(БАЗА!$A208&lt;&gt;"",БАЗА!$T208&gt;0),БАЗА!H209,"")</f>
        <v/>
      </c>
      <c r="G261" s="54" t="str">
        <f>IF(AND(БАЗА!$A208&lt;&gt;"",БАЗА!$T208&gt;0),БАЗА!I208,"")</f>
        <v/>
      </c>
    </row>
    <row r="262" spans="1:7" ht="42.75" x14ac:dyDescent="0.2">
      <c r="A262" s="6" t="str">
        <f>IF(AND(БАЗА!$A209&lt;&gt;"",БАЗА!$T209&gt;0),БАЗА!A209,"")</f>
        <v>Послуги з технічного огляду, обслуговування та ремонту кранів та насосів</v>
      </c>
      <c r="B262" s="3" t="str">
        <f>IF(AND(БАЗА!$A209&lt;&gt;"",БАЗА!$T209&gt;0),БАЗА!C209,"")</f>
        <v>50510000-3</v>
      </c>
      <c r="C262" s="4">
        <f>IF(AND(БАЗА!$A209&lt;&gt;"",БАЗА!$T209&gt;0),БАЗА!E209,"")</f>
        <v>0</v>
      </c>
      <c r="D262" s="36">
        <f>IF(AND(БАЗА!$A209&lt;&gt;"",БАЗА!$T209&gt;0),БАЗА!$T209,"")</f>
        <v>10</v>
      </c>
      <c r="E262" s="3" t="str">
        <f>IF(AND(БАЗА!$A209&lt;&gt;"",БАЗА!$T209&gt;0),БАЗА!G209,"")</f>
        <v>Звіт про укладання договору</v>
      </c>
      <c r="F262" s="3" t="str">
        <f>IF(AND(БАЗА!$A209&lt;&gt;"",БАЗА!$T209&gt;0),БАЗА!H210,"")</f>
        <v>Червень 2019р.</v>
      </c>
      <c r="G262" s="54">
        <f>IF(AND(БАЗА!$A209&lt;&gt;"",БАЗА!$T209&gt;0),БАЗА!I209,"")</f>
        <v>0</v>
      </c>
    </row>
    <row r="263" spans="1:7" x14ac:dyDescent="0.2">
      <c r="A263" s="6" t="str">
        <f>IF(AND(БАЗА!$A210&lt;&gt;"",БАЗА!$T210&gt;0),БАЗА!A210,"")</f>
        <v/>
      </c>
      <c r="B263" s="3" t="str">
        <f>IF(AND(БАЗА!$A210&lt;&gt;"",БАЗА!$T210&gt;0),БАЗА!C210,"")</f>
        <v/>
      </c>
      <c r="C263" s="4" t="str">
        <f>IF(AND(БАЗА!$A210&lt;&gt;"",БАЗА!$T210&gt;0),БАЗА!E210,"")</f>
        <v/>
      </c>
      <c r="D263" s="36" t="str">
        <f>IF(AND(БАЗА!$A210&lt;&gt;"",БАЗА!$T210&gt;0),БАЗА!$T210,"")</f>
        <v/>
      </c>
      <c r="E263" s="3" t="str">
        <f>IF(AND(БАЗА!$A210&lt;&gt;"",БАЗА!$T210&gt;0),БАЗА!G210,"")</f>
        <v/>
      </c>
      <c r="F263" s="3" t="str">
        <f>IF(AND(БАЗА!$A210&lt;&gt;"",БАЗА!$T210&gt;0),БАЗА!H211,"")</f>
        <v/>
      </c>
      <c r="G263" s="54" t="str">
        <f>IF(AND(БАЗА!$A210&lt;&gt;"",БАЗА!$T210&gt;0),БАЗА!I210,"")</f>
        <v/>
      </c>
    </row>
    <row r="264" spans="1:7" x14ac:dyDescent="0.2">
      <c r="A264" s="6" t="str">
        <f>IF(AND(БАЗА!$A211&lt;&gt;"",БАЗА!$T211&gt;0),БАЗА!A211,"")</f>
        <v/>
      </c>
      <c r="B264" s="3" t="str">
        <f>IF(AND(БАЗА!$A211&lt;&gt;"",БАЗА!$T211&gt;0),БАЗА!C211,"")</f>
        <v/>
      </c>
      <c r="C264" s="4" t="str">
        <f>IF(AND(БАЗА!$A211&lt;&gt;"",БАЗА!$T211&gt;0),БАЗА!E211,"")</f>
        <v/>
      </c>
      <c r="D264" s="36" t="str">
        <f>IF(AND(БАЗА!$A211&lt;&gt;"",БАЗА!$T211&gt;0),БАЗА!$T211,"")</f>
        <v/>
      </c>
      <c r="E264" s="3" t="str">
        <f>IF(AND(БАЗА!$A211&lt;&gt;"",БАЗА!$T211&gt;0),БАЗА!G211,"")</f>
        <v/>
      </c>
      <c r="F264" s="3" t="str">
        <f>IF(AND(БАЗА!$A211&lt;&gt;"",БАЗА!$T211&gt;0),БАЗА!H212,"")</f>
        <v/>
      </c>
      <c r="G264" s="54" t="str">
        <f>IF(AND(БАЗА!$A211&lt;&gt;"",БАЗА!$T211&gt;0),БАЗА!I211,"")</f>
        <v/>
      </c>
    </row>
    <row r="265" spans="1:7" ht="28.5" x14ac:dyDescent="0.2">
      <c r="A265" s="6" t="str">
        <f>IF(AND(БАЗА!$A212&lt;&gt;"",БАЗА!$T212&gt;0),БАЗА!A212,"")</f>
        <v>Послуги з технічного обслуговування та виконання робіт з ремонту ліфтів</v>
      </c>
      <c r="B265" s="3" t="str">
        <f>IF(AND(БАЗА!$A212&lt;&gt;"",БАЗА!$T212&gt;0),БАЗА!C212,"")</f>
        <v>50750000-7</v>
      </c>
      <c r="C265" s="4">
        <f>IF(AND(БАЗА!$A212&lt;&gt;"",БАЗА!$T212&gt;0),БАЗА!E212,"")</f>
        <v>0</v>
      </c>
      <c r="D265" s="36">
        <f>IF(AND(БАЗА!$A212&lt;&gt;"",БАЗА!$T212&gt;0),БАЗА!$T212,"")</f>
        <v>10</v>
      </c>
      <c r="E265" s="3" t="str">
        <f>IF(AND(БАЗА!$A212&lt;&gt;"",БАЗА!$T212&gt;0),БАЗА!G212,"")</f>
        <v>Без використання електронної системи</v>
      </c>
      <c r="F265" s="3" t="str">
        <f>IF(AND(БАЗА!$A212&lt;&gt;"",БАЗА!$T212&gt;0),БАЗА!H214,"")</f>
        <v>Упродовж року</v>
      </c>
      <c r="G265" s="54">
        <f>IF(AND(БАЗА!$A212&lt;&gt;"",БАЗА!$T212&gt;0),БАЗА!I212,"")</f>
        <v>0</v>
      </c>
    </row>
    <row r="266" spans="1:7" ht="28.5" x14ac:dyDescent="0.2">
      <c r="A266" s="6" t="str">
        <f>IF(AND(БАЗА!$A214&lt;&gt;"",БАЗА!$T214&gt;0),БАЗА!A214,"")</f>
        <v>Кур'єрські послуги</v>
      </c>
      <c r="B266" s="3" t="str">
        <f>IF(AND(БАЗА!$A214&lt;&gt;"",БАЗА!$T214&gt;0),БАЗА!C214,"")</f>
        <v>64120000-3</v>
      </c>
      <c r="C266" s="4">
        <f>IF(AND(БАЗА!$A214&lt;&gt;"",БАЗА!$T214&gt;0),БАЗА!E214,"")</f>
        <v>0</v>
      </c>
      <c r="D266" s="36">
        <f>IF(AND(БАЗА!$A214&lt;&gt;"",БАЗА!$T214&gt;0),БАЗА!$T214,"")</f>
        <v>5</v>
      </c>
      <c r="E266" s="3" t="str">
        <f>IF(AND(БАЗА!$A214&lt;&gt;"",БАЗА!$T214&gt;0),БАЗА!G214,"")</f>
        <v>Без використання електронної системи</v>
      </c>
      <c r="F266" s="3" t="str">
        <f>IF(AND(БАЗА!$A214&lt;&gt;"",БАЗА!$T214&gt;0),БАЗА!H215,"")</f>
        <v>Упродовж року</v>
      </c>
      <c r="G266" s="54">
        <f>IF(AND(БАЗА!$A214&lt;&gt;"",БАЗА!$T214&gt;0),БАЗА!I214,"")</f>
        <v>0</v>
      </c>
    </row>
    <row r="267" spans="1:7" ht="28.5" x14ac:dyDescent="0.2">
      <c r="A267" s="6" t="str">
        <f>IF(AND(БАЗА!$A215&lt;&gt;"",БАЗА!$T215&gt;0),БАЗА!A215,"")</f>
        <v>Послуги з громадського та мобільного телефонного зв'язку</v>
      </c>
      <c r="B267" s="3" t="str">
        <f>IF(AND(БАЗА!$A215&lt;&gt;"",БАЗА!$T215&gt;0),БАЗА!C215,"")</f>
        <v>64210000-1</v>
      </c>
      <c r="C267" s="4">
        <f>IF(AND(БАЗА!$A215&lt;&gt;"",БАЗА!$T215&gt;0),БАЗА!E215,"")</f>
        <v>0</v>
      </c>
      <c r="D267" s="36">
        <f>IF(AND(БАЗА!$A215&lt;&gt;"",БАЗА!$T215&gt;0),БАЗА!$T215,"")</f>
        <v>25</v>
      </c>
      <c r="E267" s="3" t="str">
        <f>IF(AND(БАЗА!$A215&lt;&gt;"",БАЗА!$T215&gt;0),БАЗА!G215,"")</f>
        <v>Без використання електронної системи</v>
      </c>
      <c r="F267" s="3" t="str">
        <f>IF(AND(БАЗА!$A215&lt;&gt;"",БАЗА!$T215&gt;0),БАЗА!H216,"")</f>
        <v>Упродовж року</v>
      </c>
      <c r="G267" s="54">
        <f>IF(AND(БАЗА!$A215&lt;&gt;"",БАЗА!$T215&gt;0),БАЗА!I215,"")</f>
        <v>0</v>
      </c>
    </row>
    <row r="268" spans="1:7" ht="28.5" x14ac:dyDescent="0.2">
      <c r="A268" s="6" t="str">
        <f>IF(AND(БАЗА!$A216&lt;&gt;"",БАЗА!$T216&gt;0),БАЗА!A216,"")</f>
        <v>Послуги з водопостачання</v>
      </c>
      <c r="B268" s="3" t="str">
        <f>IF(AND(БАЗА!$A216&lt;&gt;"",БАЗА!$T216&gt;0),БАЗА!C216,"")</f>
        <v>65110000-7</v>
      </c>
      <c r="C268" s="4">
        <f>IF(AND(БАЗА!$A216&lt;&gt;"",БАЗА!$T216&gt;0),БАЗА!E216,"")</f>
        <v>0</v>
      </c>
      <c r="D268" s="36">
        <f>IF(AND(БАЗА!$A216&lt;&gt;"",БАЗА!$T216&gt;0),БАЗА!$T216,"")</f>
        <v>20</v>
      </c>
      <c r="E268" s="3" t="str">
        <f>IF(AND(БАЗА!$A216&lt;&gt;"",БАЗА!$T216&gt;0),БАЗА!G216,"")</f>
        <v>Без використання електронної системи</v>
      </c>
      <c r="F268" s="3" t="str">
        <f>IF(AND(БАЗА!$A216&lt;&gt;"",БАЗА!$T216&gt;0),БАЗА!H217,"")</f>
        <v>Упродовж року</v>
      </c>
      <c r="G268" s="54">
        <f>IF(AND(БАЗА!$A216&lt;&gt;"",БАЗА!$T216&gt;0),БАЗА!I216,"")</f>
        <v>0</v>
      </c>
    </row>
    <row r="269" spans="1:7" ht="28.5" x14ac:dyDescent="0.2">
      <c r="A269" s="6" t="str">
        <f>IF(AND(БАЗА!$A217&lt;&gt;"",БАЗА!$T217&gt;0),БАЗА!A217,"")</f>
        <v>Банківські послуги</v>
      </c>
      <c r="B269" s="3" t="str">
        <f>IF(AND(БАЗА!$A217&lt;&gt;"",БАЗА!$T217&gt;0),БАЗА!C217,"")</f>
        <v>66110000-4</v>
      </c>
      <c r="C269" s="4">
        <f>IF(AND(БАЗА!$A217&lt;&gt;"",БАЗА!$T217&gt;0),БАЗА!E217,"")</f>
        <v>0</v>
      </c>
      <c r="D269" s="36">
        <f>IF(AND(БАЗА!$A217&lt;&gt;"",БАЗА!$T217&gt;0),БАЗА!$T217,"")</f>
        <v>15</v>
      </c>
      <c r="E269" s="3" t="str">
        <f>IF(AND(БАЗА!$A217&lt;&gt;"",БАЗА!$T217&gt;0),БАЗА!G217,"")</f>
        <v>Без використання електронної системи</v>
      </c>
      <c r="F269" s="3" t="str">
        <f>IF(AND(БАЗА!$A217&lt;&gt;"",БАЗА!$T217&gt;0),БАЗА!H218,"")</f>
        <v>Упродовж року</v>
      </c>
      <c r="G269" s="54">
        <f>IF(AND(БАЗА!$A217&lt;&gt;"",БАЗА!$T217&gt;0),БАЗА!I217,"")</f>
        <v>0</v>
      </c>
    </row>
    <row r="270" spans="1:7" ht="42.75" x14ac:dyDescent="0.2">
      <c r="A270" s="6" t="str">
        <f>IF(AND(БАЗА!$A218&lt;&gt;"",БАЗА!$T218&gt;0),БАЗА!A218,"")</f>
        <v>Страхування членів добровільної пожежної дружини, автотранспорту та водіїв</v>
      </c>
      <c r="B270" s="3" t="str">
        <f>IF(AND(БАЗА!$A218&lt;&gt;"",БАЗА!$T218&gt;0),БАЗА!C218,"")</f>
        <v>66510000-8</v>
      </c>
      <c r="C270" s="4">
        <f>IF(AND(БАЗА!$A218&lt;&gt;"",БАЗА!$T218&gt;0),БАЗА!E218,"")</f>
        <v>0</v>
      </c>
      <c r="D270" s="36">
        <f>IF(AND(БАЗА!$A218&lt;&gt;"",БАЗА!$T218&gt;0),БАЗА!$T218,"")</f>
        <v>10</v>
      </c>
      <c r="E270" s="3" t="str">
        <f>IF(AND(БАЗА!$A218&lt;&gt;"",БАЗА!$T218&gt;0),БАЗА!G218,"")</f>
        <v>Без використання електронної системи</v>
      </c>
      <c r="F270" s="3" t="str">
        <f>IF(AND(БАЗА!$A218&lt;&gt;"",БАЗА!$T218&gt;0),БАЗА!H219,"")</f>
        <v>Лютий 2019р.</v>
      </c>
      <c r="G270" s="54">
        <f>IF(AND(БАЗА!$A218&lt;&gt;"",БАЗА!$T218&gt;0),БАЗА!I218,"")</f>
        <v>0</v>
      </c>
    </row>
    <row r="271" spans="1:7" x14ac:dyDescent="0.2">
      <c r="A271" s="6" t="str">
        <f>IF(AND(БАЗА!$A219&lt;&gt;"",БАЗА!$T219&gt;0),БАЗА!A219,"")</f>
        <v/>
      </c>
      <c r="B271" s="3" t="str">
        <f>IF(AND(БАЗА!$A219&lt;&gt;"",БАЗА!$T219&gt;0),БАЗА!C219,"")</f>
        <v/>
      </c>
      <c r="C271" s="4" t="str">
        <f>IF(AND(БАЗА!$A219&lt;&gt;"",БАЗА!$T219&gt;0),БАЗА!E219,"")</f>
        <v/>
      </c>
      <c r="D271" s="36" t="str">
        <f>IF(AND(БАЗА!$A219&lt;&gt;"",БАЗА!$T219&gt;0),БАЗА!$T219,"")</f>
        <v/>
      </c>
      <c r="E271" s="3" t="str">
        <f>IF(AND(БАЗА!$A219&lt;&gt;"",БАЗА!$T219&gt;0),БАЗА!G219,"")</f>
        <v/>
      </c>
      <c r="F271" s="3" t="str">
        <f>IF(AND(БАЗА!$A219&lt;&gt;"",БАЗА!$T219&gt;0),БАЗА!H220,"")</f>
        <v/>
      </c>
      <c r="G271" s="54" t="str">
        <f>IF(AND(БАЗА!$A219&lt;&gt;"",БАЗА!$T219&gt;0),БАЗА!I219,"")</f>
        <v/>
      </c>
    </row>
    <row r="272" spans="1:7" ht="28.5" x14ac:dyDescent="0.2">
      <c r="A272" s="6" t="str">
        <f>IF(AND(БАЗА!$A220&lt;&gt;"",БАЗА!$T220&gt;0),БАЗА!A220,"")</f>
        <v>Послуги з технічного огляду (діагностики) автотранспорту</v>
      </c>
      <c r="B272" s="3" t="str">
        <f>IF(AND(БАЗА!$A220&lt;&gt;"",БАЗА!$T220&gt;0),БАЗА!C220,"")</f>
        <v>71630000-3</v>
      </c>
      <c r="C272" s="4">
        <f>IF(AND(БАЗА!$A220&lt;&gt;"",БАЗА!$T220&gt;0),БАЗА!E220,"")</f>
        <v>0</v>
      </c>
      <c r="D272" s="36">
        <f>IF(AND(БАЗА!$A220&lt;&gt;"",БАЗА!$T220&gt;0),БАЗА!$T220,"")</f>
        <v>5</v>
      </c>
      <c r="E272" s="3" t="str">
        <f>IF(AND(БАЗА!$A220&lt;&gt;"",БАЗА!$T220&gt;0),БАЗА!G220,"")</f>
        <v>Без використання електронної системи</v>
      </c>
      <c r="F272" s="3" t="e">
        <f>IF(AND(БАЗА!$A220&lt;&gt;"",БАЗА!$T220&gt;0),БАЗА!#REF!,"")</f>
        <v>#REF!</v>
      </c>
      <c r="G272" s="54">
        <f>IF(AND(БАЗА!$A220&lt;&gt;"",БАЗА!$T220&gt;0),БАЗА!I220,"")</f>
        <v>0</v>
      </c>
    </row>
    <row r="273" spans="1:7" x14ac:dyDescent="0.2">
      <c r="A273" s="6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4" t="e">
        <f>IF(AND(БАЗА!#REF!&lt;&gt;"",БАЗА!#REF!&gt;0),БАЗА!#REF!,"")</f>
        <v>#REF!</v>
      </c>
    </row>
    <row r="274" spans="1:7" x14ac:dyDescent="0.2">
      <c r="A274" s="6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4" t="e">
        <f>IF(AND(БАЗА!#REF!&lt;&gt;"",БАЗА!#REF!&gt;0),БАЗА!#REF!,"")</f>
        <v>#REF!</v>
      </c>
    </row>
    <row r="275" spans="1:7" ht="42.75" x14ac:dyDescent="0.2">
      <c r="A275" s="6" t="str">
        <f>IF(AND(БАЗА!$A221&lt;&gt;"",БАЗА!$T221&gt;0),БАЗА!A221,"")</f>
        <v>Послуги з експертного обстеження, технічного огляду устаткування підвищеної небезпеки</v>
      </c>
      <c r="B275" s="3" t="str">
        <f>IF(AND(БАЗА!$A221&lt;&gt;"",БАЗА!$T221&gt;0),БАЗА!C221,"")</f>
        <v>71630000-3</v>
      </c>
      <c r="C275" s="4">
        <f>IF(AND(БАЗА!$A221&lt;&gt;"",БАЗА!$T221&gt;0),БАЗА!E221,"")</f>
        <v>0</v>
      </c>
      <c r="D275" s="36">
        <f>IF(AND(БАЗА!$A221&lt;&gt;"",БАЗА!$T221&gt;0),БАЗА!$T221,"")</f>
        <v>20</v>
      </c>
      <c r="E275" s="3" t="str">
        <f>IF(AND(БАЗА!$A221&lt;&gt;"",БАЗА!$T221&gt;0),БАЗА!G221,"")</f>
        <v>Без використання електронної системи</v>
      </c>
      <c r="F275" s="3" t="str">
        <f>IF(AND(БАЗА!$A221&lt;&gt;"",БАЗА!$T221&gt;0),БАЗА!H222,"")</f>
        <v>Упродовж року</v>
      </c>
      <c r="G275" s="54">
        <f>IF(AND(БАЗА!$A221&lt;&gt;"",БАЗА!$T221&gt;0),БАЗА!I221,"")</f>
        <v>0</v>
      </c>
    </row>
    <row r="276" spans="1:7" x14ac:dyDescent="0.2">
      <c r="A276" s="6" t="str">
        <f>IF(AND(БАЗА!$A222&lt;&gt;"",БАЗА!$T222&gt;0),БАЗА!A222,"")</f>
        <v/>
      </c>
      <c r="B276" s="3" t="str">
        <f>IF(AND(БАЗА!$A222&lt;&gt;"",БАЗА!$T222&gt;0),БАЗА!C222,"")</f>
        <v/>
      </c>
      <c r="C276" s="4" t="str">
        <f>IF(AND(БАЗА!$A222&lt;&gt;"",БАЗА!$T222&gt;0),БАЗА!E222,"")</f>
        <v/>
      </c>
      <c r="D276" s="36" t="str">
        <f>IF(AND(БАЗА!$A222&lt;&gt;"",БАЗА!$T222&gt;0),БАЗА!$T222,"")</f>
        <v/>
      </c>
      <c r="E276" s="3" t="str">
        <f>IF(AND(БАЗА!$A222&lt;&gt;"",БАЗА!$T222&gt;0),БАЗА!G222,"")</f>
        <v/>
      </c>
      <c r="F276" s="3" t="str">
        <f>IF(AND(БАЗА!$A222&lt;&gt;"",БАЗА!$T222&gt;0),БАЗА!H223,"")</f>
        <v/>
      </c>
      <c r="G276" s="54" t="str">
        <f>IF(AND(БАЗА!$A222&lt;&gt;"",БАЗА!$T222&gt;0),БАЗА!I222,"")</f>
        <v/>
      </c>
    </row>
    <row r="277" spans="1:7" ht="71.25" x14ac:dyDescent="0.2">
      <c r="A277" s="6" t="str">
        <f>IF(AND(БАЗА!$A223&lt;&gt;"",БАЗА!$T223&gt;0),БАЗА!A223,"")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77" s="3" t="str">
        <f>IF(AND(БАЗА!$A223&lt;&gt;"",БАЗА!$T223&gt;0),БАЗА!C223,"")</f>
        <v>72260000-5</v>
      </c>
      <c r="C277" s="4">
        <f>IF(AND(БАЗА!$A223&lt;&gt;"",БАЗА!$T223&gt;0),БАЗА!E223,"")</f>
        <v>0</v>
      </c>
      <c r="D277" s="36">
        <f>IF(AND(БАЗА!$A223&lt;&gt;"",БАЗА!$T223&gt;0),БАЗА!$T223,"")</f>
        <v>20</v>
      </c>
      <c r="E277" s="3" t="str">
        <f>IF(AND(БАЗА!$A223&lt;&gt;"",БАЗА!$T223&gt;0),БАЗА!G223,"")</f>
        <v>Без використання електронної системи</v>
      </c>
      <c r="F277" s="3" t="str">
        <f>IF(AND(БАЗА!$A223&lt;&gt;"",БАЗА!$T223&gt;0),БАЗА!H224,"")</f>
        <v>Упродовж року</v>
      </c>
      <c r="G277" s="54">
        <f>IF(AND(БАЗА!$A223&lt;&gt;"",БАЗА!$T223&gt;0),БАЗА!I223,"")</f>
        <v>0</v>
      </c>
    </row>
    <row r="278" spans="1:7" x14ac:dyDescent="0.2">
      <c r="A278" s="6" t="str">
        <f>IF(AND(БАЗА!$A224&lt;&gt;"",БАЗА!$T224&gt;0),БАЗА!A224,"")</f>
        <v/>
      </c>
      <c r="B278" s="3" t="str">
        <f>IF(AND(БАЗА!$A224&lt;&gt;"",БАЗА!$T224&gt;0),БАЗА!C224,"")</f>
        <v/>
      </c>
      <c r="C278" s="4" t="str">
        <f>IF(AND(БАЗА!$A224&lt;&gt;"",БАЗА!$T224&gt;0),БАЗА!E224,"")</f>
        <v/>
      </c>
      <c r="D278" s="36" t="str">
        <f>IF(AND(БАЗА!$A224&lt;&gt;"",БАЗА!$T224&gt;0),БАЗА!$T224,"")</f>
        <v/>
      </c>
      <c r="E278" s="3" t="str">
        <f>IF(AND(БАЗА!$A224&lt;&gt;"",БАЗА!$T224&gt;0),БАЗА!G224,"")</f>
        <v/>
      </c>
      <c r="F278" s="3" t="str">
        <f>IF(AND(БАЗА!$A224&lt;&gt;"",БАЗА!$T224&gt;0),БАЗА!H225,"")</f>
        <v/>
      </c>
      <c r="G278" s="54" t="str">
        <f>IF(AND(БАЗА!$A224&lt;&gt;"",БАЗА!$T224&gt;0),БАЗА!I224,"")</f>
        <v/>
      </c>
    </row>
    <row r="279" spans="1:7" ht="28.5" x14ac:dyDescent="0.2">
      <c r="A279" s="6" t="str">
        <f>IF(AND(БАЗА!$A225&lt;&gt;"",БАЗА!$T225&gt;0),БАЗА!A225,"")</f>
        <v>Інтернет-послуги</v>
      </c>
      <c r="B279" s="3" t="str">
        <f>IF(AND(БАЗА!$A225&lt;&gt;"",БАЗА!$T225&gt;0),БАЗА!C225,"")</f>
        <v>72410000-7</v>
      </c>
      <c r="C279" s="4">
        <f>IF(AND(БАЗА!$A225&lt;&gt;"",БАЗА!$T225&gt;0),БАЗА!E225,"")</f>
        <v>0</v>
      </c>
      <c r="D279" s="36">
        <f>IF(AND(БАЗА!$A225&lt;&gt;"",БАЗА!$T225&gt;0),БАЗА!$T225,"")</f>
        <v>10</v>
      </c>
      <c r="E279" s="3" t="str">
        <f>IF(AND(БАЗА!$A225&lt;&gt;"",БАЗА!$T225&gt;0),БАЗА!G225,"")</f>
        <v>Без використання електронної системи</v>
      </c>
      <c r="F279" s="3" t="str">
        <f>IF(AND(БАЗА!$A225&lt;&gt;"",БАЗА!$T225&gt;0),БАЗА!H226,"")</f>
        <v>Упродовж року</v>
      </c>
      <c r="G279" s="54">
        <f>IF(AND(БАЗА!$A225&lt;&gt;"",БАЗА!$T225&gt;0),БАЗА!I225,"")</f>
        <v>0</v>
      </c>
    </row>
    <row r="280" spans="1:7" ht="28.5" x14ac:dyDescent="0.2">
      <c r="A280" s="6" t="str">
        <f>IF(AND(БАЗА!$A226&lt;&gt;"",БАЗА!$T226&gt;0),БАЗА!A226,"")</f>
        <v>Послуги з професійної підготовки у сфері підвищення кваліфікації</v>
      </c>
      <c r="B280" s="3" t="str">
        <f>IF(AND(БАЗА!$A226&lt;&gt;"",БАЗА!$T226&gt;0),БАЗА!C226,"")</f>
        <v>80570000-0</v>
      </c>
      <c r="C280" s="4">
        <f>IF(AND(БАЗА!$A226&lt;&gt;"",БАЗА!$T226&gt;0),БАЗА!E226,"")</f>
        <v>0</v>
      </c>
      <c r="D280" s="36">
        <f>IF(AND(БАЗА!$A226&lt;&gt;"",БАЗА!$T226&gt;0),БАЗА!$T226,"")</f>
        <v>10</v>
      </c>
      <c r="E280" s="3" t="str">
        <f>IF(AND(БАЗА!$A226&lt;&gt;"",БАЗА!$T226&gt;0),БАЗА!G226,"")</f>
        <v>Без використання електронної системи</v>
      </c>
      <c r="F280" s="3" t="str">
        <f>IF(AND(БАЗА!$A226&lt;&gt;"",БАЗА!$T226&gt;0),БАЗА!H227,"")</f>
        <v>Упродовж року</v>
      </c>
      <c r="G280" s="54">
        <f>IF(AND(БАЗА!$A226&lt;&gt;"",БАЗА!$T226&gt;0),БАЗА!I226,"")</f>
        <v>0</v>
      </c>
    </row>
    <row r="281" spans="1:7" ht="28.5" x14ac:dyDescent="0.2">
      <c r="A281" s="6" t="str">
        <f>IF(AND(БАЗА!$A227&lt;&gt;"",БАЗА!$T227&gt;0),БАЗА!A227,"")</f>
        <v>Періодичні медичні огляди працівників. Передрейсовий медичний огляд водіїв</v>
      </c>
      <c r="B281" s="3" t="str">
        <f>IF(AND(БАЗА!$A227&lt;&gt;"",БАЗА!$T227&gt;0),БАЗА!C227,"")</f>
        <v>85110000-3</v>
      </c>
      <c r="C281" s="4">
        <f>IF(AND(БАЗА!$A227&lt;&gt;"",БАЗА!$T227&gt;0),БАЗА!E227,"")</f>
        <v>0</v>
      </c>
      <c r="D281" s="36">
        <f>IF(AND(БАЗА!$A227&lt;&gt;"",БАЗА!$T227&gt;0),БАЗА!$T227,"")</f>
        <v>10</v>
      </c>
      <c r="E281" s="3" t="str">
        <f>IF(AND(БАЗА!$A227&lt;&gt;"",БАЗА!$T227&gt;0),БАЗА!G227,"")</f>
        <v>Без використання електронної системи</v>
      </c>
      <c r="F281" s="3" t="str">
        <f>IF(AND(БАЗА!$A227&lt;&gt;"",БАЗА!$T227&gt;0),БАЗА!H228,"")</f>
        <v>Упродовж року</v>
      </c>
      <c r="G281" s="54">
        <f>IF(AND(БАЗА!$A227&lt;&gt;"",БАЗА!$T227&gt;0),БАЗА!I227,"")</f>
        <v>0</v>
      </c>
    </row>
    <row r="282" spans="1:7" ht="28.5" x14ac:dyDescent="0.2">
      <c r="A282" s="6" t="str">
        <f>IF(AND(БАЗА!$A228&lt;&gt;"",БАЗА!$T228&gt;0),БАЗА!A228,"")</f>
        <v xml:space="preserve">Послуги з водовідведення </v>
      </c>
      <c r="B282" s="3" t="str">
        <f>IF(AND(БАЗА!$A228&lt;&gt;"",БАЗА!$T228&gt;0),БАЗА!C228,"")</f>
        <v>90430000-0</v>
      </c>
      <c r="C282" s="4">
        <f>IF(AND(БАЗА!$A228&lt;&gt;"",БАЗА!$T228&gt;0),БАЗА!E228,"")</f>
        <v>0</v>
      </c>
      <c r="D282" s="36">
        <f>IF(AND(БАЗА!$A228&lt;&gt;"",БАЗА!$T228&gt;0),БАЗА!$T228,"")</f>
        <v>35</v>
      </c>
      <c r="E282" s="3" t="str">
        <f>IF(AND(БАЗА!$A228&lt;&gt;"",БАЗА!$T228&gt;0),БАЗА!G228,"")</f>
        <v>Без використання електронної системи</v>
      </c>
      <c r="F282" s="3" t="str">
        <f>IF(AND(БАЗА!$A228&lt;&gt;"",БАЗА!$T228&gt;0),БАЗА!H229,"")</f>
        <v>Упродовж року</v>
      </c>
      <c r="G282" s="54">
        <f>IF(AND(БАЗА!$A228&lt;&gt;"",БАЗА!$T228&gt;0),БАЗА!I228,"")</f>
        <v>0</v>
      </c>
    </row>
    <row r="283" spans="1:7" ht="28.5" x14ac:dyDescent="0.2">
      <c r="A283" s="6" t="str">
        <f>IF(AND(БАЗА!$A229&lt;&gt;"",БАЗА!$T229&gt;0),БАЗА!A229,"")</f>
        <v>Здавання та утилізація відходів</v>
      </c>
      <c r="B283" s="3" t="str">
        <f>IF(AND(БАЗА!$A229&lt;&gt;"",БАЗА!$T229&gt;0),БАЗА!C229,"")</f>
        <v>90510000-5</v>
      </c>
      <c r="C283" s="4">
        <f>IF(AND(БАЗА!$A229&lt;&gt;"",БАЗА!$T229&gt;0),БАЗА!E229,"")</f>
        <v>0</v>
      </c>
      <c r="D283" s="36">
        <f>IF(AND(БАЗА!$A229&lt;&gt;"",БАЗА!$T229&gt;0),БАЗА!$T229,"")</f>
        <v>10</v>
      </c>
      <c r="E283" s="3" t="str">
        <f>IF(AND(БАЗА!$A229&lt;&gt;"",БАЗА!$T229&gt;0),БАЗА!G229,"")</f>
        <v>Без використання електронної системи</v>
      </c>
      <c r="F283" s="3" t="e">
        <f>IF(AND(БАЗА!$A229&lt;&gt;"",БАЗА!$T229&gt;0),БАЗА!#REF!,"")</f>
        <v>#REF!</v>
      </c>
      <c r="G283" s="54">
        <f>IF(AND(БАЗА!$A229&lt;&gt;"",БАЗА!$T229&gt;0),БАЗА!I229,"")</f>
        <v>0</v>
      </c>
    </row>
    <row r="284" spans="1:7" x14ac:dyDescent="0.2">
      <c r="A284" s="6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4" t="e">
        <f>IF(AND(БАЗА!#REF!&lt;&gt;"",БАЗА!#REF!&gt;0),БАЗА!#REF!,"")</f>
        <v>#REF!</v>
      </c>
    </row>
    <row r="285" spans="1:7" x14ac:dyDescent="0.2">
      <c r="A285" s="6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4" t="e">
        <f>IF(AND(БАЗА!#REF!&lt;&gt;"",БАЗА!#REF!&gt;0),БАЗА!#REF!,"")</f>
        <v>#REF!</v>
      </c>
    </row>
    <row r="286" spans="1:7" x14ac:dyDescent="0.2">
      <c r="A286" s="6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4" t="e">
        <f>IF(AND(БАЗА!#REF!&lt;&gt;"",БАЗА!#REF!&gt;0),БАЗА!#REF!,"")</f>
        <v>#REF!</v>
      </c>
    </row>
    <row r="287" spans="1:7" x14ac:dyDescent="0.2">
      <c r="A287" s="6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4" t="e">
        <f>IF(AND(БАЗА!#REF!&lt;&gt;"",БАЗА!#REF!&gt;0),БАЗА!#REF!,"")</f>
        <v>#REF!</v>
      </c>
    </row>
    <row r="288" spans="1:7" x14ac:dyDescent="0.2">
      <c r="A288" s="6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4" t="e">
        <f>IF(AND(БАЗА!#REF!&lt;&gt;"",БАЗА!#REF!&gt;0),БАЗА!#REF!,"")</f>
        <v>#REF!</v>
      </c>
    </row>
    <row r="289" spans="1:7" x14ac:dyDescent="0.2">
      <c r="A289" s="6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4" t="e">
        <f>IF(AND(БАЗА!#REF!&lt;&gt;"",БАЗА!#REF!&gt;0),БАЗА!#REF!,"")</f>
        <v>#REF!</v>
      </c>
    </row>
    <row r="290" spans="1:7" ht="42.75" x14ac:dyDescent="0.2">
      <c r="A290" s="6" t="str">
        <f>IF(AND(БАЗА!$A230&lt;&gt;"",БАЗА!$T230&gt;0),БАЗА!A230,"")</f>
        <v>Господарське приладдя (мітли, щітки, відра та інше господарське та прибиральне приладдя)</v>
      </c>
      <c r="B290" s="3" t="str">
        <f>IF(AND(БАЗА!$A230&lt;&gt;"",БАЗА!$T230&gt;0),БАЗА!C230,"")</f>
        <v>39220000-0</v>
      </c>
      <c r="C290" s="4">
        <f>IF(AND(БАЗА!$A230&lt;&gt;"",БАЗА!$T230&gt;0),БАЗА!E230,"")</f>
        <v>0</v>
      </c>
      <c r="D290" s="36">
        <f>IF(AND(БАЗА!$A230&lt;&gt;"",БАЗА!$T230&gt;0),БАЗА!$T230,"")</f>
        <v>4</v>
      </c>
      <c r="E290" s="3" t="str">
        <f>IF(AND(БАЗА!$A230&lt;&gt;"",БАЗА!$T230&gt;0),БАЗА!G230,"")</f>
        <v>Без використання електронної системи</v>
      </c>
      <c r="F290" s="3" t="e">
        <f>IF(AND(БАЗА!$A230&lt;&gt;"",БАЗА!$T230&gt;0),БАЗА!#REF!,"")</f>
        <v>#REF!</v>
      </c>
      <c r="G290" s="54">
        <f>IF(AND(БАЗА!$A230&lt;&gt;"",БАЗА!$T230&gt;0),БАЗА!I230,"")</f>
        <v>0</v>
      </c>
    </row>
    <row r="291" spans="1:7" x14ac:dyDescent="0.2">
      <c r="A291" s="6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4" t="e">
        <f>IF(AND(БАЗА!#REF!&lt;&gt;"",БАЗА!#REF!&gt;0),БАЗА!#REF!,"")</f>
        <v>#REF!</v>
      </c>
    </row>
    <row r="292" spans="1:7" x14ac:dyDescent="0.2">
      <c r="A292" s="6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4" t="e">
        <f>IF(AND(БАЗА!#REF!&lt;&gt;"",БАЗА!#REF!&gt;0),БАЗА!#REF!,"")</f>
        <v>#REF!</v>
      </c>
    </row>
    <row r="293" spans="1:7" x14ac:dyDescent="0.2">
      <c r="A293" s="6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4" t="e">
        <f>IF(AND(БАЗА!#REF!&lt;&gt;"",БАЗА!#REF!&gt;0),БАЗА!#REF!,"")</f>
        <v>#REF!</v>
      </c>
    </row>
    <row r="294" spans="1:7" x14ac:dyDescent="0.2">
      <c r="A294" s="6" t="str">
        <f>IF(AND(БАЗА!$A231&lt;&gt;"",БАЗА!$T231&gt;0),БАЗА!A231,"")</f>
        <v/>
      </c>
      <c r="B294" s="3" t="str">
        <f>IF(AND(БАЗА!$A231&lt;&gt;"",БАЗА!$T231&gt;0),БАЗА!C231,"")</f>
        <v/>
      </c>
      <c r="C294" s="4" t="str">
        <f>IF(AND(БАЗА!$A231&lt;&gt;"",БАЗА!$T231&gt;0),БАЗА!E231,"")</f>
        <v/>
      </c>
      <c r="D294" s="36" t="str">
        <f>IF(AND(БАЗА!$A231&lt;&gt;"",БАЗА!$T231&gt;0),БАЗА!$T231,"")</f>
        <v/>
      </c>
      <c r="E294" s="3" t="str">
        <f>IF(AND(БАЗА!$A231&lt;&gt;"",БАЗА!$T231&gt;0),БАЗА!G231,"")</f>
        <v/>
      </c>
      <c r="F294" s="3" t="str">
        <f>IF(AND(БАЗА!$A231&lt;&gt;"",БАЗА!$T231&gt;0),БАЗА!#REF!,"")</f>
        <v/>
      </c>
      <c r="G294" s="54" t="str">
        <f>IF(AND(БАЗА!$A231&lt;&gt;"",БАЗА!$T231&gt;0),БАЗА!I231,"")</f>
        <v/>
      </c>
    </row>
    <row r="295" spans="1:7" x14ac:dyDescent="0.2">
      <c r="A295" s="6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4" t="e">
        <f>IF(AND(БАЗА!#REF!&lt;&gt;"",БАЗА!#REF!&gt;0),БАЗА!#REF!,"")</f>
        <v>#REF!</v>
      </c>
    </row>
    <row r="296" spans="1:7" ht="28.5" x14ac:dyDescent="0.2">
      <c r="A296" s="6" t="str">
        <f>IF(AND(БАЗА!$A232&lt;&gt;"",БАЗА!$T232&gt;0),БАЗА!A232,"")</f>
        <v>Кабелі та супутня продукція</v>
      </c>
      <c r="B296" s="3" t="str">
        <f>IF(AND(БАЗА!$A232&lt;&gt;"",БАЗА!$T232&gt;0),БАЗА!C232,"")</f>
        <v>44320000-9</v>
      </c>
      <c r="C296" s="4">
        <f>IF(AND(БАЗА!$A232&lt;&gt;"",БАЗА!$T232&gt;0),БАЗА!E232,"")</f>
        <v>0</v>
      </c>
      <c r="D296" s="36">
        <f>IF(AND(БАЗА!$A232&lt;&gt;"",БАЗА!$T232&gt;0),БАЗА!$T232,"")</f>
        <v>15</v>
      </c>
      <c r="E296" s="3" t="str">
        <f>IF(AND(БАЗА!$A232&lt;&gt;"",БАЗА!$T232&gt;0),БАЗА!G232,"")</f>
        <v>Звіт про укладання договору</v>
      </c>
      <c r="F296" s="3" t="e">
        <f>IF(AND(БАЗА!$A232&lt;&gt;"",БАЗА!$T232&gt;0),БАЗА!#REF!,"")</f>
        <v>#REF!</v>
      </c>
      <c r="G296" s="54">
        <f>IF(AND(БАЗА!$A232&lt;&gt;"",БАЗА!$T232&gt;0),БАЗА!I232,"")</f>
        <v>0</v>
      </c>
    </row>
    <row r="297" spans="1:7" x14ac:dyDescent="0.2">
      <c r="A297" s="6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4" t="e">
        <f>IF(AND(БАЗА!#REF!&lt;&gt;"",БАЗА!#REF!&gt;0),БАЗА!#REF!,"")</f>
        <v>#REF!</v>
      </c>
    </row>
    <row r="298" spans="1:7" x14ac:dyDescent="0.2">
      <c r="A298" s="6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4" t="e">
        <f>IF(AND(БАЗА!#REF!&lt;&gt;"",БАЗА!#REF!&gt;0),БАЗА!#REF!,"")</f>
        <v>#REF!</v>
      </c>
    </row>
    <row r="299" spans="1:7" x14ac:dyDescent="0.2">
      <c r="A299" s="6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4" t="e">
        <f>IF(AND(БАЗА!#REF!&lt;&gt;"",БАЗА!#REF!&gt;0),БАЗА!#REF!,"")</f>
        <v>#REF!</v>
      </c>
    </row>
    <row r="300" spans="1:7" x14ac:dyDescent="0.2">
      <c r="A300" s="6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4" t="e">
        <f>IF(AND(БАЗА!#REF!&lt;&gt;"",БАЗА!#REF!&gt;0),БАЗА!#REF!,"")</f>
        <v>#REF!</v>
      </c>
    </row>
    <row r="301" spans="1:7" x14ac:dyDescent="0.2">
      <c r="A301" s="6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4" t="e">
        <f>IF(AND(БАЗА!#REF!&lt;&gt;"",БАЗА!#REF!&gt;0),БАЗА!#REF!,"")</f>
        <v>#REF!</v>
      </c>
    </row>
    <row r="302" spans="1:7" x14ac:dyDescent="0.2">
      <c r="A302" s="6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4" t="e">
        <f>IF(AND(БАЗА!#REF!&lt;&gt;"",БАЗА!#REF!&gt;0),БАЗА!#REF!,"")</f>
        <v>#REF!</v>
      </c>
    </row>
    <row r="303" spans="1:7" x14ac:dyDescent="0.2">
      <c r="A303" s="6" t="str">
        <f>IF(AND(БАЗА!$A233&lt;&gt;"",БАЗА!$T233&gt;0),БАЗА!A233,"")</f>
        <v/>
      </c>
      <c r="B303" s="3" t="str">
        <f>IF(AND(БАЗА!$A233&lt;&gt;"",БАЗА!$T233&gt;0),БАЗА!C233,"")</f>
        <v/>
      </c>
      <c r="C303" s="4" t="str">
        <f>IF(AND(БАЗА!$A233&lt;&gt;"",БАЗА!$T233&gt;0),БАЗА!E233,"")</f>
        <v/>
      </c>
      <c r="D303" s="36" t="str">
        <f>IF(AND(БАЗА!$A233&lt;&gt;"",БАЗА!$T233&gt;0),БАЗА!$T233,"")</f>
        <v/>
      </c>
      <c r="E303" s="3" t="str">
        <f>IF(AND(БАЗА!$A233&lt;&gt;"",БАЗА!$T233&gt;0),БАЗА!G233,"")</f>
        <v/>
      </c>
      <c r="F303" s="3" t="str">
        <f>IF(AND(БАЗА!$A233&lt;&gt;"",БАЗА!$T233&gt;0),БАЗА!#REF!,"")</f>
        <v/>
      </c>
      <c r="G303" s="54" t="str">
        <f>IF(AND(БАЗА!$A233&lt;&gt;"",БАЗА!$T233&gt;0),БАЗА!I233,"")</f>
        <v/>
      </c>
    </row>
    <row r="304" spans="1:7" x14ac:dyDescent="0.2">
      <c r="A304" s="6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4" t="e">
        <f>IF(AND(БАЗА!#REF!&lt;&gt;"",БАЗА!#REF!&gt;0),БАЗА!#REF!,"")</f>
        <v>#REF!</v>
      </c>
    </row>
    <row r="305" spans="1:7" x14ac:dyDescent="0.2">
      <c r="A305" s="6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4" t="e">
        <f>IF(AND(БАЗА!#REF!&lt;&gt;"",БАЗА!#REF!&gt;0),БАЗА!#REF!,"")</f>
        <v>#REF!</v>
      </c>
    </row>
    <row r="306" spans="1:7" x14ac:dyDescent="0.2">
      <c r="A306" s="6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4" t="e">
        <f>IF(AND(БАЗА!#REF!&lt;&gt;"",БАЗА!#REF!&gt;0),БАЗА!#REF!,"")</f>
        <v>#REF!</v>
      </c>
    </row>
    <row r="307" spans="1:7" x14ac:dyDescent="0.2">
      <c r="A307" s="6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4" t="e">
        <f>IF(AND(БАЗА!#REF!&lt;&gt;"",БАЗА!#REF!&gt;0),БАЗА!#REF!,"")</f>
        <v>#REF!</v>
      </c>
    </row>
    <row r="308" spans="1:7" x14ac:dyDescent="0.2">
      <c r="A308" s="6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4" t="e">
        <f>IF(AND(БАЗА!#REF!&lt;&gt;"",БАЗА!#REF!&gt;0),БАЗА!#REF!,"")</f>
        <v>#REF!</v>
      </c>
    </row>
    <row r="309" spans="1:7" x14ac:dyDescent="0.2">
      <c r="A309" s="6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4" t="e">
        <f>IF(AND(БАЗА!#REF!&lt;&gt;"",БАЗА!#REF!&gt;0),БАЗА!#REF!,"")</f>
        <v>#REF!</v>
      </c>
    </row>
    <row r="310" spans="1:7" x14ac:dyDescent="0.2">
      <c r="A310" s="6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4" t="e">
        <f>IF(AND(БАЗА!#REF!&lt;&gt;"",БАЗА!#REF!&gt;0),БАЗА!#REF!,"")</f>
        <v>#REF!</v>
      </c>
    </row>
    <row r="311" spans="1:7" ht="42.75" x14ac:dyDescent="0.2">
      <c r="A311" s="6" t="str">
        <f>IF(AND(БАЗА!$A234&lt;&gt;"",БАЗА!$T234&gt;0),БАЗА!A234,"")</f>
        <v>Послуги по лабораторному випробовуванню діелектричних засобів, кабелів та МВ</v>
      </c>
      <c r="B311" s="3" t="str">
        <f>IF(AND(БАЗА!$A234&lt;&gt;"",БАЗА!$T234&gt;0),БАЗА!C234,"")</f>
        <v>71610000-7</v>
      </c>
      <c r="C311" s="4">
        <f>IF(AND(БАЗА!$A234&lt;&gt;"",БАЗА!$T234&gt;0),БАЗА!E234,"")</f>
        <v>0</v>
      </c>
      <c r="D311" s="36">
        <f>IF(AND(БАЗА!$A234&lt;&gt;"",БАЗА!$T234&gt;0),БАЗА!$T234,"")</f>
        <v>30</v>
      </c>
      <c r="E311" s="3" t="str">
        <f>IF(AND(БАЗА!$A234&lt;&gt;"",БАЗА!$T234&gt;0),БАЗА!G234,"")</f>
        <v>Без використання електронної системи</v>
      </c>
      <c r="F311" s="3" t="str">
        <f>IF(AND(БАЗА!$A234&lt;&gt;"",БАЗА!$T234&gt;0),БАЗА!H235,"")</f>
        <v>Упродовж року</v>
      </c>
      <c r="G311" s="54">
        <f>IF(AND(БАЗА!$A234&lt;&gt;"",БАЗА!$T234&gt;0),БАЗА!I234,"")</f>
        <v>0</v>
      </c>
    </row>
    <row r="312" spans="1:7" ht="28.5" x14ac:dyDescent="0.2">
      <c r="A312" s="6" t="str">
        <f>IF(AND(БАЗА!$A235&lt;&gt;"",БАЗА!$T235&gt;0),БАЗА!A235,"")</f>
        <v>Послуги по перевірці та калібруванню вимірювальних приладів</v>
      </c>
      <c r="B312" s="3" t="str">
        <f>IF(AND(БАЗА!$A235&lt;&gt;"",БАЗА!$T235&gt;0),БАЗА!C235,"")</f>
        <v>50430000-8</v>
      </c>
      <c r="C312" s="4">
        <f>IF(AND(БАЗА!$A235&lt;&gt;"",БАЗА!$T235&gt;0),БАЗА!E235,"")</f>
        <v>0</v>
      </c>
      <c r="D312" s="36">
        <f>IF(AND(БАЗА!$A235&lt;&gt;"",БАЗА!$T235&gt;0),БАЗА!$T235,"")</f>
        <v>10</v>
      </c>
      <c r="E312" s="3" t="str">
        <f>IF(AND(БАЗА!$A235&lt;&gt;"",БАЗА!$T235&gt;0),БАЗА!G235,"")</f>
        <v>Без використання електронної системи</v>
      </c>
      <c r="F312" s="3" t="str">
        <f>IF(AND(БАЗА!$A235&lt;&gt;"",БАЗА!$T235&gt;0),БАЗА!H236,"")</f>
        <v>Березень 2019р.</v>
      </c>
      <c r="G312" s="54">
        <f>IF(AND(БАЗА!$A235&lt;&gt;"",БАЗА!$T235&gt;0),БАЗА!I235,"")</f>
        <v>0</v>
      </c>
    </row>
    <row r="313" spans="1:7" x14ac:dyDescent="0.2">
      <c r="A313" s="6" t="str">
        <f>IF(AND(БАЗА!$A236&lt;&gt;"",БАЗА!$T236&gt;0),БАЗА!A236,"")</f>
        <v/>
      </c>
      <c r="B313" s="3" t="str">
        <f>IF(AND(БАЗА!$A236&lt;&gt;"",БАЗА!$T236&gt;0),БАЗА!C236,"")</f>
        <v/>
      </c>
      <c r="C313" s="4" t="str">
        <f>IF(AND(БАЗА!$A236&lt;&gt;"",БАЗА!$T236&gt;0),БАЗА!E236,"")</f>
        <v/>
      </c>
      <c r="D313" s="36" t="str">
        <f>IF(AND(БАЗА!$A236&lt;&gt;"",БАЗА!$T236&gt;0),БАЗА!$T236,"")</f>
        <v/>
      </c>
      <c r="E313" s="3" t="str">
        <f>IF(AND(БАЗА!$A236&lt;&gt;"",БАЗА!$T236&gt;0),БАЗА!G236,"")</f>
        <v/>
      </c>
      <c r="F313" s="3" t="str">
        <f>IF(AND(БАЗА!$A236&lt;&gt;"",БАЗА!$T236&gt;0),БАЗА!H237,"")</f>
        <v/>
      </c>
      <c r="G313" s="54" t="str">
        <f>IF(AND(БАЗА!$A236&lt;&gt;"",БАЗА!$T236&gt;0),БАЗА!I236,"")</f>
        <v/>
      </c>
    </row>
    <row r="314" spans="1:7" ht="42.75" x14ac:dyDescent="0.2">
      <c r="A314" s="6" t="str">
        <f>IF(AND(БАЗА!$A237&lt;&gt;"",БАЗА!$T237&gt;0),БАЗА!A237,"")</f>
        <v>Послуги з ремонту і технічного обслуговування вимірювальних, випробувальних і контрольних приладів</v>
      </c>
      <c r="B314" s="3" t="str">
        <f>IF(AND(БАЗА!$A237&lt;&gt;"",БАЗА!$T237&gt;0),БАЗА!C237,"")</f>
        <v>50410000-2</v>
      </c>
      <c r="C314" s="4">
        <f>IF(AND(БАЗА!$A237&lt;&gt;"",БАЗА!$T237&gt;0),БАЗА!E237,"")</f>
        <v>0</v>
      </c>
      <c r="D314" s="36">
        <f>IF(AND(БАЗА!$A237&lt;&gt;"",БАЗА!$T237&gt;0),БАЗА!$T237,"")</f>
        <v>10</v>
      </c>
      <c r="E314" s="3" t="str">
        <f>IF(AND(БАЗА!$A237&lt;&gt;"",БАЗА!$T237&gt;0),БАЗА!G237,"")</f>
        <v>Без використання електронної системи</v>
      </c>
      <c r="F314" s="3" t="e">
        <f>IF(AND(БАЗА!$A237&lt;&gt;"",БАЗА!$T237&gt;0),БАЗА!#REF!,"")</f>
        <v>#REF!</v>
      </c>
      <c r="G314" s="54">
        <f>IF(AND(БАЗА!$A237&lt;&gt;"",БАЗА!$T237&gt;0),БАЗА!I237,"")</f>
        <v>0</v>
      </c>
    </row>
    <row r="315" spans="1:7" x14ac:dyDescent="0.2">
      <c r="A315" s="6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4" t="e">
        <f>IF(AND(БАЗА!#REF!&lt;&gt;"",БАЗА!#REF!&gt;0),БАЗА!#REF!,"")</f>
        <v>#REF!</v>
      </c>
    </row>
    <row r="316" spans="1:7" x14ac:dyDescent="0.2">
      <c r="A316" s="6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4" t="e">
        <f>IF(AND(БАЗА!#REF!&lt;&gt;"",БАЗА!#REF!&gt;0),БАЗА!#REF!,"")</f>
        <v>#REF!</v>
      </c>
    </row>
    <row r="317" spans="1:7" x14ac:dyDescent="0.2">
      <c r="A317" s="6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4" t="e">
        <f>IF(AND(БАЗА!#REF!&lt;&gt;"",БАЗА!#REF!&gt;0),БАЗА!#REF!,"")</f>
        <v>#REF!</v>
      </c>
    </row>
    <row r="318" spans="1:7" x14ac:dyDescent="0.2">
      <c r="A318" s="6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4" t="e">
        <f>IF(AND(БАЗА!#REF!&lt;&gt;"",БАЗА!#REF!&gt;0),БАЗА!#REF!,"")</f>
        <v>#REF!</v>
      </c>
    </row>
    <row r="319" spans="1:7" x14ac:dyDescent="0.2">
      <c r="A319" s="6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4" t="e">
        <f>IF(AND(БАЗА!#REF!&lt;&gt;"",БАЗА!#REF!&gt;0),БАЗА!#REF!,"")</f>
        <v>#REF!</v>
      </c>
    </row>
    <row r="320" spans="1:7" x14ac:dyDescent="0.2">
      <c r="A320" s="6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4" t="e">
        <f>IF(AND(БАЗА!#REF!&lt;&gt;"",БАЗА!#REF!&gt;0),БАЗА!#REF!,"")</f>
        <v>#REF!</v>
      </c>
    </row>
    <row r="321" spans="1:7" x14ac:dyDescent="0.2">
      <c r="A321" s="6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4" t="e">
        <f>IF(AND(БАЗА!#REF!&lt;&gt;"",БАЗА!#REF!&gt;0),БАЗА!#REF!,"")</f>
        <v>#REF!</v>
      </c>
    </row>
    <row r="322" spans="1:7" x14ac:dyDescent="0.2">
      <c r="A322" s="6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4" t="e">
        <f>IF(AND(БАЗА!#REF!&lt;&gt;"",БАЗА!#REF!&gt;0),БАЗА!#REF!,"")</f>
        <v>#REF!</v>
      </c>
    </row>
    <row r="323" spans="1:7" x14ac:dyDescent="0.2">
      <c r="A323" s="6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4" t="e">
        <f>IF(AND(БАЗА!#REF!&lt;&gt;"",БАЗА!#REF!&gt;0),БАЗА!#REF!,"")</f>
        <v>#REF!</v>
      </c>
    </row>
    <row r="324" spans="1:7" ht="28.5" x14ac:dyDescent="0.2">
      <c r="A324" s="6" t="str">
        <f>IF(AND(БАЗА!$A239&lt;&gt;"",БАЗА!$T239&gt;0),БАЗА!A239,"")</f>
        <v>Настінна та настельна освітлювапльна арматура</v>
      </c>
      <c r="B324" s="3" t="str">
        <f>IF(AND(БАЗА!$A239&lt;&gt;"",БАЗА!$T239&gt;0),БАЗА!C239,"")</f>
        <v>31520000-7</v>
      </c>
      <c r="C324" s="4">
        <f>IF(AND(БАЗА!$A239&lt;&gt;"",БАЗА!$T239&gt;0),БАЗА!E239,"")</f>
        <v>0</v>
      </c>
      <c r="D324" s="36">
        <f>IF(AND(БАЗА!$A239&lt;&gt;"",БАЗА!$T239&gt;0),БАЗА!$T239,"")</f>
        <v>1</v>
      </c>
      <c r="E324" s="3" t="str">
        <f>IF(AND(БАЗА!$A239&lt;&gt;"",БАЗА!$T239&gt;0),БАЗА!G239,"")</f>
        <v>Без використання електронної системи</v>
      </c>
      <c r="F324" s="3" t="e">
        <f>IF(AND(БАЗА!$A239&lt;&gt;"",БАЗА!$T239&gt;0),БАЗА!#REF!,"")</f>
        <v>#REF!</v>
      </c>
      <c r="G324" s="54">
        <f>IF(AND(БАЗА!$A239&lt;&gt;"",БАЗА!$T239&gt;0),БАЗА!I239,"")</f>
        <v>0</v>
      </c>
    </row>
    <row r="325" spans="1:7" x14ac:dyDescent="0.2">
      <c r="A325" s="6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4" t="e">
        <f>IF(AND(БАЗА!#REF!&lt;&gt;"",БАЗА!#REF!&gt;0),БАЗА!#REF!,"")</f>
        <v>#REF!</v>
      </c>
    </row>
    <row r="326" spans="1:7" x14ac:dyDescent="0.2">
      <c r="A326" s="6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4" t="e">
        <f>IF(AND(БАЗА!#REF!&lt;&gt;"",БАЗА!#REF!&gt;0),БАЗА!#REF!,"")</f>
        <v>#REF!</v>
      </c>
    </row>
    <row r="327" spans="1:7" x14ac:dyDescent="0.2">
      <c r="A327" s="6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4" t="e">
        <f>IF(AND(БАЗА!#REF!&lt;&gt;"",БАЗА!#REF!&gt;0),БАЗА!#REF!,"")</f>
        <v>#REF!</v>
      </c>
    </row>
    <row r="328" spans="1:7" x14ac:dyDescent="0.2">
      <c r="A328" s="6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4" t="e">
        <f>IF(AND(БАЗА!#REF!&lt;&gt;"",БАЗА!#REF!&gt;0),БАЗА!#REF!,"")</f>
        <v>#REF!</v>
      </c>
    </row>
    <row r="329" spans="1:7" x14ac:dyDescent="0.2">
      <c r="A329" s="6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4" t="e">
        <f>IF(AND(БАЗА!#REF!&lt;&gt;"",БАЗА!#REF!&gt;0),БАЗА!#REF!,"")</f>
        <v>#REF!</v>
      </c>
    </row>
    <row r="330" spans="1:7" x14ac:dyDescent="0.2">
      <c r="A330" s="6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4" t="e">
        <f>IF(AND(БАЗА!#REF!&lt;&gt;"",БАЗА!#REF!&gt;0),БАЗА!#REF!,"")</f>
        <v>#REF!</v>
      </c>
    </row>
    <row r="331" spans="1:7" x14ac:dyDescent="0.2">
      <c r="A331" s="6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4" t="e">
        <f>IF(AND(БАЗА!#REF!&lt;&gt;"",БАЗА!#REF!&gt;0),БАЗА!#REF!,"")</f>
        <v>#REF!</v>
      </c>
    </row>
    <row r="332" spans="1:7" x14ac:dyDescent="0.2">
      <c r="A332" s="6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4" t="e">
        <f>IF(AND(БАЗА!#REF!&lt;&gt;"",БАЗА!#REF!&gt;0),БАЗА!#REF!,"")</f>
        <v>#REF!</v>
      </c>
    </row>
    <row r="333" spans="1:7" x14ac:dyDescent="0.2">
      <c r="A333" s="6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4" t="e">
        <f>IF(AND(БАЗА!#REF!&lt;&gt;"",БАЗА!#REF!&gt;0),БАЗА!#REF!,"")</f>
        <v>#REF!</v>
      </c>
    </row>
    <row r="334" spans="1:7" x14ac:dyDescent="0.2">
      <c r="A334" s="6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4" t="e">
        <f>IF(AND(БАЗА!#REF!&lt;&gt;"",БАЗА!#REF!&gt;0),БАЗА!#REF!,"")</f>
        <v>#REF!</v>
      </c>
    </row>
    <row r="335" spans="1:7" x14ac:dyDescent="0.2">
      <c r="A335" s="6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4" t="e">
        <f>IF(AND(БАЗА!#REF!&lt;&gt;"",БАЗА!#REF!&gt;0),БАЗА!#REF!,"")</f>
        <v>#REF!</v>
      </c>
    </row>
    <row r="336" spans="1:7" x14ac:dyDescent="0.2">
      <c r="A336" s="6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4" t="e">
        <f>IF(AND(БАЗА!#REF!&lt;&gt;"",БАЗА!#REF!&gt;0),БАЗА!#REF!,"")</f>
        <v>#REF!</v>
      </c>
    </row>
    <row r="337" spans="1:7" x14ac:dyDescent="0.2">
      <c r="A337" s="6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4" t="e">
        <f>IF(AND(БАЗА!#REF!&lt;&gt;"",БАЗА!#REF!&gt;0),БАЗА!#REF!,"")</f>
        <v>#REF!</v>
      </c>
    </row>
    <row r="338" spans="1:7" x14ac:dyDescent="0.2">
      <c r="A338" s="6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4" t="e">
        <f>IF(AND(БАЗА!#REF!&lt;&gt;"",БАЗА!#REF!&gt;0),БАЗА!#REF!,"")</f>
        <v>#REF!</v>
      </c>
    </row>
    <row r="339" spans="1:7" x14ac:dyDescent="0.2">
      <c r="A339" s="6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4" t="e">
        <f>IF(AND(БАЗА!#REF!&lt;&gt;"",БАЗА!#REF!&gt;0),БАЗА!#REF!,"")</f>
        <v>#REF!</v>
      </c>
    </row>
    <row r="340" spans="1:7" ht="146.25" customHeight="1" x14ac:dyDescent="0.2">
      <c r="A340" s="6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4" t="e">
        <f>IF(AND(БАЗА!#REF!&lt;&gt;"",БАЗА!#REF!&gt;0),БАЗА!#REF!,"")</f>
        <v>#REF!</v>
      </c>
    </row>
    <row r="341" spans="1:7" ht="145.5" customHeight="1" x14ac:dyDescent="0.2">
      <c r="A341" s="6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4" t="e">
        <f>IF(AND(БАЗА!#REF!&lt;&gt;"",БАЗА!#REF!&gt;0),БАЗА!#REF!,"")</f>
        <v>#REF!</v>
      </c>
    </row>
    <row r="342" spans="1:7" x14ac:dyDescent="0.2">
      <c r="A342" s="6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4" t="e">
        <f>IF(AND(БАЗА!#REF!&lt;&gt;"",БАЗА!#REF!&gt;0),БАЗА!#REF!,"")</f>
        <v>#REF!</v>
      </c>
    </row>
    <row r="343" spans="1:7" x14ac:dyDescent="0.2">
      <c r="A343" s="6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4" t="e">
        <f>IF(AND(БАЗА!#REF!&lt;&gt;"",БАЗА!#REF!&gt;0),БАЗА!#REF!,"")</f>
        <v>#REF!</v>
      </c>
    </row>
    <row r="344" spans="1:7" x14ac:dyDescent="0.2">
      <c r="A344" s="6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4" t="e">
        <f>IF(AND(БАЗА!#REF!&lt;&gt;"",БАЗА!#REF!&gt;0),БАЗА!#REF!,"")</f>
        <v>#REF!</v>
      </c>
    </row>
    <row r="345" spans="1:7" x14ac:dyDescent="0.2">
      <c r="A345" s="6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4" t="e">
        <f>IF(AND(БАЗА!#REF!&lt;&gt;"",БАЗА!#REF!&gt;0),БАЗА!#REF!,"")</f>
        <v>#REF!</v>
      </c>
    </row>
    <row r="346" spans="1:7" x14ac:dyDescent="0.2">
      <c r="A346" s="6" t="str">
        <f>IF(AND(БАЗА!$A240&lt;&gt;"",БАЗА!$T240&gt;0),БАЗА!A240,"")</f>
        <v/>
      </c>
      <c r="B346" s="3" t="str">
        <f>IF(AND(БАЗА!$A240&lt;&gt;"",БАЗА!$T240&gt;0),БАЗА!C240,"")</f>
        <v/>
      </c>
      <c r="C346" s="4" t="str">
        <f>IF(AND(БАЗА!$A240&lt;&gt;"",БАЗА!$T240&gt;0),БАЗА!E240,"")</f>
        <v/>
      </c>
      <c r="D346" s="36" t="str">
        <f>IF(AND(БАЗА!$A240&lt;&gt;"",БАЗА!$T240&gt;0),БАЗА!$T240,"")</f>
        <v/>
      </c>
      <c r="E346" s="3" t="str">
        <f>IF(AND(БАЗА!$A240&lt;&gt;"",БАЗА!$T240&gt;0),БАЗА!G240,"")</f>
        <v/>
      </c>
      <c r="F346" s="3" t="str">
        <f>IF(AND(БАЗА!$A240&lt;&gt;"",БАЗА!$T240&gt;0),БАЗА!H241,"")</f>
        <v/>
      </c>
      <c r="G346" s="54" t="str">
        <f>IF(AND(БАЗА!$A240&lt;&gt;"",БАЗА!$T240&gt;0),БАЗА!I240,"")</f>
        <v/>
      </c>
    </row>
    <row r="347" spans="1:7" x14ac:dyDescent="0.2">
      <c r="A347" s="6" t="str">
        <f>IF(AND(БАЗА!$A241&lt;&gt;"",БАЗА!$T241&gt;0),БАЗА!A241,"")</f>
        <v/>
      </c>
      <c r="B347" s="3" t="str">
        <f>IF(AND(БАЗА!$A241&lt;&gt;"",БАЗА!$T241&gt;0),БАЗА!C241,"")</f>
        <v/>
      </c>
      <c r="C347" s="4" t="str">
        <f>IF(AND(БАЗА!$A241&lt;&gt;"",БАЗА!$T241&gt;0),БАЗА!E241,"")</f>
        <v/>
      </c>
      <c r="D347" s="36" t="str">
        <f>IF(AND(БАЗА!$A241&lt;&gt;"",БАЗА!$T241&gt;0),БАЗА!$T241,"")</f>
        <v/>
      </c>
      <c r="E347" s="3" t="str">
        <f>IF(AND(БАЗА!$A241&lt;&gt;"",БАЗА!$T241&gt;0),БАЗА!G241,"")</f>
        <v/>
      </c>
      <c r="F347" s="3" t="str">
        <f>IF(AND(БАЗА!$A241&lt;&gt;"",БАЗА!$T241&gt;0),БАЗА!#REF!,"")</f>
        <v/>
      </c>
      <c r="G347" s="54" t="str">
        <f>IF(AND(БАЗА!$A241&lt;&gt;"",БАЗА!$T241&gt;0),БАЗА!I241,"")</f>
        <v/>
      </c>
    </row>
    <row r="348" spans="1:7" x14ac:dyDescent="0.2">
      <c r="A348" s="6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4" t="e">
        <f>IF(AND(БАЗА!#REF!&lt;&gt;"",БАЗА!#REF!&gt;0),БАЗА!#REF!,"")</f>
        <v>#REF!</v>
      </c>
    </row>
    <row r="349" spans="1:7" x14ac:dyDescent="0.2">
      <c r="A349" s="6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4" t="e">
        <f>IF(AND(БАЗА!#REF!&lt;&gt;"",БАЗА!#REF!&gt;0),БАЗА!#REF!,"")</f>
        <v>#REF!</v>
      </c>
    </row>
    <row r="350" spans="1:7" x14ac:dyDescent="0.2">
      <c r="A350" s="6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4" t="e">
        <f>IF(AND(БАЗА!#REF!&lt;&gt;"",БАЗА!#REF!&gt;0),БАЗА!#REF!,"")</f>
        <v>#REF!</v>
      </c>
    </row>
    <row r="351" spans="1:7" x14ac:dyDescent="0.2">
      <c r="A351" s="6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4" t="e">
        <f>IF(AND(БАЗА!#REF!&lt;&gt;"",БАЗА!#REF!&gt;0),БАЗА!#REF!,"")</f>
        <v>#REF!</v>
      </c>
    </row>
    <row r="352" spans="1:7" x14ac:dyDescent="0.2">
      <c r="A352" s="6" t="str">
        <f>IF(AND(БАЗА!$A242&lt;&gt;"",БАЗА!$T242&gt;0),БАЗА!A242,"")</f>
        <v/>
      </c>
      <c r="B352" s="3" t="str">
        <f>IF(AND(БАЗА!$A242&lt;&gt;"",БАЗА!$T242&gt;0),БАЗА!C242,"")</f>
        <v/>
      </c>
      <c r="C352" s="4" t="str">
        <f>IF(AND(БАЗА!$A242&lt;&gt;"",БАЗА!$T242&gt;0),БАЗА!E242,"")</f>
        <v/>
      </c>
      <c r="D352" s="36" t="str">
        <f>IF(AND(БАЗА!$A242&lt;&gt;"",БАЗА!$T242&gt;0),БАЗА!$T242,"")</f>
        <v/>
      </c>
      <c r="E352" s="3" t="str">
        <f>IF(AND(БАЗА!$A242&lt;&gt;"",БАЗА!$T242&gt;0),БАЗА!G242,"")</f>
        <v/>
      </c>
      <c r="F352" s="3" t="str">
        <f>IF(AND(БАЗА!$A242&lt;&gt;"",БАЗА!$T242&gt;0),БАЗА!H243,"")</f>
        <v/>
      </c>
      <c r="G352" s="54" t="str">
        <f>IF(AND(БАЗА!$A242&lt;&gt;"",БАЗА!$T242&gt;0),БАЗА!I242,"")</f>
        <v/>
      </c>
    </row>
    <row r="353" spans="1:7" x14ac:dyDescent="0.2">
      <c r="A353" s="6" t="str">
        <f>IF(AND(БАЗА!$A243&lt;&gt;"",БАЗА!$T243&gt;0),БАЗА!A243,"")</f>
        <v/>
      </c>
      <c r="B353" s="3" t="str">
        <f>IF(AND(БАЗА!$A243&lt;&gt;"",БАЗА!$T243&gt;0),БАЗА!C243,"")</f>
        <v/>
      </c>
      <c r="C353" s="4" t="str">
        <f>IF(AND(БАЗА!$A243&lt;&gt;"",БАЗА!$T243&gt;0),БАЗА!E243,"")</f>
        <v/>
      </c>
      <c r="D353" s="36" t="str">
        <f>IF(AND(БАЗА!$A243&lt;&gt;"",БАЗА!$T243&gt;0),БАЗА!$T243,"")</f>
        <v/>
      </c>
      <c r="E353" s="3" t="str">
        <f>IF(AND(БАЗА!$A243&lt;&gt;"",БАЗА!$T243&gt;0),БАЗА!G243,"")</f>
        <v/>
      </c>
      <c r="F353" s="3" t="str">
        <f>IF(AND(БАЗА!$A243&lt;&gt;"",БАЗА!$T243&gt;0),БАЗА!H244,"")</f>
        <v/>
      </c>
      <c r="G353" s="54" t="str">
        <f>IF(AND(БАЗА!$A243&lt;&gt;"",БАЗА!$T243&gt;0),БАЗА!I243,"")</f>
        <v/>
      </c>
    </row>
    <row r="354" spans="1:7" x14ac:dyDescent="0.2">
      <c r="A354" s="6" t="str">
        <f>IF(AND(БАЗА!$A244&lt;&gt;"",БАЗА!$T244&gt;0),БАЗА!A244,"")</f>
        <v/>
      </c>
      <c r="B354" s="3" t="str">
        <f>IF(AND(БАЗА!$A244&lt;&gt;"",БАЗА!$T244&gt;0),БАЗА!C244,"")</f>
        <v/>
      </c>
      <c r="C354" s="4" t="str">
        <f>IF(AND(БАЗА!$A244&lt;&gt;"",БАЗА!$T244&gt;0),БАЗА!E244,"")</f>
        <v/>
      </c>
      <c r="D354" s="36" t="str">
        <f>IF(AND(БАЗА!$A244&lt;&gt;"",БАЗА!$T244&gt;0),БАЗА!$T244,"")</f>
        <v/>
      </c>
      <c r="E354" s="3" t="str">
        <f>IF(AND(БАЗА!$A244&lt;&gt;"",БАЗА!$T244&gt;0),БАЗА!G244,"")</f>
        <v/>
      </c>
      <c r="F354" s="3" t="str">
        <f>IF(AND(БАЗА!$A244&lt;&gt;"",БАЗА!$T244&gt;0),БАЗА!#REF!,"")</f>
        <v/>
      </c>
      <c r="G354" s="54" t="str">
        <f>IF(AND(БАЗА!$A244&lt;&gt;"",БАЗА!$T244&gt;0),БАЗА!I244,"")</f>
        <v/>
      </c>
    </row>
    <row r="355" spans="1:7" x14ac:dyDescent="0.2">
      <c r="A355" s="6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4" t="e">
        <f>IF(AND(БАЗА!#REF!&lt;&gt;"",БАЗА!#REF!&gt;0),БАЗА!#REF!,"")</f>
        <v>#REF!</v>
      </c>
    </row>
    <row r="356" spans="1:7" x14ac:dyDescent="0.2">
      <c r="A356" s="6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4" t="e">
        <f>IF(AND(БАЗА!#REF!&lt;&gt;"",БАЗА!#REF!&gt;0),БАЗА!#REF!,"")</f>
        <v>#REF!</v>
      </c>
    </row>
    <row r="357" spans="1:7" x14ac:dyDescent="0.2">
      <c r="A357" s="6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4" t="e">
        <f>IF(AND(БАЗА!#REF!&lt;&gt;"",БАЗА!#REF!&gt;0),БАЗА!#REF!,"")</f>
        <v>#REF!</v>
      </c>
    </row>
    <row r="358" spans="1:7" x14ac:dyDescent="0.2">
      <c r="A358" s="6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4" t="e">
        <f>IF(AND(БАЗА!#REF!&lt;&gt;"",БАЗА!#REF!&gt;0),БАЗА!#REF!,"")</f>
        <v>#REF!</v>
      </c>
    </row>
    <row r="359" spans="1:7" x14ac:dyDescent="0.2">
      <c r="A359" s="6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4" t="e">
        <f>IF(AND(БАЗА!#REF!&lt;&gt;"",БАЗА!#REF!&gt;0),БАЗА!#REF!,"")</f>
        <v>#REF!</v>
      </c>
    </row>
    <row r="360" spans="1:7" x14ac:dyDescent="0.2">
      <c r="A360" s="6" t="str">
        <f>IF(AND(БАЗА!$A245&lt;&gt;"",БАЗА!$T245&gt;0),БАЗА!A245,"")</f>
        <v/>
      </c>
      <c r="B360" s="3" t="str">
        <f>IF(AND(БАЗА!$A245&lt;&gt;"",БАЗА!$T245&gt;0),БАЗА!C245,"")</f>
        <v/>
      </c>
      <c r="C360" s="4" t="str">
        <f>IF(AND(БАЗА!$A245&lt;&gt;"",БАЗА!$T245&gt;0),БАЗА!E245,"")</f>
        <v/>
      </c>
      <c r="D360" s="36" t="str">
        <f>IF(AND(БАЗА!$A245&lt;&gt;"",БАЗА!$T245&gt;0),БАЗА!$T245,"")</f>
        <v/>
      </c>
      <c r="E360" s="3" t="str">
        <f>IF(AND(БАЗА!$A245&lt;&gt;"",БАЗА!$T245&gt;0),БАЗА!G245,"")</f>
        <v/>
      </c>
      <c r="F360" s="3" t="str">
        <f>IF(AND(БАЗА!$A245&lt;&gt;"",БАЗА!$T245&gt;0),БАЗА!H246,"")</f>
        <v/>
      </c>
      <c r="G360" s="54" t="str">
        <f>IF(AND(БАЗА!$A245&lt;&gt;"",БАЗА!$T245&gt;0),БАЗА!I245,"")</f>
        <v/>
      </c>
    </row>
    <row r="361" spans="1:7" x14ac:dyDescent="0.2">
      <c r="A361" s="6" t="str">
        <f>IF(AND(БАЗА!$A246&lt;&gt;"",БАЗА!$T246&gt;0),БАЗА!A246,"")</f>
        <v/>
      </c>
      <c r="B361" s="3" t="str">
        <f>IF(AND(БАЗА!$A246&lt;&gt;"",БАЗА!$T246&gt;0),БАЗА!C246,"")</f>
        <v/>
      </c>
      <c r="C361" s="4" t="str">
        <f>IF(AND(БАЗА!$A246&lt;&gt;"",БАЗА!$T246&gt;0),БАЗА!E246,"")</f>
        <v/>
      </c>
      <c r="D361" s="36" t="str">
        <f>IF(AND(БАЗА!$A246&lt;&gt;"",БАЗА!$T246&gt;0),БАЗА!$T246,"")</f>
        <v/>
      </c>
      <c r="E361" s="3" t="str">
        <f>IF(AND(БАЗА!$A246&lt;&gt;"",БАЗА!$T246&gt;0),БАЗА!G246,"")</f>
        <v/>
      </c>
      <c r="F361" s="3" t="str">
        <f>IF(AND(БАЗА!$A246&lt;&gt;"",БАЗА!$T246&gt;0),БАЗА!H247,"")</f>
        <v/>
      </c>
      <c r="G361" s="54" t="str">
        <f>IF(AND(БАЗА!$A246&lt;&gt;"",БАЗА!$T246&gt;0),БАЗА!I246,"")</f>
        <v/>
      </c>
    </row>
    <row r="362" spans="1:7" x14ac:dyDescent="0.2">
      <c r="A362" s="6" t="str">
        <f>IF(AND(БАЗА!$A247&lt;&gt;"",БАЗА!$T247&gt;0),БАЗА!A247,"")</f>
        <v/>
      </c>
      <c r="B362" s="3" t="str">
        <f>IF(AND(БАЗА!$A247&lt;&gt;"",БАЗА!$T247&gt;0),БАЗА!C247,"")</f>
        <v/>
      </c>
      <c r="C362" s="4" t="str">
        <f>IF(AND(БАЗА!$A247&lt;&gt;"",БАЗА!$T247&gt;0),БАЗА!E247,"")</f>
        <v/>
      </c>
      <c r="D362" s="36" t="str">
        <f>IF(AND(БАЗА!$A247&lt;&gt;"",БАЗА!$T247&gt;0),БАЗА!$T247,"")</f>
        <v/>
      </c>
      <c r="E362" s="3" t="str">
        <f>IF(AND(БАЗА!$A247&lt;&gt;"",БАЗА!$T247&gt;0),БАЗА!G247,"")</f>
        <v/>
      </c>
      <c r="F362" s="3" t="str">
        <f>IF(AND(БАЗА!$A247&lt;&gt;"",БАЗА!$T247&gt;0),БАЗА!H248,"")</f>
        <v/>
      </c>
      <c r="G362" s="54" t="str">
        <f>IF(AND(БАЗА!$A247&lt;&gt;"",БАЗА!$T247&gt;0),БАЗА!I247,"")</f>
        <v/>
      </c>
    </row>
    <row r="363" spans="1:7" x14ac:dyDescent="0.2">
      <c r="A363" s="6" t="str">
        <f>IF(AND(БАЗА!$A248&lt;&gt;"",БАЗА!$T248&gt;0),БАЗА!A248,"")</f>
        <v/>
      </c>
      <c r="B363" s="3" t="str">
        <f>IF(AND(БАЗА!$A248&lt;&gt;"",БАЗА!$T248&gt;0),БАЗА!C248,"")</f>
        <v/>
      </c>
      <c r="C363" s="4" t="str">
        <f>IF(AND(БАЗА!$A248&lt;&gt;"",БАЗА!$T248&gt;0),БАЗА!E248,"")</f>
        <v/>
      </c>
      <c r="D363" s="36" t="str">
        <f>IF(AND(БАЗА!$A248&lt;&gt;"",БАЗА!$T248&gt;0),БАЗА!$T248,"")</f>
        <v/>
      </c>
      <c r="E363" s="3" t="str">
        <f>IF(AND(БАЗА!$A248&lt;&gt;"",БАЗА!$T248&gt;0),БАЗА!G248,"")</f>
        <v/>
      </c>
      <c r="F363" s="3" t="str">
        <f>IF(AND(БАЗА!$A248&lt;&gt;"",БАЗА!$T248&gt;0),БАЗА!H249,"")</f>
        <v/>
      </c>
      <c r="G363" s="54" t="str">
        <f>IF(AND(БАЗА!$A248&lt;&gt;"",БАЗА!$T248&gt;0),БАЗА!I248,"")</f>
        <v/>
      </c>
    </row>
    <row r="364" spans="1:7" x14ac:dyDescent="0.2">
      <c r="A364" s="6" t="str">
        <f>IF(AND(БАЗА!$A249&lt;&gt;"",БАЗА!$T249&gt;0),БАЗА!A249,"")</f>
        <v/>
      </c>
      <c r="B364" s="3" t="str">
        <f>IF(AND(БАЗА!$A249&lt;&gt;"",БАЗА!$T249&gt;0),БАЗА!C249,"")</f>
        <v/>
      </c>
      <c r="C364" s="4" t="str">
        <f>IF(AND(БАЗА!$A249&lt;&gt;"",БАЗА!$T249&gt;0),БАЗА!E249,"")</f>
        <v/>
      </c>
      <c r="D364" s="36" t="str">
        <f>IF(AND(БАЗА!$A249&lt;&gt;"",БАЗА!$T249&gt;0),БАЗА!$T249,"")</f>
        <v/>
      </c>
      <c r="E364" s="3" t="str">
        <f>IF(AND(БАЗА!$A249&lt;&gt;"",БАЗА!$T249&gt;0),БАЗА!G249,"")</f>
        <v/>
      </c>
      <c r="F364" s="3" t="str">
        <f>IF(AND(БАЗА!$A249&lt;&gt;"",БАЗА!$T249&gt;0),БАЗА!H250,"")</f>
        <v/>
      </c>
      <c r="G364" s="54" t="str">
        <f>IF(AND(БАЗА!$A249&lt;&gt;"",БАЗА!$T249&gt;0),БАЗА!I249,"")</f>
        <v/>
      </c>
    </row>
    <row r="365" spans="1:7" x14ac:dyDescent="0.2">
      <c r="A365" s="6" t="str">
        <f>IF(AND(БАЗА!$A250&lt;&gt;"",БАЗА!$T250&gt;0),БАЗА!A250,"")</f>
        <v/>
      </c>
      <c r="B365" s="3" t="str">
        <f>IF(AND(БАЗА!$A250&lt;&gt;"",БАЗА!$T250&gt;0),БАЗА!C250,"")</f>
        <v/>
      </c>
      <c r="C365" s="4" t="str">
        <f>IF(AND(БАЗА!$A250&lt;&gt;"",БАЗА!$T250&gt;0),БАЗА!E250,"")</f>
        <v/>
      </c>
      <c r="D365" s="36" t="str">
        <f>IF(AND(БАЗА!$A250&lt;&gt;"",БАЗА!$T250&gt;0),БАЗА!$T250,"")</f>
        <v/>
      </c>
      <c r="E365" s="3" t="str">
        <f>IF(AND(БАЗА!$A250&lt;&gt;"",БАЗА!$T250&gt;0),БАЗА!G250,"")</f>
        <v/>
      </c>
      <c r="F365" s="3" t="str">
        <f>IF(AND(БАЗА!$A250&lt;&gt;"",БАЗА!$T250&gt;0),БАЗА!H251,"")</f>
        <v/>
      </c>
      <c r="G365" s="54" t="str">
        <f>IF(AND(БАЗА!$A250&lt;&gt;"",БАЗА!$T250&gt;0),БАЗА!I250,"")</f>
        <v/>
      </c>
    </row>
    <row r="366" spans="1:7" x14ac:dyDescent="0.2">
      <c r="A366" s="6" t="str">
        <f>IF(AND(БАЗА!$A251&lt;&gt;"",БАЗА!$T251&gt;0),БАЗА!A251,"")</f>
        <v/>
      </c>
      <c r="B366" s="3" t="str">
        <f>IF(AND(БАЗА!$A251&lt;&gt;"",БАЗА!$T251&gt;0),БАЗА!C251,"")</f>
        <v/>
      </c>
      <c r="C366" s="4" t="str">
        <f>IF(AND(БАЗА!$A251&lt;&gt;"",БАЗА!$T251&gt;0),БАЗА!E251,"")</f>
        <v/>
      </c>
      <c r="D366" s="36" t="str">
        <f>IF(AND(БАЗА!$A251&lt;&gt;"",БАЗА!$T251&gt;0),БАЗА!$T251,"")</f>
        <v/>
      </c>
      <c r="E366" s="3" t="str">
        <f>IF(AND(БАЗА!$A251&lt;&gt;"",БАЗА!$T251&gt;0),БАЗА!G251,"")</f>
        <v/>
      </c>
      <c r="F366" s="3" t="str">
        <f>IF(AND(БАЗА!$A251&lt;&gt;"",БАЗА!$T251&gt;0),БАЗА!H252,"")</f>
        <v/>
      </c>
      <c r="G366" s="54" t="str">
        <f>IF(AND(БАЗА!$A251&lt;&gt;"",БАЗА!$T251&gt;0),БАЗА!I251,"")</f>
        <v/>
      </c>
    </row>
    <row r="367" spans="1:7" x14ac:dyDescent="0.2">
      <c r="A367" s="6" t="str">
        <f>IF(AND(БАЗА!$A252&lt;&gt;"",БАЗА!$T252&gt;0),БАЗА!A252,"")</f>
        <v/>
      </c>
      <c r="B367" s="3" t="str">
        <f>IF(AND(БАЗА!$A252&lt;&gt;"",БАЗА!$T252&gt;0),БАЗА!C252,"")</f>
        <v/>
      </c>
      <c r="C367" s="4" t="str">
        <f>IF(AND(БАЗА!$A252&lt;&gt;"",БАЗА!$T252&gt;0),БАЗА!E252,"")</f>
        <v/>
      </c>
      <c r="D367" s="36" t="str">
        <f>IF(AND(БАЗА!$A252&lt;&gt;"",БАЗА!$T252&gt;0),БАЗА!$T252,"")</f>
        <v/>
      </c>
      <c r="E367" s="3" t="str">
        <f>IF(AND(БАЗА!$A252&lt;&gt;"",БАЗА!$T252&gt;0),БАЗА!G252,"")</f>
        <v/>
      </c>
      <c r="F367" s="3" t="str">
        <f>IF(AND(БАЗА!$A252&lt;&gt;"",БАЗА!$T252&gt;0),БАЗА!#REF!,"")</f>
        <v/>
      </c>
      <c r="G367" s="54" t="str">
        <f>IF(AND(БАЗА!$A252&lt;&gt;"",БАЗА!$T252&gt;0),БАЗА!I252,"")</f>
        <v/>
      </c>
    </row>
    <row r="368" spans="1:7" x14ac:dyDescent="0.2">
      <c r="A368" s="6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4" t="e">
        <f>IF(AND(БАЗА!#REF!&lt;&gt;"",БАЗА!#REF!&gt;0),БАЗА!#REF!,"")</f>
        <v>#REF!</v>
      </c>
    </row>
    <row r="369" spans="1:7" x14ac:dyDescent="0.2">
      <c r="A369" s="6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4" t="e">
        <f>IF(AND(БАЗА!#REF!&lt;&gt;"",БАЗА!#REF!&gt;0),БАЗА!#REF!,"")</f>
        <v>#REF!</v>
      </c>
    </row>
    <row r="370" spans="1:7" x14ac:dyDescent="0.2">
      <c r="A370" s="6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4" t="e">
        <f>IF(AND(БАЗА!#REF!&lt;&gt;"",БАЗА!#REF!&gt;0),БАЗА!#REF!,"")</f>
        <v>#REF!</v>
      </c>
    </row>
    <row r="371" spans="1:7" x14ac:dyDescent="0.2">
      <c r="A371" s="6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4" t="e">
        <f>IF(AND(БАЗА!#REF!&lt;&gt;"",БАЗА!#REF!&gt;0),БАЗА!#REF!,"")</f>
        <v>#REF!</v>
      </c>
    </row>
    <row r="372" spans="1:7" x14ac:dyDescent="0.2">
      <c r="A372" s="6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4" t="e">
        <f>IF(AND(БАЗА!#REF!&lt;&gt;"",БАЗА!#REF!&gt;0),БАЗА!#REF!,"")</f>
        <v>#REF!</v>
      </c>
    </row>
    <row r="373" spans="1:7" x14ac:dyDescent="0.2">
      <c r="A373" s="6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4" t="e">
        <f>IF(AND(БАЗА!#REF!&lt;&gt;"",БАЗА!#REF!&gt;0),БАЗА!#REF!,"")</f>
        <v>#REF!</v>
      </c>
    </row>
    <row r="374" spans="1:7" x14ac:dyDescent="0.2">
      <c r="A374" s="6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4" t="e">
        <f>IF(AND(БАЗА!#REF!&lt;&gt;"",БАЗА!#REF!&gt;0),БАЗА!#REF!,"")</f>
        <v>#REF!</v>
      </c>
    </row>
    <row r="375" spans="1:7" x14ac:dyDescent="0.2">
      <c r="A375" s="6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4" t="e">
        <f>IF(AND(БАЗА!#REF!&lt;&gt;"",БАЗА!#REF!&gt;0),БАЗА!#REF!,"")</f>
        <v>#REF!</v>
      </c>
    </row>
    <row r="376" spans="1:7" x14ac:dyDescent="0.2">
      <c r="A376" s="6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4" t="e">
        <f>IF(AND(БАЗА!#REF!&lt;&gt;"",БАЗА!#REF!&gt;0),БАЗА!#REF!,"")</f>
        <v>#REF!</v>
      </c>
    </row>
    <row r="377" spans="1:7" x14ac:dyDescent="0.2">
      <c r="A377" s="6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4" t="e">
        <f>IF(AND(БАЗА!#REF!&lt;&gt;"",БАЗА!#REF!&gt;0),БАЗА!#REF!,"")</f>
        <v>#REF!</v>
      </c>
    </row>
    <row r="378" spans="1:7" x14ac:dyDescent="0.2">
      <c r="A378" s="6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4" t="e">
        <f>IF(AND(БАЗА!#REF!&lt;&gt;"",БАЗА!#REF!&gt;0),БАЗА!#REF!,"")</f>
        <v>#REF!</v>
      </c>
    </row>
    <row r="379" spans="1:7" x14ac:dyDescent="0.2">
      <c r="A379" s="6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4" t="e">
        <f>IF(AND(БАЗА!#REF!&lt;&gt;"",БАЗА!#REF!&gt;0),БАЗА!#REF!,"")</f>
        <v>#REF!</v>
      </c>
    </row>
    <row r="380" spans="1:7" x14ac:dyDescent="0.2">
      <c r="A380" s="6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4" t="e">
        <f>IF(AND(БАЗА!#REF!&lt;&gt;"",БАЗА!#REF!&gt;0),БАЗА!#REF!,"")</f>
        <v>#REF!</v>
      </c>
    </row>
    <row r="381" spans="1:7" x14ac:dyDescent="0.2">
      <c r="A381" s="6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4" t="e">
        <f>IF(AND(БАЗА!#REF!&lt;&gt;"",БАЗА!#REF!&gt;0),БАЗА!#REF!,"")</f>
        <v>#REF!</v>
      </c>
    </row>
    <row r="382" spans="1:7" x14ac:dyDescent="0.2">
      <c r="A382" s="6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4" t="e">
        <f>IF(AND(БАЗА!#REF!&lt;&gt;"",БАЗА!#REF!&gt;0),БАЗА!#REF!,"")</f>
        <v>#REF!</v>
      </c>
    </row>
    <row r="383" spans="1:7" x14ac:dyDescent="0.2">
      <c r="A383" s="6" t="str">
        <f>IF(AND(БАЗА!$A253&lt;&gt;"",БАЗА!$T253&gt;0),БАЗА!A253,"")</f>
        <v/>
      </c>
      <c r="B383" s="3" t="str">
        <f>IF(AND(БАЗА!$A253&lt;&gt;"",БАЗА!$T253&gt;0),БАЗА!C253,"")</f>
        <v/>
      </c>
      <c r="C383" s="4" t="str">
        <f>IF(AND(БАЗА!$A253&lt;&gt;"",БАЗА!$T253&gt;0),БАЗА!E253,"")</f>
        <v/>
      </c>
      <c r="D383" s="36" t="str">
        <f>IF(AND(БАЗА!$A253&lt;&gt;"",БАЗА!$T253&gt;0),БАЗА!$T253,"")</f>
        <v/>
      </c>
      <c r="E383" s="3" t="str">
        <f>IF(AND(БАЗА!$A253&lt;&gt;"",БАЗА!$T253&gt;0),БАЗА!G253,"")</f>
        <v/>
      </c>
      <c r="F383" s="3" t="str">
        <f>IF(AND(БАЗА!$A253&lt;&gt;"",БАЗА!$T253&gt;0),БАЗА!#REF!,"")</f>
        <v/>
      </c>
      <c r="G383" s="54" t="str">
        <f>IF(AND(БАЗА!$A253&lt;&gt;"",БАЗА!$T253&gt;0),БАЗА!I253,"")</f>
        <v/>
      </c>
    </row>
    <row r="384" spans="1:7" x14ac:dyDescent="0.2">
      <c r="A384" s="6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4" t="e">
        <f>IF(AND(БАЗА!#REF!&lt;&gt;"",БАЗА!#REF!&gt;0),БАЗА!#REF!,"")</f>
        <v>#REF!</v>
      </c>
    </row>
    <row r="385" spans="1:7" x14ac:dyDescent="0.2">
      <c r="A385" s="6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4" t="e">
        <f>IF(AND(БАЗА!#REF!&lt;&gt;"",БАЗА!#REF!&gt;0),БАЗА!#REF!,"")</f>
        <v>#REF!</v>
      </c>
    </row>
    <row r="386" spans="1:7" x14ac:dyDescent="0.2">
      <c r="A386" s="6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4" t="e">
        <f>IF(AND(БАЗА!#REF!&lt;&gt;"",БАЗА!#REF!&gt;0),БАЗА!#REF!,"")</f>
        <v>#REF!</v>
      </c>
    </row>
    <row r="387" spans="1:7" x14ac:dyDescent="0.2">
      <c r="A387" s="6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4" t="e">
        <f>IF(AND(БАЗА!#REF!&lt;&gt;"",БАЗА!#REF!&gt;0),БАЗА!#REF!,"")</f>
        <v>#REF!</v>
      </c>
    </row>
    <row r="388" spans="1:7" x14ac:dyDescent="0.2">
      <c r="A388" s="6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4" t="e">
        <f>IF(AND(БАЗА!#REF!&lt;&gt;"",БАЗА!#REF!&gt;0),БАЗА!#REF!,"")</f>
        <v>#REF!</v>
      </c>
    </row>
    <row r="389" spans="1:7" x14ac:dyDescent="0.2">
      <c r="A389" s="6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4" t="e">
        <f>IF(AND(БАЗА!#REF!&lt;&gt;"",БАЗА!#REF!&gt;0),БАЗА!#REF!,"")</f>
        <v>#REF!</v>
      </c>
    </row>
    <row r="390" spans="1:7" x14ac:dyDescent="0.2">
      <c r="A390" s="6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4" t="e">
        <f>IF(AND(БАЗА!#REF!&lt;&gt;"",БАЗА!#REF!&gt;0),БАЗА!#REF!,"")</f>
        <v>#REF!</v>
      </c>
    </row>
    <row r="391" spans="1:7" x14ac:dyDescent="0.2">
      <c r="A391" s="6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4" t="e">
        <f>IF(AND(БАЗА!#REF!&lt;&gt;"",БАЗА!#REF!&gt;0),БАЗА!#REF!,"")</f>
        <v>#REF!</v>
      </c>
    </row>
    <row r="392" spans="1:7" x14ac:dyDescent="0.2">
      <c r="A392" s="6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4" t="e">
        <f>IF(AND(БАЗА!#REF!&lt;&gt;"",БАЗА!#REF!&gt;0),БАЗА!#REF!,"")</f>
        <v>#REF!</v>
      </c>
    </row>
    <row r="393" spans="1:7" x14ac:dyDescent="0.2">
      <c r="A393" s="6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4" t="e">
        <f>IF(AND(БАЗА!#REF!&lt;&gt;"",БАЗА!#REF!&gt;0),БАЗА!#REF!,"")</f>
        <v>#REF!</v>
      </c>
    </row>
    <row r="394" spans="1:7" x14ac:dyDescent="0.2">
      <c r="A394" s="6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4" t="e">
        <f>IF(AND(БАЗА!#REF!&lt;&gt;"",БАЗА!#REF!&gt;0),БАЗА!#REF!,"")</f>
        <v>#REF!</v>
      </c>
    </row>
    <row r="395" spans="1:7" x14ac:dyDescent="0.2">
      <c r="A395" s="6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4" t="e">
        <f>IF(AND(БАЗА!#REF!&lt;&gt;"",БАЗА!#REF!&gt;0),БАЗА!#REF!,"")</f>
        <v>#REF!</v>
      </c>
    </row>
    <row r="396" spans="1:7" x14ac:dyDescent="0.2">
      <c r="A396" s="6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4" t="e">
        <f>IF(AND(БАЗА!#REF!&lt;&gt;"",БАЗА!#REF!&gt;0),БАЗА!#REF!,"")</f>
        <v>#REF!</v>
      </c>
    </row>
    <row r="397" spans="1:7" x14ac:dyDescent="0.2">
      <c r="A397" s="6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4" t="e">
        <f>IF(AND(БАЗА!#REF!&lt;&gt;"",БАЗА!#REF!&gt;0),БАЗА!#REF!,"")</f>
        <v>#REF!</v>
      </c>
    </row>
    <row r="398" spans="1:7" x14ac:dyDescent="0.2">
      <c r="A398" s="6" t="e">
        <f>IF(AND(БАЗА!#REF!&lt;&gt;"",БАЗА!#REF!&gt;0),БАЗА!#REF!,"")</f>
        <v>#REF!</v>
      </c>
      <c r="B398" s="3" t="e">
        <f>IF(AND(БАЗА!#REF!&lt;&gt;"",БАЗА!#REF!&gt;0),БАЗА!#REF!,"")</f>
        <v>#REF!</v>
      </c>
      <c r="C398" s="4" t="e">
        <f>IF(AND(БАЗА!#REF!&lt;&gt;"",БАЗА!#REF!&gt;0),БАЗА!#REF!,"")</f>
        <v>#REF!</v>
      </c>
      <c r="D398" s="36" t="e">
        <f>IF(AND(БАЗА!#REF!&lt;&gt;"",БАЗА!#REF!&gt;0),БАЗА!#REF!,"")</f>
        <v>#REF!</v>
      </c>
      <c r="E398" s="3" t="e">
        <f>IF(AND(БАЗА!#REF!&lt;&gt;"",БАЗА!#REF!&gt;0),БАЗА!#REF!,"")</f>
        <v>#REF!</v>
      </c>
      <c r="F398" s="3" t="e">
        <f>IF(AND(БАЗА!#REF!&lt;&gt;"",БАЗА!#REF!&gt;0),БАЗА!#REF!,"")</f>
        <v>#REF!</v>
      </c>
      <c r="G398" s="54" t="e">
        <f>IF(AND(БАЗА!#REF!&lt;&gt;"",БАЗА!#REF!&gt;0),БАЗА!#REF!,"")</f>
        <v>#REF!</v>
      </c>
    </row>
    <row r="399" spans="1:7" x14ac:dyDescent="0.2">
      <c r="A399" s="6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IF(AND(БАЗА!#REF!&lt;&gt;"",БАЗА!#REF!&gt;0),БАЗА!#REF!,"")</f>
        <v>#REF!</v>
      </c>
      <c r="G399" s="54" t="e">
        <f>IF(AND(БАЗА!#REF!&lt;&gt;"",БАЗА!#REF!&gt;0),БАЗА!#REF!,"")</f>
        <v>#REF!</v>
      </c>
    </row>
    <row r="400" spans="1:7" x14ac:dyDescent="0.2">
      <c r="A400" s="6" t="e">
        <f>IF(AND(БАЗА!#REF!&lt;&gt;"",БАЗА!#REF!&gt;0),БАЗА!#REF!,"")</f>
        <v>#REF!</v>
      </c>
      <c r="B400" s="3" t="e">
        <f>IF(AND(БАЗА!#REF!&lt;&gt;"",БАЗА!#REF!&gt;0),БАЗА!#REF!,"")</f>
        <v>#REF!</v>
      </c>
      <c r="C400" s="4" t="e">
        <f>IF(AND(БАЗА!#REF!&lt;&gt;"",БАЗА!#REF!&gt;0),БАЗА!#REF!,"")</f>
        <v>#REF!</v>
      </c>
      <c r="D400" s="36" t="e">
        <f>IF(AND(БАЗА!#REF!&lt;&gt;"",БАЗА!#REF!&gt;0),БАЗА!#REF!,"")</f>
        <v>#REF!</v>
      </c>
      <c r="E400" s="3" t="e">
        <f>IF(AND(БАЗА!#REF!&lt;&gt;"",БАЗА!#REF!&gt;0),БАЗА!#REF!,"")</f>
        <v>#REF!</v>
      </c>
      <c r="F400" s="3" t="e">
        <f>IF(AND(БАЗА!#REF!&lt;&gt;"",БАЗА!#REF!&gt;0),БАЗА!H257,"")</f>
        <v>#REF!</v>
      </c>
      <c r="G400" s="54" t="e">
        <f>IF(AND(БАЗА!#REF!&lt;&gt;"",БАЗА!#REF!&gt;0),БАЗА!#REF!,"")</f>
        <v>#REF!</v>
      </c>
    </row>
    <row r="401" spans="1:7" ht="28.5" x14ac:dyDescent="0.2">
      <c r="A401" s="6" t="str">
        <f>IF(AND(БАЗА!$A257&lt;&gt;"",БАЗА!$T257&gt;0),БАЗА!A257,"")</f>
        <v>Плащі з прогумованої тканини</v>
      </c>
      <c r="B401" s="3" t="str">
        <f>IF(AND(БАЗА!$A257&lt;&gt;"",БАЗА!$T257&gt;0),БАЗА!C257,"")</f>
        <v>18220000-7</v>
      </c>
      <c r="C401" s="4">
        <f>IF(AND(БАЗА!$A257&lt;&gt;"",БАЗА!$T257&gt;0),БАЗА!E257,"")</f>
        <v>0</v>
      </c>
      <c r="D401" s="36">
        <f>IF(AND(БАЗА!$A257&lt;&gt;"",БАЗА!$T257&gt;0),БАЗА!$T257,"")</f>
        <v>2</v>
      </c>
      <c r="E401" s="3" t="str">
        <f>IF(AND(БАЗА!$A257&lt;&gt;"",БАЗА!$T257&gt;0),БАЗА!G257,"")</f>
        <v>Без використання електронної системи</v>
      </c>
      <c r="F401" s="3" t="str">
        <f>IF(AND(БАЗА!$A257&lt;&gt;"",БАЗА!$T257&gt;0),БАЗА!H258,"")</f>
        <v>Червень 2019р.</v>
      </c>
      <c r="G401" s="54">
        <f>IF(AND(БАЗА!$A257&lt;&gt;"",БАЗА!$T257&gt;0),БАЗА!I257,"")</f>
        <v>0</v>
      </c>
    </row>
    <row r="402" spans="1:7" x14ac:dyDescent="0.2">
      <c r="A402" s="6" t="str">
        <f>IF(AND(БАЗА!$A258&lt;&gt;"",БАЗА!$T258&gt;0),БАЗА!A258,"")</f>
        <v/>
      </c>
      <c r="B402" s="3" t="str">
        <f>IF(AND(БАЗА!$A258&lt;&gt;"",БАЗА!$T258&gt;0),БАЗА!C258,"")</f>
        <v/>
      </c>
      <c r="C402" s="4" t="str">
        <f>IF(AND(БАЗА!$A258&lt;&gt;"",БАЗА!$T258&gt;0),БАЗА!E258,"")</f>
        <v/>
      </c>
      <c r="D402" s="36" t="str">
        <f>IF(AND(БАЗА!$A258&lt;&gt;"",БАЗА!$T258&gt;0),БАЗА!$T258,"")</f>
        <v/>
      </c>
      <c r="E402" s="3" t="str">
        <f>IF(AND(БАЗА!$A258&lt;&gt;"",БАЗА!$T258&gt;0),БАЗА!G258,"")</f>
        <v/>
      </c>
      <c r="F402" s="3" t="str">
        <f>IF(AND(БАЗА!$A258&lt;&gt;"",БАЗА!$T258&gt;0),БАЗА!#REF!,"")</f>
        <v/>
      </c>
      <c r="G402" s="54" t="str">
        <f>IF(AND(БАЗА!$A258&lt;&gt;"",БАЗА!$T258&gt;0),БАЗА!I258,"")</f>
        <v/>
      </c>
    </row>
    <row r="403" spans="1:7" x14ac:dyDescent="0.2">
      <c r="A403" s="6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4" t="e">
        <f>IF(AND(БАЗА!#REF!&lt;&gt;"",БАЗА!#REF!&gt;0),БАЗА!#REF!,"")</f>
        <v>#REF!</v>
      </c>
    </row>
    <row r="404" spans="1:7" x14ac:dyDescent="0.2">
      <c r="A404" s="6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4" t="e">
        <f>IF(AND(БАЗА!#REF!&lt;&gt;"",БАЗА!#REF!&gt;0),БАЗА!#REF!,"")</f>
        <v>#REF!</v>
      </c>
    </row>
    <row r="405" spans="1:7" x14ac:dyDescent="0.2">
      <c r="A405" s="6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4" t="e">
        <f>IF(AND(БАЗА!#REF!&lt;&gt;"",БАЗА!#REF!&gt;0),БАЗА!#REF!,"")</f>
        <v>#REF!</v>
      </c>
    </row>
    <row r="406" spans="1:7" x14ac:dyDescent="0.2">
      <c r="A406" s="6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4" t="e">
        <f>IF(AND(БАЗА!#REF!&lt;&gt;"",БАЗА!#REF!&gt;0),БАЗА!#REF!,"")</f>
        <v>#REF!</v>
      </c>
    </row>
    <row r="407" spans="1:7" x14ac:dyDescent="0.2">
      <c r="A407" s="6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IF(AND(БАЗА!#REF!&lt;&gt;"",БАЗА!#REF!&gt;0),БАЗА!H259,"")</f>
        <v>#REF!</v>
      </c>
      <c r="G407" s="54" t="e">
        <f>IF(AND(БАЗА!#REF!&lt;&gt;"",БАЗА!#REF!&gt;0),БАЗА!#REF!,"")</f>
        <v>#REF!</v>
      </c>
    </row>
    <row r="408" spans="1:7" ht="28.5" x14ac:dyDescent="0.2">
      <c r="A408" s="6" t="str">
        <f>IF(AND(БАЗА!$A259&lt;&gt;"",БАЗА!$T259&gt;0),БАЗА!A259,"")</f>
        <v>Папір газетний</v>
      </c>
      <c r="B408" s="3" t="str">
        <f>IF(AND(БАЗА!$A259&lt;&gt;"",БАЗА!$T259&gt;0),БАЗА!C259,"")</f>
        <v>22990000-6</v>
      </c>
      <c r="C408" s="4">
        <f>IF(AND(БАЗА!$A259&lt;&gt;"",БАЗА!$T259&gt;0),БАЗА!E259,"")</f>
        <v>0</v>
      </c>
      <c r="D408" s="36">
        <f>IF(AND(БАЗА!$A259&lt;&gt;"",БАЗА!$T259&gt;0),БАЗА!$T259,"")</f>
        <v>0.5</v>
      </c>
      <c r="E408" s="3" t="str">
        <f>IF(AND(БАЗА!$A259&lt;&gt;"",БАЗА!$T259&gt;0),БАЗА!G259,"")</f>
        <v>Без використання електронної системи</v>
      </c>
      <c r="F408" s="3" t="e">
        <f>IF(AND(БАЗА!$A259&lt;&gt;"",БАЗА!$T259&gt;0),БАЗА!#REF!,"")</f>
        <v>#REF!</v>
      </c>
      <c r="G408" s="54">
        <f>IF(AND(БАЗА!$A259&lt;&gt;"",БАЗА!$T259&gt;0),БАЗА!I259,"")</f>
        <v>0</v>
      </c>
    </row>
    <row r="409" spans="1:7" x14ac:dyDescent="0.2">
      <c r="A409" s="6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4" t="e">
        <f>IF(AND(БАЗА!#REF!&lt;&gt;"",БАЗА!#REF!&gt;0),БАЗА!#REF!,"")</f>
        <v>#REF!</v>
      </c>
    </row>
    <row r="410" spans="1:7" x14ac:dyDescent="0.2">
      <c r="A410" s="6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IF(AND(БАЗА!#REF!&lt;&gt;"",БАЗА!#REF!&gt;0),БАЗА!H260,"")</f>
        <v>#REF!</v>
      </c>
      <c r="G410" s="54" t="e">
        <f>IF(AND(БАЗА!#REF!&lt;&gt;"",БАЗА!#REF!&gt;0),БАЗА!#REF!,"")</f>
        <v>#REF!</v>
      </c>
    </row>
    <row r="411" spans="1:7" ht="28.5" x14ac:dyDescent="0.2">
      <c r="A411" s="6" t="str">
        <f>IF(AND(БАЗА!$A260&lt;&gt;"",БАЗА!$T260&gt;0),БАЗА!A260,"")</f>
        <v xml:space="preserve">Зошити канцелярські </v>
      </c>
      <c r="B411" s="3" t="str">
        <f>IF(AND(БАЗА!$A260&lt;&gt;"",БАЗА!$T260&gt;0),БАЗА!C260,"")</f>
        <v>22830000-6</v>
      </c>
      <c r="C411" s="4">
        <f>IF(AND(БАЗА!$A260&lt;&gt;"",БАЗА!$T260&gt;0),БАЗА!E260,"")</f>
        <v>0</v>
      </c>
      <c r="D411" s="36">
        <f>IF(AND(БАЗА!$A260&lt;&gt;"",БАЗА!$T260&gt;0),БАЗА!$T260,"")</f>
        <v>1</v>
      </c>
      <c r="E411" s="3" t="str">
        <f>IF(AND(БАЗА!$A260&lt;&gt;"",БАЗА!$T260&gt;0),БАЗА!G260,"")</f>
        <v>Без використання електронної системи</v>
      </c>
      <c r="F411" s="3" t="e">
        <f>IF(AND(БАЗА!$A260&lt;&gt;"",БАЗА!$T260&gt;0),БАЗА!#REF!,"")</f>
        <v>#REF!</v>
      </c>
      <c r="G411" s="54">
        <f>IF(AND(БАЗА!$A260&lt;&gt;"",БАЗА!$T260&gt;0),БАЗА!I260,"")</f>
        <v>0</v>
      </c>
    </row>
    <row r="412" spans="1:7" x14ac:dyDescent="0.2">
      <c r="A412" s="6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4" t="e">
        <f>IF(AND(БАЗА!#REF!&lt;&gt;"",БАЗА!#REF!&gt;0),БАЗА!#REF!,"")</f>
        <v>#REF!</v>
      </c>
    </row>
    <row r="413" spans="1:7" x14ac:dyDescent="0.2">
      <c r="A413" s="6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4" t="e">
        <f>IF(AND(БАЗА!#REF!&lt;&gt;"",БАЗА!#REF!&gt;0),БАЗА!#REF!,"")</f>
        <v>#REF!</v>
      </c>
    </row>
    <row r="414" spans="1:7" x14ac:dyDescent="0.2">
      <c r="A414" s="6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4" t="e">
        <f>IF(AND(БАЗА!#REF!&lt;&gt;"",БАЗА!#REF!&gt;0),БАЗА!#REF!,"")</f>
        <v>#REF!</v>
      </c>
    </row>
    <row r="415" spans="1:7" x14ac:dyDescent="0.2">
      <c r="A415" s="6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4" t="e">
        <f>IF(AND(БАЗА!#REF!&lt;&gt;"",БАЗА!#REF!&gt;0),БАЗА!#REF!,"")</f>
        <v>#REF!</v>
      </c>
    </row>
    <row r="416" spans="1:7" x14ac:dyDescent="0.2">
      <c r="A416" s="6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IF(AND(БАЗА!#REF!&lt;&gt;"",БАЗА!#REF!&gt;0),БАЗА!#REF!,"")</f>
        <v>#REF!</v>
      </c>
      <c r="G416" s="54" t="e">
        <f>IF(AND(БАЗА!#REF!&lt;&gt;"",БАЗА!#REF!&gt;0),БАЗА!#REF!,"")</f>
        <v>#REF!</v>
      </c>
    </row>
    <row r="417" spans="1:7" x14ac:dyDescent="0.2">
      <c r="A417" s="6" t="e">
        <f>IF(AND(БАЗА!#REF!&lt;&gt;"",БАЗА!#REF!&gt;0),БАЗА!#REF!,"")</f>
        <v>#REF!</v>
      </c>
      <c r="B417" s="3" t="e">
        <f>IF(AND(БАЗА!#REF!&lt;&gt;"",БАЗА!#REF!&gt;0),БАЗА!#REF!,"")</f>
        <v>#REF!</v>
      </c>
      <c r="C417" s="4" t="e">
        <f>IF(AND(БАЗА!#REF!&lt;&gt;"",БАЗА!#REF!&gt;0),БАЗА!#REF!,"")</f>
        <v>#REF!</v>
      </c>
      <c r="D417" s="36" t="e">
        <f>IF(AND(БАЗА!#REF!&lt;&gt;"",БАЗА!#REF!&gt;0),БАЗА!#REF!,"")</f>
        <v>#REF!</v>
      </c>
      <c r="E417" s="3" t="e">
        <f>IF(AND(БАЗА!#REF!&lt;&gt;"",БАЗА!#REF!&gt;0),БАЗА!#REF!,"")</f>
        <v>#REF!</v>
      </c>
      <c r="F417" s="3" t="e">
        <f>IF(AND(БАЗА!#REF!&lt;&gt;"",БАЗА!#REF!&gt;0),БАЗА!#REF!,"")</f>
        <v>#REF!</v>
      </c>
      <c r="G417" s="54" t="e">
        <f>IF(AND(БАЗА!#REF!&lt;&gt;"",БАЗА!#REF!&gt;0),БАЗА!#REF!,"")</f>
        <v>#REF!</v>
      </c>
    </row>
    <row r="418" spans="1:7" x14ac:dyDescent="0.2">
      <c r="A418" s="6" t="e">
        <f>IF(AND(БАЗА!#REF!&lt;&gt;"",БАЗА!#REF!&gt;0),БАЗА!#REF!,"")</f>
        <v>#REF!</v>
      </c>
      <c r="B418" s="3" t="e">
        <f>IF(AND(БАЗА!#REF!&lt;&gt;"",БАЗА!#REF!&gt;0),БАЗА!#REF!,"")</f>
        <v>#REF!</v>
      </c>
      <c r="C418" s="4" t="e">
        <f>IF(AND(БАЗА!#REF!&lt;&gt;"",БАЗА!#REF!&gt;0),БАЗА!#REF!,"")</f>
        <v>#REF!</v>
      </c>
      <c r="D418" s="36" t="e">
        <f>IF(AND(БАЗА!#REF!&lt;&gt;"",БАЗА!#REF!&gt;0),БАЗА!#REF!,"")</f>
        <v>#REF!</v>
      </c>
      <c r="E418" s="3" t="e">
        <f>IF(AND(БАЗА!#REF!&lt;&gt;"",БАЗА!#REF!&gt;0),БАЗА!#REF!,"")</f>
        <v>#REF!</v>
      </c>
      <c r="F418" s="3" t="e">
        <f>IF(AND(БАЗА!#REF!&lt;&gt;"",БАЗА!#REF!&gt;0),БАЗА!#REF!,"")</f>
        <v>#REF!</v>
      </c>
      <c r="G418" s="54" t="e">
        <f>IF(AND(БАЗА!#REF!&lt;&gt;"",БАЗА!#REF!&gt;0),БАЗА!#REF!,"")</f>
        <v>#REF!</v>
      </c>
    </row>
    <row r="419" spans="1:7" x14ac:dyDescent="0.2">
      <c r="A419" s="6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4" t="e">
        <f>IF(AND(БАЗА!#REF!&lt;&gt;"",БАЗА!#REF!&gt;0),БАЗА!#REF!,"")</f>
        <v>#REF!</v>
      </c>
    </row>
    <row r="420" spans="1:7" x14ac:dyDescent="0.2">
      <c r="A420" s="6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4" t="e">
        <f>IF(AND(БАЗА!#REF!&lt;&gt;"",БАЗА!#REF!&gt;0),БАЗА!#REF!,"")</f>
        <v>#REF!</v>
      </c>
    </row>
    <row r="421" spans="1:7" x14ac:dyDescent="0.2">
      <c r="A421" s="6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4" t="e">
        <f>IF(AND(БАЗА!#REF!&lt;&gt;"",БАЗА!#REF!&gt;0),БАЗА!#REF!,"")</f>
        <v>#REF!</v>
      </c>
    </row>
    <row r="422" spans="1:7" x14ac:dyDescent="0.2">
      <c r="A422" s="6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4" t="e">
        <f>IF(AND(БАЗА!#REF!&lt;&gt;"",БАЗА!#REF!&gt;0),БАЗА!#REF!,"")</f>
        <v>#REF!</v>
      </c>
    </row>
    <row r="423" spans="1:7" x14ac:dyDescent="0.2">
      <c r="A423" s="6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IF(AND(БАЗА!#REF!&lt;&gt;"",БАЗА!#REF!&gt;0),БАЗА!#REF!,"")</f>
        <v>#REF!</v>
      </c>
      <c r="G423" s="54" t="e">
        <f>IF(AND(БАЗА!#REF!&lt;&gt;"",БАЗА!#REF!&gt;0),БАЗА!#REF!,"")</f>
        <v>#REF!</v>
      </c>
    </row>
    <row r="424" spans="1:7" x14ac:dyDescent="0.2">
      <c r="A424" s="6" t="e">
        <f>IF(AND(БАЗА!#REF!&lt;&gt;"",БАЗА!#REF!&gt;0),БАЗА!#REF!,"")</f>
        <v>#REF!</v>
      </c>
      <c r="B424" s="3" t="e">
        <f>IF(AND(БАЗА!#REF!&lt;&gt;"",БАЗА!#REF!&gt;0),БАЗА!#REF!,"")</f>
        <v>#REF!</v>
      </c>
      <c r="C424" s="4" t="e">
        <f>IF(AND(БАЗА!#REF!&lt;&gt;"",БАЗА!#REF!&gt;0),БАЗА!#REF!,"")</f>
        <v>#REF!</v>
      </c>
      <c r="D424" s="36" t="e">
        <f>IF(AND(БАЗА!#REF!&lt;&gt;"",БАЗА!#REF!&gt;0),БАЗА!#REF!,"")</f>
        <v>#REF!</v>
      </c>
      <c r="E424" s="3" t="e">
        <f>IF(AND(БАЗА!#REF!&lt;&gt;"",БАЗА!#REF!&gt;0),БАЗА!#REF!,"")</f>
        <v>#REF!</v>
      </c>
      <c r="F424" s="3" t="e">
        <f>IF(AND(БАЗА!#REF!&lt;&gt;"",БАЗА!#REF!&gt;0),БАЗА!#REF!,"")</f>
        <v>#REF!</v>
      </c>
      <c r="G424" s="54" t="e">
        <f>IF(AND(БАЗА!#REF!&lt;&gt;"",БАЗА!#REF!&gt;0),БАЗА!#REF!,"")</f>
        <v>#REF!</v>
      </c>
    </row>
    <row r="425" spans="1:7" x14ac:dyDescent="0.2">
      <c r="A425" s="6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4" t="e">
        <f>IF(AND(БАЗА!#REF!&lt;&gt;"",БАЗА!#REF!&gt;0),БАЗА!#REF!,"")</f>
        <v>#REF!</v>
      </c>
    </row>
    <row r="426" spans="1:7" x14ac:dyDescent="0.2">
      <c r="A426" s="6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IF(AND(БАЗА!#REF!&lt;&gt;"",БАЗА!#REF!&gt;0),БАЗА!#REF!,"")</f>
        <v>#REF!</v>
      </c>
      <c r="G426" s="54" t="e">
        <f>IF(AND(БАЗА!#REF!&lt;&gt;"",БАЗА!#REF!&gt;0),БАЗА!#REF!,"")</f>
        <v>#REF!</v>
      </c>
    </row>
    <row r="427" spans="1:7" x14ac:dyDescent="0.2">
      <c r="A427" s="6" t="e">
        <f>IF(AND(БАЗА!#REF!&lt;&gt;"",БАЗА!#REF!&gt;0),БАЗА!#REF!,"")</f>
        <v>#REF!</v>
      </c>
      <c r="B427" s="3" t="e">
        <f>IF(AND(БАЗА!#REF!&lt;&gt;"",БАЗА!#REF!&gt;0),БАЗА!#REF!,"")</f>
        <v>#REF!</v>
      </c>
      <c r="C427" s="4" t="e">
        <f>IF(AND(БАЗА!#REF!&lt;&gt;"",БАЗА!#REF!&gt;0),БАЗА!#REF!,"")</f>
        <v>#REF!</v>
      </c>
      <c r="D427" s="36" t="e">
        <f>IF(AND(БАЗА!#REF!&lt;&gt;"",БАЗА!#REF!&gt;0),БАЗА!#REF!,"")</f>
        <v>#REF!</v>
      </c>
      <c r="E427" s="3" t="e">
        <f>IF(AND(БАЗА!#REF!&lt;&gt;"",БАЗА!#REF!&gt;0),БАЗА!#REF!,"")</f>
        <v>#REF!</v>
      </c>
      <c r="F427" s="3" t="e">
        <f>IF(AND(БАЗА!#REF!&lt;&gt;"",БАЗА!#REF!&gt;0),БАЗА!#REF!,"")</f>
        <v>#REF!</v>
      </c>
      <c r="G427" s="54" t="e">
        <f>IF(AND(БАЗА!#REF!&lt;&gt;"",БАЗА!#REF!&gt;0),БАЗА!#REF!,"")</f>
        <v>#REF!</v>
      </c>
    </row>
    <row r="428" spans="1:7" x14ac:dyDescent="0.2">
      <c r="A428" s="6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4" t="e">
        <f>IF(AND(БАЗА!#REF!&lt;&gt;"",БАЗА!#REF!&gt;0),БАЗА!#REF!,"")</f>
        <v>#REF!</v>
      </c>
    </row>
    <row r="429" spans="1:7" x14ac:dyDescent="0.2">
      <c r="A429" s="6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4" t="e">
        <f>IF(AND(БАЗА!#REF!&lt;&gt;"",БАЗА!#REF!&gt;0),БАЗА!#REF!,"")</f>
        <v>#REF!</v>
      </c>
    </row>
    <row r="430" spans="1:7" x14ac:dyDescent="0.2">
      <c r="A430" s="6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4" t="e">
        <f>IF(AND(БАЗА!#REF!&lt;&gt;"",БАЗА!#REF!&gt;0),БАЗА!#REF!,"")</f>
        <v>#REF!</v>
      </c>
    </row>
    <row r="431" spans="1:7" x14ac:dyDescent="0.2">
      <c r="A431" s="6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4" t="e">
        <f>IF(AND(БАЗА!#REF!&lt;&gt;"",БАЗА!#REF!&gt;0),БАЗА!#REF!,"")</f>
        <v>#REF!</v>
      </c>
    </row>
    <row r="432" spans="1:7" x14ac:dyDescent="0.2">
      <c r="A432" s="6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4" t="e">
        <f>IF(AND(БАЗА!#REF!&lt;&gt;"",БАЗА!#REF!&gt;0),БАЗА!#REF!,"")</f>
        <v>#REF!</v>
      </c>
    </row>
    <row r="433" spans="1:7" x14ac:dyDescent="0.2">
      <c r="A433" s="6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4" t="e">
        <f>IF(AND(БАЗА!#REF!&lt;&gt;"",БАЗА!#REF!&gt;0),БАЗА!#REF!,"")</f>
        <v>#REF!</v>
      </c>
    </row>
    <row r="434" spans="1:7" x14ac:dyDescent="0.2">
      <c r="A434" s="6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IF(AND(БАЗА!#REF!&lt;&gt;"",БАЗА!#REF!&gt;0),БАЗА!H261,"")</f>
        <v>#REF!</v>
      </c>
      <c r="G434" s="54" t="e">
        <f>IF(AND(БАЗА!#REF!&lt;&gt;"",БАЗА!#REF!&gt;0),БАЗА!#REF!,"")</f>
        <v>#REF!</v>
      </c>
    </row>
    <row r="435" spans="1:7" x14ac:dyDescent="0.2">
      <c r="A435" s="6" t="str">
        <f>IF(AND(БАЗА!$A261&lt;&gt;"",БАЗА!$T261&gt;0),БАЗА!A261,"")</f>
        <v>Арматура сталева</v>
      </c>
      <c r="B435" s="3" t="str">
        <f>IF(AND(БАЗА!$A261&lt;&gt;"",БАЗА!$T261&gt;0),БАЗА!C261,"")</f>
        <v>14620000-3</v>
      </c>
      <c r="C435" s="4">
        <f>IF(AND(БАЗА!$A261&lt;&gt;"",БАЗА!$T261&gt;0),БАЗА!E261,"")</f>
        <v>0</v>
      </c>
      <c r="D435" s="36">
        <f>IF(AND(БАЗА!$A261&lt;&gt;"",БАЗА!$T261&gt;0),БАЗА!$T261,"")</f>
        <v>15</v>
      </c>
      <c r="E435" s="3" t="str">
        <f>IF(AND(БАЗА!$A261&lt;&gt;"",БАЗА!$T261&gt;0),БАЗА!G261,"")</f>
        <v>Відкриті торги</v>
      </c>
      <c r="F435" s="3" t="e">
        <f>IF(AND(БАЗА!$A261&lt;&gt;"",БАЗА!$T261&gt;0),БАЗА!#REF!,"")</f>
        <v>#REF!</v>
      </c>
      <c r="G435" s="54">
        <f>IF(AND(БАЗА!$A261&lt;&gt;"",БАЗА!$T261&gt;0),БАЗА!I261,"")</f>
        <v>0</v>
      </c>
    </row>
    <row r="436" spans="1:7" x14ac:dyDescent="0.2">
      <c r="A436" s="6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IF(AND(БАЗА!#REF!&lt;&gt;"",БАЗА!#REF!&gt;0),БАЗА!H263,"")</f>
        <v>#REF!</v>
      </c>
      <c r="G436" s="54" t="e">
        <f>IF(AND(БАЗА!#REF!&lt;&gt;"",БАЗА!#REF!&gt;0),БАЗА!#REF!,"")</f>
        <v>#REF!</v>
      </c>
    </row>
    <row r="437" spans="1:7" x14ac:dyDescent="0.2">
      <c r="A437" s="6" t="str">
        <f>IF(AND(БАЗА!$A263&lt;&gt;"",БАЗА!$T263&gt;0),БАЗА!A263,"")</f>
        <v>Зварювальні матеріали</v>
      </c>
      <c r="B437" s="3" t="str">
        <f>IF(AND(БАЗА!$A263&lt;&gt;"",БАЗА!$T263&gt;0),БАЗА!C263,"")</f>
        <v>44310000-6</v>
      </c>
      <c r="C437" s="4">
        <f>IF(AND(БАЗА!$A263&lt;&gt;"",БАЗА!$T263&gt;0),БАЗА!E263,"")</f>
        <v>0</v>
      </c>
      <c r="D437" s="36">
        <f>IF(AND(БАЗА!$A263&lt;&gt;"",БАЗА!$T263&gt;0),БАЗА!$T263,"")</f>
        <v>5</v>
      </c>
      <c r="E437" s="3" t="str">
        <f>IF(AND(БАЗА!$A263&lt;&gt;"",БАЗА!$T263&gt;0),БАЗА!G263,"")</f>
        <v>Відкриті торги</v>
      </c>
      <c r="F437" s="3" t="e">
        <f>IF(AND(БАЗА!$A263&lt;&gt;"",БАЗА!$T263&gt;0),БАЗА!#REF!,"")</f>
        <v>#REF!</v>
      </c>
      <c r="G437" s="54">
        <f>IF(AND(БАЗА!$A263&lt;&gt;"",БАЗА!$T263&gt;0),БАЗА!I263,"")</f>
        <v>0</v>
      </c>
    </row>
    <row r="438" spans="1:7" x14ac:dyDescent="0.2">
      <c r="A438" s="6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4" t="e">
        <f>IF(AND(БАЗА!#REF!&lt;&gt;"",БАЗА!#REF!&gt;0),БАЗА!#REF!,"")</f>
        <v>#REF!</v>
      </c>
    </row>
    <row r="439" spans="1:7" x14ac:dyDescent="0.2">
      <c r="A439" s="6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4" t="e">
        <f>IF(AND(БАЗА!#REF!&lt;&gt;"",БАЗА!#REF!&gt;0),БАЗА!#REF!,"")</f>
        <v>#REF!</v>
      </c>
    </row>
    <row r="440" spans="1:7" x14ac:dyDescent="0.2">
      <c r="A440" s="6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4" t="e">
        <f>IF(AND(БАЗА!#REF!&lt;&gt;"",БАЗА!#REF!&gt;0),БАЗА!#REF!,"")</f>
        <v>#REF!</v>
      </c>
    </row>
    <row r="441" spans="1:7" x14ac:dyDescent="0.2">
      <c r="A441" s="6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4" t="e">
        <f>IF(AND(БАЗА!#REF!&lt;&gt;"",БАЗА!#REF!&gt;0),БАЗА!#REF!,"")</f>
        <v>#REF!</v>
      </c>
    </row>
    <row r="442" spans="1:7" x14ac:dyDescent="0.2">
      <c r="A442" s="6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4" t="e">
        <f>IF(AND(БАЗА!#REF!&lt;&gt;"",БАЗА!#REF!&gt;0),БАЗА!#REF!,"")</f>
        <v>#REF!</v>
      </c>
    </row>
    <row r="443" spans="1:7" x14ac:dyDescent="0.2">
      <c r="A443" s="6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4" t="e">
        <f>IF(AND(БАЗА!#REF!&lt;&gt;"",БАЗА!#REF!&gt;0),БАЗА!#REF!,"")</f>
        <v>#REF!</v>
      </c>
    </row>
    <row r="444" spans="1:7" x14ac:dyDescent="0.2">
      <c r="A444" s="6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4" t="e">
        <f>IF(AND(БАЗА!#REF!&lt;&gt;"",БАЗА!#REF!&gt;0),БАЗА!#REF!,"")</f>
        <v>#REF!</v>
      </c>
    </row>
    <row r="445" spans="1:7" x14ac:dyDescent="0.2">
      <c r="A445" s="6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4" t="e">
        <f>IF(AND(БАЗА!#REF!&lt;&gt;"",БАЗА!#REF!&gt;0),БАЗА!#REF!,"")</f>
        <v>#REF!</v>
      </c>
    </row>
    <row r="446" spans="1:7" x14ac:dyDescent="0.2">
      <c r="A446" s="6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IF(AND(БАЗА!#REF!&lt;&gt;"",БАЗА!#REF!&gt;0),БАЗА!H264,"")</f>
        <v>#REF!</v>
      </c>
      <c r="G446" s="54" t="e">
        <f>IF(AND(БАЗА!#REF!&lt;&gt;"",БАЗА!#REF!&gt;0),БАЗА!#REF!,"")</f>
        <v>#REF!</v>
      </c>
    </row>
    <row r="447" spans="1:7" ht="28.5" x14ac:dyDescent="0.2">
      <c r="A447" s="6" t="str">
        <f>IF(AND(БАЗА!$A264&lt;&gt;"",БАЗА!$T264&gt;0),БАЗА!A264,"")</f>
        <v>Послуги санепідемстанції</v>
      </c>
      <c r="B447" s="3" t="str">
        <f>IF(AND(БАЗА!$A264&lt;&gt;"",БАЗА!$T264&gt;0),БАЗА!C264,"")</f>
        <v>90920000-2</v>
      </c>
      <c r="C447" s="4">
        <f>IF(AND(БАЗА!$A264&lt;&gt;"",БАЗА!$T264&gt;0),БАЗА!E264,"")</f>
        <v>0</v>
      </c>
      <c r="D447" s="36">
        <f>IF(AND(БАЗА!$A264&lt;&gt;"",БАЗА!$T264&gt;0),БАЗА!$T264,"")</f>
        <v>3</v>
      </c>
      <c r="E447" s="3" t="str">
        <f>IF(AND(БАЗА!$A264&lt;&gt;"",БАЗА!$T264&gt;0),БАЗА!G264,"")</f>
        <v>Без використання електронної системи</v>
      </c>
      <c r="F447" s="3" t="e">
        <f>IF(AND(БАЗА!$A264&lt;&gt;"",БАЗА!$T264&gt;0),БАЗА!#REF!,"")</f>
        <v>#REF!</v>
      </c>
      <c r="G447" s="54">
        <f>IF(AND(БАЗА!$A264&lt;&gt;"",БАЗА!$T264&gt;0),БАЗА!I264,"")</f>
        <v>0</v>
      </c>
    </row>
    <row r="448" spans="1:7" x14ac:dyDescent="0.2">
      <c r="A448" s="6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4" t="e">
        <f>IF(AND(БАЗА!#REF!&lt;&gt;"",БАЗА!#REF!&gt;0),БАЗА!#REF!,"")</f>
        <v>#REF!</v>
      </c>
    </row>
    <row r="449" spans="1:7" x14ac:dyDescent="0.2">
      <c r="A449" s="6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4" t="e">
        <f>IF(AND(БАЗА!#REF!&lt;&gt;"",БАЗА!#REF!&gt;0),БАЗА!#REF!,"")</f>
        <v>#REF!</v>
      </c>
    </row>
    <row r="450" spans="1:7" x14ac:dyDescent="0.2">
      <c r="A450" s="6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IF(AND(БАЗА!#REF!&lt;&gt;"",БАЗА!#REF!&gt;0),БАЗА!#REF!,"")</f>
        <v>#REF!</v>
      </c>
      <c r="G450" s="54" t="e">
        <f>IF(AND(БАЗА!#REF!&lt;&gt;"",БАЗА!#REF!&gt;0),БАЗА!#REF!,"")</f>
        <v>#REF!</v>
      </c>
    </row>
    <row r="451" spans="1:7" x14ac:dyDescent="0.2">
      <c r="A451" s="6" t="e">
        <f>IF(AND(БАЗА!#REF!&lt;&gt;"",БАЗА!#REF!&gt;0),БАЗА!#REF!,"")</f>
        <v>#REF!</v>
      </c>
      <c r="B451" s="3" t="e">
        <f>IF(AND(БАЗА!#REF!&lt;&gt;"",БАЗА!#REF!&gt;0),БАЗА!#REF!,"")</f>
        <v>#REF!</v>
      </c>
      <c r="C451" s="4" t="e">
        <f>IF(AND(БАЗА!#REF!&lt;&gt;"",БАЗА!#REF!&gt;0),БАЗА!#REF!,"")</f>
        <v>#REF!</v>
      </c>
      <c r="D451" s="36" t="e">
        <f>IF(AND(БАЗА!#REF!&lt;&gt;"",БАЗА!#REF!&gt;0),БАЗА!#REF!,"")</f>
        <v>#REF!</v>
      </c>
      <c r="E451" s="3" t="e">
        <f>IF(AND(БАЗА!#REF!&lt;&gt;"",БАЗА!#REF!&gt;0),БАЗА!#REF!,"")</f>
        <v>#REF!</v>
      </c>
      <c r="F451" s="3" t="e">
        <f>IF(AND(БАЗА!#REF!&lt;&gt;"",БАЗА!#REF!&gt;0),БАЗА!#REF!,"")</f>
        <v>#REF!</v>
      </c>
      <c r="G451" s="54" t="e">
        <f>IF(AND(БАЗА!#REF!&lt;&gt;"",БАЗА!#REF!&gt;0),БАЗА!#REF!,"")</f>
        <v>#REF!</v>
      </c>
    </row>
    <row r="452" spans="1:7" x14ac:dyDescent="0.2">
      <c r="A452" s="6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IF(AND(БАЗА!#REF!&lt;&gt;"",БАЗА!#REF!&gt;0),БАЗА!#REF!,"")</f>
        <v>#REF!</v>
      </c>
      <c r="G452" s="54" t="e">
        <f>IF(AND(БАЗА!#REF!&lt;&gt;"",БАЗА!#REF!&gt;0),БАЗА!#REF!,"")</f>
        <v>#REF!</v>
      </c>
    </row>
    <row r="453" spans="1:7" x14ac:dyDescent="0.2">
      <c r="A453" s="6" t="e">
        <f>IF(AND(БАЗА!#REF!&lt;&gt;"",БАЗА!#REF!&gt;0),БАЗА!#REF!,"")</f>
        <v>#REF!</v>
      </c>
      <c r="B453" s="3" t="e">
        <f>IF(AND(БАЗА!#REF!&lt;&gt;"",БАЗА!#REF!&gt;0),БАЗА!#REF!,"")</f>
        <v>#REF!</v>
      </c>
      <c r="C453" s="4" t="e">
        <f>IF(AND(БАЗА!#REF!&lt;&gt;"",БАЗА!#REF!&gt;0),БАЗА!#REF!,"")</f>
        <v>#REF!</v>
      </c>
      <c r="D453" s="36" t="e">
        <f>IF(AND(БАЗА!#REF!&lt;&gt;"",БАЗА!#REF!&gt;0),БАЗА!#REF!,"")</f>
        <v>#REF!</v>
      </c>
      <c r="E453" s="3" t="e">
        <f>IF(AND(БАЗА!#REF!&lt;&gt;"",БАЗА!#REF!&gt;0),БАЗА!#REF!,"")</f>
        <v>#REF!</v>
      </c>
      <c r="F453" s="3" t="e">
        <f>IF(AND(БАЗА!#REF!&lt;&gt;"",БАЗА!#REF!&gt;0),БАЗА!H265,"")</f>
        <v>#REF!</v>
      </c>
      <c r="G453" s="54" t="e">
        <f>IF(AND(БАЗА!#REF!&lt;&gt;"",БАЗА!#REF!&gt;0),БАЗА!#REF!,"")</f>
        <v>#REF!</v>
      </c>
    </row>
    <row r="454" spans="1:7" ht="28.5" x14ac:dyDescent="0.2">
      <c r="A454" s="6" t="str">
        <f>IF(AND(БАЗА!$A265&lt;&gt;"",БАЗА!$T265&gt;0),БАЗА!A265,"")</f>
        <v>Обслуговування кліматичної техніки та охолоджувальних установок</v>
      </c>
      <c r="B454" s="3" t="str">
        <f>IF(AND(БАЗА!$A265&lt;&gt;"",БАЗА!$T265&gt;0),БАЗА!C265,"")</f>
        <v>50730000-1</v>
      </c>
      <c r="C454" s="4">
        <f>IF(AND(БАЗА!$A265&lt;&gt;"",БАЗА!$T265&gt;0),БАЗА!E265,"")</f>
        <v>0</v>
      </c>
      <c r="D454" s="36">
        <f>IF(AND(БАЗА!$A265&lt;&gt;"",БАЗА!$T265&gt;0),БАЗА!$T265,"")</f>
        <v>5</v>
      </c>
      <c r="E454" s="3" t="str">
        <f>IF(AND(БАЗА!$A265&lt;&gt;"",БАЗА!$T265&gt;0),БАЗА!G265,"")</f>
        <v>Без використання електронної системи</v>
      </c>
      <c r="F454" s="3" t="e">
        <f>IF(AND(БАЗА!$A265&lt;&gt;"",БАЗА!$T265&gt;0),БАЗА!#REF!,"")</f>
        <v>#REF!</v>
      </c>
      <c r="G454" s="54">
        <f>IF(AND(БАЗА!$A265&lt;&gt;"",БАЗА!$T265&gt;0),БАЗА!I265,"")</f>
        <v>0</v>
      </c>
    </row>
    <row r="455" spans="1:7" x14ac:dyDescent="0.2">
      <c r="A455" s="6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4" t="e">
        <f>IF(AND(БАЗА!#REF!&lt;&gt;"",БАЗА!#REF!&gt;0),БАЗА!#REF!,"")</f>
        <v>#REF!</v>
      </c>
    </row>
    <row r="456" spans="1:7" x14ac:dyDescent="0.2">
      <c r="A456" s="6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4" t="e">
        <f>IF(AND(БАЗА!#REF!&lt;&gt;"",БАЗА!#REF!&gt;0),БАЗА!#REF!,"")</f>
        <v>#REF!</v>
      </c>
    </row>
    <row r="457" spans="1:7" x14ac:dyDescent="0.2">
      <c r="A457" s="6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4" t="e">
        <f>IF(AND(БАЗА!#REF!&lt;&gt;"",БАЗА!#REF!&gt;0),БАЗА!#REF!,"")</f>
        <v>#REF!</v>
      </c>
    </row>
    <row r="458" spans="1:7" x14ac:dyDescent="0.2">
      <c r="A458" s="6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4" t="e">
        <f>IF(AND(БАЗА!#REF!&lt;&gt;"",БАЗА!#REF!&gt;0),БАЗА!#REF!,"")</f>
        <v>#REF!</v>
      </c>
    </row>
    <row r="459" spans="1:7" x14ac:dyDescent="0.2">
      <c r="A459" s="6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4" t="e">
        <f>IF(AND(БАЗА!#REF!&lt;&gt;"",БАЗА!#REF!&gt;0),БАЗА!#REF!,"")</f>
        <v>#REF!</v>
      </c>
    </row>
    <row r="460" spans="1:7" x14ac:dyDescent="0.2">
      <c r="A460" s="6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4" t="e">
        <f>IF(AND(БАЗА!#REF!&lt;&gt;"",БАЗА!#REF!&gt;0),БАЗА!#REF!,"")</f>
        <v>#REF!</v>
      </c>
    </row>
    <row r="461" spans="1:7" x14ac:dyDescent="0.2">
      <c r="A461" s="6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4" t="e">
        <f>IF(AND(БАЗА!#REF!&lt;&gt;"",БАЗА!#REF!&gt;0),БАЗА!#REF!,"")</f>
        <v>#REF!</v>
      </c>
    </row>
    <row r="462" spans="1:7" x14ac:dyDescent="0.2">
      <c r="A462" s="6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IF(AND(БАЗА!#REF!&lt;&gt;"",БАЗА!#REF!&gt;0),БАЗА!#REF!,"")</f>
        <v>#REF!</v>
      </c>
      <c r="G462" s="54" t="e">
        <f>IF(AND(БАЗА!#REF!&lt;&gt;"",БАЗА!#REF!&gt;0),БАЗА!#REF!,"")</f>
        <v>#REF!</v>
      </c>
    </row>
    <row r="463" spans="1:7" x14ac:dyDescent="0.2">
      <c r="A463" s="6" t="e">
        <f>IF(AND(БАЗА!#REF!&lt;&gt;"",БАЗА!#REF!&gt;0),БАЗА!#REF!,"")</f>
        <v>#REF!</v>
      </c>
      <c r="B463" s="3" t="e">
        <f>IF(AND(БАЗА!#REF!&lt;&gt;"",БАЗА!#REF!&gt;0),БАЗА!#REF!,"")</f>
        <v>#REF!</v>
      </c>
      <c r="C463" s="4" t="e">
        <f>IF(AND(БАЗА!#REF!&lt;&gt;"",БАЗА!#REF!&gt;0),БАЗА!#REF!,"")</f>
        <v>#REF!</v>
      </c>
      <c r="D463" s="36" t="e">
        <f>IF(AND(БАЗА!#REF!&lt;&gt;"",БАЗА!#REF!&gt;0),БАЗА!#REF!,"")</f>
        <v>#REF!</v>
      </c>
      <c r="E463" s="3" t="e">
        <f>IF(AND(БАЗА!#REF!&lt;&gt;"",БАЗА!#REF!&gt;0),БАЗА!#REF!,"")</f>
        <v>#REF!</v>
      </c>
      <c r="F463" s="3" t="e">
        <f>IF(AND(БАЗА!#REF!&lt;&gt;"",БАЗА!#REF!&gt;0),БАЗА!#REF!,"")</f>
        <v>#REF!</v>
      </c>
      <c r="G463" s="54" t="e">
        <f>IF(AND(БАЗА!#REF!&lt;&gt;"",БАЗА!#REF!&gt;0),БАЗА!#REF!,"")</f>
        <v>#REF!</v>
      </c>
    </row>
    <row r="464" spans="1:7" x14ac:dyDescent="0.2">
      <c r="A464" s="6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4" t="e">
        <f>IF(AND(БАЗА!#REF!&lt;&gt;"",БАЗА!#REF!&gt;0),БАЗА!#REF!,"")</f>
        <v>#REF!</v>
      </c>
    </row>
    <row r="465" spans="1:7" x14ac:dyDescent="0.2">
      <c r="A465" s="6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4" t="e">
        <f>IF(AND(БАЗА!#REF!&lt;&gt;"",БАЗА!#REF!&gt;0),БАЗА!#REF!,"")</f>
        <v>#REF!</v>
      </c>
    </row>
    <row r="466" spans="1:7" x14ac:dyDescent="0.2">
      <c r="A466" s="6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4" t="e">
        <f>IF(AND(БАЗА!#REF!&lt;&gt;"",БАЗА!#REF!&gt;0),БАЗА!#REF!,"")</f>
        <v>#REF!</v>
      </c>
    </row>
    <row r="467" spans="1:7" x14ac:dyDescent="0.2">
      <c r="A467" s="6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4" t="e">
        <f>IF(AND(БАЗА!#REF!&lt;&gt;"",БАЗА!#REF!&gt;0),БАЗА!#REF!,"")</f>
        <v>#REF!</v>
      </c>
    </row>
    <row r="468" spans="1:7" x14ac:dyDescent="0.2">
      <c r="A468" s="6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4" t="e">
        <f>IF(AND(БАЗА!#REF!&lt;&gt;"",БАЗА!#REF!&gt;0),БАЗА!#REF!,"")</f>
        <v>#REF!</v>
      </c>
    </row>
    <row r="469" spans="1:7" x14ac:dyDescent="0.2">
      <c r="A469" s="6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IF(AND(БАЗА!#REF!&lt;&gt;"",БАЗА!#REF!&gt;0),БАЗА!#REF!,"")</f>
        <v>#REF!</v>
      </c>
      <c r="G469" s="54" t="e">
        <f>IF(AND(БАЗА!#REF!&lt;&gt;"",БАЗА!#REF!&gt;0),БАЗА!#REF!,"")</f>
        <v>#REF!</v>
      </c>
    </row>
    <row r="470" spans="1:7" x14ac:dyDescent="0.2">
      <c r="A470" s="6" t="e">
        <f>IF(AND(БАЗА!#REF!&lt;&gt;"",БАЗА!#REF!&gt;0),БАЗА!#REF!,"")</f>
        <v>#REF!</v>
      </c>
      <c r="B470" s="3" t="e">
        <f>IF(AND(БАЗА!#REF!&lt;&gt;"",БАЗА!#REF!&gt;0),БАЗА!#REF!,"")</f>
        <v>#REF!</v>
      </c>
      <c r="C470" s="4" t="e">
        <f>IF(AND(БАЗА!#REF!&lt;&gt;"",БАЗА!#REF!&gt;0),БАЗА!#REF!,"")</f>
        <v>#REF!</v>
      </c>
      <c r="D470" s="36" t="e">
        <f>IF(AND(БАЗА!#REF!&lt;&gt;"",БАЗА!#REF!&gt;0),БАЗА!#REF!,"")</f>
        <v>#REF!</v>
      </c>
      <c r="E470" s="3" t="e">
        <f>IF(AND(БАЗА!#REF!&lt;&gt;"",БАЗА!#REF!&gt;0),БАЗА!#REF!,"")</f>
        <v>#REF!</v>
      </c>
      <c r="F470" s="3" t="e">
        <f>IF(AND(БАЗА!#REF!&lt;&gt;"",БАЗА!#REF!&gt;0),БАЗА!#REF!,"")</f>
        <v>#REF!</v>
      </c>
      <c r="G470" s="54" t="e">
        <f>IF(AND(БАЗА!#REF!&lt;&gt;"",БАЗА!#REF!&gt;0),БАЗА!#REF!,"")</f>
        <v>#REF!</v>
      </c>
    </row>
    <row r="471" spans="1:7" x14ac:dyDescent="0.2">
      <c r="A471" s="6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4" t="e">
        <f>IF(AND(БАЗА!#REF!&lt;&gt;"",БАЗА!#REF!&gt;0),БАЗА!#REF!,"")</f>
        <v>#REF!</v>
      </c>
    </row>
    <row r="472" spans="1:7" x14ac:dyDescent="0.2">
      <c r="A472" s="6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4" t="e">
        <f>IF(AND(БАЗА!#REF!&lt;&gt;"",БАЗА!#REF!&gt;0),БАЗА!#REF!,"")</f>
        <v>#REF!</v>
      </c>
    </row>
    <row r="473" spans="1:7" x14ac:dyDescent="0.2">
      <c r="A473" s="6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IF(AND(БАЗА!#REF!&lt;&gt;"",БАЗА!#REF!&gt;0),БАЗА!H266,"")</f>
        <v>#REF!</v>
      </c>
      <c r="G473" s="54" t="e">
        <f>IF(AND(БАЗА!#REF!&lt;&gt;"",БАЗА!#REF!&gt;0),БАЗА!#REF!,"")</f>
        <v>#REF!</v>
      </c>
    </row>
    <row r="474" spans="1:7" ht="28.5" x14ac:dyDescent="0.2">
      <c r="A474" s="6" t="str">
        <f>IF(AND(БАЗА!$A266&lt;&gt;"",БАЗА!$T266&gt;0),БАЗА!A266,"")</f>
        <v>Перезарядні портативні електричні світильники</v>
      </c>
      <c r="B474" s="3" t="str">
        <f>IF(AND(БАЗА!$A266&lt;&gt;"",БАЗА!$T266&gt;0),БАЗА!C266,"")</f>
        <v>31520000-7</v>
      </c>
      <c r="C474" s="4">
        <f>IF(AND(БАЗА!$A266&lt;&gt;"",БАЗА!$T266&gt;0),БАЗА!E266,"")</f>
        <v>0</v>
      </c>
      <c r="D474" s="36">
        <f>IF(AND(БАЗА!$A266&lt;&gt;"",БАЗА!$T266&gt;0),БАЗА!$T266,"")</f>
        <v>1</v>
      </c>
      <c r="E474" s="3" t="str">
        <f>IF(AND(БАЗА!$A266&lt;&gt;"",БАЗА!$T266&gt;0),БАЗА!G266,"")</f>
        <v>Без використання електронної системи</v>
      </c>
      <c r="F474" s="3" t="e">
        <f>IF(AND(БАЗА!$A266&lt;&gt;"",БАЗА!$T266&gt;0),БАЗА!#REF!,"")</f>
        <v>#REF!</v>
      </c>
      <c r="G474" s="54">
        <f>IF(AND(БАЗА!$A266&lt;&gt;"",БАЗА!$T266&gt;0),БАЗА!I266,"")</f>
        <v>0</v>
      </c>
    </row>
    <row r="475" spans="1:7" x14ac:dyDescent="0.2">
      <c r="A475" s="6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4" t="e">
        <f>IF(AND(БАЗА!#REF!&lt;&gt;"",БАЗА!#REF!&gt;0),БАЗА!#REF!,"")</f>
        <v>#REF!</v>
      </c>
    </row>
    <row r="476" spans="1:7" x14ac:dyDescent="0.2">
      <c r="A476" s="6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4" t="e">
        <f>IF(AND(БАЗА!#REF!&lt;&gt;"",БАЗА!#REF!&gt;0),БАЗА!#REF!,"")</f>
        <v>#REF!</v>
      </c>
    </row>
    <row r="477" spans="1:7" x14ac:dyDescent="0.2">
      <c r="A477" s="6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4" t="e">
        <f>IF(AND(БАЗА!#REF!&lt;&gt;"",БАЗА!#REF!&gt;0),БАЗА!#REF!,"")</f>
        <v>#REF!</v>
      </c>
    </row>
    <row r="478" spans="1:7" x14ac:dyDescent="0.2">
      <c r="A478" s="6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4" t="e">
        <f>IF(AND(БАЗА!#REF!&lt;&gt;"",БАЗА!#REF!&gt;0),БАЗА!#REF!,"")</f>
        <v>#REF!</v>
      </c>
    </row>
    <row r="479" spans="1:7" x14ac:dyDescent="0.2">
      <c r="A479" s="6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4" t="e">
        <f>IF(AND(БАЗА!#REF!&lt;&gt;"",БАЗА!#REF!&gt;0),БАЗА!#REF!,"")</f>
        <v>#REF!</v>
      </c>
    </row>
    <row r="480" spans="1:7" x14ac:dyDescent="0.2">
      <c r="A480" s="6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IF(AND(БАЗА!#REF!&lt;&gt;"",БАЗА!#REF!&gt;0),БАЗА!H269,"")</f>
        <v>#REF!</v>
      </c>
      <c r="G480" s="54" t="e">
        <f>IF(AND(БАЗА!#REF!&lt;&gt;"",БАЗА!#REF!&gt;0),БАЗА!#REF!,"")</f>
        <v>#REF!</v>
      </c>
    </row>
    <row r="481" spans="1:7" ht="28.5" x14ac:dyDescent="0.2">
      <c r="A481" s="6" t="str">
        <f>IF(AND(БАЗА!$A269&lt;&gt;"",БАЗА!$T269&gt;0),БАЗА!A269,"")</f>
        <v>З’єднувачі мережевих кабелів</v>
      </c>
      <c r="B481" s="3" t="str">
        <f>IF(AND(БАЗА!$A269&lt;&gt;"",БАЗА!$T269&gt;0),БАЗА!C269,"")</f>
        <v>31310000-2</v>
      </c>
      <c r="C481" s="4">
        <f>IF(AND(БАЗА!$A269&lt;&gt;"",БАЗА!$T269&gt;0),БАЗА!E269,"")</f>
        <v>0</v>
      </c>
      <c r="D481" s="36">
        <f>IF(AND(БАЗА!$A269&lt;&gt;"",БАЗА!$T269&gt;0),БАЗА!$T269,"")</f>
        <v>1</v>
      </c>
      <c r="E481" s="3" t="str">
        <f>IF(AND(БАЗА!$A269&lt;&gt;"",БАЗА!$T269&gt;0),БАЗА!G269,"")</f>
        <v>Без використання електронної системи</v>
      </c>
      <c r="F481" s="3" t="e">
        <f>IF(AND(БАЗА!$A269&lt;&gt;"",БАЗА!$T269&gt;0),БАЗА!#REF!,"")</f>
        <v>#REF!</v>
      </c>
      <c r="G481" s="54">
        <f>IF(AND(БАЗА!$A269&lt;&gt;"",БАЗА!$T269&gt;0),БАЗА!I269,"")</f>
        <v>0</v>
      </c>
    </row>
    <row r="482" spans="1:7" x14ac:dyDescent="0.2">
      <c r="A482" s="6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IF(AND(БАЗА!#REF!&lt;&gt;"",БАЗА!#REF!&gt;0),БАЗА!H270,"")</f>
        <v>#REF!</v>
      </c>
      <c r="G482" s="54" t="e">
        <f>IF(AND(БАЗА!#REF!&lt;&gt;"",БАЗА!#REF!&gt;0),БАЗА!#REF!,"")</f>
        <v>#REF!</v>
      </c>
    </row>
    <row r="483" spans="1:7" ht="28.5" x14ac:dyDescent="0.2">
      <c r="A483" s="6" t="str">
        <f>IF(AND(БАЗА!$A270&lt;&gt;"",БАЗА!$T270&gt;0),БАЗА!A270,"")</f>
        <v>Стартери для люмінісцентних ламп</v>
      </c>
      <c r="B483" s="3" t="str">
        <f>IF(AND(БАЗА!$A270&lt;&gt;"",БАЗА!$T270&gt;0),БАЗА!C270,"")</f>
        <v>31530000-0</v>
      </c>
      <c r="C483" s="4">
        <f>IF(AND(БАЗА!$A270&lt;&gt;"",БАЗА!$T270&gt;0),БАЗА!E270,"")</f>
        <v>0</v>
      </c>
      <c r="D483" s="36">
        <f>IF(AND(БАЗА!$A270&lt;&gt;"",БАЗА!$T270&gt;0),БАЗА!$T270,"")</f>
        <v>1</v>
      </c>
      <c r="E483" s="3" t="str">
        <f>IF(AND(БАЗА!$A270&lt;&gt;"",БАЗА!$T270&gt;0),БАЗА!G270,"")</f>
        <v>Без використання електронної системи</v>
      </c>
      <c r="F483" s="3" t="e">
        <f>IF(AND(БАЗА!$A270&lt;&gt;"",БАЗА!$T270&gt;0),БАЗА!#REF!,"")</f>
        <v>#REF!</v>
      </c>
      <c r="G483" s="54">
        <f>IF(AND(БАЗА!$A270&lt;&gt;"",БАЗА!$T270&gt;0),БАЗА!I270,"")</f>
        <v>0</v>
      </c>
    </row>
    <row r="484" spans="1:7" x14ac:dyDescent="0.2">
      <c r="A484" s="6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4" t="e">
        <f>IF(AND(БАЗА!#REF!&lt;&gt;"",БАЗА!#REF!&gt;0),БАЗА!#REF!,"")</f>
        <v>#REF!</v>
      </c>
    </row>
    <row r="485" spans="1:7" x14ac:dyDescent="0.2">
      <c r="A485" s="6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4" t="e">
        <f>IF(AND(БАЗА!#REF!&lt;&gt;"",БАЗА!#REF!&gt;0),БАЗА!#REF!,"")</f>
        <v>#REF!</v>
      </c>
    </row>
    <row r="486" spans="1:7" x14ac:dyDescent="0.2">
      <c r="A486" s="6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4" t="e">
        <f>IF(AND(БАЗА!#REF!&lt;&gt;"",БАЗА!#REF!&gt;0),БАЗА!#REF!,"")</f>
        <v>#REF!</v>
      </c>
    </row>
    <row r="487" spans="1:7" x14ac:dyDescent="0.2">
      <c r="A487" s="6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4" t="e">
        <f>IF(AND(БАЗА!#REF!&lt;&gt;"",БАЗА!#REF!&gt;0),БАЗА!#REF!,"")</f>
        <v>#REF!</v>
      </c>
    </row>
    <row r="488" spans="1:7" x14ac:dyDescent="0.2">
      <c r="A488" s="6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4" t="e">
        <f>IF(AND(БАЗА!#REF!&lt;&gt;"",БАЗА!#REF!&gt;0),БАЗА!#REF!,"")</f>
        <v>#REF!</v>
      </c>
    </row>
    <row r="489" spans="1:7" x14ac:dyDescent="0.2">
      <c r="A489" s="6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IF(AND(БАЗА!#REF!&lt;&gt;"",БАЗА!#REF!&gt;0),БАЗА!#REF!,"")</f>
        <v>#REF!</v>
      </c>
      <c r="G489" s="54" t="e">
        <f>IF(AND(БАЗА!#REF!&lt;&gt;"",БАЗА!#REF!&gt;0),БАЗА!#REF!,"")</f>
        <v>#REF!</v>
      </c>
    </row>
    <row r="490" spans="1:7" x14ac:dyDescent="0.2">
      <c r="A490" s="6" t="e">
        <f>IF(AND(БАЗА!#REF!&lt;&gt;"",БАЗА!#REF!&gt;0),БАЗА!#REF!,"")</f>
        <v>#REF!</v>
      </c>
      <c r="B490" s="3" t="e">
        <f>IF(AND(БАЗА!#REF!&lt;&gt;"",БАЗА!#REF!&gt;0),БАЗА!#REF!,"")</f>
        <v>#REF!</v>
      </c>
      <c r="C490" s="4" t="e">
        <f>IF(AND(БАЗА!#REF!&lt;&gt;"",БАЗА!#REF!&gt;0),БАЗА!#REF!,"")</f>
        <v>#REF!</v>
      </c>
      <c r="D490" s="36" t="e">
        <f>IF(AND(БАЗА!#REF!&lt;&gt;"",БАЗА!#REF!&gt;0),БАЗА!#REF!,"")</f>
        <v>#REF!</v>
      </c>
      <c r="E490" s="3" t="e">
        <f>IF(AND(БАЗА!#REF!&lt;&gt;"",БАЗА!#REF!&gt;0),БАЗА!#REF!,"")</f>
        <v>#REF!</v>
      </c>
      <c r="F490" s="3" t="e">
        <f>IF(AND(БАЗА!#REF!&lt;&gt;"",БАЗА!#REF!&gt;0),БАЗА!#REF!,"")</f>
        <v>#REF!</v>
      </c>
      <c r="G490" s="54" t="e">
        <f>IF(AND(БАЗА!#REF!&lt;&gt;"",БАЗА!#REF!&gt;0),БАЗА!#REF!,"")</f>
        <v>#REF!</v>
      </c>
    </row>
    <row r="491" spans="1:7" x14ac:dyDescent="0.2">
      <c r="A491" s="6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4" t="e">
        <f>IF(AND(БАЗА!#REF!&lt;&gt;"",БАЗА!#REF!&gt;0),БАЗА!#REF!,"")</f>
        <v>#REF!</v>
      </c>
    </row>
    <row r="492" spans="1:7" x14ac:dyDescent="0.2">
      <c r="A492" s="6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4" t="e">
        <f>IF(AND(БАЗА!#REF!&lt;&gt;"",БАЗА!#REF!&gt;0),БАЗА!#REF!,"")</f>
        <v>#REF!</v>
      </c>
    </row>
    <row r="493" spans="1:7" x14ac:dyDescent="0.2">
      <c r="A493" s="6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4" t="e">
        <f>IF(AND(БАЗА!#REF!&lt;&gt;"",БАЗА!#REF!&gt;0),БАЗА!#REF!,"")</f>
        <v>#REF!</v>
      </c>
    </row>
    <row r="494" spans="1:7" x14ac:dyDescent="0.2">
      <c r="A494" s="6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4" t="e">
        <f>IF(AND(БАЗА!#REF!&lt;&gt;"",БАЗА!#REF!&gt;0),БАЗА!#REF!,"")</f>
        <v>#REF!</v>
      </c>
    </row>
    <row r="495" spans="1:7" x14ac:dyDescent="0.2">
      <c r="A495" s="6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4" t="e">
        <f>IF(AND(БАЗА!#REF!&lt;&gt;"",БАЗА!#REF!&gt;0),БАЗА!#REF!,"")</f>
        <v>#REF!</v>
      </c>
    </row>
    <row r="496" spans="1:7" x14ac:dyDescent="0.2">
      <c r="A496" s="6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IF(AND(БАЗА!#REF!&lt;&gt;"",БАЗА!#REF!&gt;0),БАЗА!#REF!,"")</f>
        <v>#REF!</v>
      </c>
      <c r="G496" s="54" t="e">
        <f>IF(AND(БАЗА!#REF!&lt;&gt;"",БАЗА!#REF!&gt;0),БАЗА!#REF!,"")</f>
        <v>#REF!</v>
      </c>
    </row>
    <row r="497" spans="1:7" x14ac:dyDescent="0.2">
      <c r="A497" s="6" t="e">
        <f>IF(AND(БАЗА!#REF!&lt;&gt;"",БАЗА!#REF!&gt;0),БАЗА!#REF!,"")</f>
        <v>#REF!</v>
      </c>
      <c r="B497" s="3" t="e">
        <f>IF(AND(БАЗА!#REF!&lt;&gt;"",БАЗА!#REF!&gt;0),БАЗА!#REF!,"")</f>
        <v>#REF!</v>
      </c>
      <c r="C497" s="4" t="e">
        <f>IF(AND(БАЗА!#REF!&lt;&gt;"",БАЗА!#REF!&gt;0),БАЗА!#REF!,"")</f>
        <v>#REF!</v>
      </c>
      <c r="D497" s="36" t="e">
        <f>IF(AND(БАЗА!#REF!&lt;&gt;"",БАЗА!#REF!&gt;0),БАЗА!#REF!,"")</f>
        <v>#REF!</v>
      </c>
      <c r="E497" s="3" t="e">
        <f>IF(AND(БАЗА!#REF!&lt;&gt;"",БАЗА!#REF!&gt;0),БАЗА!#REF!,"")</f>
        <v>#REF!</v>
      </c>
      <c r="F497" s="3" t="e">
        <f>IF(AND(БАЗА!#REF!&lt;&gt;"",БАЗА!#REF!&gt;0),БАЗА!#REF!,"")</f>
        <v>#REF!</v>
      </c>
      <c r="G497" s="54" t="e">
        <f>IF(AND(БАЗА!#REF!&lt;&gt;"",БАЗА!#REF!&gt;0),БАЗА!#REF!,"")</f>
        <v>#REF!</v>
      </c>
    </row>
    <row r="498" spans="1:7" x14ac:dyDescent="0.2">
      <c r="A498" s="6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IF(AND(БАЗА!#REF!&lt;&gt;"",БАЗА!#REF!&gt;0),БАЗА!#REF!,"")</f>
        <v>#REF!</v>
      </c>
      <c r="G498" s="54" t="e">
        <f>IF(AND(БАЗА!#REF!&lt;&gt;"",БАЗА!#REF!&gt;0),БАЗА!#REF!,"")</f>
        <v>#REF!</v>
      </c>
    </row>
    <row r="499" spans="1:7" x14ac:dyDescent="0.2">
      <c r="A499" s="6" t="e">
        <f>IF(AND(БАЗА!#REF!&lt;&gt;"",БАЗА!#REF!&gt;0),БАЗА!#REF!,"")</f>
        <v>#REF!</v>
      </c>
      <c r="B499" s="3" t="e">
        <f>IF(AND(БАЗА!#REF!&lt;&gt;"",БАЗА!#REF!&gt;0),БАЗА!#REF!,"")</f>
        <v>#REF!</v>
      </c>
      <c r="C499" s="4" t="e">
        <f>IF(AND(БАЗА!#REF!&lt;&gt;"",БАЗА!#REF!&gt;0),БАЗА!#REF!,"")</f>
        <v>#REF!</v>
      </c>
      <c r="D499" s="36" t="e">
        <f>IF(AND(БАЗА!#REF!&lt;&gt;"",БАЗА!#REF!&gt;0),БАЗА!#REF!,"")</f>
        <v>#REF!</v>
      </c>
      <c r="E499" s="3" t="e">
        <f>IF(AND(БАЗА!#REF!&lt;&gt;"",БАЗА!#REF!&gt;0),БАЗА!#REF!,"")</f>
        <v>#REF!</v>
      </c>
      <c r="F499" s="3" t="e">
        <f>IF(AND(БАЗА!#REF!&lt;&gt;"",БАЗА!#REF!&gt;0),БАЗА!#REF!,"")</f>
        <v>#REF!</v>
      </c>
      <c r="G499" s="54" t="e">
        <f>IF(AND(БАЗА!#REF!&lt;&gt;"",БАЗА!#REF!&gt;0),БАЗА!#REF!,"")</f>
        <v>#REF!</v>
      </c>
    </row>
    <row r="500" spans="1:7" x14ac:dyDescent="0.2">
      <c r="A500" s="6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4" t="e">
        <f>IF(AND(БАЗА!#REF!&lt;&gt;"",БАЗА!#REF!&gt;0),БАЗА!#REF!,"")</f>
        <v>#REF!</v>
      </c>
    </row>
    <row r="501" spans="1:7" x14ac:dyDescent="0.2">
      <c r="A501" s="6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4" t="e">
        <f>IF(AND(БАЗА!#REF!&lt;&gt;"",БАЗА!#REF!&gt;0),БАЗА!#REF!,"")</f>
        <v>#REF!</v>
      </c>
    </row>
    <row r="502" spans="1:7" x14ac:dyDescent="0.2">
      <c r="A502" s="6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4" t="e">
        <f>IF(AND(БАЗА!#REF!&lt;&gt;"",БАЗА!#REF!&gt;0),БАЗА!#REF!,"")</f>
        <v>#REF!</v>
      </c>
    </row>
    <row r="503" spans="1:7" x14ac:dyDescent="0.2">
      <c r="A503" s="6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4" t="e">
        <f>IF(AND(БАЗА!#REF!&lt;&gt;"",БАЗА!#REF!&gt;0),БАЗА!#REF!,"")</f>
        <v>#REF!</v>
      </c>
    </row>
    <row r="504" spans="1:7" x14ac:dyDescent="0.2">
      <c r="A504" s="6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4" t="e">
        <f>IF(AND(БАЗА!#REF!&lt;&gt;"",БАЗА!#REF!&gt;0),БАЗА!#REF!,"")</f>
        <v>#REF!</v>
      </c>
    </row>
    <row r="505" spans="1:7" x14ac:dyDescent="0.2">
      <c r="A505" s="6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4" t="e">
        <f>IF(AND(БАЗА!#REF!&lt;&gt;"",БАЗА!#REF!&gt;0),БАЗА!#REF!,"")</f>
        <v>#REF!</v>
      </c>
    </row>
    <row r="506" spans="1:7" x14ac:dyDescent="0.2">
      <c r="A506" s="6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4" t="e">
        <f>IF(AND(БАЗА!#REF!&lt;&gt;"",БАЗА!#REF!&gt;0),БАЗА!#REF!,"")</f>
        <v>#REF!</v>
      </c>
    </row>
    <row r="507" spans="1:7" x14ac:dyDescent="0.2">
      <c r="A507" s="6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4" t="e">
        <f>IF(AND(БАЗА!#REF!&lt;&gt;"",БАЗА!#REF!&gt;0),БАЗА!#REF!,"")</f>
        <v>#REF!</v>
      </c>
    </row>
    <row r="508" spans="1:7" x14ac:dyDescent="0.2">
      <c r="A508" s="6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4" t="e">
        <f>IF(AND(БАЗА!#REF!&lt;&gt;"",БАЗА!#REF!&gt;0),БАЗА!#REF!,"")</f>
        <v>#REF!</v>
      </c>
    </row>
    <row r="509" spans="1:7" x14ac:dyDescent="0.2">
      <c r="A509" s="6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4" t="e">
        <f>IF(AND(БАЗА!#REF!&lt;&gt;"",БАЗА!#REF!&gt;0),БАЗА!#REF!,"")</f>
        <v>#REF!</v>
      </c>
    </row>
    <row r="510" spans="1:7" x14ac:dyDescent="0.2">
      <c r="A510" s="6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4" t="e">
        <f>IF(AND(БАЗА!#REF!&lt;&gt;"",БАЗА!#REF!&gt;0),БАЗА!#REF!,"")</f>
        <v>#REF!</v>
      </c>
    </row>
    <row r="511" spans="1:7" x14ac:dyDescent="0.2">
      <c r="A511" s="6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4" t="e">
        <f>IF(AND(БАЗА!#REF!&lt;&gt;"",БАЗА!#REF!&gt;0),БАЗА!#REF!,"")</f>
        <v>#REF!</v>
      </c>
    </row>
    <row r="512" spans="1:7" ht="28.5" x14ac:dyDescent="0.2">
      <c r="A512" s="6" t="str">
        <f>IF(AND(БАЗА!$A271&lt;&gt;"",БАЗА!$T271&gt;0),БАЗА!A271,"")</f>
        <v>Насіння квітів</v>
      </c>
      <c r="B512" s="3" t="str">
        <f>IF(AND(БАЗА!$A271&lt;&gt;"",БАЗА!$T271&gt;0),БАЗА!C271,"")</f>
        <v>03110000-5</v>
      </c>
      <c r="C512" s="4">
        <f>IF(AND(БАЗА!$A271&lt;&gt;"",БАЗА!$T271&gt;0),БАЗА!E271,"")</f>
        <v>0</v>
      </c>
      <c r="D512" s="36">
        <f>IF(AND(БАЗА!$A271&lt;&gt;"",БАЗА!$T271&gt;0),БАЗА!$T271,"")</f>
        <v>1</v>
      </c>
      <c r="E512" s="3" t="str">
        <f>IF(AND(БАЗА!$A271&lt;&gt;"",БАЗА!$T271&gt;0),БАЗА!G271,"")</f>
        <v>Без використання електронної системи</v>
      </c>
      <c r="F512" s="3" t="str">
        <f>IF(AND(БАЗА!$A271&lt;&gt;"",БАЗА!$T271&gt;0),БАЗА!H272,"")</f>
        <v>Лютий 2019</v>
      </c>
      <c r="G512" s="54">
        <f>IF(AND(БАЗА!$A271&lt;&gt;"",БАЗА!$T271&gt;0),БАЗА!I271,"")</f>
        <v>0</v>
      </c>
    </row>
    <row r="513" spans="1:7" ht="28.5" x14ac:dyDescent="0.2">
      <c r="A513" s="6" t="str">
        <f>IF(AND(БАЗА!$A272&lt;&gt;"",БАЗА!$T272&gt;0),БАЗА!A272,"")</f>
        <v>Багатофункціональний пристрій (принтер, сканер, копіювання)</v>
      </c>
      <c r="B513" s="3" t="str">
        <f>IF(AND(БАЗА!$A272&lt;&gt;"",БАЗА!$T272&gt;0),БАЗА!C272,"")</f>
        <v>30230000-0</v>
      </c>
      <c r="C513" s="4">
        <f>IF(AND(БАЗА!$A272&lt;&gt;"",БАЗА!$T272&gt;0),БАЗА!E272,"")</f>
        <v>0</v>
      </c>
      <c r="D513" s="36">
        <f>IF(AND(БАЗА!$A272&lt;&gt;"",БАЗА!$T272&gt;0),БАЗА!$T272,"")</f>
        <v>35</v>
      </c>
      <c r="E513" s="3" t="str">
        <f>IF(AND(БАЗА!$A272&lt;&gt;"",БАЗА!$T272&gt;0),БАЗА!G272,"")</f>
        <v>Без використання електронної системи</v>
      </c>
      <c r="F513" s="3" t="str">
        <f>IF(AND(БАЗА!$A272&lt;&gt;"",БАЗА!$T272&gt;0),БАЗА!H273,"")</f>
        <v>Червень 2019</v>
      </c>
      <c r="G513" s="54">
        <f>IF(AND(БАЗА!$A272&lt;&gt;"",БАЗА!$T272&gt;0),БАЗА!I272,"")</f>
        <v>0</v>
      </c>
    </row>
    <row r="514" spans="1:7" ht="28.5" x14ac:dyDescent="0.2">
      <c r="A514" s="6" t="str">
        <f>IF(AND(БАЗА!$A273&lt;&gt;"",БАЗА!$T273&gt;0),БАЗА!A273,"")</f>
        <v>Полотно неткане</v>
      </c>
      <c r="B514" s="3" t="str">
        <f>IF(AND(БАЗА!$A273&lt;&gt;"",БАЗА!$T273&gt;0),БАЗА!C273,"")</f>
        <v>39550000-2</v>
      </c>
      <c r="C514" s="4">
        <f>IF(AND(БАЗА!$A273&lt;&gt;"",БАЗА!$T273&gt;0),БАЗА!E273,"")</f>
        <v>0</v>
      </c>
      <c r="D514" s="36">
        <f>IF(AND(БАЗА!$A273&lt;&gt;"",БАЗА!$T273&gt;0),БАЗА!$T273,"")</f>
        <v>2</v>
      </c>
      <c r="E514" s="3" t="str">
        <f>IF(AND(БАЗА!$A273&lt;&gt;"",БАЗА!$T273&gt;0),БАЗА!G273,"")</f>
        <v>Без використання електронної системи</v>
      </c>
      <c r="F514" s="3" t="str">
        <f>IF(AND(БАЗА!$A273&lt;&gt;"",БАЗА!$T273&gt;0),БАЗА!H274,"")</f>
        <v>Травень 2019</v>
      </c>
      <c r="G514" s="54">
        <f>IF(AND(БАЗА!$A273&lt;&gt;"",БАЗА!$T273&gt;0),БАЗА!I273,"")</f>
        <v>0</v>
      </c>
    </row>
    <row r="515" spans="1:7" ht="28.5" x14ac:dyDescent="0.2">
      <c r="A515" s="6" t="str">
        <f>IF(AND(БАЗА!$A274&lt;&gt;"",БАЗА!$T274&gt;0),БАЗА!A274,"")</f>
        <v>Плоскопанельні дисплеї</v>
      </c>
      <c r="B515" s="3" t="str">
        <f>IF(AND(БАЗА!$A274&lt;&gt;"",БАЗА!$T274&gt;0),БАЗА!C274,"")</f>
        <v>30230000-0</v>
      </c>
      <c r="C515" s="4">
        <f>IF(AND(БАЗА!$A274&lt;&gt;"",БАЗА!$T274&gt;0),БАЗА!E274,"")</f>
        <v>0</v>
      </c>
      <c r="D515" s="36">
        <f>IF(AND(БАЗА!$A274&lt;&gt;"",БАЗА!$T274&gt;0),БАЗА!$T274,"")</f>
        <v>20</v>
      </c>
      <c r="E515" s="3" t="str">
        <f>IF(AND(БАЗА!$A274&lt;&gt;"",БАЗА!$T274&gt;0),БАЗА!G274,"")</f>
        <v>Без використання електронної системи</v>
      </c>
      <c r="F515" s="3" t="str">
        <f>IF(AND(БАЗА!$A274&lt;&gt;"",БАЗА!$T274&gt;0),БАЗА!H278,"")</f>
        <v>Упродовж року</v>
      </c>
      <c r="G515" s="54">
        <f>IF(AND(БАЗА!$A274&lt;&gt;"",БАЗА!$T274&gt;0),БАЗА!I274,"")</f>
        <v>0</v>
      </c>
    </row>
    <row r="516" spans="1:7" ht="28.5" x14ac:dyDescent="0.2">
      <c r="A516" s="6" t="str">
        <f>IF(AND(БАЗА!$A278&lt;&gt;"",БАЗА!$T278&gt;0),БАЗА!A278,"")</f>
        <v>Носії інформації</v>
      </c>
      <c r="B516" s="3" t="str">
        <f>IF(AND(БАЗА!$A278&lt;&gt;"",БАЗА!$T278&gt;0),БАЗА!C278,"")</f>
        <v>30230000-0</v>
      </c>
      <c r="C516" s="4">
        <f>IF(AND(БАЗА!$A278&lt;&gt;"",БАЗА!$T278&gt;0),БАЗА!E278,"")</f>
        <v>0</v>
      </c>
      <c r="D516" s="36">
        <f>IF(AND(БАЗА!$A278&lt;&gt;"",БАЗА!$T278&gt;0),БАЗА!$T278,"")</f>
        <v>0.5</v>
      </c>
      <c r="E516" s="3" t="str">
        <f>IF(AND(БАЗА!$A278&lt;&gt;"",БАЗА!$T278&gt;0),БАЗА!G278,"")</f>
        <v>Без використання електронної системи</v>
      </c>
      <c r="F516" s="3" t="str">
        <f>IF(AND(БАЗА!$A278&lt;&gt;"",БАЗА!$T278&gt;0),БАЗА!H279,"")</f>
        <v>Травень 2019</v>
      </c>
      <c r="G516" s="54">
        <f>IF(AND(БАЗА!$A278&lt;&gt;"",БАЗА!$T278&gt;0),БАЗА!I278,"")</f>
        <v>0</v>
      </c>
    </row>
    <row r="517" spans="1:7" ht="28.5" x14ac:dyDescent="0.2">
      <c r="A517" s="6" t="str">
        <f>IF(AND(БАЗА!$A279&lt;&gt;"",БАЗА!$T279&gt;0),БАЗА!A279,"")</f>
        <v>Рештовання пересувне</v>
      </c>
      <c r="B517" s="3" t="str">
        <f>IF(AND(БАЗА!$A279&lt;&gt;"",БАЗА!$T279&gt;0),БАЗА!C279,"")</f>
        <v>44210000-5</v>
      </c>
      <c r="C517" s="4">
        <f>IF(AND(БАЗА!$A279&lt;&gt;"",БАЗА!$T279&gt;0),БАЗА!E279,"")</f>
        <v>0</v>
      </c>
      <c r="D517" s="36">
        <f>IF(AND(БАЗА!$A279&lt;&gt;"",БАЗА!$T279&gt;0),БАЗА!$T279,"")</f>
        <v>12</v>
      </c>
      <c r="E517" s="3" t="str">
        <f>IF(AND(БАЗА!$A279&lt;&gt;"",БАЗА!$T279&gt;0),БАЗА!G279,"")</f>
        <v>Без використання електронної системи</v>
      </c>
      <c r="F517" s="3" t="str">
        <f>IF(AND(БАЗА!$A279&lt;&gt;"",БАЗА!$T279&gt;0),БАЗА!H280,"")</f>
        <v>Упродовж року</v>
      </c>
      <c r="G517" s="54">
        <f>IF(AND(БАЗА!$A279&lt;&gt;"",БАЗА!$T279&gt;0),БАЗА!I279,"")</f>
        <v>0</v>
      </c>
    </row>
    <row r="518" spans="1:7" ht="28.5" x14ac:dyDescent="0.2">
      <c r="A518" s="6" t="str">
        <f>IF(AND(БАЗА!$A280&lt;&gt;"",БАЗА!$T280&gt;0),БАЗА!A280,"")</f>
        <v>Сигнальна огороджувальна стрічка</v>
      </c>
      <c r="B518" s="3" t="str">
        <f>IF(AND(БАЗА!$A280&lt;&gt;"",БАЗА!$T280&gt;0),БАЗА!C280,"")</f>
        <v>44170000-2</v>
      </c>
      <c r="C518" s="4">
        <f>IF(AND(БАЗА!$A280&lt;&gt;"",БАЗА!$T280&gt;0),БАЗА!E280,"")</f>
        <v>0</v>
      </c>
      <c r="D518" s="36">
        <f>IF(AND(БАЗА!$A280&lt;&gt;"",БАЗА!$T280&gt;0),БАЗА!$T280,"")</f>
        <v>2</v>
      </c>
      <c r="E518" s="3" t="str">
        <f>IF(AND(БАЗА!$A280&lt;&gt;"",БАЗА!$T280&gt;0),БАЗА!G280,"")</f>
        <v>Без використання електронної системи</v>
      </c>
      <c r="F518" s="3" t="e">
        <f>IF(AND(БАЗА!$A280&lt;&gt;"",БАЗА!$T280&gt;0),БАЗА!#REF!,"")</f>
        <v>#REF!</v>
      </c>
      <c r="G518" s="54">
        <f>IF(AND(БАЗА!$A280&lt;&gt;"",БАЗА!$T280&gt;0),БАЗА!I280,"")</f>
        <v>0</v>
      </c>
    </row>
    <row r="519" spans="1:7" x14ac:dyDescent="0.2">
      <c r="A519" s="6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4" t="e">
        <f>IF(AND(БАЗА!#REF!&lt;&gt;"",БАЗА!#REF!&gt;0),БАЗА!#REF!,"")</f>
        <v>#REF!</v>
      </c>
    </row>
    <row r="520" spans="1:7" ht="28.5" x14ac:dyDescent="0.2">
      <c r="A520" s="6" t="str">
        <f>IF(AND(БАЗА!$A281&lt;&gt;"",БАЗА!$T281&gt;0),БАЗА!A281,"")</f>
        <v>Послуги з технічного обслуговування системи пожежної сигналізації</v>
      </c>
      <c r="B520" s="3" t="str">
        <f>IF(AND(БАЗА!$A281&lt;&gt;"",БАЗА!$T281&gt;0),БАЗА!C281,"")</f>
        <v>31620000-8</v>
      </c>
      <c r="C520" s="4">
        <f>IF(AND(БАЗА!$A281&lt;&gt;"",БАЗА!$T281&gt;0),БАЗА!E281,"")</f>
        <v>0</v>
      </c>
      <c r="D520" s="36">
        <f>IF(AND(БАЗА!$A281&lt;&gt;"",БАЗА!$T281&gt;0),БАЗА!$T281,"")</f>
        <v>49</v>
      </c>
      <c r="E520" s="3" t="str">
        <f>IF(AND(БАЗА!$A281&lt;&gt;"",БАЗА!$T281&gt;0),БАЗА!G281,"")</f>
        <v>Без використання електронної системи</v>
      </c>
      <c r="F520" s="3" t="e">
        <f>IF(AND(БАЗА!$A281&lt;&gt;"",БАЗА!$T281&gt;0),БАЗА!#REF!,"")</f>
        <v>#REF!</v>
      </c>
      <c r="G520" s="54">
        <f>IF(AND(БАЗА!$A281&lt;&gt;"",БАЗА!$T281&gt;0),БАЗА!I281,"")</f>
        <v>0</v>
      </c>
    </row>
    <row r="521" spans="1:7" x14ac:dyDescent="0.2">
      <c r="A521" s="6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4" t="e">
        <f>IF(AND(БАЗА!#REF!&lt;&gt;"",БАЗА!#REF!&gt;0),БАЗА!#REF!,"")</f>
        <v>#REF!</v>
      </c>
    </row>
    <row r="522" spans="1:7" x14ac:dyDescent="0.2">
      <c r="A522" s="6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4" t="e">
        <f>IF(AND(БАЗА!#REF!&lt;&gt;"",БАЗА!#REF!&gt;0),БАЗА!#REF!,"")</f>
        <v>#REF!</v>
      </c>
    </row>
    <row r="523" spans="1:7" x14ac:dyDescent="0.2">
      <c r="A523" s="6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4" t="e">
        <f>IF(AND(БАЗА!#REF!&lt;&gt;"",БАЗА!#REF!&gt;0),БАЗА!#REF!,"")</f>
        <v>#REF!</v>
      </c>
    </row>
    <row r="524" spans="1:7" ht="28.5" x14ac:dyDescent="0.2">
      <c r="A524" s="6" t="str">
        <f>IF(AND(БАЗА!$A282&lt;&gt;"",БАЗА!$T282&gt;0),БАЗА!A282,"")</f>
        <v>Кам’яна сіль</v>
      </c>
      <c r="B524" s="3" t="str">
        <f>IF(AND(БАЗА!$A282&lt;&gt;"",БАЗА!$T282&gt;0),БАЗА!C282,"")</f>
        <v>14410000-8</v>
      </c>
      <c r="C524" s="4">
        <f>IF(AND(БАЗА!$A282&lt;&gt;"",БАЗА!$T282&gt;0),БАЗА!E282,"")</f>
        <v>0</v>
      </c>
      <c r="D524" s="36">
        <f>IF(AND(БАЗА!$A282&lt;&gt;"",БАЗА!$T282&gt;0),БАЗА!$T282,"")</f>
        <v>0.5</v>
      </c>
      <c r="E524" s="3" t="str">
        <f>IF(AND(БАЗА!$A282&lt;&gt;"",БАЗА!$T282&gt;0),БАЗА!G282,"")</f>
        <v>Без використання електронної системи</v>
      </c>
      <c r="F524" s="3" t="str">
        <f>IF(AND(БАЗА!$A282&lt;&gt;"",БАЗА!$T282&gt;0),БАЗА!H283,"")</f>
        <v>Березень 2019р.</v>
      </c>
      <c r="G524" s="54">
        <f>IF(AND(БАЗА!$A282&lt;&gt;"",БАЗА!$T282&gt;0),БАЗА!I282,"")</f>
        <v>0</v>
      </c>
    </row>
    <row r="525" spans="1:7" ht="28.5" x14ac:dyDescent="0.2">
      <c r="A525" s="6" t="str">
        <f>IF(AND(БАЗА!$A283&lt;&gt;"",БАЗА!$T283&gt;0),БАЗА!A283,"")</f>
        <v>Добриво</v>
      </c>
      <c r="B525" s="3" t="str">
        <f>IF(AND(БАЗА!$A283&lt;&gt;"",БАЗА!$T283&gt;0),БАЗА!C283,"")</f>
        <v>24440000-0</v>
      </c>
      <c r="C525" s="4">
        <f>IF(AND(БАЗА!$A283&lt;&gt;"",БАЗА!$T283&gt;0),БАЗА!E283,"")</f>
        <v>0</v>
      </c>
      <c r="D525" s="36">
        <f>IF(AND(БАЗА!$A283&lt;&gt;"",БАЗА!$T283&gt;0),БАЗА!$T283,"")</f>
        <v>1</v>
      </c>
      <c r="E525" s="3" t="str">
        <f>IF(AND(БАЗА!$A283&lt;&gt;"",БАЗА!$T283&gt;0),БАЗА!G283,"")</f>
        <v>Без використання електронної системи</v>
      </c>
      <c r="F525" s="3" t="e">
        <f>IF(AND(БАЗА!$A283&lt;&gt;"",БАЗА!$T283&gt;0),БАЗА!#REF!,"")</f>
        <v>#REF!</v>
      </c>
      <c r="G525" s="54">
        <f>IF(AND(БАЗА!$A283&lt;&gt;"",БАЗА!$T283&gt;0),БАЗА!I283,"")</f>
        <v>0</v>
      </c>
    </row>
    <row r="526" spans="1:7" x14ac:dyDescent="0.2">
      <c r="A526" s="6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4" t="e">
        <f>IF(AND(БАЗА!#REF!&lt;&gt;"",БАЗА!#REF!&gt;0),БАЗА!#REF!,"")</f>
        <v>#REF!</v>
      </c>
    </row>
    <row r="527" spans="1:7" x14ac:dyDescent="0.2">
      <c r="A527" s="6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4" t="e">
        <f>IF(AND(БАЗА!#REF!&lt;&gt;"",БАЗА!#REF!&gt;0),БАЗА!#REF!,"")</f>
        <v>#REF!</v>
      </c>
    </row>
    <row r="528" spans="1:7" x14ac:dyDescent="0.2">
      <c r="A528" s="6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4" t="e">
        <f>IF(AND(БАЗА!#REF!&lt;&gt;"",БАЗА!#REF!&gt;0),БАЗА!#REF!,"")</f>
        <v>#REF!</v>
      </c>
    </row>
    <row r="529" spans="1:7" ht="28.5" x14ac:dyDescent="0.2">
      <c r="A529" s="6" t="str">
        <f>IF(AND(БАЗА!$A284&lt;&gt;"",БАЗА!$T284&gt;0),БАЗА!A284,"")</f>
        <v>Вироби з лісоматеріалів (держак для лопати)</v>
      </c>
      <c r="B529" s="3" t="str">
        <f>IF(AND(БАЗА!$A284&lt;&gt;"",БАЗА!$T284&gt;0),БАЗА!C284,"")</f>
        <v>03410000-7</v>
      </c>
      <c r="C529" s="4">
        <f>IF(AND(БАЗА!$A284&lt;&gt;"",БАЗА!$T284&gt;0),БАЗА!E284,"")</f>
        <v>0</v>
      </c>
      <c r="D529" s="36">
        <f>IF(AND(БАЗА!$A284&lt;&gt;"",БАЗА!$T284&gt;0),БАЗА!$T284,"")</f>
        <v>0.5</v>
      </c>
      <c r="E529" s="3" t="str">
        <f>IF(AND(БАЗА!$A284&lt;&gt;"",БАЗА!$T284&gt;0),БАЗА!G284,"")</f>
        <v>Без використання електронної системи</v>
      </c>
      <c r="F529" s="3" t="e">
        <f>IF(AND(БАЗА!$A284&lt;&gt;"",БАЗА!$T284&gt;0),БАЗА!#REF!,"")</f>
        <v>#REF!</v>
      </c>
      <c r="G529" s="54">
        <f>IF(AND(БАЗА!$A284&lt;&gt;"",БАЗА!$T284&gt;0),БАЗА!I284,"")</f>
        <v>0</v>
      </c>
    </row>
    <row r="530" spans="1:7" x14ac:dyDescent="0.2">
      <c r="A530" s="6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4" t="e">
        <f>IF(AND(БАЗА!#REF!&lt;&gt;"",БАЗА!#REF!&gt;0),БАЗА!#REF!,"")</f>
        <v>#REF!</v>
      </c>
    </row>
    <row r="531" spans="1:7" x14ac:dyDescent="0.2">
      <c r="A531" s="6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4" t="e">
        <f>IF(AND(БАЗА!#REF!&lt;&gt;"",БАЗА!#REF!&gt;0),БАЗА!#REF!,"")</f>
        <v>#REF!</v>
      </c>
    </row>
    <row r="532" spans="1:7" ht="28.5" x14ac:dyDescent="0.2">
      <c r="A532" s="6" t="str">
        <f>IF(AND(БАЗА!$A285&lt;&gt;"",БАЗА!$T285&gt;0),БАЗА!A285,"")</f>
        <v>Батарейки пальчикові</v>
      </c>
      <c r="B532" s="3" t="str">
        <f>IF(AND(БАЗА!$A285&lt;&gt;"",БАЗА!$T285&gt;0),БАЗА!C285,"")</f>
        <v>31410000-3</v>
      </c>
      <c r="C532" s="4">
        <f>IF(AND(БАЗА!$A285&lt;&gt;"",БАЗА!$T285&gt;0),БАЗА!E285,"")</f>
        <v>0</v>
      </c>
      <c r="D532" s="36">
        <f>IF(AND(БАЗА!$A285&lt;&gt;"",БАЗА!$T285&gt;0),БАЗА!$T285,"")</f>
        <v>1</v>
      </c>
      <c r="E532" s="3" t="str">
        <f>IF(AND(БАЗА!$A285&lt;&gt;"",БАЗА!$T285&gt;0),БАЗА!G285,"")</f>
        <v>Без використання електронної системи</v>
      </c>
      <c r="F532" s="3" t="str">
        <f>IF(AND(БАЗА!$A285&lt;&gt;"",БАЗА!$T285&gt;0),БАЗА!H287,"")</f>
        <v>Липень 2019р.</v>
      </c>
      <c r="G532" s="54">
        <f>IF(AND(БАЗА!$A285&lt;&gt;"",БАЗА!$T285&gt;0),БАЗА!I285,"")</f>
        <v>0</v>
      </c>
    </row>
    <row r="533" spans="1:7" ht="28.5" x14ac:dyDescent="0.2">
      <c r="A533" s="6" t="str">
        <f>IF(AND(БАЗА!$A287&lt;&gt;"",БАЗА!$T287&gt;0),БАЗА!A287,"")</f>
        <v>Капітальний ремонт покрівлі правого МНУ ВГШ</v>
      </c>
      <c r="B533" s="3" t="str">
        <f>IF(AND(БАЗА!$A287&lt;&gt;"",БАЗА!$T287&gt;0),БАЗА!C287,"")</f>
        <v>45260000-7</v>
      </c>
      <c r="C533" s="4">
        <f>IF(AND(БАЗА!$A287&lt;&gt;"",БАЗА!$T287&gt;0),БАЗА!E287,"")</f>
        <v>0</v>
      </c>
      <c r="D533" s="36">
        <f>IF(AND(БАЗА!$A287&lt;&gt;"",БАЗА!$T287&gt;0),БАЗА!$T287,"")</f>
        <v>144</v>
      </c>
      <c r="E533" s="3" t="str">
        <f>IF(AND(БАЗА!$A287&lt;&gt;"",БАЗА!$T287&gt;0),БАЗА!G287,"")</f>
        <v>Звіт про укладання договору</v>
      </c>
      <c r="F533" s="3" t="e">
        <f>IF(AND(БАЗА!$A287&lt;&gt;"",БАЗА!$T287&gt;0),БАЗА!#REF!,"")</f>
        <v>#REF!</v>
      </c>
      <c r="G533" s="54">
        <f>IF(AND(БАЗА!$A287&lt;&gt;"",БАЗА!$T287&gt;0),БАЗА!I287,"")</f>
        <v>0</v>
      </c>
    </row>
    <row r="534" spans="1:7" x14ac:dyDescent="0.2">
      <c r="A534" s="6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4" t="e">
        <f>IF(AND(БАЗА!#REF!&lt;&gt;"",БАЗА!#REF!&gt;0),БАЗА!#REF!,"")</f>
        <v>#REF!</v>
      </c>
    </row>
    <row r="535" spans="1:7" ht="28.5" x14ac:dyDescent="0.2">
      <c r="A535" s="6" t="str">
        <f>IF(AND(БАЗА!$A288&lt;&gt;"",БАЗА!$T288&gt;0),БАЗА!A288,"")</f>
        <v>Відеокамери для нагляду за територією</v>
      </c>
      <c r="B535" s="3" t="str">
        <f>IF(AND(БАЗА!$A288&lt;&gt;"",БАЗА!$T288&gt;0),БАЗА!C288,"")</f>
        <v>32230000-4</v>
      </c>
      <c r="C535" s="4">
        <f>IF(AND(БАЗА!$A288&lt;&gt;"",БАЗА!$T288&gt;0),БАЗА!E288,"")</f>
        <v>0</v>
      </c>
      <c r="D535" s="36">
        <f>IF(AND(БАЗА!$A288&lt;&gt;"",БАЗА!$T288&gt;0),БАЗА!$T288,"")</f>
        <v>10</v>
      </c>
      <c r="E535" s="3" t="str">
        <f>IF(AND(БАЗА!$A288&lt;&gt;"",БАЗА!$T288&gt;0),БАЗА!G288,"")</f>
        <v>Без використання електронної системи</v>
      </c>
      <c r="F535" s="3" t="e">
        <f>IF(AND(БАЗА!$A288&lt;&gt;"",БАЗА!$T288&gt;0),БАЗА!#REF!,"")</f>
        <v>#REF!</v>
      </c>
      <c r="G535" s="54">
        <f>IF(AND(БАЗА!$A288&lt;&gt;"",БАЗА!$T288&gt;0),БАЗА!I288,"")</f>
        <v>0</v>
      </c>
    </row>
    <row r="536" spans="1:7" x14ac:dyDescent="0.2">
      <c r="A536" s="6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4" t="e">
        <f>IF(AND(БАЗА!#REF!&lt;&gt;"",БАЗА!#REF!&gt;0),БАЗА!#REF!,"")</f>
        <v>#REF!</v>
      </c>
    </row>
    <row r="537" spans="1:7" ht="28.5" x14ac:dyDescent="0.2">
      <c r="A537" s="6" t="str">
        <f>IF(AND(БАЗА!$A289&lt;&gt;"",БАЗА!$T289&gt;0),БАЗА!A289,"")</f>
        <v>Лінолеум</v>
      </c>
      <c r="B537" s="3" t="str">
        <f>IF(AND(БАЗА!$A289&lt;&gt;"",БАЗА!$T289&gt;0),БАЗА!C289,"")</f>
        <v>44110000-4</v>
      </c>
      <c r="C537" s="4">
        <f>IF(AND(БАЗА!$A289&lt;&gt;"",БАЗА!$T289&gt;0),БАЗА!E289,"")</f>
        <v>0</v>
      </c>
      <c r="D537" s="36">
        <f>IF(AND(БАЗА!$A289&lt;&gt;"",БАЗА!$T289&gt;0),БАЗА!$T289,"")</f>
        <v>15</v>
      </c>
      <c r="E537" s="3" t="str">
        <f>IF(AND(БАЗА!$A289&lt;&gt;"",БАЗА!$T289&gt;0),БАЗА!G289,"")</f>
        <v>Без використання електронної системи</v>
      </c>
      <c r="F537" s="3" t="str">
        <f>IF(AND(БАЗА!$A289&lt;&gt;"",БАЗА!$T289&gt;0),БАЗА!H291,"")</f>
        <v>Упродовж року</v>
      </c>
      <c r="G537" s="54">
        <f>IF(AND(БАЗА!$A289&lt;&gt;"",БАЗА!$T289&gt;0),БАЗА!I289,"")</f>
        <v>0</v>
      </c>
    </row>
    <row r="538" spans="1:7" ht="28.5" x14ac:dyDescent="0.2">
      <c r="A538" s="6" t="str">
        <f>IF(AND(БАЗА!$A291&lt;&gt;"",БАЗА!$T291&gt;0),БАЗА!A291,"")</f>
        <v>Світильники</v>
      </c>
      <c r="B538" s="3" t="str">
        <f>IF(AND(БАЗА!$A291&lt;&gt;"",БАЗА!$T291&gt;0),БАЗА!C291,"")</f>
        <v>31520000-7</v>
      </c>
      <c r="C538" s="4">
        <f>IF(AND(БАЗА!$A291&lt;&gt;"",БАЗА!$T291&gt;0),БАЗА!E291,"")</f>
        <v>0</v>
      </c>
      <c r="D538" s="36">
        <f>IF(AND(БАЗА!$A291&lt;&gt;"",БАЗА!$T291&gt;0),БАЗА!$T291,"")</f>
        <v>6</v>
      </c>
      <c r="E538" s="3" t="str">
        <f>IF(AND(БАЗА!$A291&lt;&gt;"",БАЗА!$T291&gt;0),БАЗА!G291,"")</f>
        <v>Без використання електронної системи</v>
      </c>
      <c r="F538" s="3" t="str">
        <f>IF(AND(БАЗА!$A291&lt;&gt;"",БАЗА!$T291&gt;0),БАЗА!H292,"")</f>
        <v>Червень 2019р.</v>
      </c>
      <c r="G538" s="54">
        <f>IF(AND(БАЗА!$A291&lt;&gt;"",БАЗА!$T291&gt;0),БАЗА!I291,"")</f>
        <v>0</v>
      </c>
    </row>
    <row r="539" spans="1:7" ht="28.5" x14ac:dyDescent="0.2">
      <c r="A539" s="6" t="str">
        <f>IF(AND(БАЗА!$A292&lt;&gt;"",БАЗА!$T292&gt;0),БАЗА!A292,"")</f>
        <v>Пилосос для стружки PROMA OP-1500</v>
      </c>
      <c r="B539" s="3" t="str">
        <f>IF(AND(БАЗА!$A292&lt;&gt;"",БАЗА!$T292&gt;0),БАЗА!C292,"")</f>
        <v>42520000-7</v>
      </c>
      <c r="C539" s="4">
        <f>IF(AND(БАЗА!$A292&lt;&gt;"",БАЗА!$T292&gt;0),БАЗА!E292,"")</f>
        <v>0</v>
      </c>
      <c r="D539" s="36">
        <f>IF(AND(БАЗА!$A292&lt;&gt;"",БАЗА!$T292&gt;0),БАЗА!$T292,"")</f>
        <v>6</v>
      </c>
      <c r="E539" s="3" t="str">
        <f>IF(AND(БАЗА!$A292&lt;&gt;"",БАЗА!$T292&gt;0),БАЗА!G292,"")</f>
        <v>Без використання електронної системи</v>
      </c>
      <c r="F539" s="3" t="str">
        <f>IF(AND(БАЗА!$A292&lt;&gt;"",БАЗА!$T292&gt;0),БАЗА!H293,"")</f>
        <v>Липень 2019р.</v>
      </c>
      <c r="G539" s="54">
        <f>IF(AND(БАЗА!$A292&lt;&gt;"",БАЗА!$T292&gt;0),БАЗА!I292,"")</f>
        <v>0</v>
      </c>
    </row>
    <row r="540" spans="1:7" ht="28.5" x14ac:dyDescent="0.2">
      <c r="A540" s="6" t="str">
        <f>IF(AND(БАЗА!$A293&lt;&gt;"",БАЗА!$T293&gt;0),БАЗА!A293,"")</f>
        <v>Агрегат пилоуловлюючий ЗИЛ-900</v>
      </c>
      <c r="B540" s="3" t="str">
        <f>IF(AND(БАЗА!$A293&lt;&gt;"",БАЗА!$T293&gt;0),БАЗА!C293,"")</f>
        <v>42520000-7</v>
      </c>
      <c r="C540" s="4">
        <f>IF(AND(БАЗА!$A293&lt;&gt;"",БАЗА!$T293&gt;0),БАЗА!E293,"")</f>
        <v>0</v>
      </c>
      <c r="D540" s="36">
        <f>IF(AND(БАЗА!$A293&lt;&gt;"",БАЗА!$T293&gt;0),БАЗА!$T293,"")</f>
        <v>20</v>
      </c>
      <c r="E540" s="3" t="str">
        <f>IF(AND(БАЗА!$A293&lt;&gt;"",БАЗА!$T293&gt;0),БАЗА!G293,"")</f>
        <v>Без використання електронної системи</v>
      </c>
      <c r="F540" s="3" t="str">
        <f>IF(AND(БАЗА!$A293&lt;&gt;"",БАЗА!$T293&gt;0),БАЗА!H296,"")</f>
        <v>Травень 2019р.</v>
      </c>
      <c r="G540" s="54">
        <f>IF(AND(БАЗА!$A293&lt;&gt;"",БАЗА!$T293&gt;0),БАЗА!I293,"")</f>
        <v>0</v>
      </c>
    </row>
    <row r="541" spans="1:7" ht="28.5" x14ac:dyDescent="0.2">
      <c r="A541" s="6" t="str">
        <f>IF(AND(БАЗА!$A296&lt;&gt;"",БАЗА!$T296&gt;0),БАЗА!A296,"")</f>
        <v>Пісок, щебень і наповнювачі</v>
      </c>
      <c r="B541" s="3" t="str">
        <f>IF(AND(БАЗА!$A296&lt;&gt;"",БАЗА!$T296&gt;0),БАЗА!C296,"")</f>
        <v>14210000-6</v>
      </c>
      <c r="C541" s="4">
        <f>IF(AND(БАЗА!$A296&lt;&gt;"",БАЗА!$T296&gt;0),БАЗА!E296,"")</f>
        <v>0</v>
      </c>
      <c r="D541" s="36">
        <f>IF(AND(БАЗА!$A296&lt;&gt;"",БАЗА!$T296&gt;0),БАЗА!$T296,"")</f>
        <v>5</v>
      </c>
      <c r="E541" s="3" t="str">
        <f>IF(AND(БАЗА!$A296&lt;&gt;"",БАЗА!$T296&gt;0),БАЗА!G296,"")</f>
        <v>Без використання електронної системи</v>
      </c>
      <c r="F541" s="3" t="e">
        <f>IF(AND(БАЗА!$A296&lt;&gt;"",БАЗА!$T296&gt;0),БАЗА!#REF!,"")</f>
        <v>#REF!</v>
      </c>
      <c r="G541" s="54">
        <f>IF(AND(БАЗА!$A296&lt;&gt;"",БАЗА!$T296&gt;0),БАЗА!I296,"")</f>
        <v>0</v>
      </c>
    </row>
    <row r="542" spans="1:7" x14ac:dyDescent="0.2">
      <c r="A542" s="6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4" t="e">
        <f>IF(AND(БАЗА!#REF!&lt;&gt;"",БАЗА!#REF!&gt;0),БАЗА!#REF!,"")</f>
        <v>#REF!</v>
      </c>
    </row>
    <row r="543" spans="1:7" x14ac:dyDescent="0.2">
      <c r="A543" s="6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4" t="e">
        <f>IF(AND(БАЗА!#REF!&lt;&gt;"",БАЗА!#REF!&gt;0),БАЗА!#REF!,"")</f>
        <v>#REF!</v>
      </c>
    </row>
    <row r="544" spans="1:7" x14ac:dyDescent="0.2">
      <c r="A544" s="6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4" t="e">
        <f>IF(AND(БАЗА!#REF!&lt;&gt;"",БАЗА!#REF!&gt;0),БАЗА!#REF!,"")</f>
        <v>#REF!</v>
      </c>
    </row>
    <row r="545" spans="1:7" x14ac:dyDescent="0.2">
      <c r="A545" s="6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4" t="e">
        <f>IF(AND(БАЗА!#REF!&lt;&gt;"",БАЗА!#REF!&gt;0),БАЗА!#REF!,"")</f>
        <v>#REF!</v>
      </c>
    </row>
    <row r="546" spans="1:7" x14ac:dyDescent="0.2">
      <c r="A546" s="6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4" t="e">
        <f>IF(AND(БАЗА!#REF!&lt;&gt;"",БАЗА!#REF!&gt;0),БАЗА!#REF!,"")</f>
        <v>#REF!</v>
      </c>
    </row>
    <row r="547" spans="1:7" x14ac:dyDescent="0.2">
      <c r="A547" s="6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4" t="e">
        <f>IF(AND(БАЗА!#REF!&lt;&gt;"",БАЗА!#REF!&gt;0),БАЗА!#REF!,"")</f>
        <v>#REF!</v>
      </c>
    </row>
    <row r="548" spans="1:7" x14ac:dyDescent="0.2">
      <c r="A548" s="6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4" t="e">
        <f>IF(AND(БАЗА!#REF!&lt;&gt;"",БАЗА!#REF!&gt;0),БАЗА!#REF!,"")</f>
        <v>#REF!</v>
      </c>
    </row>
    <row r="549" spans="1:7" x14ac:dyDescent="0.2">
      <c r="A549" s="6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4" t="e">
        <f>IF(AND(БАЗА!#REF!&lt;&gt;"",БАЗА!#REF!&gt;0),БАЗА!#REF!,"")</f>
        <v>#REF!</v>
      </c>
    </row>
    <row r="550" spans="1:7" x14ac:dyDescent="0.2">
      <c r="A550" s="6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4" t="e">
        <f>IF(AND(БАЗА!#REF!&lt;&gt;"",БАЗА!#REF!&gt;0),БАЗА!#REF!,"")</f>
        <v>#REF!</v>
      </c>
    </row>
    <row r="551" spans="1:7" x14ac:dyDescent="0.2">
      <c r="A551" s="6" t="str">
        <f>IF(AND(БАЗА!$A297&lt;&gt;"",БАЗА!$T297&gt;0),БАЗА!A297,"")</f>
        <v/>
      </c>
      <c r="B551" s="3" t="str">
        <f>IF(AND(БАЗА!$A297&lt;&gt;"",БАЗА!$T297&gt;0),БАЗА!C297,"")</f>
        <v/>
      </c>
      <c r="C551" s="4" t="str">
        <f>IF(AND(БАЗА!$A297&lt;&gt;"",БАЗА!$T297&gt;0),БАЗА!E297,"")</f>
        <v/>
      </c>
      <c r="D551" s="36" t="str">
        <f>IF(AND(БАЗА!$A297&lt;&gt;"",БАЗА!$T297&gt;0),БАЗА!$T297,"")</f>
        <v/>
      </c>
      <c r="E551" s="3" t="str">
        <f>IF(AND(БАЗА!$A297&lt;&gt;"",БАЗА!$T297&gt;0),БАЗА!G297,"")</f>
        <v/>
      </c>
      <c r="F551" s="3" t="str">
        <f>IF(AND(БАЗА!$A297&lt;&gt;"",БАЗА!$T297&gt;0),БАЗА!#REF!,"")</f>
        <v/>
      </c>
      <c r="G551" s="54" t="str">
        <f>IF(AND(БАЗА!$A297&lt;&gt;"",БАЗА!$T297&gt;0),БАЗА!I297,"")</f>
        <v/>
      </c>
    </row>
    <row r="552" spans="1:7" x14ac:dyDescent="0.2">
      <c r="A552" s="6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4" t="e">
        <f>IF(AND(БАЗА!#REF!&lt;&gt;"",БАЗА!#REF!&gt;0),БАЗА!#REF!,"")</f>
        <v>#REF!</v>
      </c>
    </row>
    <row r="553" spans="1:7" x14ac:dyDescent="0.2">
      <c r="A553" s="6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4" t="e">
        <f>IF(AND(БАЗА!#REF!&lt;&gt;"",БАЗА!#REF!&gt;0),БАЗА!#REF!,"")</f>
        <v>#REF!</v>
      </c>
    </row>
    <row r="554" spans="1:7" x14ac:dyDescent="0.2">
      <c r="A554" s="6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4" t="e">
        <f>IF(AND(БАЗА!#REF!&lt;&gt;"",БАЗА!#REF!&gt;0),БАЗА!#REF!,"")</f>
        <v>#REF!</v>
      </c>
    </row>
    <row r="555" spans="1:7" x14ac:dyDescent="0.2">
      <c r="A555" s="6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4" t="e">
        <f>IF(AND(БАЗА!#REF!&lt;&gt;"",БАЗА!#REF!&gt;0),БАЗА!#REF!,"")</f>
        <v>#REF!</v>
      </c>
    </row>
    <row r="556" spans="1:7" x14ac:dyDescent="0.2">
      <c r="A556" s="6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4" t="e">
        <f>IF(AND(БАЗА!#REF!&lt;&gt;"",БАЗА!#REF!&gt;0),БАЗА!#REF!,"")</f>
        <v>#REF!</v>
      </c>
    </row>
    <row r="557" spans="1:7" x14ac:dyDescent="0.2">
      <c r="A557" s="6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4" t="e">
        <f>IF(AND(БАЗА!#REF!&lt;&gt;"",БАЗА!#REF!&gt;0),БАЗА!#REF!,"")</f>
        <v>#REF!</v>
      </c>
    </row>
    <row r="558" spans="1:7" x14ac:dyDescent="0.2">
      <c r="A558" s="6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4" t="e">
        <f>IF(AND(БАЗА!#REF!&lt;&gt;"",БАЗА!#REF!&gt;0),БАЗА!#REF!,"")</f>
        <v>#REF!</v>
      </c>
    </row>
    <row r="559" spans="1:7" x14ac:dyDescent="0.2">
      <c r="A559" s="6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4" t="e">
        <f>IF(AND(БАЗА!#REF!&lt;&gt;"",БАЗА!#REF!&gt;0),БАЗА!#REF!,"")</f>
        <v>#REF!</v>
      </c>
    </row>
    <row r="560" spans="1:7" x14ac:dyDescent="0.2">
      <c r="A560" s="6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4" t="e">
        <f>IF(AND(БАЗА!#REF!&lt;&gt;"",БАЗА!#REF!&gt;0),БАЗА!#REF!,"")</f>
        <v>#REF!</v>
      </c>
    </row>
    <row r="561" spans="1:7" x14ac:dyDescent="0.2">
      <c r="A561" s="6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4" t="e">
        <f>IF(AND(БАЗА!#REF!&lt;&gt;"",БАЗА!#REF!&gt;0),БАЗА!#REF!,"")</f>
        <v>#REF!</v>
      </c>
    </row>
    <row r="562" spans="1:7" x14ac:dyDescent="0.2">
      <c r="A562" s="6" t="str">
        <f>IF(AND(БАЗА!$A298&lt;&gt;"",БАЗА!$T298&gt;0),БАЗА!A298,"")</f>
        <v/>
      </c>
      <c r="B562" s="3" t="str">
        <f>IF(AND(БАЗА!$A298&lt;&gt;"",БАЗА!$T298&gt;0),БАЗА!C298,"")</f>
        <v/>
      </c>
      <c r="C562" s="4" t="str">
        <f>IF(AND(БАЗА!$A298&lt;&gt;"",БАЗА!$T298&gt;0),БАЗА!E298,"")</f>
        <v/>
      </c>
      <c r="D562" s="36" t="str">
        <f>IF(AND(БАЗА!$A298&lt;&gt;"",БАЗА!$T298&gt;0),БАЗА!$T298,"")</f>
        <v/>
      </c>
      <c r="E562" s="3" t="str">
        <f>IF(AND(БАЗА!$A298&lt;&gt;"",БАЗА!$T298&gt;0),БАЗА!G298,"")</f>
        <v/>
      </c>
      <c r="F562" s="3" t="str">
        <f>IF(AND(БАЗА!$A298&lt;&gt;"",БАЗА!$T298&gt;0),БАЗА!#REF!,"")</f>
        <v/>
      </c>
      <c r="G562" s="54" t="str">
        <f>IF(AND(БАЗА!$A298&lt;&gt;"",БАЗА!$T298&gt;0),БАЗА!I298,"")</f>
        <v/>
      </c>
    </row>
    <row r="563" spans="1:7" x14ac:dyDescent="0.2">
      <c r="A563" s="6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4" t="e">
        <f>IF(AND(БАЗА!#REF!&lt;&gt;"",БАЗА!#REF!&gt;0),БАЗА!#REF!,"")</f>
        <v>#REF!</v>
      </c>
    </row>
    <row r="564" spans="1:7" x14ac:dyDescent="0.2">
      <c r="A564" s="6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4" t="e">
        <f>IF(AND(БАЗА!#REF!&lt;&gt;"",БАЗА!#REF!&gt;0),БАЗА!#REF!,"")</f>
        <v>#REF!</v>
      </c>
    </row>
    <row r="565" spans="1:7" ht="28.5" x14ac:dyDescent="0.2">
      <c r="A565" s="6" t="str">
        <f>IF(AND(БАЗА!$A299&lt;&gt;"",БАЗА!$T299&gt;0),БАЗА!A299,"")</f>
        <v>Господарсько-побутові засоби (поліролі, ароматизатори, аерозолі, освіжувачі)</v>
      </c>
      <c r="B565" s="3" t="str">
        <f>IF(AND(БАЗА!$A299&lt;&gt;"",БАЗА!$T299&gt;0),БАЗА!C299,"")</f>
        <v>39810000-3</v>
      </c>
      <c r="C565" s="4">
        <f>IF(AND(БАЗА!$A299&lt;&gt;"",БАЗА!$T299&gt;0),БАЗА!E299,"")</f>
        <v>0</v>
      </c>
      <c r="D565" s="36">
        <f>IF(AND(БАЗА!$A299&lt;&gt;"",БАЗА!$T299&gt;0),БАЗА!$T299,"")</f>
        <v>1</v>
      </c>
      <c r="E565" s="3" t="str">
        <f>IF(AND(БАЗА!$A299&lt;&gt;"",БАЗА!$T299&gt;0),БАЗА!G299,"")</f>
        <v>Без використання електронної системи</v>
      </c>
      <c r="F565" s="3" t="e">
        <f>IF(AND(БАЗА!$A299&lt;&gt;"",БАЗА!$T299&gt;0),БАЗА!#REF!,"")</f>
        <v>#REF!</v>
      </c>
      <c r="G565" s="54">
        <f>IF(AND(БАЗА!$A299&lt;&gt;"",БАЗА!$T299&gt;0),БАЗА!I299,"")</f>
        <v>0</v>
      </c>
    </row>
    <row r="566" spans="1:7" x14ac:dyDescent="0.2">
      <c r="A566" s="6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4" t="e">
        <f>IF(AND(БАЗА!#REF!&lt;&gt;"",БАЗА!#REF!&gt;0),БАЗА!#REF!,"")</f>
        <v>#REF!</v>
      </c>
    </row>
    <row r="567" spans="1:7" x14ac:dyDescent="0.2">
      <c r="A567" s="6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4" t="e">
        <f>IF(AND(БАЗА!#REF!&lt;&gt;"",БАЗА!#REF!&gt;0),БАЗА!#REF!,"")</f>
        <v>#REF!</v>
      </c>
    </row>
    <row r="568" spans="1:7" x14ac:dyDescent="0.2">
      <c r="A568" s="6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4" t="e">
        <f>IF(AND(БАЗА!#REF!&lt;&gt;"",БАЗА!#REF!&gt;0),БАЗА!#REF!,"")</f>
        <v>#REF!</v>
      </c>
    </row>
    <row r="569" spans="1:7" ht="28.5" x14ac:dyDescent="0.2">
      <c r="A569" s="6" t="str">
        <f>IF(AND(БАЗА!$A300&lt;&gt;"",БАЗА!$T300&gt;0),БАЗА!A300,"")</f>
        <v>Апарати для фільтрування та знераження</v>
      </c>
      <c r="B569" s="3" t="str">
        <f>IF(AND(БАЗА!$A300&lt;&gt;"",БАЗА!$T300&gt;0),БАЗА!C300,"")</f>
        <v>42910000-8</v>
      </c>
      <c r="C569" s="4">
        <f>IF(AND(БАЗА!$A300&lt;&gt;"",БАЗА!$T300&gt;0),БАЗА!E300,"")</f>
        <v>0</v>
      </c>
      <c r="D569" s="36">
        <f>IF(AND(БАЗА!$A300&lt;&gt;"",БАЗА!$T300&gt;0),БАЗА!$T300,"")</f>
        <v>2</v>
      </c>
      <c r="E569" s="3" t="str">
        <f>IF(AND(БАЗА!$A300&lt;&gt;"",БАЗА!$T300&gt;0),БАЗА!G300,"")</f>
        <v>Без використання електронної системи</v>
      </c>
      <c r="F569" s="3" t="e">
        <f>IF(AND(БАЗА!$A300&lt;&gt;"",БАЗА!$T300&gt;0),БАЗА!#REF!,"")</f>
        <v>#REF!</v>
      </c>
      <c r="G569" s="54">
        <f>IF(AND(БАЗА!$A300&lt;&gt;"",БАЗА!$T300&gt;0),БАЗА!I300,"")</f>
        <v>0</v>
      </c>
    </row>
    <row r="570" spans="1:7" x14ac:dyDescent="0.2">
      <c r="A570" s="6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4" t="e">
        <f>IF(AND(БАЗА!#REF!&lt;&gt;"",БАЗА!#REF!&gt;0),БАЗА!#REF!,"")</f>
        <v>#REF!</v>
      </c>
    </row>
    <row r="571" spans="1:7" x14ac:dyDescent="0.2">
      <c r="A571" s="6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4" t="e">
        <f>IF(AND(БАЗА!#REF!&lt;&gt;"",БАЗА!#REF!&gt;0),БАЗА!#REF!,"")</f>
        <v>#REF!</v>
      </c>
    </row>
    <row r="572" spans="1:7" x14ac:dyDescent="0.2">
      <c r="A572" s="6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4" t="e">
        <f>IF(AND(БАЗА!#REF!&lt;&gt;"",БАЗА!#REF!&gt;0),БАЗА!#REF!,"")</f>
        <v>#REF!</v>
      </c>
    </row>
    <row r="573" spans="1:7" x14ac:dyDescent="0.2">
      <c r="A573" s="6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4" t="e">
        <f>IF(AND(БАЗА!#REF!&lt;&gt;"",БАЗА!#REF!&gt;0),БАЗА!#REF!,"")</f>
        <v>#REF!</v>
      </c>
    </row>
    <row r="574" spans="1:7" x14ac:dyDescent="0.2">
      <c r="A574" s="6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4" t="e">
        <f>IF(AND(БАЗА!#REF!&lt;&gt;"",БАЗА!#REF!&gt;0),БАЗА!#REF!,"")</f>
        <v>#REF!</v>
      </c>
    </row>
    <row r="575" spans="1:7" x14ac:dyDescent="0.2">
      <c r="A575" s="6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4" t="e">
        <f>IF(AND(БАЗА!#REF!&lt;&gt;"",БАЗА!#REF!&gt;0),БАЗА!#REF!,"")</f>
        <v>#REF!</v>
      </c>
    </row>
    <row r="576" spans="1:7" x14ac:dyDescent="0.2">
      <c r="A576" s="6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4" t="e">
        <f>IF(AND(БАЗА!#REF!&lt;&gt;"",БАЗА!#REF!&gt;0),БАЗА!#REF!,"")</f>
        <v>#REF!</v>
      </c>
    </row>
    <row r="577" spans="1:7" x14ac:dyDescent="0.2">
      <c r="A577" s="6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4" t="e">
        <f>IF(AND(БАЗА!#REF!&lt;&gt;"",БАЗА!#REF!&gt;0),БАЗА!#REF!,"")</f>
        <v>#REF!</v>
      </c>
    </row>
    <row r="578" spans="1:7" x14ac:dyDescent="0.2">
      <c r="A578" s="6" t="str">
        <f>IF(AND(БАЗА!$A301&lt;&gt;"",БАЗА!$T301&gt;0),БАЗА!A301,"")</f>
        <v/>
      </c>
      <c r="B578" s="3" t="str">
        <f>IF(AND(БАЗА!$A301&lt;&gt;"",БАЗА!$T301&gt;0),БАЗА!C301,"")</f>
        <v/>
      </c>
      <c r="C578" s="4" t="str">
        <f>IF(AND(БАЗА!$A301&lt;&gt;"",БАЗА!$T301&gt;0),БАЗА!E301,"")</f>
        <v/>
      </c>
      <c r="D578" s="36" t="str">
        <f>IF(AND(БАЗА!$A301&lt;&gt;"",БАЗА!$T301&gt;0),БАЗА!$T301,"")</f>
        <v/>
      </c>
      <c r="E578" s="3" t="str">
        <f>IF(AND(БАЗА!$A301&lt;&gt;"",БАЗА!$T301&gt;0),БАЗА!G301,"")</f>
        <v/>
      </c>
      <c r="F578" s="3" t="str">
        <f>IF(AND(БАЗА!$A301&lt;&gt;"",БАЗА!$T301&gt;0),БАЗА!H302,"")</f>
        <v/>
      </c>
      <c r="G578" s="54" t="str">
        <f>IF(AND(БАЗА!$A301&lt;&gt;"",БАЗА!$T301&gt;0),БАЗА!I301,"")</f>
        <v/>
      </c>
    </row>
    <row r="579" spans="1:7" x14ac:dyDescent="0.2">
      <c r="A579" s="6" t="str">
        <f>IF(AND(БАЗА!$A302&lt;&gt;"",БАЗА!$T302&gt;0),БАЗА!A302,"")</f>
        <v/>
      </c>
      <c r="B579" s="3" t="str">
        <f>IF(AND(БАЗА!$A302&lt;&gt;"",БАЗА!$T302&gt;0),БАЗА!C302,"")</f>
        <v/>
      </c>
      <c r="C579" s="4" t="str">
        <f>IF(AND(БАЗА!$A302&lt;&gt;"",БАЗА!$T302&gt;0),БАЗА!E302,"")</f>
        <v/>
      </c>
      <c r="D579" s="36" t="str">
        <f>IF(AND(БАЗА!$A302&lt;&gt;"",БАЗА!$T302&gt;0),БАЗА!$T302,"")</f>
        <v/>
      </c>
      <c r="E579" s="3" t="str">
        <f>IF(AND(БАЗА!$A302&lt;&gt;"",БАЗА!$T302&gt;0),БАЗА!G302,"")</f>
        <v/>
      </c>
      <c r="F579" s="3" t="str">
        <f>IF(AND(БАЗА!$A302&lt;&gt;"",БАЗА!$T302&gt;0),БАЗА!#REF!,"")</f>
        <v/>
      </c>
      <c r="G579" s="54" t="str">
        <f>IF(AND(БАЗА!$A302&lt;&gt;"",БАЗА!$T302&gt;0),БАЗА!I302,"")</f>
        <v/>
      </c>
    </row>
    <row r="580" spans="1:7" x14ac:dyDescent="0.2">
      <c r="A580" s="6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4" t="e">
        <f>IF(AND(БАЗА!#REF!&lt;&gt;"",БАЗА!#REF!&gt;0),БАЗА!#REF!,"")</f>
        <v>#REF!</v>
      </c>
    </row>
    <row r="581" spans="1:7" x14ac:dyDescent="0.2">
      <c r="A581" s="6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4" t="e">
        <f>IF(AND(БАЗА!#REF!&lt;&gt;"",БАЗА!#REF!&gt;0),БАЗА!#REF!,"")</f>
        <v>#REF!</v>
      </c>
    </row>
    <row r="582" spans="1:7" x14ac:dyDescent="0.2">
      <c r="A582" s="6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4" t="e">
        <f>IF(AND(БАЗА!#REF!&lt;&gt;"",БАЗА!#REF!&gt;0),БАЗА!#REF!,"")</f>
        <v>#REF!</v>
      </c>
    </row>
    <row r="583" spans="1:7" x14ac:dyDescent="0.2">
      <c r="A583" s="6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4" t="e">
        <f>IF(AND(БАЗА!#REF!&lt;&gt;"",БАЗА!#REF!&gt;0),БАЗА!#REF!,"")</f>
        <v>#REF!</v>
      </c>
    </row>
    <row r="584" spans="1:7" x14ac:dyDescent="0.2">
      <c r="A584" s="6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4" t="e">
        <f>IF(AND(БАЗА!#REF!&lt;&gt;"",БАЗА!#REF!&gt;0),БАЗА!#REF!,"")</f>
        <v>#REF!</v>
      </c>
    </row>
    <row r="585" spans="1:7" x14ac:dyDescent="0.2">
      <c r="A585" s="6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4" t="e">
        <f>IF(AND(БАЗА!#REF!&lt;&gt;"",БАЗА!#REF!&gt;0),БАЗА!#REF!,"")</f>
        <v>#REF!</v>
      </c>
    </row>
    <row r="586" spans="1:7" x14ac:dyDescent="0.2">
      <c r="A586" s="6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4" t="e">
        <f>IF(AND(БАЗА!#REF!&lt;&gt;"",БАЗА!#REF!&gt;0),БАЗА!#REF!,"")</f>
        <v>#REF!</v>
      </c>
    </row>
    <row r="587" spans="1:7" x14ac:dyDescent="0.2">
      <c r="A587" s="6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4" t="e">
        <f>IF(AND(БАЗА!#REF!&lt;&gt;"",БАЗА!#REF!&gt;0),БАЗА!#REF!,"")</f>
        <v>#REF!</v>
      </c>
    </row>
    <row r="588" spans="1:7" x14ac:dyDescent="0.2">
      <c r="A588" s="6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4" t="e">
        <f>IF(AND(БАЗА!#REF!&lt;&gt;"",БАЗА!#REF!&gt;0),БАЗА!#REF!,"")</f>
        <v>#REF!</v>
      </c>
    </row>
    <row r="589" spans="1:7" x14ac:dyDescent="0.2">
      <c r="A589" s="6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4" t="e">
        <f>IF(AND(БАЗА!#REF!&lt;&gt;"",БАЗА!#REF!&gt;0),БАЗА!#REF!,"")</f>
        <v>#REF!</v>
      </c>
    </row>
    <row r="590" spans="1:7" x14ac:dyDescent="0.2">
      <c r="A590" s="6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4" t="e">
        <f>IF(AND(БАЗА!#REF!&lt;&gt;"",БАЗА!#REF!&gt;0),БАЗА!#REF!,"")</f>
        <v>#REF!</v>
      </c>
    </row>
    <row r="591" spans="1:7" x14ac:dyDescent="0.2">
      <c r="A591" s="6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4" t="e">
        <f>IF(AND(БАЗА!#REF!&lt;&gt;"",БАЗА!#REF!&gt;0),БАЗА!#REF!,"")</f>
        <v>#REF!</v>
      </c>
    </row>
    <row r="592" spans="1:7" x14ac:dyDescent="0.2">
      <c r="A592" s="6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4" t="e">
        <f>IF(AND(БАЗА!#REF!&lt;&gt;"",БАЗА!#REF!&gt;0),БАЗА!#REF!,"")</f>
        <v>#REF!</v>
      </c>
    </row>
    <row r="593" spans="1:7" x14ac:dyDescent="0.2">
      <c r="A593" s="6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4" t="e">
        <f>IF(AND(БАЗА!#REF!&lt;&gt;"",БАЗА!#REF!&gt;0),БАЗА!#REF!,"")</f>
        <v>#REF!</v>
      </c>
    </row>
    <row r="594" spans="1:7" x14ac:dyDescent="0.2">
      <c r="A594" s="6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4" t="e">
        <f>IF(AND(БАЗА!#REF!&lt;&gt;"",БАЗА!#REF!&gt;0),БАЗА!#REF!,"")</f>
        <v>#REF!</v>
      </c>
    </row>
    <row r="595" spans="1:7" x14ac:dyDescent="0.2">
      <c r="A595" s="6" t="str">
        <f>IF(AND(БАЗА!$A303&lt;&gt;"",БАЗА!$T303&gt;0),БАЗА!A303,"")</f>
        <v/>
      </c>
      <c r="B595" s="3" t="str">
        <f>IF(AND(БАЗА!$A303&lt;&gt;"",БАЗА!$T303&gt;0),БАЗА!C303,"")</f>
        <v/>
      </c>
      <c r="C595" s="4" t="str">
        <f>IF(AND(БАЗА!$A303&lt;&gt;"",БАЗА!$T303&gt;0),БАЗА!E303,"")</f>
        <v/>
      </c>
      <c r="D595" s="36" t="str">
        <f>IF(AND(БАЗА!$A303&lt;&gt;"",БАЗА!$T303&gt;0),БАЗА!$T303,"")</f>
        <v/>
      </c>
      <c r="E595" s="3" t="str">
        <f>IF(AND(БАЗА!$A303&lt;&gt;"",БАЗА!$T303&gt;0),БАЗА!G303,"")</f>
        <v/>
      </c>
      <c r="F595" s="3" t="str">
        <f>IF(AND(БАЗА!$A303&lt;&gt;"",БАЗА!$T303&gt;0),БАЗА!H304,"")</f>
        <v/>
      </c>
      <c r="G595" s="54" t="str">
        <f>IF(AND(БАЗА!$A303&lt;&gt;"",БАЗА!$T303&gt;0),БАЗА!I303,"")</f>
        <v/>
      </c>
    </row>
    <row r="596" spans="1:7" x14ac:dyDescent="0.2">
      <c r="A596" s="6" t="str">
        <f>IF(AND(БАЗА!$A304&lt;&gt;"",БАЗА!$T304&gt;0),БАЗА!A304,"")</f>
        <v/>
      </c>
      <c r="B596" s="3" t="str">
        <f>IF(AND(БАЗА!$A304&lt;&gt;"",БАЗА!$T304&gt;0),БАЗА!C304,"")</f>
        <v/>
      </c>
      <c r="C596" s="4" t="str">
        <f>IF(AND(БАЗА!$A304&lt;&gt;"",БАЗА!$T304&gt;0),БАЗА!E304,"")</f>
        <v/>
      </c>
      <c r="D596" s="36" t="str">
        <f>IF(AND(БАЗА!$A304&lt;&gt;"",БАЗА!$T304&gt;0),БАЗА!$T304,"")</f>
        <v/>
      </c>
      <c r="E596" s="3" t="str">
        <f>IF(AND(БАЗА!$A304&lt;&gt;"",БАЗА!$T304&gt;0),БАЗА!G304,"")</f>
        <v/>
      </c>
      <c r="F596" s="3" t="str">
        <f>IF(AND(БАЗА!$A304&lt;&gt;"",БАЗА!$T304&gt;0),БАЗА!#REF!,"")</f>
        <v/>
      </c>
      <c r="G596" s="54" t="str">
        <f>IF(AND(БАЗА!$A304&lt;&gt;"",БАЗА!$T304&gt;0),БАЗА!I304,"")</f>
        <v/>
      </c>
    </row>
    <row r="597" spans="1:7" x14ac:dyDescent="0.2">
      <c r="A597" s="6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4" t="e">
        <f>IF(AND(БАЗА!#REF!&lt;&gt;"",БАЗА!#REF!&gt;0),БАЗА!#REF!,"")</f>
        <v>#REF!</v>
      </c>
    </row>
    <row r="598" spans="1:7" x14ac:dyDescent="0.2">
      <c r="A598" s="6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4" t="e">
        <f>IF(AND(БАЗА!#REF!&lt;&gt;"",БАЗА!#REF!&gt;0),БАЗА!#REF!,"")</f>
        <v>#REF!</v>
      </c>
    </row>
    <row r="599" spans="1:7" x14ac:dyDescent="0.2">
      <c r="A599" s="6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4" t="e">
        <f>IF(AND(БАЗА!#REF!&lt;&gt;"",БАЗА!#REF!&gt;0),БАЗА!#REF!,"")</f>
        <v>#REF!</v>
      </c>
    </row>
    <row r="600" spans="1:7" x14ac:dyDescent="0.2">
      <c r="A600" s="6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4" t="e">
        <f>IF(AND(БАЗА!#REF!&lt;&gt;"",БАЗА!#REF!&gt;0),БАЗА!#REF!,"")</f>
        <v>#REF!</v>
      </c>
    </row>
    <row r="601" spans="1:7" x14ac:dyDescent="0.2">
      <c r="A601" s="6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4" t="e">
        <f>IF(AND(БАЗА!#REF!&lt;&gt;"",БАЗА!#REF!&gt;0),БАЗА!#REF!,"")</f>
        <v>#REF!</v>
      </c>
    </row>
    <row r="602" spans="1:7" x14ac:dyDescent="0.2">
      <c r="A602" s="6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4" t="e">
        <f>IF(AND(БАЗА!#REF!&lt;&gt;"",БАЗА!#REF!&gt;0),БАЗА!#REF!,"")</f>
        <v>#REF!</v>
      </c>
    </row>
    <row r="603" spans="1:7" x14ac:dyDescent="0.2">
      <c r="A603" s="6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4" t="e">
        <f>IF(AND(БАЗА!#REF!&lt;&gt;"",БАЗА!#REF!&gt;0),БАЗА!#REF!,"")</f>
        <v>#REF!</v>
      </c>
    </row>
    <row r="604" spans="1:7" x14ac:dyDescent="0.2">
      <c r="A604" s="6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4" t="e">
        <f>IF(AND(БАЗА!#REF!&lt;&gt;"",БАЗА!#REF!&gt;0),БАЗА!#REF!,"")</f>
        <v>#REF!</v>
      </c>
    </row>
    <row r="605" spans="1:7" x14ac:dyDescent="0.2">
      <c r="A605" s="6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4" t="e">
        <f>IF(AND(БАЗА!#REF!&lt;&gt;"",БАЗА!#REF!&gt;0),БАЗА!#REF!,"")</f>
        <v>#REF!</v>
      </c>
    </row>
    <row r="606" spans="1:7" x14ac:dyDescent="0.2">
      <c r="A606" s="6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4" t="e">
        <f>IF(AND(БАЗА!#REF!&lt;&gt;"",БАЗА!#REF!&gt;0),БАЗА!#REF!,"")</f>
        <v>#REF!</v>
      </c>
    </row>
    <row r="607" spans="1:7" x14ac:dyDescent="0.2">
      <c r="A607" s="6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4" t="e">
        <f>IF(AND(БАЗА!#REF!&lt;&gt;"",БАЗА!#REF!&gt;0),БАЗА!#REF!,"")</f>
        <v>#REF!</v>
      </c>
    </row>
    <row r="608" spans="1:7" x14ac:dyDescent="0.2">
      <c r="A608" s="6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4" t="e">
        <f>IF(AND(БАЗА!#REF!&lt;&gt;"",БАЗА!#REF!&gt;0),БАЗА!#REF!,"")</f>
        <v>#REF!</v>
      </c>
    </row>
    <row r="609" spans="1:7" x14ac:dyDescent="0.2">
      <c r="A609" s="6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4" t="e">
        <f>IF(AND(БАЗА!#REF!&lt;&gt;"",БАЗА!#REF!&gt;0),БАЗА!#REF!,"")</f>
        <v>#REF!</v>
      </c>
    </row>
    <row r="610" spans="1:7" x14ac:dyDescent="0.2">
      <c r="A610" s="6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4" t="e">
        <f>IF(AND(БАЗА!#REF!&lt;&gt;"",БАЗА!#REF!&gt;0),БАЗА!#REF!,"")</f>
        <v>#REF!</v>
      </c>
    </row>
    <row r="611" spans="1:7" x14ac:dyDescent="0.2">
      <c r="A611" s="6" t="str">
        <f>IF(AND(БАЗА!$A305&lt;&gt;"",БАЗА!$T305&gt;0),БАЗА!A305,"")</f>
        <v/>
      </c>
      <c r="B611" s="3" t="str">
        <f>IF(AND(БАЗА!$A305&lt;&gt;"",БАЗА!$T305&gt;0),БАЗА!C305,"")</f>
        <v/>
      </c>
      <c r="C611" s="4" t="str">
        <f>IF(AND(БАЗА!$A305&lt;&gt;"",БАЗА!$T305&gt;0),БАЗА!E305,"")</f>
        <v/>
      </c>
      <c r="D611" s="36" t="str">
        <f>IF(AND(БАЗА!$A305&lt;&gt;"",БАЗА!$T305&gt;0),БАЗА!$T305,"")</f>
        <v/>
      </c>
      <c r="E611" s="3" t="str">
        <f>IF(AND(БАЗА!$A305&lt;&gt;"",БАЗА!$T305&gt;0),БАЗА!G305,"")</f>
        <v/>
      </c>
      <c r="F611" s="3" t="str">
        <f>IF(AND(БАЗА!$A305&lt;&gt;"",БАЗА!$T305&gt;0),БАЗА!H306,"")</f>
        <v/>
      </c>
      <c r="G611" s="54" t="str">
        <f>IF(AND(БАЗА!$A305&lt;&gt;"",БАЗА!$T305&gt;0),БАЗА!I305,"")</f>
        <v/>
      </c>
    </row>
    <row r="612" spans="1:7" x14ac:dyDescent="0.2">
      <c r="A612" s="6" t="str">
        <f>IF(AND(БАЗА!$A306&lt;&gt;"",БАЗА!$T306&gt;0),БАЗА!A306,"")</f>
        <v/>
      </c>
      <c r="B612" s="3" t="str">
        <f>IF(AND(БАЗА!$A306&lt;&gt;"",БАЗА!$T306&gt;0),БАЗА!C306,"")</f>
        <v/>
      </c>
      <c r="C612" s="4" t="str">
        <f>IF(AND(БАЗА!$A306&lt;&gt;"",БАЗА!$T306&gt;0),БАЗА!E306,"")</f>
        <v/>
      </c>
      <c r="D612" s="36" t="str">
        <f>IF(AND(БАЗА!$A306&lt;&gt;"",БАЗА!$T306&gt;0),БАЗА!$T306,"")</f>
        <v/>
      </c>
      <c r="E612" s="3" t="str">
        <f>IF(AND(БАЗА!$A306&lt;&gt;"",БАЗА!$T306&gt;0),БАЗА!G306,"")</f>
        <v/>
      </c>
      <c r="F612" s="3" t="str">
        <f>IF(AND(БАЗА!$A306&lt;&gt;"",БАЗА!$T306&gt;0),БАЗА!H310,"")</f>
        <v/>
      </c>
      <c r="G612" s="54" t="str">
        <f>IF(AND(БАЗА!$A306&lt;&gt;"",БАЗА!$T306&gt;0),БАЗА!I306,"")</f>
        <v/>
      </c>
    </row>
    <row r="613" spans="1:7" x14ac:dyDescent="0.2">
      <c r="A613" s="6" t="str">
        <f>IF(AND(БАЗА!$A310&lt;&gt;"",БАЗА!$T310&gt;0),БАЗА!A310,"")</f>
        <v/>
      </c>
      <c r="B613" s="3" t="str">
        <f>IF(AND(БАЗА!$A310&lt;&gt;"",БАЗА!$T310&gt;0),БАЗА!C310,"")</f>
        <v/>
      </c>
      <c r="C613" s="4" t="str">
        <f>IF(AND(БАЗА!$A310&lt;&gt;"",БАЗА!$T310&gt;0),БАЗА!E310,"")</f>
        <v/>
      </c>
      <c r="D613" s="36" t="str">
        <f>IF(AND(БАЗА!$A310&lt;&gt;"",БАЗА!$T310&gt;0),БАЗА!$T310,"")</f>
        <v/>
      </c>
      <c r="E613" s="3" t="str">
        <f>IF(AND(БАЗА!$A310&lt;&gt;"",БАЗА!$T310&gt;0),БАЗА!G310,"")</f>
        <v/>
      </c>
      <c r="F613" s="3" t="str">
        <f>IF(AND(БАЗА!$A310&lt;&gt;"",БАЗА!$T310&gt;0),БАЗА!#REF!,"")</f>
        <v/>
      </c>
      <c r="G613" s="54" t="str">
        <f>IF(AND(БАЗА!$A310&lt;&gt;"",БАЗА!$T310&gt;0),БАЗА!I310,"")</f>
        <v/>
      </c>
    </row>
    <row r="614" spans="1:7" x14ac:dyDescent="0.2">
      <c r="A614" s="6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4" t="e">
        <f>IF(AND(БАЗА!#REF!&lt;&gt;"",БАЗА!#REF!&gt;0),БАЗА!#REF!,"")</f>
        <v>#REF!</v>
      </c>
    </row>
    <row r="615" spans="1:7" x14ac:dyDescent="0.2">
      <c r="A615" s="6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4" t="e">
        <f>IF(AND(БАЗА!#REF!&lt;&gt;"",БАЗА!#REF!&gt;0),БАЗА!#REF!,"")</f>
        <v>#REF!</v>
      </c>
    </row>
    <row r="616" spans="1:7" x14ac:dyDescent="0.2">
      <c r="A616" s="6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4" t="e">
        <f>IF(AND(БАЗА!#REF!&lt;&gt;"",БАЗА!#REF!&gt;0),БАЗА!#REF!,"")</f>
        <v>#REF!</v>
      </c>
    </row>
    <row r="617" spans="1:7" x14ac:dyDescent="0.2">
      <c r="A617" s="6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4" t="e">
        <f>IF(AND(БАЗА!#REF!&lt;&gt;"",БАЗА!#REF!&gt;0),БАЗА!#REF!,"")</f>
        <v>#REF!</v>
      </c>
    </row>
    <row r="618" spans="1:7" x14ac:dyDescent="0.2">
      <c r="A618" s="6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4" t="e">
        <f>IF(AND(БАЗА!#REF!&lt;&gt;"",БАЗА!#REF!&gt;0),БАЗА!#REF!,"")</f>
        <v>#REF!</v>
      </c>
    </row>
    <row r="619" spans="1:7" x14ac:dyDescent="0.2">
      <c r="A619" s="6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4" t="e">
        <f>IF(AND(БАЗА!#REF!&lt;&gt;"",БАЗА!#REF!&gt;0),БАЗА!#REF!,"")</f>
        <v>#REF!</v>
      </c>
    </row>
    <row r="620" spans="1:7" x14ac:dyDescent="0.2">
      <c r="A620" s="6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4" t="e">
        <f>IF(AND(БАЗА!#REF!&lt;&gt;"",БАЗА!#REF!&gt;0),БАЗА!#REF!,"")</f>
        <v>#REF!</v>
      </c>
    </row>
    <row r="621" spans="1:7" x14ac:dyDescent="0.2">
      <c r="A621" s="6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4" t="e">
        <f>IF(AND(БАЗА!#REF!&lt;&gt;"",БАЗА!#REF!&gt;0),БАЗА!#REF!,"")</f>
        <v>#REF!</v>
      </c>
    </row>
    <row r="622" spans="1:7" x14ac:dyDescent="0.2">
      <c r="A622" s="6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4" t="e">
        <f>IF(AND(БАЗА!#REF!&lt;&gt;"",БАЗА!#REF!&gt;0),БАЗА!#REF!,"")</f>
        <v>#REF!</v>
      </c>
    </row>
    <row r="623" spans="1:7" x14ac:dyDescent="0.2">
      <c r="A623" s="6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4" t="e">
        <f>IF(AND(БАЗА!#REF!&lt;&gt;"",БАЗА!#REF!&gt;0),БАЗА!#REF!,"")</f>
        <v>#REF!</v>
      </c>
    </row>
    <row r="624" spans="1:7" x14ac:dyDescent="0.2">
      <c r="A624" s="6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4" t="e">
        <f>IF(AND(БАЗА!#REF!&lt;&gt;"",БАЗА!#REF!&gt;0),БАЗА!#REF!,"")</f>
        <v>#REF!</v>
      </c>
    </row>
    <row r="625" spans="1:7" x14ac:dyDescent="0.2">
      <c r="A625" s="6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4" t="e">
        <f>IF(AND(БАЗА!#REF!&lt;&gt;"",БАЗА!#REF!&gt;0),БАЗА!#REF!,"")</f>
        <v>#REF!</v>
      </c>
    </row>
    <row r="626" spans="1:7" x14ac:dyDescent="0.2">
      <c r="A626" s="6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4" t="e">
        <f>IF(AND(БАЗА!#REF!&lt;&gt;"",БАЗА!#REF!&gt;0),БАЗА!#REF!,"")</f>
        <v>#REF!</v>
      </c>
    </row>
    <row r="627" spans="1:7" x14ac:dyDescent="0.2">
      <c r="A627" s="6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4" t="e">
        <f>IF(AND(БАЗА!#REF!&lt;&gt;"",БАЗА!#REF!&gt;0),БАЗА!#REF!,"")</f>
        <v>#REF!</v>
      </c>
    </row>
    <row r="628" spans="1:7" x14ac:dyDescent="0.2">
      <c r="A628" s="6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4" t="e">
        <f>IF(AND(БАЗА!#REF!&lt;&gt;"",БАЗА!#REF!&gt;0),БАЗА!#REF!,"")</f>
        <v>#REF!</v>
      </c>
    </row>
    <row r="629" spans="1:7" x14ac:dyDescent="0.2">
      <c r="A629" s="6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4" t="e">
        <f>IF(AND(БАЗА!#REF!&lt;&gt;"",БАЗА!#REF!&gt;0),БАЗА!#REF!,"")</f>
        <v>#REF!</v>
      </c>
    </row>
    <row r="630" spans="1:7" x14ac:dyDescent="0.2">
      <c r="A630" s="6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4" t="e">
        <f>IF(AND(БАЗА!#REF!&lt;&gt;"",БАЗА!#REF!&gt;0),БАЗА!#REF!,"")</f>
        <v>#REF!</v>
      </c>
    </row>
    <row r="631" spans="1:7" x14ac:dyDescent="0.2">
      <c r="A631" s="6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4" t="e">
        <f>IF(AND(БАЗА!#REF!&lt;&gt;"",БАЗА!#REF!&gt;0),БАЗА!#REF!,"")</f>
        <v>#REF!</v>
      </c>
    </row>
    <row r="632" spans="1:7" x14ac:dyDescent="0.2">
      <c r="A632" s="6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4" t="e">
        <f>IF(AND(БАЗА!#REF!&lt;&gt;"",БАЗА!#REF!&gt;0),БАЗА!#REF!,"")</f>
        <v>#REF!</v>
      </c>
    </row>
    <row r="633" spans="1:7" x14ac:dyDescent="0.2">
      <c r="A633" s="6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4" t="e">
        <f>IF(AND(БАЗА!#REF!&lt;&gt;"",БАЗА!#REF!&gt;0),БАЗА!#REF!,"")</f>
        <v>#REF!</v>
      </c>
    </row>
    <row r="634" spans="1:7" x14ac:dyDescent="0.2">
      <c r="A634" s="6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4" t="e">
        <f>IF(AND(БАЗА!#REF!&lt;&gt;"",БАЗА!#REF!&gt;0),БАЗА!#REF!,"")</f>
        <v>#REF!</v>
      </c>
    </row>
    <row r="635" spans="1:7" x14ac:dyDescent="0.2">
      <c r="A635" s="6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4" t="e">
        <f>IF(AND(БАЗА!#REF!&lt;&gt;"",БАЗА!#REF!&gt;0),БАЗА!#REF!,"")</f>
        <v>#REF!</v>
      </c>
    </row>
    <row r="636" spans="1:7" x14ac:dyDescent="0.2">
      <c r="A636" s="6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4" t="e">
        <f>IF(AND(БАЗА!#REF!&lt;&gt;"",БАЗА!#REF!&gt;0),БАЗА!#REF!,"")</f>
        <v>#REF!</v>
      </c>
    </row>
    <row r="637" spans="1:7" x14ac:dyDescent="0.2">
      <c r="A637" s="6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4" t="e">
        <f>IF(AND(БАЗА!#REF!&lt;&gt;"",БАЗА!#REF!&gt;0),БАЗА!#REF!,"")</f>
        <v>#REF!</v>
      </c>
    </row>
    <row r="638" spans="1:7" x14ac:dyDescent="0.2">
      <c r="A638" s="6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4" t="e">
        <f>IF(AND(БАЗА!#REF!&lt;&gt;"",БАЗА!#REF!&gt;0),БАЗА!#REF!,"")</f>
        <v>#REF!</v>
      </c>
    </row>
    <row r="639" spans="1:7" x14ac:dyDescent="0.2">
      <c r="A639" s="6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4" t="e">
        <f>IF(AND(БАЗА!#REF!&lt;&gt;"",БАЗА!#REF!&gt;0),БАЗА!#REF!,"")</f>
        <v>#REF!</v>
      </c>
    </row>
    <row r="640" spans="1:7" x14ac:dyDescent="0.2">
      <c r="A640" s="6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4" t="e">
        <f>IF(AND(БАЗА!#REF!&lt;&gt;"",БАЗА!#REF!&gt;0),БАЗА!#REF!,"")</f>
        <v>#REF!</v>
      </c>
    </row>
    <row r="641" spans="1:7" x14ac:dyDescent="0.2">
      <c r="A641" s="6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4" t="e">
        <f>IF(AND(БАЗА!#REF!&lt;&gt;"",БАЗА!#REF!&gt;0),БАЗА!#REF!,"")</f>
        <v>#REF!</v>
      </c>
    </row>
    <row r="642" spans="1:7" x14ac:dyDescent="0.2">
      <c r="A642" s="6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4" t="e">
        <f>IF(AND(БАЗА!#REF!&lt;&gt;"",БАЗА!#REF!&gt;0),БАЗА!#REF!,"")</f>
        <v>#REF!</v>
      </c>
    </row>
    <row r="643" spans="1:7" x14ac:dyDescent="0.2">
      <c r="A643" s="6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4" t="e">
        <f>IF(AND(БАЗА!#REF!&lt;&gt;"",БАЗА!#REF!&gt;0),БАЗА!#REF!,"")</f>
        <v>#REF!</v>
      </c>
    </row>
    <row r="644" spans="1:7" ht="28.5" x14ac:dyDescent="0.2">
      <c r="A644" s="6" t="str">
        <f>IF(AND(БАЗА!$A311&lt;&gt;"",БАЗА!$T311&gt;0),БАЗА!A311,"")</f>
        <v>Швидкозшивачі та супутні приладдя</v>
      </c>
      <c r="B644" s="3" t="str">
        <f>IF(AND(БАЗА!$A311&lt;&gt;"",БАЗА!$T311&gt;0),БАЗА!C311,"")</f>
        <v>22850000-3</v>
      </c>
      <c r="C644" s="4">
        <f>IF(AND(БАЗА!$A311&lt;&gt;"",БАЗА!$T311&gt;0),БАЗА!E311,"")</f>
        <v>0</v>
      </c>
      <c r="D644" s="36">
        <f>IF(AND(БАЗА!$A311&lt;&gt;"",БАЗА!$T311&gt;0),БАЗА!$T311,"")</f>
        <v>3</v>
      </c>
      <c r="E644" s="3" t="str">
        <f>IF(AND(БАЗА!$A311&lt;&gt;"",БАЗА!$T311&gt;0),БАЗА!G311,"")</f>
        <v>Без використання
 електронної системи</v>
      </c>
      <c r="F644" s="3" t="e">
        <f>IF(AND(БАЗА!$A311&lt;&gt;"",БАЗА!$T311&gt;0),БАЗА!#REF!,"")</f>
        <v>#REF!</v>
      </c>
      <c r="G644" s="54">
        <f>IF(AND(БАЗА!$A311&lt;&gt;"",БАЗА!$T311&gt;0),БАЗА!I311,"")</f>
        <v>0</v>
      </c>
    </row>
    <row r="645" spans="1:7" x14ac:dyDescent="0.2">
      <c r="A645" s="6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4" t="e">
        <f>IF(AND(БАЗА!#REF!&lt;&gt;"",БАЗА!#REF!&gt;0),БАЗА!#REF!,"")</f>
        <v>#REF!</v>
      </c>
    </row>
    <row r="646" spans="1:7" x14ac:dyDescent="0.2">
      <c r="A646" s="6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4" t="e">
        <f>IF(AND(БАЗА!#REF!&lt;&gt;"",БАЗА!#REF!&gt;0),БАЗА!#REF!,"")</f>
        <v>#REF!</v>
      </c>
    </row>
    <row r="647" spans="1:7" x14ac:dyDescent="0.2">
      <c r="A647" s="6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4" t="e">
        <f>IF(AND(БАЗА!#REF!&lt;&gt;"",БАЗА!#REF!&gt;0),БАЗА!#REF!,"")</f>
        <v>#REF!</v>
      </c>
    </row>
    <row r="648" spans="1:7" x14ac:dyDescent="0.2">
      <c r="A648" s="6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4" t="e">
        <f>IF(AND(БАЗА!#REF!&lt;&gt;"",БАЗА!#REF!&gt;0),БАЗА!#REF!,"")</f>
        <v>#REF!</v>
      </c>
    </row>
    <row r="649" spans="1:7" x14ac:dyDescent="0.2">
      <c r="A649" s="6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4" t="e">
        <f>IF(AND(БАЗА!#REF!&lt;&gt;"",БАЗА!#REF!&gt;0),БАЗА!#REF!,"")</f>
        <v>#REF!</v>
      </c>
    </row>
    <row r="650" spans="1:7" x14ac:dyDescent="0.2">
      <c r="A650" s="6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4" t="e">
        <f>IF(AND(БАЗА!#REF!&lt;&gt;"",БАЗА!#REF!&gt;0),БАЗА!#REF!,"")</f>
        <v>#REF!</v>
      </c>
    </row>
    <row r="651" spans="1:7" x14ac:dyDescent="0.2">
      <c r="A651" s="6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4" t="e">
        <f>IF(AND(БАЗА!#REF!&lt;&gt;"",БАЗА!#REF!&gt;0),БАЗА!#REF!,"")</f>
        <v>#REF!</v>
      </c>
    </row>
    <row r="652" spans="1:7" x14ac:dyDescent="0.2">
      <c r="A652" s="6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4" t="e">
        <f>IF(AND(БАЗА!#REF!&lt;&gt;"",БАЗА!#REF!&gt;0),БАЗА!#REF!,"")</f>
        <v>#REF!</v>
      </c>
    </row>
    <row r="653" spans="1:7" x14ac:dyDescent="0.2">
      <c r="A653" s="6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4" t="e">
        <f>IF(AND(БАЗА!#REF!&lt;&gt;"",БАЗА!#REF!&gt;0),БАЗА!#REF!,"")</f>
        <v>#REF!</v>
      </c>
    </row>
    <row r="654" spans="1:7" x14ac:dyDescent="0.2">
      <c r="A654" s="6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4" t="e">
        <f>IF(AND(БАЗА!#REF!&lt;&gt;"",БАЗА!#REF!&gt;0),БАЗА!#REF!,"")</f>
        <v>#REF!</v>
      </c>
    </row>
    <row r="655" spans="1:7" x14ac:dyDescent="0.2">
      <c r="A655" s="6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4" t="e">
        <f>IF(AND(БАЗА!#REF!&lt;&gt;"",БАЗА!#REF!&gt;0),БАЗА!#REF!,"")</f>
        <v>#REF!</v>
      </c>
    </row>
    <row r="656" spans="1:7" x14ac:dyDescent="0.2">
      <c r="A656" s="6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4" t="e">
        <f>IF(AND(БАЗА!#REF!&lt;&gt;"",БАЗА!#REF!&gt;0),БАЗА!#REF!,"")</f>
        <v>#REF!</v>
      </c>
    </row>
    <row r="657" spans="1:7" x14ac:dyDescent="0.2">
      <c r="A657" s="6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4" t="e">
        <f>IF(AND(БАЗА!#REF!&lt;&gt;"",БАЗА!#REF!&gt;0),БАЗА!#REF!,"")</f>
        <v>#REF!</v>
      </c>
    </row>
    <row r="658" spans="1:7" x14ac:dyDescent="0.2">
      <c r="A658" s="6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4" t="e">
        <f>IF(AND(БАЗА!#REF!&lt;&gt;"",БАЗА!#REF!&gt;0),БАЗА!#REF!,"")</f>
        <v>#REF!</v>
      </c>
    </row>
    <row r="659" spans="1:7" x14ac:dyDescent="0.2">
      <c r="A659" s="6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4" t="e">
        <f>IF(AND(БАЗА!#REF!&lt;&gt;"",БАЗА!#REF!&gt;0),БАЗА!#REF!,"")</f>
        <v>#REF!</v>
      </c>
    </row>
    <row r="660" spans="1:7" x14ac:dyDescent="0.2">
      <c r="A660" s="6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4" t="e">
        <f>IF(AND(БАЗА!#REF!&lt;&gt;"",БАЗА!#REF!&gt;0),БАЗА!#REF!,"")</f>
        <v>#REF!</v>
      </c>
    </row>
    <row r="661" spans="1:7" x14ac:dyDescent="0.2">
      <c r="A661" s="6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4" t="e">
        <f>IF(AND(БАЗА!#REF!&lt;&gt;"",БАЗА!#REF!&gt;0),БАЗА!#REF!,"")</f>
        <v>#REF!</v>
      </c>
    </row>
    <row r="662" spans="1:7" x14ac:dyDescent="0.2">
      <c r="A662" s="6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4" t="e">
        <f>IF(AND(БАЗА!#REF!&lt;&gt;"",БАЗА!#REF!&gt;0),БАЗА!#REF!,"")</f>
        <v>#REF!</v>
      </c>
    </row>
    <row r="663" spans="1:7" x14ac:dyDescent="0.2">
      <c r="A663" s="6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4" t="e">
        <f>IF(AND(БАЗА!#REF!&lt;&gt;"",БАЗА!#REF!&gt;0),БАЗА!#REF!,"")</f>
        <v>#REF!</v>
      </c>
    </row>
    <row r="664" spans="1:7" x14ac:dyDescent="0.2">
      <c r="A664" s="6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4" t="e">
        <f>IF(AND(БАЗА!#REF!&lt;&gt;"",БАЗА!#REF!&gt;0),БАЗА!#REF!,"")</f>
        <v>#REF!</v>
      </c>
    </row>
    <row r="665" spans="1:7" x14ac:dyDescent="0.2">
      <c r="A665" s="6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4" t="e">
        <f>IF(AND(БАЗА!#REF!&lt;&gt;"",БАЗА!#REF!&gt;0),БАЗА!#REF!,"")</f>
        <v>#REF!</v>
      </c>
    </row>
    <row r="666" spans="1:7" x14ac:dyDescent="0.2">
      <c r="A666" s="6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4" t="e">
        <f>IF(AND(БАЗА!#REF!&lt;&gt;"",БАЗА!#REF!&gt;0),БАЗА!#REF!,"")</f>
        <v>#REF!</v>
      </c>
    </row>
    <row r="667" spans="1:7" x14ac:dyDescent="0.2">
      <c r="A667" s="6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4" t="e">
        <f>IF(AND(БАЗА!#REF!&lt;&gt;"",БАЗА!#REF!&gt;0),БАЗА!#REF!,"")</f>
        <v>#REF!</v>
      </c>
    </row>
    <row r="668" spans="1:7" x14ac:dyDescent="0.2">
      <c r="A668" s="6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4" t="e">
        <f>IF(AND(БАЗА!#REF!&lt;&gt;"",БАЗА!#REF!&gt;0),БАЗА!#REF!,"")</f>
        <v>#REF!</v>
      </c>
    </row>
    <row r="669" spans="1:7" x14ac:dyDescent="0.2">
      <c r="A669" s="6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4" t="e">
        <f>IF(AND(БАЗА!#REF!&lt;&gt;"",БАЗА!#REF!&gt;0),БАЗА!#REF!,"")</f>
        <v>#REF!</v>
      </c>
    </row>
    <row r="670" spans="1:7" x14ac:dyDescent="0.2">
      <c r="A670" s="6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4" t="e">
        <f>IF(AND(БАЗА!#REF!&lt;&gt;"",БАЗА!#REF!&gt;0),БАЗА!#REF!,"")</f>
        <v>#REF!</v>
      </c>
    </row>
    <row r="671" spans="1:7" x14ac:dyDescent="0.2">
      <c r="A671" s="6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4" t="e">
        <f>IF(AND(БАЗА!#REF!&lt;&gt;"",БАЗА!#REF!&gt;0),БАЗА!#REF!,"")</f>
        <v>#REF!</v>
      </c>
    </row>
    <row r="672" spans="1:7" x14ac:dyDescent="0.2">
      <c r="A672" s="6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4" t="e">
        <f>IF(AND(БАЗА!#REF!&lt;&gt;"",БАЗА!#REF!&gt;0),БАЗА!#REF!,"")</f>
        <v>#REF!</v>
      </c>
    </row>
    <row r="673" spans="1:7" x14ac:dyDescent="0.2">
      <c r="A673" s="6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4" t="e">
        <f>IF(AND(БАЗА!#REF!&lt;&gt;"",БАЗА!#REF!&gt;0),БАЗА!#REF!,"")</f>
        <v>#REF!</v>
      </c>
    </row>
    <row r="674" spans="1:7" x14ac:dyDescent="0.2">
      <c r="A674" s="6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4" t="e">
        <f>IF(AND(БАЗА!#REF!&lt;&gt;"",БАЗА!#REF!&gt;0),БАЗА!#REF!,"")</f>
        <v>#REF!</v>
      </c>
    </row>
    <row r="675" spans="1:7" x14ac:dyDescent="0.2">
      <c r="A675" s="6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4" t="e">
        <f>IF(AND(БАЗА!#REF!&lt;&gt;"",БАЗА!#REF!&gt;0),БАЗА!#REF!,"")</f>
        <v>#REF!</v>
      </c>
    </row>
    <row r="676" spans="1:7" x14ac:dyDescent="0.2">
      <c r="A676" s="6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4" t="e">
        <f>IF(AND(БАЗА!#REF!&lt;&gt;"",БАЗА!#REF!&gt;0),БАЗА!#REF!,"")</f>
        <v>#REF!</v>
      </c>
    </row>
    <row r="677" spans="1:7" x14ac:dyDescent="0.2">
      <c r="A677" s="6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4" t="e">
        <f>IF(AND(БАЗА!#REF!&lt;&gt;"",БАЗА!#REF!&gt;0),БАЗА!#REF!,"")</f>
        <v>#REF!</v>
      </c>
    </row>
    <row r="678" spans="1:7" x14ac:dyDescent="0.2">
      <c r="A678" s="6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4" t="e">
        <f>IF(AND(БАЗА!#REF!&lt;&gt;"",БАЗА!#REF!&gt;0),БАЗА!#REF!,"")</f>
        <v>#REF!</v>
      </c>
    </row>
    <row r="679" spans="1:7" x14ac:dyDescent="0.2">
      <c r="A679" s="6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4" t="e">
        <f>IF(AND(БАЗА!#REF!&lt;&gt;"",БАЗА!#REF!&gt;0),БАЗА!#REF!,"")</f>
        <v>#REF!</v>
      </c>
    </row>
    <row r="680" spans="1:7" x14ac:dyDescent="0.2">
      <c r="A680" s="6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4" t="e">
        <f>IF(AND(БАЗА!#REF!&lt;&gt;"",БАЗА!#REF!&gt;0),БАЗА!#REF!,"")</f>
        <v>#REF!</v>
      </c>
    </row>
    <row r="681" spans="1:7" x14ac:dyDescent="0.2">
      <c r="A681" s="6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4" t="e">
        <f>IF(AND(БАЗА!#REF!&lt;&gt;"",БАЗА!#REF!&gt;0),БАЗА!#REF!,"")</f>
        <v>#REF!</v>
      </c>
    </row>
    <row r="682" spans="1:7" x14ac:dyDescent="0.2">
      <c r="A682" s="6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4" t="e">
        <f>IF(AND(БАЗА!#REF!&lt;&gt;"",БАЗА!#REF!&gt;0),БАЗА!#REF!,"")</f>
        <v>#REF!</v>
      </c>
    </row>
    <row r="683" spans="1:7" x14ac:dyDescent="0.2">
      <c r="A683" s="6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4" t="e">
        <f>IF(AND(БАЗА!#REF!&lt;&gt;"",БАЗА!#REF!&gt;0),БАЗА!#REF!,"")</f>
        <v>#REF!</v>
      </c>
    </row>
    <row r="684" spans="1:7" x14ac:dyDescent="0.2">
      <c r="A684" s="6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4" t="e">
        <f>IF(AND(БАЗА!#REF!&lt;&gt;"",БАЗА!#REF!&gt;0),БАЗА!#REF!,"")</f>
        <v>#REF!</v>
      </c>
    </row>
    <row r="685" spans="1:7" x14ac:dyDescent="0.2">
      <c r="A685" s="6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4" t="e">
        <f>IF(AND(БАЗА!#REF!&lt;&gt;"",БАЗА!#REF!&gt;0),БАЗА!#REF!,"")</f>
        <v>#REF!</v>
      </c>
    </row>
    <row r="686" spans="1:7" x14ac:dyDescent="0.2">
      <c r="A686" s="6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4" t="e">
        <f>IF(AND(БАЗА!#REF!&lt;&gt;"",БАЗА!#REF!&gt;0),БАЗА!#REF!,"")</f>
        <v>#REF!</v>
      </c>
    </row>
    <row r="687" spans="1:7" x14ac:dyDescent="0.2">
      <c r="A687" s="6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4" t="e">
        <f>IF(AND(БАЗА!#REF!&lt;&gt;"",БАЗА!#REF!&gt;0),БАЗА!#REF!,"")</f>
        <v>#REF!</v>
      </c>
    </row>
    <row r="688" spans="1:7" x14ac:dyDescent="0.2">
      <c r="A688" s="6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4" t="e">
        <f>IF(AND(БАЗА!#REF!&lt;&gt;"",БАЗА!#REF!&gt;0),БАЗА!#REF!,"")</f>
        <v>#REF!</v>
      </c>
    </row>
    <row r="689" spans="1:7" x14ac:dyDescent="0.2">
      <c r="A689" s="6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4" t="e">
        <f>IF(AND(БАЗА!#REF!&lt;&gt;"",БАЗА!#REF!&gt;0),БАЗА!#REF!,"")</f>
        <v>#REF!</v>
      </c>
    </row>
    <row r="690" spans="1:7" x14ac:dyDescent="0.2">
      <c r="A690" s="6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4" t="e">
        <f>IF(AND(БАЗА!#REF!&lt;&gt;"",БАЗА!#REF!&gt;0),БАЗА!#REF!,"")</f>
        <v>#REF!</v>
      </c>
    </row>
    <row r="691" spans="1:7" x14ac:dyDescent="0.2">
      <c r="A691" s="6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4" t="e">
        <f>IF(AND(БАЗА!#REF!&lt;&gt;"",БАЗА!#REF!&gt;0),БАЗА!#REF!,"")</f>
        <v>#REF!</v>
      </c>
    </row>
    <row r="692" spans="1:7" x14ac:dyDescent="0.2">
      <c r="A692" s="6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4" t="e">
        <f>IF(AND(БАЗА!#REF!&lt;&gt;"",БАЗА!#REF!&gt;0),БАЗА!#REF!,"")</f>
        <v>#REF!</v>
      </c>
    </row>
    <row r="693" spans="1:7" x14ac:dyDescent="0.2">
      <c r="A693" s="6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4" t="e">
        <f>IF(AND(БАЗА!#REF!&lt;&gt;"",БАЗА!#REF!&gt;0),БАЗА!#REF!,"")</f>
        <v>#REF!</v>
      </c>
    </row>
    <row r="694" spans="1:7" x14ac:dyDescent="0.2">
      <c r="A694" s="6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4" t="e">
        <f>IF(AND(БАЗА!#REF!&lt;&gt;"",БАЗА!#REF!&gt;0),БАЗА!#REF!,"")</f>
        <v>#REF!</v>
      </c>
    </row>
    <row r="695" spans="1:7" x14ac:dyDescent="0.2">
      <c r="A695" s="6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4" t="e">
        <f>IF(AND(БАЗА!#REF!&lt;&gt;"",БАЗА!#REF!&gt;0),БАЗА!#REF!,"")</f>
        <v>#REF!</v>
      </c>
    </row>
    <row r="696" spans="1:7" x14ac:dyDescent="0.2">
      <c r="A696" s="6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4" t="e">
        <f>IF(AND(БАЗА!#REF!&lt;&gt;"",БАЗА!#REF!&gt;0),БАЗА!#REF!,"")</f>
        <v>#REF!</v>
      </c>
    </row>
    <row r="697" spans="1:7" x14ac:dyDescent="0.2">
      <c r="A697" s="6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4" t="e">
        <f>IF(AND(БАЗА!#REF!&lt;&gt;"",БАЗА!#REF!&gt;0),БАЗА!#REF!,"")</f>
        <v>#REF!</v>
      </c>
    </row>
    <row r="698" spans="1:7" x14ac:dyDescent="0.2">
      <c r="A698" s="6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4" t="e">
        <f>IF(AND(БАЗА!#REF!&lt;&gt;"",БАЗА!#REF!&gt;0),БАЗА!#REF!,"")</f>
        <v>#REF!</v>
      </c>
    </row>
    <row r="699" spans="1:7" x14ac:dyDescent="0.2">
      <c r="A699" s="6" t="e">
        <f>IF(AND(БАЗА!#REF!&lt;&gt;"",БАЗА!#REF!&gt;0),БАЗА!#REF!,"")</f>
        <v>#REF!</v>
      </c>
      <c r="B699" s="3" t="e">
        <f>IF(AND(БАЗА!#REF!&lt;&gt;"",БАЗА!#REF!&gt;0),БАЗА!#REF!,"")</f>
        <v>#REF!</v>
      </c>
      <c r="C699" s="4" t="e">
        <f>IF(AND(БАЗА!#REF!&lt;&gt;"",БАЗА!#REF!&gt;0),БАЗА!#REF!,"")</f>
        <v>#REF!</v>
      </c>
      <c r="D699" s="36" t="e">
        <f>IF(AND(БАЗА!#REF!&lt;&gt;"",БАЗА!#REF!&gt;0),БАЗА!#REF!,"")</f>
        <v>#REF!</v>
      </c>
      <c r="E699" s="3" t="e">
        <f>IF(AND(БАЗА!#REF!&lt;&gt;"",БАЗА!#REF!&gt;0),БАЗА!#REF!,"")</f>
        <v>#REF!</v>
      </c>
      <c r="F699" s="3" t="e">
        <f>IF(AND(БАЗА!#REF!&lt;&gt;"",БАЗА!#REF!&gt;0),БАЗА!#REF!,"")</f>
        <v>#REF!</v>
      </c>
      <c r="G699" s="54" t="e">
        <f>IF(AND(БАЗА!#REF!&lt;&gt;"",БАЗА!#REF!&gt;0),БАЗА!#REF!,"")</f>
        <v>#REF!</v>
      </c>
    </row>
    <row r="700" spans="1:7" x14ac:dyDescent="0.2">
      <c r="A700" s="6" t="e">
        <f>IF(AND(БАЗА!#REF!&lt;&gt;"",БАЗА!#REF!&gt;0),БАЗА!#REF!,"")</f>
        <v>#REF!</v>
      </c>
      <c r="B700" s="3" t="e">
        <f>IF(AND(БАЗА!#REF!&lt;&gt;"",БАЗА!#REF!&gt;0),БАЗА!#REF!,"")</f>
        <v>#REF!</v>
      </c>
      <c r="C700" s="4" t="e">
        <f>IF(AND(БАЗА!#REF!&lt;&gt;"",БАЗА!#REF!&gt;0),БАЗА!#REF!,"")</f>
        <v>#REF!</v>
      </c>
      <c r="D700" s="36" t="e">
        <f>IF(AND(БАЗА!#REF!&lt;&gt;"",БАЗА!#REF!&gt;0),БАЗА!#REF!,"")</f>
        <v>#REF!</v>
      </c>
      <c r="E700" s="3" t="e">
        <f>IF(AND(БАЗА!#REF!&lt;&gt;"",БАЗА!#REF!&gt;0),БАЗА!#REF!,"")</f>
        <v>#REF!</v>
      </c>
      <c r="F700" s="3" t="e">
        <f>IF(AND(БАЗА!#REF!&lt;&gt;"",БАЗА!#REF!&gt;0),БАЗА!#REF!,"")</f>
        <v>#REF!</v>
      </c>
      <c r="G700" s="54" t="e">
        <f>IF(AND(БАЗА!#REF!&lt;&gt;"",БАЗА!#REF!&gt;0),БАЗА!#REF!,"")</f>
        <v>#REF!</v>
      </c>
    </row>
    <row r="701" spans="1:7" x14ac:dyDescent="0.2">
      <c r="A701" s="29"/>
      <c r="B701" s="30"/>
      <c r="C701" s="12"/>
      <c r="D701" s="31"/>
      <c r="E701" s="12"/>
      <c r="F701" s="12"/>
      <c r="G701" s="12"/>
    </row>
    <row r="702" spans="1:7" x14ac:dyDescent="0.2">
      <c r="A702" s="29"/>
      <c r="B702" s="30"/>
      <c r="C702" s="12"/>
      <c r="D702" s="31"/>
      <c r="E702" s="12"/>
      <c r="F702" s="12"/>
      <c r="G702" s="12"/>
    </row>
    <row r="703" spans="1:7" ht="29.25" customHeight="1" x14ac:dyDescent="0.2">
      <c r="A703" s="214" t="s">
        <v>66</v>
      </c>
      <c r="B703" s="215"/>
      <c r="D703" s="215" t="s">
        <v>16</v>
      </c>
      <c r="E703" s="215"/>
      <c r="F703" s="215"/>
      <c r="G703" s="215"/>
    </row>
    <row r="706" spans="1:7" ht="29.25" customHeight="1" x14ac:dyDescent="0.2">
      <c r="A706" s="214" t="s">
        <v>67</v>
      </c>
      <c r="B706" s="215"/>
      <c r="D706" s="215" t="s">
        <v>17</v>
      </c>
      <c r="E706" s="215"/>
      <c r="F706" s="215"/>
      <c r="G706" s="215"/>
    </row>
  </sheetData>
  <sheetProtection formatColumns="0" formatRows="0" autoFilter="0"/>
  <autoFilter ref="A7:G700"/>
  <mergeCells count="14">
    <mergeCell ref="A706:B706"/>
    <mergeCell ref="D706:G706"/>
    <mergeCell ref="A1:G1"/>
    <mergeCell ref="A2:G2"/>
    <mergeCell ref="A3:G3"/>
    <mergeCell ref="A4:G4"/>
    <mergeCell ref="A703:B703"/>
    <mergeCell ref="D703:G703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83" fitToHeight="0" orientation="landscape" horizontalDpi="300" verticalDpi="300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04"/>
  <sheetViews>
    <sheetView topLeftCell="A298" zoomScaleNormal="100" zoomScaleSheetLayoutView="100" workbookViewId="0">
      <selection activeCell="D314" sqref="D314"/>
    </sheetView>
  </sheetViews>
  <sheetFormatPr defaultColWidth="8.85546875" defaultRowHeight="14.25" x14ac:dyDescent="0.2"/>
  <cols>
    <col min="1" max="1" width="37.5703125" style="1" customWidth="1"/>
    <col min="2" max="2" width="24.42578125" style="1" customWidth="1"/>
    <col min="3" max="3" width="15.140625" style="1" customWidth="1"/>
    <col min="4" max="4" width="23.42578125" style="1" customWidth="1"/>
    <col min="5" max="5" width="23.140625" style="1" customWidth="1"/>
    <col min="6" max="6" width="17.7109375" style="1" customWidth="1"/>
    <col min="7" max="7" width="11.28515625" style="1" customWidth="1"/>
    <col min="8" max="16384" width="8.85546875" style="1"/>
  </cols>
  <sheetData>
    <row r="1" spans="1:7" s="7" customFormat="1" ht="18" x14ac:dyDescent="0.25">
      <c r="A1" s="216" t="s">
        <v>83</v>
      </c>
      <c r="B1" s="216"/>
      <c r="C1" s="216"/>
      <c r="D1" s="216"/>
      <c r="E1" s="216"/>
      <c r="F1" s="216"/>
      <c r="G1" s="216"/>
    </row>
    <row r="2" spans="1:7" s="7" customFormat="1" ht="18" x14ac:dyDescent="0.25">
      <c r="A2" s="216" t="str">
        <f>БАЗА!A3</f>
        <v>на 2019 рік</v>
      </c>
      <c r="B2" s="216"/>
      <c r="C2" s="216"/>
      <c r="D2" s="216"/>
      <c r="E2" s="216"/>
      <c r="F2" s="216"/>
      <c r="G2" s="216"/>
    </row>
    <row r="3" spans="1:7" s="7" customFormat="1" ht="18" x14ac:dyDescent="0.25">
      <c r="A3" s="216" t="s">
        <v>42</v>
      </c>
      <c r="B3" s="216"/>
      <c r="C3" s="216"/>
      <c r="D3" s="216"/>
      <c r="E3" s="216"/>
      <c r="F3" s="216"/>
      <c r="G3" s="216"/>
    </row>
    <row r="4" spans="1:7" s="7" customFormat="1" ht="18" x14ac:dyDescent="0.25">
      <c r="A4" s="217" t="s">
        <v>48</v>
      </c>
      <c r="B4" s="217"/>
      <c r="C4" s="217"/>
      <c r="D4" s="217"/>
      <c r="E4" s="217"/>
      <c r="F4" s="217"/>
      <c r="G4" s="217"/>
    </row>
    <row r="5" spans="1:7" ht="15" thickBot="1" x14ac:dyDescent="0.25"/>
    <row r="6" spans="1:7" s="5" customFormat="1" ht="60.75" thickBot="1" x14ac:dyDescent="0.3">
      <c r="A6" s="230" t="s">
        <v>56</v>
      </c>
      <c r="B6" s="42" t="s">
        <v>57</v>
      </c>
      <c r="C6" s="232" t="s">
        <v>12</v>
      </c>
      <c r="D6" s="226" t="s">
        <v>13</v>
      </c>
      <c r="E6" s="226" t="s">
        <v>59</v>
      </c>
      <c r="F6" s="226" t="s">
        <v>14</v>
      </c>
      <c r="G6" s="228" t="s">
        <v>60</v>
      </c>
    </row>
    <row r="7" spans="1:7" s="5" customFormat="1" ht="15.75" thickBot="1" x14ac:dyDescent="0.3">
      <c r="A7" s="231"/>
      <c r="B7" s="10" t="s">
        <v>63</v>
      </c>
      <c r="C7" s="233"/>
      <c r="D7" s="227"/>
      <c r="E7" s="227"/>
      <c r="F7" s="227"/>
      <c r="G7" s="229"/>
    </row>
    <row r="8" spans="1:7" x14ac:dyDescent="0.2">
      <c r="A8" s="6" t="e">
        <f>IF(AND(БАЗА!#REF!&lt;&gt;"",БАЗА!#REF!&gt;0),БАЗА!#REF!,"")</f>
        <v>#REF!</v>
      </c>
      <c r="B8" s="3" t="e">
        <f>IF(AND(БАЗА!#REF!&lt;&gt;"",БАЗА!#REF!&gt;0),БАЗА!#REF!,"")</f>
        <v>#REF!</v>
      </c>
      <c r="C8" s="4" t="e">
        <f>IF(AND(БАЗА!#REF!&lt;&gt;"",БАЗА!#REF!&gt;0),БАЗА!#REF!,"")</f>
        <v>#REF!</v>
      </c>
      <c r="D8" s="36" t="e">
        <f>IF(AND(БАЗА!#REF!&lt;&gt;"",БАЗА!#REF!&gt;0),БАЗА!#REF!,"")</f>
        <v>#REF!</v>
      </c>
      <c r="E8" s="3" t="e">
        <f>IF(AND(БАЗА!#REF!&lt;&gt;"",БАЗА!#REF!&gt;0),БАЗА!#REF!,"")</f>
        <v>#REF!</v>
      </c>
      <c r="F8" s="3" t="e">
        <f>IF(AND(БАЗА!#REF!&lt;&gt;"",БАЗА!#REF!&gt;0),БАЗА!#REF!,"")</f>
        <v>#REF!</v>
      </c>
      <c r="G8" s="54" t="e">
        <f>IF(AND(БАЗА!#REF!&lt;&gt;"",БАЗА!#REF!&gt;0),БАЗА!#REF!,"")</f>
        <v>#REF!</v>
      </c>
    </row>
    <row r="9" spans="1:7" x14ac:dyDescent="0.2">
      <c r="A9" s="6" t="str">
        <f>IF(AND(БАЗА!$A8&lt;&gt;"",БАЗА!$U8&gt;0),БАЗА!A8,"")</f>
        <v/>
      </c>
      <c r="B9" s="3" t="str">
        <f>IF(AND(БАЗА!$A8&lt;&gt;"",БАЗА!$U8&gt;0),БАЗА!C8,"")</f>
        <v/>
      </c>
      <c r="C9" s="4" t="str">
        <f>IF(AND(БАЗА!$A8&lt;&gt;"",БАЗА!$U8&gt;0),БАЗА!E8,"")</f>
        <v/>
      </c>
      <c r="D9" s="36" t="str">
        <f>IF(AND(БАЗА!$A8&lt;&gt;"",БАЗА!$U8&gt;0),БАЗА!$U8,"")</f>
        <v/>
      </c>
      <c r="E9" s="3" t="str">
        <f>IF(AND(БАЗА!$A8&lt;&gt;"",БАЗА!$U8&gt;0),БАЗА!G8,"")</f>
        <v/>
      </c>
      <c r="F9" s="3" t="str">
        <f>IF(AND(БАЗА!$A8&lt;&gt;"",БАЗА!$U8&gt;0),БАЗА!H8,"")</f>
        <v/>
      </c>
      <c r="G9" s="54" t="str">
        <f>IF(AND(БАЗА!$A8&lt;&gt;"",БАЗА!$U8&gt;0),БАЗА!I8,"")</f>
        <v/>
      </c>
    </row>
    <row r="10" spans="1:7" x14ac:dyDescent="0.2">
      <c r="A10" s="6" t="str">
        <f>IF(AND(БАЗА!$A9&lt;&gt;"",БАЗА!$U9&gt;0),БАЗА!A9,"")</f>
        <v/>
      </c>
      <c r="B10" s="3" t="str">
        <f>IF(AND(БАЗА!$A9&lt;&gt;"",БАЗА!$U9&gt;0),БАЗА!C9,"")</f>
        <v/>
      </c>
      <c r="C10" s="4" t="str">
        <f>IF(AND(БАЗА!$A9&lt;&gt;"",БАЗА!$U9&gt;0),БАЗА!E9,"")</f>
        <v/>
      </c>
      <c r="D10" s="36" t="str">
        <f>IF(AND(БАЗА!$A9&lt;&gt;"",БАЗА!$U9&gt;0),БАЗА!$U9,"")</f>
        <v/>
      </c>
      <c r="E10" s="3" t="str">
        <f>IF(AND(БАЗА!$A9&lt;&gt;"",БАЗА!$U9&gt;0),БАЗА!G9,"")</f>
        <v/>
      </c>
      <c r="F10" s="3" t="str">
        <f>IF(AND(БАЗА!$A9&lt;&gt;"",БАЗА!$U9&gt;0),БАЗА!H9,"")</f>
        <v/>
      </c>
      <c r="G10" s="54" t="str">
        <f>IF(AND(БАЗА!$A9&lt;&gt;"",БАЗА!$U9&gt;0),БАЗА!I9,"")</f>
        <v/>
      </c>
    </row>
    <row r="11" spans="1:7" x14ac:dyDescent="0.2">
      <c r="A11" s="6" t="str">
        <f>IF(AND(БАЗА!$A10&lt;&gt;"",БАЗА!$U10&gt;0),БАЗА!A10,"")</f>
        <v/>
      </c>
      <c r="B11" s="3" t="str">
        <f>IF(AND(БАЗА!$A10&lt;&gt;"",БАЗА!$U10&gt;0),БАЗА!C10,"")</f>
        <v/>
      </c>
      <c r="C11" s="4" t="str">
        <f>IF(AND(БАЗА!$A10&lt;&gt;"",БАЗА!$U10&gt;0),БАЗА!E10,"")</f>
        <v/>
      </c>
      <c r="D11" s="36" t="str">
        <f>IF(AND(БАЗА!$A10&lt;&gt;"",БАЗА!$U10&gt;0),БАЗА!$U10,"")</f>
        <v/>
      </c>
      <c r="E11" s="3" t="str">
        <f>IF(AND(БАЗА!$A10&lt;&gt;"",БАЗА!$U10&gt;0),БАЗА!G10,"")</f>
        <v/>
      </c>
      <c r="F11" s="3" t="str">
        <f>IF(AND(БАЗА!$A10&lt;&gt;"",БАЗА!$U10&gt;0),БАЗА!H10,"")</f>
        <v/>
      </c>
      <c r="G11" s="54" t="str">
        <f>IF(AND(БАЗА!$A10&lt;&gt;"",БАЗА!$U10&gt;0),БАЗА!I10,"")</f>
        <v/>
      </c>
    </row>
    <row r="12" spans="1:7" x14ac:dyDescent="0.2">
      <c r="A12" s="6" t="str">
        <f>IF(AND(БАЗА!$A11&lt;&gt;"",БАЗА!$U11&gt;0),БАЗА!A11,"")</f>
        <v/>
      </c>
      <c r="B12" s="3" t="str">
        <f>IF(AND(БАЗА!$A11&lt;&gt;"",БАЗА!$U11&gt;0),БАЗА!C11,"")</f>
        <v/>
      </c>
      <c r="C12" s="4" t="str">
        <f>IF(AND(БАЗА!$A11&lt;&gt;"",БАЗА!$U11&gt;0),БАЗА!E11,"")</f>
        <v/>
      </c>
      <c r="D12" s="36" t="str">
        <f>IF(AND(БАЗА!$A11&lt;&gt;"",БАЗА!$U11&gt;0),БАЗА!$U11,"")</f>
        <v/>
      </c>
      <c r="E12" s="3" t="str">
        <f>IF(AND(БАЗА!$A11&lt;&gt;"",БАЗА!$U11&gt;0),БАЗА!G11,"")</f>
        <v/>
      </c>
      <c r="F12" s="3" t="str">
        <f>IF(AND(БАЗА!$A11&lt;&gt;"",БАЗА!$U11&gt;0),БАЗА!H11,"")</f>
        <v/>
      </c>
      <c r="G12" s="54" t="str">
        <f>IF(AND(БАЗА!$A11&lt;&gt;"",БАЗА!$U11&gt;0),БАЗА!I11,"")</f>
        <v/>
      </c>
    </row>
    <row r="13" spans="1:7" x14ac:dyDescent="0.2">
      <c r="A13" s="6" t="str">
        <f>IF(AND(БАЗА!$A12&lt;&gt;"",БАЗА!$U12&gt;0),БАЗА!A12,"")</f>
        <v/>
      </c>
      <c r="B13" s="3" t="str">
        <f>IF(AND(БАЗА!$A12&lt;&gt;"",БАЗА!$U12&gt;0),БАЗА!C12,"")</f>
        <v/>
      </c>
      <c r="C13" s="4" t="str">
        <f>IF(AND(БАЗА!$A12&lt;&gt;"",БАЗА!$U12&gt;0),БАЗА!E12,"")</f>
        <v/>
      </c>
      <c r="D13" s="36" t="str">
        <f>IF(AND(БАЗА!$A12&lt;&gt;"",БАЗА!$U12&gt;0),БАЗА!$U12,"")</f>
        <v/>
      </c>
      <c r="E13" s="3" t="str">
        <f>IF(AND(БАЗА!$A12&lt;&gt;"",БАЗА!$U12&gt;0),БАЗА!G12,"")</f>
        <v/>
      </c>
      <c r="F13" s="3" t="str">
        <f>IF(AND(БАЗА!$A12&lt;&gt;"",БАЗА!$U12&gt;0),БАЗА!H12,"")</f>
        <v/>
      </c>
      <c r="G13" s="54" t="str">
        <f>IF(AND(БАЗА!$A12&lt;&gt;"",БАЗА!$U12&gt;0),БАЗА!I12,"")</f>
        <v/>
      </c>
    </row>
    <row r="14" spans="1:7" x14ac:dyDescent="0.2">
      <c r="A14" s="6" t="str">
        <f>IF(AND(БАЗА!$A13&lt;&gt;"",БАЗА!$U13&gt;0),БАЗА!A13,"")</f>
        <v/>
      </c>
      <c r="B14" s="3" t="str">
        <f>IF(AND(БАЗА!$A13&lt;&gt;"",БАЗА!$U13&gt;0),БАЗА!C13,"")</f>
        <v/>
      </c>
      <c r="C14" s="4" t="str">
        <f>IF(AND(БАЗА!$A13&lt;&gt;"",БАЗА!$U13&gt;0),БАЗА!E13,"")</f>
        <v/>
      </c>
      <c r="D14" s="36" t="str">
        <f>IF(AND(БАЗА!$A13&lt;&gt;"",БАЗА!$U13&gt;0),БАЗА!$U13,"")</f>
        <v/>
      </c>
      <c r="E14" s="3" t="str">
        <f>IF(AND(БАЗА!$A13&lt;&gt;"",БАЗА!$U13&gt;0),БАЗА!G13,"")</f>
        <v/>
      </c>
      <c r="F14" s="3" t="str">
        <f>IF(AND(БАЗА!$A13&lt;&gt;"",БАЗА!$U13&gt;0),БАЗА!H13,"")</f>
        <v/>
      </c>
      <c r="G14" s="54" t="str">
        <f>IF(AND(БАЗА!$A13&lt;&gt;"",БАЗА!$U13&gt;0),БАЗА!I13,"")</f>
        <v/>
      </c>
    </row>
    <row r="15" spans="1:7" x14ac:dyDescent="0.2">
      <c r="A15" s="6" t="str">
        <f>IF(AND(БАЗА!$A14&lt;&gt;"",БАЗА!$U14&gt;0),БАЗА!A14,"")</f>
        <v/>
      </c>
      <c r="B15" s="3" t="str">
        <f>IF(AND(БАЗА!$A14&lt;&gt;"",БАЗА!$U14&gt;0),БАЗА!C14,"")</f>
        <v/>
      </c>
      <c r="C15" s="4" t="str">
        <f>IF(AND(БАЗА!$A14&lt;&gt;"",БАЗА!$U14&gt;0),БАЗА!E14,"")</f>
        <v/>
      </c>
      <c r="D15" s="36" t="str">
        <f>IF(AND(БАЗА!$A14&lt;&gt;"",БАЗА!$U14&gt;0),БАЗА!$U14,"")</f>
        <v/>
      </c>
      <c r="E15" s="3" t="str">
        <f>IF(AND(БАЗА!$A14&lt;&gt;"",БАЗА!$U14&gt;0),БАЗА!G14,"")</f>
        <v/>
      </c>
      <c r="F15" s="3" t="str">
        <f>IF(AND(БАЗА!$A14&lt;&gt;"",БАЗА!$U14&gt;0),БАЗА!H14,"")</f>
        <v/>
      </c>
      <c r="G15" s="54" t="str">
        <f>IF(AND(БАЗА!$A14&lt;&gt;"",БАЗА!$U14&gt;0),БАЗА!I14,"")</f>
        <v/>
      </c>
    </row>
    <row r="16" spans="1:7" x14ac:dyDescent="0.2">
      <c r="A16" s="6" t="str">
        <f>IF(AND(БАЗА!$A15&lt;&gt;"",БАЗА!$U15&gt;0),БАЗА!A15,"")</f>
        <v/>
      </c>
      <c r="B16" s="3" t="str">
        <f>IF(AND(БАЗА!$A15&lt;&gt;"",БАЗА!$U15&gt;0),БАЗА!C15,"")</f>
        <v/>
      </c>
      <c r="C16" s="4" t="str">
        <f>IF(AND(БАЗА!$A15&lt;&gt;"",БАЗА!$U15&gt;0),БАЗА!E15,"")</f>
        <v/>
      </c>
      <c r="D16" s="36" t="str">
        <f>IF(AND(БАЗА!$A15&lt;&gt;"",БАЗА!$U15&gt;0),БАЗА!$U15,"")</f>
        <v/>
      </c>
      <c r="E16" s="3" t="str">
        <f>IF(AND(БАЗА!$A15&lt;&gt;"",БАЗА!$U15&gt;0),БАЗА!G15,"")</f>
        <v/>
      </c>
      <c r="F16" s="3" t="str">
        <f>IF(AND(БАЗА!$A15&lt;&gt;"",БАЗА!$U15&gt;0),БАЗА!H15,"")</f>
        <v/>
      </c>
      <c r="G16" s="54" t="str">
        <f>IF(AND(БАЗА!$A15&lt;&gt;"",БАЗА!$U15&gt;0),БАЗА!I15,"")</f>
        <v/>
      </c>
    </row>
    <row r="17" spans="1:7" x14ac:dyDescent="0.2">
      <c r="A17" s="6" t="str">
        <f>IF(AND(БАЗА!$A16&lt;&gt;"",БАЗА!$U16&gt;0),БАЗА!A16,"")</f>
        <v/>
      </c>
      <c r="B17" s="3" t="str">
        <f>IF(AND(БАЗА!$A16&lt;&gt;"",БАЗА!$U16&gt;0),БАЗА!C16,"")</f>
        <v/>
      </c>
      <c r="C17" s="4" t="str">
        <f>IF(AND(БАЗА!$A16&lt;&gt;"",БАЗА!$U16&gt;0),БАЗА!E16,"")</f>
        <v/>
      </c>
      <c r="D17" s="36" t="str">
        <f>IF(AND(БАЗА!$A16&lt;&gt;"",БАЗА!$U16&gt;0),БАЗА!$U16,"")</f>
        <v/>
      </c>
      <c r="E17" s="3" t="str">
        <f>IF(AND(БАЗА!$A16&lt;&gt;"",БАЗА!$U16&gt;0),БАЗА!G16,"")</f>
        <v/>
      </c>
      <c r="F17" s="3" t="str">
        <f>IF(AND(БАЗА!$A16&lt;&gt;"",БАЗА!$U16&gt;0),БАЗА!H16,"")</f>
        <v/>
      </c>
      <c r="G17" s="54" t="str">
        <f>IF(AND(БАЗА!$A16&lt;&gt;"",БАЗА!$U16&gt;0),БАЗА!I16,"")</f>
        <v/>
      </c>
    </row>
    <row r="18" spans="1:7" x14ac:dyDescent="0.2">
      <c r="A18" s="6" t="str">
        <f>IF(AND(БАЗА!$A18&lt;&gt;"",БАЗА!$U18&gt;0),БАЗА!A18,"")</f>
        <v/>
      </c>
      <c r="B18" s="3" t="str">
        <f>IF(AND(БАЗА!$A18&lt;&gt;"",БАЗА!$U18&gt;0),БАЗА!C18,"")</f>
        <v/>
      </c>
      <c r="C18" s="4" t="str">
        <f>IF(AND(БАЗА!$A18&lt;&gt;"",БАЗА!$U18&gt;0),БАЗА!E18,"")</f>
        <v/>
      </c>
      <c r="D18" s="36" t="str">
        <f>IF(AND(БАЗА!$A18&lt;&gt;"",БАЗА!$U18&gt;0),БАЗА!$U18,"")</f>
        <v/>
      </c>
      <c r="E18" s="3" t="str">
        <f>IF(AND(БАЗА!$A18&lt;&gt;"",БАЗА!$U18&gt;0),БАЗА!G18,"")</f>
        <v/>
      </c>
      <c r="F18" s="3" t="str">
        <f>IF(AND(БАЗА!$A18&lt;&gt;"",БАЗА!$U18&gt;0),БАЗА!H18,"")</f>
        <v/>
      </c>
      <c r="G18" s="54" t="str">
        <f>IF(AND(БАЗА!$A18&lt;&gt;"",БАЗА!$U18&gt;0),БАЗА!I18,"")</f>
        <v/>
      </c>
    </row>
    <row r="19" spans="1:7" x14ac:dyDescent="0.2">
      <c r="A19" s="6" t="str">
        <f>IF(AND(БАЗА!$A19&lt;&gt;"",БАЗА!$U19&gt;0),БАЗА!A19,"")</f>
        <v/>
      </c>
      <c r="B19" s="3" t="str">
        <f>IF(AND(БАЗА!$A19&lt;&gt;"",БАЗА!$U19&gt;0),БАЗА!C19,"")</f>
        <v/>
      </c>
      <c r="C19" s="4" t="str">
        <f>IF(AND(БАЗА!$A19&lt;&gt;"",БАЗА!$U19&gt;0),БАЗА!E19,"")</f>
        <v/>
      </c>
      <c r="D19" s="36" t="str">
        <f>IF(AND(БАЗА!$A19&lt;&gt;"",БАЗА!$U19&gt;0),БАЗА!$U19,"")</f>
        <v/>
      </c>
      <c r="E19" s="3" t="str">
        <f>IF(AND(БАЗА!$A19&lt;&gt;"",БАЗА!$U19&gt;0),БАЗА!G19,"")</f>
        <v/>
      </c>
      <c r="F19" s="3" t="str">
        <f>IF(AND(БАЗА!$A19&lt;&gt;"",БАЗА!$U19&gt;0),БАЗА!H19,"")</f>
        <v/>
      </c>
      <c r="G19" s="54" t="str">
        <f>IF(AND(БАЗА!$A19&lt;&gt;"",БАЗА!$U19&gt;0),БАЗА!I19,"")</f>
        <v/>
      </c>
    </row>
    <row r="20" spans="1:7" x14ac:dyDescent="0.2">
      <c r="A20" s="6" t="str">
        <f>IF(AND(БАЗА!$A20&lt;&gt;"",БАЗА!$U20&gt;0),БАЗА!A20,"")</f>
        <v/>
      </c>
      <c r="B20" s="3" t="str">
        <f>IF(AND(БАЗА!$A20&lt;&gt;"",БАЗА!$U20&gt;0),БАЗА!C20,"")</f>
        <v/>
      </c>
      <c r="C20" s="4" t="str">
        <f>IF(AND(БАЗА!$A20&lt;&gt;"",БАЗА!$U20&gt;0),БАЗА!E20,"")</f>
        <v/>
      </c>
      <c r="D20" s="36" t="str">
        <f>IF(AND(БАЗА!$A20&lt;&gt;"",БАЗА!$U20&gt;0),БАЗА!$U20,"")</f>
        <v/>
      </c>
      <c r="E20" s="3" t="str">
        <f>IF(AND(БАЗА!$A20&lt;&gt;"",БАЗА!$U20&gt;0),БАЗА!G20,"")</f>
        <v/>
      </c>
      <c r="F20" s="3" t="str">
        <f>IF(AND(БАЗА!$A20&lt;&gt;"",БАЗА!$U20&gt;0),БАЗА!H20,"")</f>
        <v/>
      </c>
      <c r="G20" s="54" t="str">
        <f>IF(AND(БАЗА!$A20&lt;&gt;"",БАЗА!$U20&gt;0),БАЗА!I20,"")</f>
        <v/>
      </c>
    </row>
    <row r="21" spans="1:7" x14ac:dyDescent="0.2">
      <c r="A21" s="6" t="str">
        <f>IF(AND(БАЗА!$A21&lt;&gt;"",БАЗА!$U21&gt;0),БАЗА!A21,"")</f>
        <v/>
      </c>
      <c r="B21" s="3" t="str">
        <f>IF(AND(БАЗА!$A21&lt;&gt;"",БАЗА!$U21&gt;0),БАЗА!C21,"")</f>
        <v/>
      </c>
      <c r="C21" s="4" t="str">
        <f>IF(AND(БАЗА!$A21&lt;&gt;"",БАЗА!$U21&gt;0),БАЗА!E21,"")</f>
        <v/>
      </c>
      <c r="D21" s="36" t="str">
        <f>IF(AND(БАЗА!$A21&lt;&gt;"",БАЗА!$U21&gt;0),БАЗА!$U21,"")</f>
        <v/>
      </c>
      <c r="E21" s="3" t="str">
        <f>IF(AND(БАЗА!$A21&lt;&gt;"",БАЗА!$U21&gt;0),БАЗА!G21,"")</f>
        <v/>
      </c>
      <c r="F21" s="3" t="str">
        <f>IF(AND(БАЗА!$A21&lt;&gt;"",БАЗА!$U21&gt;0),БАЗА!H21,"")</f>
        <v/>
      </c>
      <c r="G21" s="54" t="str">
        <f>IF(AND(БАЗА!$A21&lt;&gt;"",БАЗА!$U21&gt;0),БАЗА!I21,"")</f>
        <v/>
      </c>
    </row>
    <row r="22" spans="1:7" x14ac:dyDescent="0.2">
      <c r="A22" s="6" t="str">
        <f>IF(AND(БАЗА!$A22&lt;&gt;"",БАЗА!$U22&gt;0),БАЗА!A22,"")</f>
        <v/>
      </c>
      <c r="B22" s="3" t="str">
        <f>IF(AND(БАЗА!$A22&lt;&gt;"",БАЗА!$U22&gt;0),БАЗА!C22,"")</f>
        <v/>
      </c>
      <c r="C22" s="4" t="str">
        <f>IF(AND(БАЗА!$A22&lt;&gt;"",БАЗА!$U22&gt;0),БАЗА!E22,"")</f>
        <v/>
      </c>
      <c r="D22" s="36" t="str">
        <f>IF(AND(БАЗА!$A22&lt;&gt;"",БАЗА!$U22&gt;0),БАЗА!$U22,"")</f>
        <v/>
      </c>
      <c r="E22" s="3" t="str">
        <f>IF(AND(БАЗА!$A22&lt;&gt;"",БАЗА!$U22&gt;0),БАЗА!G22,"")</f>
        <v/>
      </c>
      <c r="F22" s="3" t="str">
        <f>IF(AND(БАЗА!$A22&lt;&gt;"",БАЗА!$U22&gt;0),БАЗА!H22,"")</f>
        <v/>
      </c>
      <c r="G22" s="54" t="str">
        <f>IF(AND(БАЗА!$A22&lt;&gt;"",БАЗА!$U22&gt;0),БАЗА!I22,"")</f>
        <v/>
      </c>
    </row>
    <row r="23" spans="1:7" x14ac:dyDescent="0.2">
      <c r="A23" s="6" t="str">
        <f>IF(AND(БАЗА!$A23&lt;&gt;"",БАЗА!$U23&gt;0),БАЗА!A23,"")</f>
        <v/>
      </c>
      <c r="B23" s="3" t="str">
        <f>IF(AND(БАЗА!$A23&lt;&gt;"",БАЗА!$U23&gt;0),БАЗА!C23,"")</f>
        <v/>
      </c>
      <c r="C23" s="4" t="str">
        <f>IF(AND(БАЗА!$A23&lt;&gt;"",БАЗА!$U23&gt;0),БАЗА!E23,"")</f>
        <v/>
      </c>
      <c r="D23" s="36" t="str">
        <f>IF(AND(БАЗА!$A23&lt;&gt;"",БАЗА!$U23&gt;0),БАЗА!$U23,"")</f>
        <v/>
      </c>
      <c r="E23" s="3" t="str">
        <f>IF(AND(БАЗА!$A23&lt;&gt;"",БАЗА!$U23&gt;0),БАЗА!G23,"")</f>
        <v/>
      </c>
      <c r="F23" s="3" t="str">
        <f>IF(AND(БАЗА!$A23&lt;&gt;"",БАЗА!$U23&gt;0),БАЗА!H23,"")</f>
        <v/>
      </c>
      <c r="G23" s="54" t="str">
        <f>IF(AND(БАЗА!$A23&lt;&gt;"",БАЗА!$U23&gt;0),БАЗА!I23,"")</f>
        <v/>
      </c>
    </row>
    <row r="24" spans="1:7" x14ac:dyDescent="0.2">
      <c r="A24" s="6" t="str">
        <f>IF(AND(БАЗА!$A24&lt;&gt;"",БАЗА!$U24&gt;0),БАЗА!A24,"")</f>
        <v/>
      </c>
      <c r="B24" s="3" t="str">
        <f>IF(AND(БАЗА!$A24&lt;&gt;"",БАЗА!$U24&gt;0),БАЗА!C24,"")</f>
        <v/>
      </c>
      <c r="C24" s="4" t="str">
        <f>IF(AND(БАЗА!$A24&lt;&gt;"",БАЗА!$U24&gt;0),БАЗА!E24,"")</f>
        <v/>
      </c>
      <c r="D24" s="36" t="str">
        <f>IF(AND(БАЗА!$A24&lt;&gt;"",БАЗА!$U24&gt;0),БАЗА!$U24,"")</f>
        <v/>
      </c>
      <c r="E24" s="3" t="str">
        <f>IF(AND(БАЗА!$A24&lt;&gt;"",БАЗА!$U24&gt;0),БАЗА!G24,"")</f>
        <v/>
      </c>
      <c r="F24" s="3" t="str">
        <f>IF(AND(БАЗА!$A24&lt;&gt;"",БАЗА!$U24&gt;0),БАЗА!H24,"")</f>
        <v/>
      </c>
      <c r="G24" s="54" t="str">
        <f>IF(AND(БАЗА!$A24&lt;&gt;"",БАЗА!$U24&gt;0),БАЗА!I24,"")</f>
        <v/>
      </c>
    </row>
    <row r="25" spans="1:7" x14ac:dyDescent="0.2">
      <c r="A25" s="6" t="str">
        <f>IF(AND(БАЗА!$A25&lt;&gt;"",БАЗА!$U25&gt;0),БАЗА!A25,"")</f>
        <v/>
      </c>
      <c r="B25" s="3" t="str">
        <f>IF(AND(БАЗА!$A25&lt;&gt;"",БАЗА!$U25&gt;0),БАЗА!C25,"")</f>
        <v/>
      </c>
      <c r="C25" s="4" t="str">
        <f>IF(AND(БАЗА!$A25&lt;&gt;"",БАЗА!$U25&gt;0),БАЗА!E25,"")</f>
        <v/>
      </c>
      <c r="D25" s="36" t="str">
        <f>IF(AND(БАЗА!$A25&lt;&gt;"",БАЗА!$U25&gt;0),БАЗА!$U25,"")</f>
        <v/>
      </c>
      <c r="E25" s="3" t="str">
        <f>IF(AND(БАЗА!$A25&lt;&gt;"",БАЗА!$U25&gt;0),БАЗА!G25,"")</f>
        <v/>
      </c>
      <c r="F25" s="3" t="str">
        <f>IF(AND(БАЗА!$A25&lt;&gt;"",БАЗА!$U25&gt;0),БАЗА!H25,"")</f>
        <v/>
      </c>
      <c r="G25" s="54" t="str">
        <f>IF(AND(БАЗА!$A25&lt;&gt;"",БАЗА!$U25&gt;0),БАЗА!I25,"")</f>
        <v/>
      </c>
    </row>
    <row r="26" spans="1:7" x14ac:dyDescent="0.2">
      <c r="A26" s="6" t="e">
        <f>IF(AND(БАЗА!#REF!&lt;&gt;"",БАЗА!#REF!&gt;0),БАЗА!#REF!,"")</f>
        <v>#REF!</v>
      </c>
      <c r="B26" s="3" t="e">
        <f>IF(AND(БАЗА!#REF!&lt;&gt;"",БАЗА!#REF!&gt;0),БАЗА!#REF!,"")</f>
        <v>#REF!</v>
      </c>
      <c r="C26" s="4" t="e">
        <f>IF(AND(БАЗА!#REF!&lt;&gt;"",БАЗА!#REF!&gt;0),БАЗА!#REF!,"")</f>
        <v>#REF!</v>
      </c>
      <c r="D26" s="36" t="e">
        <f>IF(AND(БАЗА!#REF!&lt;&gt;"",БАЗА!#REF!&gt;0),БАЗА!#REF!,"")</f>
        <v>#REF!</v>
      </c>
      <c r="E26" s="3" t="e">
        <f>IF(AND(БАЗА!#REF!&lt;&gt;"",БАЗА!#REF!&gt;0),БАЗА!#REF!,"")</f>
        <v>#REF!</v>
      </c>
      <c r="F26" s="3" t="e">
        <f>IF(AND(БАЗА!#REF!&lt;&gt;"",БАЗА!#REF!&gt;0),БАЗА!#REF!,"")</f>
        <v>#REF!</v>
      </c>
      <c r="G26" s="54" t="e">
        <f>IF(AND(БАЗА!#REF!&lt;&gt;"",БАЗА!#REF!&gt;0),БАЗА!#REF!,"")</f>
        <v>#REF!</v>
      </c>
    </row>
    <row r="27" spans="1:7" x14ac:dyDescent="0.2">
      <c r="A27" s="6" t="e">
        <f>IF(AND(БАЗА!#REF!&lt;&gt;"",БАЗА!#REF!&gt;0),БАЗА!#REF!,"")</f>
        <v>#REF!</v>
      </c>
      <c r="B27" s="3" t="e">
        <f>IF(AND(БАЗА!#REF!&lt;&gt;"",БАЗА!#REF!&gt;0),БАЗА!#REF!,"")</f>
        <v>#REF!</v>
      </c>
      <c r="C27" s="4" t="e">
        <f>IF(AND(БАЗА!#REF!&lt;&gt;"",БАЗА!#REF!&gt;0),БАЗА!#REF!,"")</f>
        <v>#REF!</v>
      </c>
      <c r="D27" s="36" t="e">
        <f>IF(AND(БАЗА!#REF!&lt;&gt;"",БАЗА!#REF!&gt;0),БАЗА!#REF!,"")</f>
        <v>#REF!</v>
      </c>
      <c r="E27" s="3" t="e">
        <f>IF(AND(БАЗА!#REF!&lt;&gt;"",БАЗА!#REF!&gt;0),БАЗА!#REF!,"")</f>
        <v>#REF!</v>
      </c>
      <c r="F27" s="3" t="e">
        <f>IF(AND(БАЗА!#REF!&lt;&gt;"",БАЗА!#REF!&gt;0),БАЗА!#REF!,"")</f>
        <v>#REF!</v>
      </c>
      <c r="G27" s="54" t="e">
        <f>IF(AND(БАЗА!#REF!&lt;&gt;"",БАЗА!#REF!&gt;0),БАЗА!#REF!,"")</f>
        <v>#REF!</v>
      </c>
    </row>
    <row r="28" spans="1:7" x14ac:dyDescent="0.2">
      <c r="A28" s="6" t="e">
        <f>IF(AND(БАЗА!#REF!&lt;&gt;"",БАЗА!#REF!&gt;0),БАЗА!#REF!,"")</f>
        <v>#REF!</v>
      </c>
      <c r="B28" s="3" t="e">
        <f>IF(AND(БАЗА!#REF!&lt;&gt;"",БАЗА!#REF!&gt;0),БАЗА!#REF!,"")</f>
        <v>#REF!</v>
      </c>
      <c r="C28" s="4" t="e">
        <f>IF(AND(БАЗА!#REF!&lt;&gt;"",БАЗА!#REF!&gt;0),БАЗА!#REF!,"")</f>
        <v>#REF!</v>
      </c>
      <c r="D28" s="36" t="e">
        <f>IF(AND(БАЗА!#REF!&lt;&gt;"",БАЗА!#REF!&gt;0),БАЗА!#REF!,"")</f>
        <v>#REF!</v>
      </c>
      <c r="E28" s="3" t="e">
        <f>IF(AND(БАЗА!#REF!&lt;&gt;"",БАЗА!#REF!&gt;0),БАЗА!#REF!,"")</f>
        <v>#REF!</v>
      </c>
      <c r="F28" s="3" t="e">
        <f>IF(AND(БАЗА!#REF!&lt;&gt;"",БАЗА!#REF!&gt;0),БАЗА!#REF!,"")</f>
        <v>#REF!</v>
      </c>
      <c r="G28" s="54" t="e">
        <f>IF(AND(БАЗА!#REF!&lt;&gt;"",БАЗА!#REF!&gt;0),БАЗА!#REF!,"")</f>
        <v>#REF!</v>
      </c>
    </row>
    <row r="29" spans="1:7" x14ac:dyDescent="0.2">
      <c r="A29" s="6" t="e">
        <f>IF(AND(БАЗА!#REF!&lt;&gt;"",БАЗА!#REF!&gt;0),БАЗА!#REF!,"")</f>
        <v>#REF!</v>
      </c>
      <c r="B29" s="3" t="e">
        <f>IF(AND(БАЗА!#REF!&lt;&gt;"",БАЗА!#REF!&gt;0),БАЗА!#REF!,"")</f>
        <v>#REF!</v>
      </c>
      <c r="C29" s="4" t="e">
        <f>IF(AND(БАЗА!#REF!&lt;&gt;"",БАЗА!#REF!&gt;0),БАЗА!#REF!,"")</f>
        <v>#REF!</v>
      </c>
      <c r="D29" s="36" t="e">
        <f>IF(AND(БАЗА!#REF!&lt;&gt;"",БАЗА!#REF!&gt;0),БАЗА!#REF!,"")</f>
        <v>#REF!</v>
      </c>
      <c r="E29" s="3" t="e">
        <f>IF(AND(БАЗА!#REF!&lt;&gt;"",БАЗА!#REF!&gt;0),БАЗА!#REF!,"")</f>
        <v>#REF!</v>
      </c>
      <c r="F29" s="3" t="e">
        <f>IF(AND(БАЗА!#REF!&lt;&gt;"",БАЗА!#REF!&gt;0),БАЗА!#REF!,"")</f>
        <v>#REF!</v>
      </c>
      <c r="G29" s="54" t="e">
        <f>IF(AND(БАЗА!#REF!&lt;&gt;"",БАЗА!#REF!&gt;0),БАЗА!#REF!,"")</f>
        <v>#REF!</v>
      </c>
    </row>
    <row r="30" spans="1:7" x14ac:dyDescent="0.2">
      <c r="A30" s="6" t="e">
        <f>IF(AND(БАЗА!#REF!&lt;&gt;"",БАЗА!#REF!&gt;0),БАЗА!#REF!,"")</f>
        <v>#REF!</v>
      </c>
      <c r="B30" s="3" t="e">
        <f>IF(AND(БАЗА!#REF!&lt;&gt;"",БАЗА!#REF!&gt;0),БАЗА!#REF!,"")</f>
        <v>#REF!</v>
      </c>
      <c r="C30" s="4" t="e">
        <f>IF(AND(БАЗА!#REF!&lt;&gt;"",БАЗА!#REF!&gt;0),БАЗА!#REF!,"")</f>
        <v>#REF!</v>
      </c>
      <c r="D30" s="36" t="e">
        <f>IF(AND(БАЗА!#REF!&lt;&gt;"",БАЗА!#REF!&gt;0),БАЗА!#REF!,"")</f>
        <v>#REF!</v>
      </c>
      <c r="E30" s="3" t="e">
        <f>IF(AND(БАЗА!#REF!&lt;&gt;"",БАЗА!#REF!&gt;0),БАЗА!#REF!,"")</f>
        <v>#REF!</v>
      </c>
      <c r="F30" s="3" t="e">
        <f>IF(AND(БАЗА!#REF!&lt;&gt;"",БАЗА!#REF!&gt;0),БАЗА!#REF!,"")</f>
        <v>#REF!</v>
      </c>
      <c r="G30" s="54" t="e">
        <f>IF(AND(БАЗА!#REF!&lt;&gt;"",БАЗА!#REF!&gt;0),БАЗА!#REF!,"")</f>
        <v>#REF!</v>
      </c>
    </row>
    <row r="31" spans="1:7" x14ac:dyDescent="0.2">
      <c r="A31" s="6" t="e">
        <f>IF(AND(БАЗА!#REF!&lt;&gt;"",БАЗА!#REF!&gt;0),БАЗА!#REF!,"")</f>
        <v>#REF!</v>
      </c>
      <c r="B31" s="3" t="e">
        <f>IF(AND(БАЗА!#REF!&lt;&gt;"",БАЗА!#REF!&gt;0),БАЗА!#REF!,"")</f>
        <v>#REF!</v>
      </c>
      <c r="C31" s="4" t="e">
        <f>IF(AND(БАЗА!#REF!&lt;&gt;"",БАЗА!#REF!&gt;0),БАЗА!#REF!,"")</f>
        <v>#REF!</v>
      </c>
      <c r="D31" s="36" t="e">
        <f>IF(AND(БАЗА!#REF!&lt;&gt;"",БАЗА!#REF!&gt;0),БАЗА!#REF!,"")</f>
        <v>#REF!</v>
      </c>
      <c r="E31" s="3" t="e">
        <f>IF(AND(БАЗА!#REF!&lt;&gt;"",БАЗА!#REF!&gt;0),БАЗА!#REF!,"")</f>
        <v>#REF!</v>
      </c>
      <c r="F31" s="3" t="e">
        <f>IF(AND(БАЗА!#REF!&lt;&gt;"",БАЗА!#REF!&gt;0),БАЗА!#REF!,"")</f>
        <v>#REF!</v>
      </c>
      <c r="G31" s="54" t="e">
        <f>IF(AND(БАЗА!#REF!&lt;&gt;"",БАЗА!#REF!&gt;0),БАЗА!#REF!,"")</f>
        <v>#REF!</v>
      </c>
    </row>
    <row r="32" spans="1:7" x14ac:dyDescent="0.2">
      <c r="A32" s="6" t="e">
        <f>IF(AND(БАЗА!#REF!&lt;&gt;"",БАЗА!#REF!&gt;0),БАЗА!#REF!,"")</f>
        <v>#REF!</v>
      </c>
      <c r="B32" s="3" t="e">
        <f>IF(AND(БАЗА!#REF!&lt;&gt;"",БАЗА!#REF!&gt;0),БАЗА!#REF!,"")</f>
        <v>#REF!</v>
      </c>
      <c r="C32" s="4" t="e">
        <f>IF(AND(БАЗА!#REF!&lt;&gt;"",БАЗА!#REF!&gt;0),БАЗА!#REF!,"")</f>
        <v>#REF!</v>
      </c>
      <c r="D32" s="36" t="e">
        <f>IF(AND(БАЗА!#REF!&lt;&gt;"",БАЗА!#REF!&gt;0),БАЗА!#REF!,"")</f>
        <v>#REF!</v>
      </c>
      <c r="E32" s="3" t="e">
        <f>IF(AND(БАЗА!#REF!&lt;&gt;"",БАЗА!#REF!&gt;0),БАЗА!#REF!,"")</f>
        <v>#REF!</v>
      </c>
      <c r="F32" s="3" t="e">
        <f>IF(AND(БАЗА!#REF!&lt;&gt;"",БАЗА!#REF!&gt;0),БАЗА!#REF!,"")</f>
        <v>#REF!</v>
      </c>
      <c r="G32" s="54" t="e">
        <f>IF(AND(БАЗА!#REF!&lt;&gt;"",БАЗА!#REF!&gt;0),БАЗА!#REF!,"")</f>
        <v>#REF!</v>
      </c>
    </row>
    <row r="33" spans="1:7" x14ac:dyDescent="0.2">
      <c r="A33" s="6" t="e">
        <f>IF(AND(БАЗА!#REF!&lt;&gt;"",БАЗА!#REF!&gt;0),БАЗА!#REF!,"")</f>
        <v>#REF!</v>
      </c>
      <c r="B33" s="3" t="e">
        <f>IF(AND(БАЗА!#REF!&lt;&gt;"",БАЗА!#REF!&gt;0),БАЗА!#REF!,"")</f>
        <v>#REF!</v>
      </c>
      <c r="C33" s="4" t="e">
        <f>IF(AND(БАЗА!#REF!&lt;&gt;"",БАЗА!#REF!&gt;0),БАЗА!#REF!,"")</f>
        <v>#REF!</v>
      </c>
      <c r="D33" s="36" t="e">
        <f>IF(AND(БАЗА!#REF!&lt;&gt;"",БАЗА!#REF!&gt;0),БАЗА!#REF!,"")</f>
        <v>#REF!</v>
      </c>
      <c r="E33" s="3" t="e">
        <f>IF(AND(БАЗА!#REF!&lt;&gt;"",БАЗА!#REF!&gt;0),БАЗА!#REF!,"")</f>
        <v>#REF!</v>
      </c>
      <c r="F33" s="3" t="e">
        <f>IF(AND(БАЗА!#REF!&lt;&gt;"",БАЗА!#REF!&gt;0),БАЗА!H53,"")</f>
        <v>#REF!</v>
      </c>
      <c r="G33" s="54" t="e">
        <f>IF(AND(БАЗА!#REF!&lt;&gt;"",БАЗА!#REF!&gt;0),БАЗА!#REF!,"")</f>
        <v>#REF!</v>
      </c>
    </row>
    <row r="34" spans="1:7" x14ac:dyDescent="0.2">
      <c r="A34" s="6" t="str">
        <f>IF(AND(БАЗА!$A53&lt;&gt;"",БАЗА!$U53&gt;0),БАЗА!A53,"")</f>
        <v/>
      </c>
      <c r="B34" s="3" t="str">
        <f>IF(AND(БАЗА!$A53&lt;&gt;"",БАЗА!$U53&gt;0),БАЗА!C53,"")</f>
        <v/>
      </c>
      <c r="C34" s="4" t="str">
        <f>IF(AND(БАЗА!$A53&lt;&gt;"",БАЗА!$U53&gt;0),БАЗА!E53,"")</f>
        <v/>
      </c>
      <c r="D34" s="36" t="str">
        <f>IF(AND(БАЗА!$A53&lt;&gt;"",БАЗА!$U53&gt;0),БАЗА!$U53,"")</f>
        <v/>
      </c>
      <c r="E34" s="3" t="str">
        <f>IF(AND(БАЗА!$A53&lt;&gt;"",БАЗА!$U53&gt;0),БАЗА!G53,"")</f>
        <v/>
      </c>
      <c r="F34" s="3" t="str">
        <f>IF(AND(БАЗА!$A53&lt;&gt;"",БАЗА!$U53&gt;0),БАЗА!H54,"")</f>
        <v/>
      </c>
      <c r="G34" s="54" t="str">
        <f>IF(AND(БАЗА!$A53&lt;&gt;"",БАЗА!$U53&gt;0),БАЗА!I53,"")</f>
        <v/>
      </c>
    </row>
    <row r="35" spans="1:7" x14ac:dyDescent="0.2">
      <c r="A35" s="6" t="str">
        <f>IF(AND(БАЗА!$A54&lt;&gt;"",БАЗА!$U54&gt;0),БАЗА!A54,"")</f>
        <v/>
      </c>
      <c r="B35" s="3" t="str">
        <f>IF(AND(БАЗА!$A54&lt;&gt;"",БАЗА!$U54&gt;0),БАЗА!C54,"")</f>
        <v/>
      </c>
      <c r="C35" s="4" t="str">
        <f>IF(AND(БАЗА!$A54&lt;&gt;"",БАЗА!$U54&gt;0),БАЗА!E54,"")</f>
        <v/>
      </c>
      <c r="D35" s="36" t="str">
        <f>IF(AND(БАЗА!$A54&lt;&gt;"",БАЗА!$U54&gt;0),БАЗА!$U54,"")</f>
        <v/>
      </c>
      <c r="E35" s="3" t="str">
        <f>IF(AND(БАЗА!$A54&lt;&gt;"",БАЗА!$U54&gt;0),БАЗА!G54,"")</f>
        <v/>
      </c>
      <c r="F35" s="3" t="str">
        <f>IF(AND(БАЗА!$A54&lt;&gt;"",БАЗА!$U54&gt;0),БАЗА!H55,"")</f>
        <v/>
      </c>
      <c r="G35" s="54" t="str">
        <f>IF(AND(БАЗА!$A54&lt;&gt;"",БАЗА!$U54&gt;0),БАЗА!I54,"")</f>
        <v/>
      </c>
    </row>
    <row r="36" spans="1:7" x14ac:dyDescent="0.2">
      <c r="A36" s="6" t="str">
        <f>IF(AND(БАЗА!$A55&lt;&gt;"",БАЗА!$U55&gt;0),БАЗА!A55,"")</f>
        <v/>
      </c>
      <c r="B36" s="3" t="str">
        <f>IF(AND(БАЗА!$A55&lt;&gt;"",БАЗА!$U55&gt;0),БАЗА!C55,"")</f>
        <v/>
      </c>
      <c r="C36" s="4" t="str">
        <f>IF(AND(БАЗА!$A55&lt;&gt;"",БАЗА!$U55&gt;0),БАЗА!E55,"")</f>
        <v/>
      </c>
      <c r="D36" s="36" t="str">
        <f>IF(AND(БАЗА!$A55&lt;&gt;"",БАЗА!$U55&gt;0),БАЗА!$U55,"")</f>
        <v/>
      </c>
      <c r="E36" s="3" t="str">
        <f>IF(AND(БАЗА!$A55&lt;&gt;"",БАЗА!$U55&gt;0),БАЗА!G55,"")</f>
        <v/>
      </c>
      <c r="F36" s="3" t="str">
        <f>IF(AND(БАЗА!$A55&lt;&gt;"",БАЗА!$U55&gt;0),БАЗА!H56,"")</f>
        <v/>
      </c>
      <c r="G36" s="54" t="str">
        <f>IF(AND(БАЗА!$A55&lt;&gt;"",БАЗА!$U55&gt;0),БАЗА!I55,"")</f>
        <v/>
      </c>
    </row>
    <row r="37" spans="1:7" x14ac:dyDescent="0.2">
      <c r="A37" s="6" t="str">
        <f>IF(AND(БАЗА!$A56&lt;&gt;"",БАЗА!$U56&gt;0),БАЗА!A56,"")</f>
        <v/>
      </c>
      <c r="B37" s="3" t="str">
        <f>IF(AND(БАЗА!$A56&lt;&gt;"",БАЗА!$U56&gt;0),БАЗА!C56,"")</f>
        <v/>
      </c>
      <c r="C37" s="4" t="str">
        <f>IF(AND(БАЗА!$A56&lt;&gt;"",БАЗА!$U56&gt;0),БАЗА!E56,"")</f>
        <v/>
      </c>
      <c r="D37" s="36" t="str">
        <f>IF(AND(БАЗА!$A56&lt;&gt;"",БАЗА!$U56&gt;0),БАЗА!$U56,"")</f>
        <v/>
      </c>
      <c r="E37" s="3" t="str">
        <f>IF(AND(БАЗА!$A56&lt;&gt;"",БАЗА!$U56&gt;0),БАЗА!G56,"")</f>
        <v/>
      </c>
      <c r="F37" s="3" t="str">
        <f>IF(AND(БАЗА!$A56&lt;&gt;"",БАЗА!$U56&gt;0),БАЗА!H57,"")</f>
        <v/>
      </c>
      <c r="G37" s="54" t="str">
        <f>IF(AND(БАЗА!$A56&lt;&gt;"",БАЗА!$U56&gt;0),БАЗА!I56,"")</f>
        <v/>
      </c>
    </row>
    <row r="38" spans="1:7" x14ac:dyDescent="0.2">
      <c r="A38" s="6" t="str">
        <f>IF(AND(БАЗА!$A57&lt;&gt;"",БАЗА!$U57&gt;0),БАЗА!A57,"")</f>
        <v/>
      </c>
      <c r="B38" s="3" t="str">
        <f>IF(AND(БАЗА!$A57&lt;&gt;"",БАЗА!$U57&gt;0),БАЗА!C57,"")</f>
        <v/>
      </c>
      <c r="C38" s="4" t="str">
        <f>IF(AND(БАЗА!$A57&lt;&gt;"",БАЗА!$U57&gt;0),БАЗА!E57,"")</f>
        <v/>
      </c>
      <c r="D38" s="36" t="str">
        <f>IF(AND(БАЗА!$A57&lt;&gt;"",БАЗА!$U57&gt;0),БАЗА!$U57,"")</f>
        <v/>
      </c>
      <c r="E38" s="3" t="str">
        <f>IF(AND(БАЗА!$A57&lt;&gt;"",БАЗА!$U57&gt;0),БАЗА!G57,"")</f>
        <v/>
      </c>
      <c r="F38" s="3" t="str">
        <f>IF(AND(БАЗА!$A57&lt;&gt;"",БАЗА!$U57&gt;0),БАЗА!H58,"")</f>
        <v/>
      </c>
      <c r="G38" s="54" t="str">
        <f>IF(AND(БАЗА!$A57&lt;&gt;"",БАЗА!$U57&gt;0),БАЗА!I57,"")</f>
        <v/>
      </c>
    </row>
    <row r="39" spans="1:7" x14ac:dyDescent="0.2">
      <c r="A39" s="6" t="str">
        <f>IF(AND(БАЗА!$A58&lt;&gt;"",БАЗА!$U58&gt;0),БАЗА!A58,"")</f>
        <v/>
      </c>
      <c r="B39" s="3" t="str">
        <f>IF(AND(БАЗА!$A58&lt;&gt;"",БАЗА!$U58&gt;0),БАЗА!C58,"")</f>
        <v/>
      </c>
      <c r="C39" s="4" t="str">
        <f>IF(AND(БАЗА!$A58&lt;&gt;"",БАЗА!$U58&gt;0),БАЗА!E58,"")</f>
        <v/>
      </c>
      <c r="D39" s="36" t="str">
        <f>IF(AND(БАЗА!$A58&lt;&gt;"",БАЗА!$U58&gt;0),БАЗА!$U58,"")</f>
        <v/>
      </c>
      <c r="E39" s="3" t="str">
        <f>IF(AND(БАЗА!$A58&lt;&gt;"",БАЗА!$U58&gt;0),БАЗА!G58,"")</f>
        <v/>
      </c>
      <c r="F39" s="3" t="str">
        <f>IF(AND(БАЗА!$A58&lt;&gt;"",БАЗА!$U58&gt;0),БАЗА!H59,"")</f>
        <v/>
      </c>
      <c r="G39" s="54" t="str">
        <f>IF(AND(БАЗА!$A58&lt;&gt;"",БАЗА!$U58&gt;0),БАЗА!I58,"")</f>
        <v/>
      </c>
    </row>
    <row r="40" spans="1:7" x14ac:dyDescent="0.2">
      <c r="A40" s="6" t="str">
        <f>IF(AND(БАЗА!$A59&lt;&gt;"",БАЗА!$U59&gt;0),БАЗА!A59,"")</f>
        <v/>
      </c>
      <c r="B40" s="3" t="str">
        <f>IF(AND(БАЗА!$A59&lt;&gt;"",БАЗА!$U59&gt;0),БАЗА!C59,"")</f>
        <v/>
      </c>
      <c r="C40" s="4" t="str">
        <f>IF(AND(БАЗА!$A59&lt;&gt;"",БАЗА!$U59&gt;0),БАЗА!E59,"")</f>
        <v/>
      </c>
      <c r="D40" s="36" t="str">
        <f>IF(AND(БАЗА!$A59&lt;&gt;"",БАЗА!$U59&gt;0),БАЗА!$U59,"")</f>
        <v/>
      </c>
      <c r="E40" s="3" t="str">
        <f>IF(AND(БАЗА!$A59&lt;&gt;"",БАЗА!$U59&gt;0),БАЗА!G59,"")</f>
        <v/>
      </c>
      <c r="F40" s="3" t="str">
        <f>IF(AND(БАЗА!$A59&lt;&gt;"",БАЗА!$U59&gt;0),БАЗА!H60,"")</f>
        <v/>
      </c>
      <c r="G40" s="54" t="str">
        <f>IF(AND(БАЗА!$A59&lt;&gt;"",БАЗА!$U59&gt;0),БАЗА!I59,"")</f>
        <v/>
      </c>
    </row>
    <row r="41" spans="1:7" ht="28.5" x14ac:dyDescent="0.2">
      <c r="A41" s="6" t="str">
        <f>IF(AND(БАЗА!$A60&lt;&gt;"",БАЗА!$U60&gt;0),БАЗА!A60,"")</f>
        <v>Електрична енергія для Каховського судноплавного шлюзу на 2019 рік</v>
      </c>
      <c r="B41" s="3" t="str">
        <f>IF(AND(БАЗА!$A60&lt;&gt;"",БАЗА!$U60&gt;0),БАЗА!C60,"")</f>
        <v>09310000-5</v>
      </c>
      <c r="C41" s="4">
        <f>IF(AND(БАЗА!$A60&lt;&gt;"",БАЗА!$U60&gt;0),БАЗА!E60,"")</f>
        <v>2610</v>
      </c>
      <c r="D41" s="36">
        <f>IF(AND(БАЗА!$A60&lt;&gt;"",БАЗА!$U60&gt;0),БАЗА!$U60,"")</f>
        <v>1276.1220000000001</v>
      </c>
      <c r="E41" s="3" t="str">
        <f>IF(AND(БАЗА!$A60&lt;&gt;"",БАЗА!$U60&gt;0),БАЗА!G60,"")</f>
        <v>Переговорна процедура</v>
      </c>
      <c r="F41" s="3" t="str">
        <f>IF(AND(БАЗА!$A60&lt;&gt;"",БАЗА!$U60&gt;0),БАЗА!H61,"")</f>
        <v>Грудень 2018р.</v>
      </c>
      <c r="G41" s="54">
        <f>IF(AND(БАЗА!$A60&lt;&gt;"",БАЗА!$U60&gt;0),БАЗА!I60,"")</f>
        <v>0</v>
      </c>
    </row>
    <row r="42" spans="1:7" x14ac:dyDescent="0.2">
      <c r="A42" s="6" t="str">
        <f>IF(AND(БАЗА!$A61&lt;&gt;"",БАЗА!$U61&gt;0),БАЗА!A61,"")</f>
        <v/>
      </c>
      <c r="B42" s="3" t="str">
        <f>IF(AND(БАЗА!$A61&lt;&gt;"",БАЗА!$U61&gt;0),БАЗА!C61,"")</f>
        <v/>
      </c>
      <c r="C42" s="4" t="str">
        <f>IF(AND(БАЗА!$A61&lt;&gt;"",БАЗА!$U61&gt;0),БАЗА!E61,"")</f>
        <v/>
      </c>
      <c r="D42" s="36" t="str">
        <f>IF(AND(БАЗА!$A61&lt;&gt;"",БАЗА!$U61&gt;0),БАЗА!$U61,"")</f>
        <v/>
      </c>
      <c r="E42" s="3" t="str">
        <f>IF(AND(БАЗА!$A61&lt;&gt;"",БАЗА!$U61&gt;0),БАЗА!G61,"")</f>
        <v/>
      </c>
      <c r="F42" s="3" t="str">
        <f>IF(AND(БАЗА!$A61&lt;&gt;"",БАЗА!$U61&gt;0),БАЗА!H62,"")</f>
        <v/>
      </c>
      <c r="G42" s="54" t="str">
        <f>IF(AND(БАЗА!$A61&lt;&gt;"",БАЗА!$U61&gt;0),БАЗА!I61,"")</f>
        <v/>
      </c>
    </row>
    <row r="43" spans="1:7" x14ac:dyDescent="0.2">
      <c r="A43" s="6" t="str">
        <f>IF(AND(БАЗА!$A62&lt;&gt;"",БАЗА!$U62&gt;0),БАЗА!A62,"")</f>
        <v/>
      </c>
      <c r="B43" s="3" t="str">
        <f>IF(AND(БАЗА!$A62&lt;&gt;"",БАЗА!$U62&gt;0),БАЗА!C62,"")</f>
        <v/>
      </c>
      <c r="C43" s="4" t="str">
        <f>IF(AND(БАЗА!$A62&lt;&gt;"",БАЗА!$U62&gt;0),БАЗА!E62,"")</f>
        <v/>
      </c>
      <c r="D43" s="36" t="str">
        <f>IF(AND(БАЗА!$A62&lt;&gt;"",БАЗА!$U62&gt;0),БАЗА!$U62,"")</f>
        <v/>
      </c>
      <c r="E43" s="3" t="str">
        <f>IF(AND(БАЗА!$A62&lt;&gt;"",БАЗА!$U62&gt;0),БАЗА!G62,"")</f>
        <v/>
      </c>
      <c r="F43" s="3" t="str">
        <f>IF(AND(БАЗА!$A62&lt;&gt;"",БАЗА!$U62&gt;0),БАЗА!H63,"")</f>
        <v/>
      </c>
      <c r="G43" s="54" t="str">
        <f>IF(AND(БАЗА!$A62&lt;&gt;"",БАЗА!$U62&gt;0),БАЗА!I62,"")</f>
        <v/>
      </c>
    </row>
    <row r="44" spans="1:7" x14ac:dyDescent="0.2">
      <c r="A44" s="6" t="str">
        <f>IF(AND(БАЗА!$A63&lt;&gt;"",БАЗА!$U63&gt;0),БАЗА!A63,"")</f>
        <v/>
      </c>
      <c r="B44" s="3" t="str">
        <f>IF(AND(БАЗА!$A63&lt;&gt;"",БАЗА!$U63&gt;0),БАЗА!C63,"")</f>
        <v/>
      </c>
      <c r="C44" s="4" t="str">
        <f>IF(AND(БАЗА!$A63&lt;&gt;"",БАЗА!$U63&gt;0),БАЗА!E63,"")</f>
        <v/>
      </c>
      <c r="D44" s="36" t="str">
        <f>IF(AND(БАЗА!$A63&lt;&gt;"",БАЗА!$U63&gt;0),БАЗА!$U63,"")</f>
        <v/>
      </c>
      <c r="E44" s="3" t="str">
        <f>IF(AND(БАЗА!$A63&lt;&gt;"",БАЗА!$U63&gt;0),БАЗА!G63,"")</f>
        <v/>
      </c>
      <c r="F44" s="3" t="str">
        <f>IF(AND(БАЗА!$A63&lt;&gt;"",БАЗА!$U63&gt;0),БАЗА!H64,"")</f>
        <v/>
      </c>
      <c r="G44" s="54" t="str">
        <f>IF(AND(БАЗА!$A63&lt;&gt;"",БАЗА!$U63&gt;0),БАЗА!I63,"")</f>
        <v/>
      </c>
    </row>
    <row r="45" spans="1:7" x14ac:dyDescent="0.2">
      <c r="A45" s="6" t="str">
        <f>IF(AND(БАЗА!$A64&lt;&gt;"",БАЗА!$U64&gt;0),БАЗА!A64,"")</f>
        <v/>
      </c>
      <c r="B45" s="3" t="str">
        <f>IF(AND(БАЗА!$A64&lt;&gt;"",БАЗА!$U64&gt;0),БАЗА!C64,"")</f>
        <v/>
      </c>
      <c r="C45" s="4" t="str">
        <f>IF(AND(БАЗА!$A64&lt;&gt;"",БАЗА!$U64&gt;0),БАЗА!E64,"")</f>
        <v/>
      </c>
      <c r="D45" s="36" t="str">
        <f>IF(AND(БАЗА!$A64&lt;&gt;"",БАЗА!$U64&gt;0),БАЗА!$U64,"")</f>
        <v/>
      </c>
      <c r="E45" s="3" t="str">
        <f>IF(AND(БАЗА!$A64&lt;&gt;"",БАЗА!$U64&gt;0),БАЗА!G64,"")</f>
        <v/>
      </c>
      <c r="F45" s="3" t="str">
        <f>IF(AND(БАЗА!$A64&lt;&gt;"",БАЗА!$U64&gt;0),БАЗА!H65,"")</f>
        <v/>
      </c>
      <c r="G45" s="54" t="str">
        <f>IF(AND(БАЗА!$A64&lt;&gt;"",БАЗА!$U64&gt;0),БАЗА!I64,"")</f>
        <v/>
      </c>
    </row>
    <row r="46" spans="1:7" x14ac:dyDescent="0.2">
      <c r="A46" s="6" t="str">
        <f>IF(AND(БАЗА!$A65&lt;&gt;"",БАЗА!$U65&gt;0),БАЗА!A65,"")</f>
        <v/>
      </c>
      <c r="B46" s="3" t="str">
        <f>IF(AND(БАЗА!$A65&lt;&gt;"",БАЗА!$U65&gt;0),БАЗА!C65,"")</f>
        <v/>
      </c>
      <c r="C46" s="4" t="str">
        <f>IF(AND(БАЗА!$A65&lt;&gt;"",БАЗА!$U65&gt;0),БАЗА!E65,"")</f>
        <v/>
      </c>
      <c r="D46" s="36" t="str">
        <f>IF(AND(БАЗА!$A65&lt;&gt;"",БАЗА!$U65&gt;0),БАЗА!$U65,"")</f>
        <v/>
      </c>
      <c r="E46" s="3" t="str">
        <f>IF(AND(БАЗА!$A65&lt;&gt;"",БАЗА!$U65&gt;0),БАЗА!G65,"")</f>
        <v/>
      </c>
      <c r="F46" s="3" t="str">
        <f>IF(AND(БАЗА!$A65&lt;&gt;"",БАЗА!$U65&gt;0),БАЗА!H66,"")</f>
        <v/>
      </c>
      <c r="G46" s="54" t="str">
        <f>IF(AND(БАЗА!$A65&lt;&gt;"",БАЗА!$U65&gt;0),БАЗА!I65,"")</f>
        <v/>
      </c>
    </row>
    <row r="47" spans="1:7" x14ac:dyDescent="0.2">
      <c r="A47" s="6" t="str">
        <f>IF(AND(БАЗА!$A66&lt;&gt;"",БАЗА!$U66&gt;0),БАЗА!A66,"")</f>
        <v/>
      </c>
      <c r="B47" s="3" t="str">
        <f>IF(AND(БАЗА!$A66&lt;&gt;"",БАЗА!$U66&gt;0),БАЗА!C66,"")</f>
        <v/>
      </c>
      <c r="C47" s="4" t="str">
        <f>IF(AND(БАЗА!$A66&lt;&gt;"",БАЗА!$U66&gt;0),БАЗА!E66,"")</f>
        <v/>
      </c>
      <c r="D47" s="36" t="str">
        <f>IF(AND(БАЗА!$A66&lt;&gt;"",БАЗА!$U66&gt;0),БАЗА!$U66,"")</f>
        <v/>
      </c>
      <c r="E47" s="3" t="str">
        <f>IF(AND(БАЗА!$A66&lt;&gt;"",БАЗА!$U66&gt;0),БАЗА!G66,"")</f>
        <v/>
      </c>
      <c r="F47" s="3" t="str">
        <f>IF(AND(БАЗА!$A66&lt;&gt;"",БАЗА!$U66&gt;0),БАЗА!H67,"")</f>
        <v/>
      </c>
      <c r="G47" s="54" t="str">
        <f>IF(AND(БАЗА!$A66&lt;&gt;"",БАЗА!$U66&gt;0),БАЗА!I66,"")</f>
        <v/>
      </c>
    </row>
    <row r="48" spans="1:7" x14ac:dyDescent="0.2">
      <c r="A48" s="6" t="str">
        <f>IF(AND(БАЗА!$A67&lt;&gt;"",БАЗА!$U67&gt;0),БАЗА!A67,"")</f>
        <v/>
      </c>
      <c r="B48" s="3" t="str">
        <f>IF(AND(БАЗА!$A67&lt;&gt;"",БАЗА!$U67&gt;0),БАЗА!C67,"")</f>
        <v/>
      </c>
      <c r="C48" s="4" t="str">
        <f>IF(AND(БАЗА!$A67&lt;&gt;"",БАЗА!$U67&gt;0),БАЗА!E67,"")</f>
        <v/>
      </c>
      <c r="D48" s="36" t="str">
        <f>IF(AND(БАЗА!$A67&lt;&gt;"",БАЗА!$U67&gt;0),БАЗА!$U67,"")</f>
        <v/>
      </c>
      <c r="E48" s="3" t="str">
        <f>IF(AND(БАЗА!$A67&lt;&gt;"",БАЗА!$U67&gt;0),БАЗА!G67,"")</f>
        <v/>
      </c>
      <c r="F48" s="3" t="str">
        <f>IF(AND(БАЗА!$A67&lt;&gt;"",БАЗА!$U67&gt;0),БАЗА!H68,"")</f>
        <v/>
      </c>
      <c r="G48" s="54" t="str">
        <f>IF(AND(БАЗА!$A67&lt;&gt;"",БАЗА!$U67&gt;0),БАЗА!I67,"")</f>
        <v/>
      </c>
    </row>
    <row r="49" spans="1:7" x14ac:dyDescent="0.2">
      <c r="A49" s="6" t="str">
        <f>IF(AND(БАЗА!$A68&lt;&gt;"",БАЗА!$U68&gt;0),БАЗА!A68,"")</f>
        <v/>
      </c>
      <c r="B49" s="3" t="str">
        <f>IF(AND(БАЗА!$A68&lt;&gt;"",БАЗА!$U68&gt;0),БАЗА!C68,"")</f>
        <v/>
      </c>
      <c r="C49" s="4" t="str">
        <f>IF(AND(БАЗА!$A68&lt;&gt;"",БАЗА!$U68&gt;0),БАЗА!E68,"")</f>
        <v/>
      </c>
      <c r="D49" s="36" t="str">
        <f>IF(AND(БАЗА!$A68&lt;&gt;"",БАЗА!$U68&gt;0),БАЗА!$U68,"")</f>
        <v/>
      </c>
      <c r="E49" s="3" t="str">
        <f>IF(AND(БАЗА!$A68&lt;&gt;"",БАЗА!$U68&gt;0),БАЗА!G68,"")</f>
        <v/>
      </c>
      <c r="F49" s="3" t="str">
        <f>IF(AND(БАЗА!$A68&lt;&gt;"",БАЗА!$U68&gt;0),БАЗА!H69,"")</f>
        <v/>
      </c>
      <c r="G49" s="54" t="str">
        <f>IF(AND(БАЗА!$A68&lt;&gt;"",БАЗА!$U68&gt;0),БАЗА!I68,"")</f>
        <v/>
      </c>
    </row>
    <row r="50" spans="1:7" x14ac:dyDescent="0.2">
      <c r="A50" s="6" t="str">
        <f>IF(AND(БАЗА!$A69&lt;&gt;"",БАЗА!$U69&gt;0),БАЗА!A69,"")</f>
        <v/>
      </c>
      <c r="B50" s="3" t="str">
        <f>IF(AND(БАЗА!$A69&lt;&gt;"",БАЗА!$U69&gt;0),БАЗА!C69,"")</f>
        <v/>
      </c>
      <c r="C50" s="4" t="str">
        <f>IF(AND(БАЗА!$A69&lt;&gt;"",БАЗА!$U69&gt;0),БАЗА!E69,"")</f>
        <v/>
      </c>
      <c r="D50" s="36" t="str">
        <f>IF(AND(БАЗА!$A69&lt;&gt;"",БАЗА!$U69&gt;0),БАЗА!$U69,"")</f>
        <v/>
      </c>
      <c r="E50" s="3" t="str">
        <f>IF(AND(БАЗА!$A69&lt;&gt;"",БАЗА!$U69&gt;0),БАЗА!G69,"")</f>
        <v/>
      </c>
      <c r="F50" s="3" t="str">
        <f>IF(AND(БАЗА!$A69&lt;&gt;"",БАЗА!$U69&gt;0),БАЗА!H70,"")</f>
        <v/>
      </c>
      <c r="G50" s="54" t="str">
        <f>IF(AND(БАЗА!$A69&lt;&gt;"",БАЗА!$U69&gt;0),БАЗА!I69,"")</f>
        <v/>
      </c>
    </row>
    <row r="51" spans="1:7" x14ac:dyDescent="0.2">
      <c r="A51" s="6" t="str">
        <f>IF(AND(БАЗА!$A70&lt;&gt;"",БАЗА!$U70&gt;0),БАЗА!A70,"")</f>
        <v/>
      </c>
      <c r="B51" s="3" t="str">
        <f>IF(AND(БАЗА!$A70&lt;&gt;"",БАЗА!$U70&gt;0),БАЗА!C70,"")</f>
        <v/>
      </c>
      <c r="C51" s="4" t="str">
        <f>IF(AND(БАЗА!$A70&lt;&gt;"",БАЗА!$U70&gt;0),БАЗА!E70,"")</f>
        <v/>
      </c>
      <c r="D51" s="36" t="str">
        <f>IF(AND(БАЗА!$A70&lt;&gt;"",БАЗА!$U70&gt;0),БАЗА!$U70,"")</f>
        <v/>
      </c>
      <c r="E51" s="3" t="str">
        <f>IF(AND(БАЗА!$A70&lt;&gt;"",БАЗА!$U70&gt;0),БАЗА!G70,"")</f>
        <v/>
      </c>
      <c r="F51" s="3" t="str">
        <f>IF(AND(БАЗА!$A70&lt;&gt;"",БАЗА!$U70&gt;0),БАЗА!H71,"")</f>
        <v/>
      </c>
      <c r="G51" s="54" t="str">
        <f>IF(AND(БАЗА!$A70&lt;&gt;"",БАЗА!$U70&gt;0),БАЗА!I70,"")</f>
        <v/>
      </c>
    </row>
    <row r="52" spans="1:7" x14ac:dyDescent="0.2">
      <c r="A52" s="6" t="str">
        <f>IF(AND(БАЗА!$A71&lt;&gt;"",БАЗА!$U71&gt;0),БАЗА!A71,"")</f>
        <v/>
      </c>
      <c r="B52" s="3" t="str">
        <f>IF(AND(БАЗА!$A71&lt;&gt;"",БАЗА!$U71&gt;0),БАЗА!C71,"")</f>
        <v/>
      </c>
      <c r="C52" s="4" t="str">
        <f>IF(AND(БАЗА!$A71&lt;&gt;"",БАЗА!$U71&gt;0),БАЗА!E71,"")</f>
        <v/>
      </c>
      <c r="D52" s="36" t="str">
        <f>IF(AND(БАЗА!$A71&lt;&gt;"",БАЗА!$U71&gt;0),БАЗА!$U71,"")</f>
        <v/>
      </c>
      <c r="E52" s="3" t="str">
        <f>IF(AND(БАЗА!$A71&lt;&gt;"",БАЗА!$U71&gt;0),БАЗА!G71,"")</f>
        <v/>
      </c>
      <c r="F52" s="3" t="str">
        <f>IF(AND(БАЗА!$A71&lt;&gt;"",БАЗА!$U71&gt;0),БАЗА!H72,"")</f>
        <v/>
      </c>
      <c r="G52" s="54" t="str">
        <f>IF(AND(БАЗА!$A71&lt;&gt;"",БАЗА!$U71&gt;0),БАЗА!I71,"")</f>
        <v/>
      </c>
    </row>
    <row r="53" spans="1:7" x14ac:dyDescent="0.2">
      <c r="A53" s="6" t="str">
        <f>IF(AND(БАЗА!$A72&lt;&gt;"",БАЗА!$U72&gt;0),БАЗА!A72,"")</f>
        <v/>
      </c>
      <c r="B53" s="3" t="str">
        <f>IF(AND(БАЗА!$A72&lt;&gt;"",БАЗА!$U72&gt;0),БАЗА!C72,"")</f>
        <v/>
      </c>
      <c r="C53" s="4" t="str">
        <f>IF(AND(БАЗА!$A72&lt;&gt;"",БАЗА!$U72&gt;0),БАЗА!E72,"")</f>
        <v/>
      </c>
      <c r="D53" s="36" t="str">
        <f>IF(AND(БАЗА!$A72&lt;&gt;"",БАЗА!$U72&gt;0),БАЗА!$U72,"")</f>
        <v/>
      </c>
      <c r="E53" s="3" t="str">
        <f>IF(AND(БАЗА!$A72&lt;&gt;"",БАЗА!$U72&gt;0),БАЗА!G72,"")</f>
        <v/>
      </c>
      <c r="F53" s="3" t="str">
        <f>IF(AND(БАЗА!$A72&lt;&gt;"",БАЗА!$U72&gt;0),БАЗА!H73,"")</f>
        <v/>
      </c>
      <c r="G53" s="54" t="str">
        <f>IF(AND(БАЗА!$A72&lt;&gt;"",БАЗА!$U72&gt;0),БАЗА!I72,"")</f>
        <v/>
      </c>
    </row>
    <row r="54" spans="1:7" x14ac:dyDescent="0.2">
      <c r="A54" s="6" t="str">
        <f>IF(AND(БАЗА!$A73&lt;&gt;"",БАЗА!$U73&gt;0),БАЗА!A73,"")</f>
        <v/>
      </c>
      <c r="B54" s="3" t="str">
        <f>IF(AND(БАЗА!$A73&lt;&gt;"",БАЗА!$U73&gt;0),БАЗА!C73,"")</f>
        <v/>
      </c>
      <c r="C54" s="4" t="str">
        <f>IF(AND(БАЗА!$A73&lt;&gt;"",БАЗА!$U73&gt;0),БАЗА!E73,"")</f>
        <v/>
      </c>
      <c r="D54" s="36" t="str">
        <f>IF(AND(БАЗА!$A73&lt;&gt;"",БАЗА!$U73&gt;0),БАЗА!$U73,"")</f>
        <v/>
      </c>
      <c r="E54" s="3" t="str">
        <f>IF(AND(БАЗА!$A73&lt;&gt;"",БАЗА!$U73&gt;0),БАЗА!G73,"")</f>
        <v/>
      </c>
      <c r="F54" s="3" t="str">
        <f>IF(AND(БАЗА!$A73&lt;&gt;"",БАЗА!$U73&gt;0),БАЗА!H74,"")</f>
        <v/>
      </c>
      <c r="G54" s="54" t="str">
        <f>IF(AND(БАЗА!$A73&lt;&gt;"",БАЗА!$U73&gt;0),БАЗА!I73,"")</f>
        <v/>
      </c>
    </row>
    <row r="55" spans="1:7" x14ac:dyDescent="0.2">
      <c r="A55" s="6" t="str">
        <f>IF(AND(БАЗА!$A74&lt;&gt;"",БАЗА!$U74&gt;0),БАЗА!A74,"")</f>
        <v/>
      </c>
      <c r="B55" s="3" t="str">
        <f>IF(AND(БАЗА!$A74&lt;&gt;"",БАЗА!$U74&gt;0),БАЗА!C74,"")</f>
        <v/>
      </c>
      <c r="C55" s="4" t="str">
        <f>IF(AND(БАЗА!$A74&lt;&gt;"",БАЗА!$U74&gt;0),БАЗА!E74,"")</f>
        <v/>
      </c>
      <c r="D55" s="36" t="str">
        <f>IF(AND(БАЗА!$A74&lt;&gt;"",БАЗА!$U74&gt;0),БАЗА!$U74,"")</f>
        <v/>
      </c>
      <c r="E55" s="3" t="str">
        <f>IF(AND(БАЗА!$A74&lt;&gt;"",БАЗА!$U74&gt;0),БАЗА!G74,"")</f>
        <v/>
      </c>
      <c r="F55" s="3" t="str">
        <f>IF(AND(БАЗА!$A74&lt;&gt;"",БАЗА!$U74&gt;0),БАЗА!H75,"")</f>
        <v/>
      </c>
      <c r="G55" s="54" t="str">
        <f>IF(AND(БАЗА!$A74&lt;&gt;"",БАЗА!$U74&gt;0),БАЗА!I74,"")</f>
        <v/>
      </c>
    </row>
    <row r="56" spans="1:7" x14ac:dyDescent="0.2">
      <c r="A56" s="6" t="str">
        <f>IF(AND(БАЗА!$A75&lt;&gt;"",БАЗА!$U75&gt;0),БАЗА!A75,"")</f>
        <v/>
      </c>
      <c r="B56" s="3" t="str">
        <f>IF(AND(БАЗА!$A75&lt;&gt;"",БАЗА!$U75&gt;0),БАЗА!C75,"")</f>
        <v/>
      </c>
      <c r="C56" s="4" t="str">
        <f>IF(AND(БАЗА!$A75&lt;&gt;"",БАЗА!$U75&gt;0),БАЗА!E75,"")</f>
        <v/>
      </c>
      <c r="D56" s="36" t="str">
        <f>IF(AND(БАЗА!$A75&lt;&gt;"",БАЗА!$U75&gt;0),БАЗА!$U75,"")</f>
        <v/>
      </c>
      <c r="E56" s="3" t="str">
        <f>IF(AND(БАЗА!$A75&lt;&gt;"",БАЗА!$U75&gt;0),БАЗА!G75,"")</f>
        <v/>
      </c>
      <c r="F56" s="3" t="str">
        <f>IF(AND(БАЗА!$A75&lt;&gt;"",БАЗА!$U75&gt;0),БАЗА!H76,"")</f>
        <v/>
      </c>
      <c r="G56" s="54" t="str">
        <f>IF(AND(БАЗА!$A75&lt;&gt;"",БАЗА!$U75&gt;0),БАЗА!I75,"")</f>
        <v/>
      </c>
    </row>
    <row r="57" spans="1:7" ht="42.75" x14ac:dyDescent="0.2">
      <c r="A57" s="6" t="str">
        <f>IF(AND(БАЗА!$A76&lt;&gt;"",БАЗА!$U76&gt;0),БАЗА!A76,"")</f>
        <v>Розподіл електричної енергії для Каховського судноплавного шлюзу на 2019 рік</v>
      </c>
      <c r="B57" s="3" t="str">
        <f>IF(AND(БАЗА!$A76&lt;&gt;"",БАЗА!$U76&gt;0),БАЗА!C76,"")</f>
        <v>65310000-9</v>
      </c>
      <c r="C57" s="4">
        <f>IF(AND(БАЗА!$A76&lt;&gt;"",БАЗА!$U76&gt;0),БАЗА!E76,"")</f>
        <v>2610</v>
      </c>
      <c r="D57" s="36">
        <f>IF(AND(БАЗА!$A76&lt;&gt;"",БАЗА!$U76&gt;0),БАЗА!$U76,"")</f>
        <v>390.90199999999999</v>
      </c>
      <c r="E57" s="3" t="str">
        <f>IF(AND(БАЗА!$A76&lt;&gt;"",БАЗА!$U76&gt;0),БАЗА!G76,"")</f>
        <v>Переговорна процедура</v>
      </c>
      <c r="F57" s="3" t="str">
        <f>IF(AND(БАЗА!$A76&lt;&gt;"",БАЗА!$U76&gt;0),БАЗА!H77,"")</f>
        <v>Грудень 2018р.</v>
      </c>
      <c r="G57" s="54">
        <f>IF(AND(БАЗА!$A76&lt;&gt;"",БАЗА!$U76&gt;0),БАЗА!I76,"")</f>
        <v>0</v>
      </c>
    </row>
    <row r="58" spans="1:7" x14ac:dyDescent="0.2">
      <c r="A58" s="6" t="str">
        <f>IF(AND(БАЗА!$A77&lt;&gt;"",БАЗА!$U77&gt;0),БАЗА!A77,"")</f>
        <v/>
      </c>
      <c r="B58" s="3" t="str">
        <f>IF(AND(БАЗА!$A77&lt;&gt;"",БАЗА!$U77&gt;0),БАЗА!C77,"")</f>
        <v/>
      </c>
      <c r="C58" s="4" t="str">
        <f>IF(AND(БАЗА!$A77&lt;&gt;"",БАЗА!$U77&gt;0),БАЗА!E77,"")</f>
        <v/>
      </c>
      <c r="D58" s="36" t="str">
        <f>IF(AND(БАЗА!$A77&lt;&gt;"",БАЗА!$U77&gt;0),БАЗА!$U77,"")</f>
        <v/>
      </c>
      <c r="E58" s="3" t="str">
        <f>IF(AND(БАЗА!$A77&lt;&gt;"",БАЗА!$U77&gt;0),БАЗА!G77,"")</f>
        <v/>
      </c>
      <c r="F58" s="3" t="str">
        <f>IF(AND(БАЗА!$A77&lt;&gt;"",БАЗА!$U77&gt;0),БАЗА!H78,"")</f>
        <v/>
      </c>
      <c r="G58" s="54" t="str">
        <f>IF(AND(БАЗА!$A77&lt;&gt;"",БАЗА!$U77&gt;0),БАЗА!I77,"")</f>
        <v/>
      </c>
    </row>
    <row r="59" spans="1:7" x14ac:dyDescent="0.2">
      <c r="A59" s="6" t="str">
        <f>IF(AND(БАЗА!$A78&lt;&gt;"",БАЗА!$U78&gt;0),БАЗА!A78,"")</f>
        <v/>
      </c>
      <c r="B59" s="3" t="str">
        <f>IF(AND(БАЗА!$A78&lt;&gt;"",БАЗА!$U78&gt;0),БАЗА!C78,"")</f>
        <v/>
      </c>
      <c r="C59" s="4" t="str">
        <f>IF(AND(БАЗА!$A78&lt;&gt;"",БАЗА!$U78&gt;0),БАЗА!E78,"")</f>
        <v/>
      </c>
      <c r="D59" s="36" t="str">
        <f>IF(AND(БАЗА!$A78&lt;&gt;"",БАЗА!$U78&gt;0),БАЗА!$U78,"")</f>
        <v/>
      </c>
      <c r="E59" s="3" t="str">
        <f>IF(AND(БАЗА!$A78&lt;&gt;"",БАЗА!$U78&gt;0),БАЗА!G78,"")</f>
        <v/>
      </c>
      <c r="F59" s="3" t="str">
        <f>IF(AND(БАЗА!$A78&lt;&gt;"",БАЗА!$U78&gt;0),БАЗА!H79,"")</f>
        <v/>
      </c>
      <c r="G59" s="54" t="str">
        <f>IF(AND(БАЗА!$A78&lt;&gt;"",БАЗА!$U78&gt;0),БАЗА!I78,"")</f>
        <v/>
      </c>
    </row>
    <row r="60" spans="1:7" x14ac:dyDescent="0.2">
      <c r="A60" s="6" t="str">
        <f>IF(AND(БАЗА!$A79&lt;&gt;"",БАЗА!$U79&gt;0),БАЗА!A79,"")</f>
        <v/>
      </c>
      <c r="B60" s="3" t="str">
        <f>IF(AND(БАЗА!$A79&lt;&gt;"",БАЗА!$U79&gt;0),БАЗА!C79,"")</f>
        <v/>
      </c>
      <c r="C60" s="4" t="str">
        <f>IF(AND(БАЗА!$A79&lt;&gt;"",БАЗА!$U79&gt;0),БАЗА!E79,"")</f>
        <v/>
      </c>
      <c r="D60" s="36" t="str">
        <f>IF(AND(БАЗА!$A79&lt;&gt;"",БАЗА!$U79&gt;0),БАЗА!$U79,"")</f>
        <v/>
      </c>
      <c r="E60" s="3" t="str">
        <f>IF(AND(БАЗА!$A79&lt;&gt;"",БАЗА!$U79&gt;0),БАЗА!G79,"")</f>
        <v/>
      </c>
      <c r="F60" s="3" t="str">
        <f>IF(AND(БАЗА!$A79&lt;&gt;"",БАЗА!$U79&gt;0),БАЗА!H80,"")</f>
        <v/>
      </c>
      <c r="G60" s="54" t="str">
        <f>IF(AND(БАЗА!$A79&lt;&gt;"",БАЗА!$U79&gt;0),БАЗА!I79,"")</f>
        <v/>
      </c>
    </row>
    <row r="61" spans="1:7" x14ac:dyDescent="0.2">
      <c r="A61" s="6" t="str">
        <f>IF(AND(БАЗА!$A80&lt;&gt;"",БАЗА!$U80&gt;0),БАЗА!A80,"")</f>
        <v/>
      </c>
      <c r="B61" s="3" t="str">
        <f>IF(AND(БАЗА!$A80&lt;&gt;"",БАЗА!$U80&gt;0),БАЗА!C80,"")</f>
        <v/>
      </c>
      <c r="C61" s="4" t="str">
        <f>IF(AND(БАЗА!$A80&lt;&gt;"",БАЗА!$U80&gt;0),БАЗА!E80,"")</f>
        <v/>
      </c>
      <c r="D61" s="36" t="str">
        <f>IF(AND(БАЗА!$A80&lt;&gt;"",БАЗА!$U80&gt;0),БАЗА!$U80,"")</f>
        <v/>
      </c>
      <c r="E61" s="3" t="str">
        <f>IF(AND(БАЗА!$A80&lt;&gt;"",БАЗА!$U80&gt;0),БАЗА!G80,"")</f>
        <v/>
      </c>
      <c r="F61" s="3" t="str">
        <f>IF(AND(БАЗА!$A80&lt;&gt;"",БАЗА!$U80&gt;0),БАЗА!H81,"")</f>
        <v/>
      </c>
      <c r="G61" s="54" t="str">
        <f>IF(AND(БАЗА!$A80&lt;&gt;"",БАЗА!$U80&gt;0),БАЗА!I80,"")</f>
        <v/>
      </c>
    </row>
    <row r="62" spans="1:7" x14ac:dyDescent="0.2">
      <c r="A62" s="6" t="str">
        <f>IF(AND(БАЗА!$A81&lt;&gt;"",БАЗА!$U81&gt;0),БАЗА!A81,"")</f>
        <v/>
      </c>
      <c r="B62" s="3" t="str">
        <f>IF(AND(БАЗА!$A81&lt;&gt;"",БАЗА!$U81&gt;0),БАЗА!C81,"")</f>
        <v/>
      </c>
      <c r="C62" s="4" t="str">
        <f>IF(AND(БАЗА!$A81&lt;&gt;"",БАЗА!$U81&gt;0),БАЗА!E81,"")</f>
        <v/>
      </c>
      <c r="D62" s="36" t="str">
        <f>IF(AND(БАЗА!$A81&lt;&gt;"",БАЗА!$U81&gt;0),БАЗА!$U81,"")</f>
        <v/>
      </c>
      <c r="E62" s="3" t="str">
        <f>IF(AND(БАЗА!$A81&lt;&gt;"",БАЗА!$U81&gt;0),БАЗА!G81,"")</f>
        <v/>
      </c>
      <c r="F62" s="3" t="str">
        <f>IF(AND(БАЗА!$A81&lt;&gt;"",БАЗА!$U81&gt;0),БАЗА!H82,"")</f>
        <v/>
      </c>
      <c r="G62" s="54" t="str">
        <f>IF(AND(БАЗА!$A81&lt;&gt;"",БАЗА!$U81&gt;0),БАЗА!I81,"")</f>
        <v/>
      </c>
    </row>
    <row r="63" spans="1:7" x14ac:dyDescent="0.2">
      <c r="A63" s="6" t="str">
        <f>IF(AND(БАЗА!$A82&lt;&gt;"",БАЗА!$U82&gt;0),БАЗА!A82,"")</f>
        <v/>
      </c>
      <c r="B63" s="3" t="str">
        <f>IF(AND(БАЗА!$A82&lt;&gt;"",БАЗА!$U82&gt;0),БАЗА!C82,"")</f>
        <v/>
      </c>
      <c r="C63" s="4" t="str">
        <f>IF(AND(БАЗА!$A82&lt;&gt;"",БАЗА!$U82&gt;0),БАЗА!E82,"")</f>
        <v/>
      </c>
      <c r="D63" s="36" t="str">
        <f>IF(AND(БАЗА!$A82&lt;&gt;"",БАЗА!$U82&gt;0),БАЗА!$U82,"")</f>
        <v/>
      </c>
      <c r="E63" s="3" t="str">
        <f>IF(AND(БАЗА!$A82&lt;&gt;"",БАЗА!$U82&gt;0),БАЗА!G82,"")</f>
        <v/>
      </c>
      <c r="F63" s="3" t="str">
        <f>IF(AND(БАЗА!$A82&lt;&gt;"",БАЗА!$U82&gt;0),БАЗА!H83,"")</f>
        <v/>
      </c>
      <c r="G63" s="54" t="str">
        <f>IF(AND(БАЗА!$A82&lt;&gt;"",БАЗА!$U82&gt;0),БАЗА!I82,"")</f>
        <v/>
      </c>
    </row>
    <row r="64" spans="1:7" x14ac:dyDescent="0.2">
      <c r="A64" s="6" t="str">
        <f>IF(AND(БАЗА!$A83&lt;&gt;"",БАЗА!$U83&gt;0),БАЗА!A83,"")</f>
        <v/>
      </c>
      <c r="B64" s="3" t="str">
        <f>IF(AND(БАЗА!$A83&lt;&gt;"",БАЗА!$U83&gt;0),БАЗА!C83,"")</f>
        <v/>
      </c>
      <c r="C64" s="4" t="str">
        <f>IF(AND(БАЗА!$A83&lt;&gt;"",БАЗА!$U83&gt;0),БАЗА!E83,"")</f>
        <v/>
      </c>
      <c r="D64" s="36" t="str">
        <f>IF(AND(БАЗА!$A83&lt;&gt;"",БАЗА!$U83&gt;0),БАЗА!$U83,"")</f>
        <v/>
      </c>
      <c r="E64" s="3" t="str">
        <f>IF(AND(БАЗА!$A83&lt;&gt;"",БАЗА!$U83&gt;0),БАЗА!G83,"")</f>
        <v/>
      </c>
      <c r="F64" s="3" t="str">
        <f>IF(AND(БАЗА!$A83&lt;&gt;"",БАЗА!$U83&gt;0),БАЗА!H84,"")</f>
        <v/>
      </c>
      <c r="G64" s="54" t="str">
        <f>IF(AND(БАЗА!$A83&lt;&gt;"",БАЗА!$U83&gt;0),БАЗА!I83,"")</f>
        <v/>
      </c>
    </row>
    <row r="65" spans="1:7" x14ac:dyDescent="0.2">
      <c r="A65" s="6" t="str">
        <f>IF(AND(БАЗА!$A84&lt;&gt;"",БАЗА!$U84&gt;0),БАЗА!A84,"")</f>
        <v/>
      </c>
      <c r="B65" s="3" t="str">
        <f>IF(AND(БАЗА!$A84&lt;&gt;"",БАЗА!$U84&gt;0),БАЗА!C84,"")</f>
        <v/>
      </c>
      <c r="C65" s="4" t="str">
        <f>IF(AND(БАЗА!$A84&lt;&gt;"",БАЗА!$U84&gt;0),БАЗА!E84,"")</f>
        <v/>
      </c>
      <c r="D65" s="36" t="str">
        <f>IF(AND(БАЗА!$A84&lt;&gt;"",БАЗА!$U84&gt;0),БАЗА!$U84,"")</f>
        <v/>
      </c>
      <c r="E65" s="3" t="str">
        <f>IF(AND(БАЗА!$A84&lt;&gt;"",БАЗА!$U84&gt;0),БАЗА!G84,"")</f>
        <v/>
      </c>
      <c r="F65" s="3" t="str">
        <f>IF(AND(БАЗА!$A84&lt;&gt;"",БАЗА!$U84&gt;0),БАЗА!H85,"")</f>
        <v/>
      </c>
      <c r="G65" s="54" t="str">
        <f>IF(AND(БАЗА!$A84&lt;&gt;"",БАЗА!$U84&gt;0),БАЗА!I84,"")</f>
        <v/>
      </c>
    </row>
    <row r="66" spans="1:7" x14ac:dyDescent="0.2">
      <c r="A66" s="6" t="str">
        <f>IF(AND(БАЗА!$A85&lt;&gt;"",БАЗА!$U85&gt;0),БАЗА!A85,"")</f>
        <v/>
      </c>
      <c r="B66" s="3" t="str">
        <f>IF(AND(БАЗА!$A85&lt;&gt;"",БАЗА!$U85&gt;0),БАЗА!C85,"")</f>
        <v/>
      </c>
      <c r="C66" s="4" t="str">
        <f>IF(AND(БАЗА!$A85&lt;&gt;"",БАЗА!$U85&gt;0),БАЗА!E85,"")</f>
        <v/>
      </c>
      <c r="D66" s="36" t="str">
        <f>IF(AND(БАЗА!$A85&lt;&gt;"",БАЗА!$U85&gt;0),БАЗА!$U85,"")</f>
        <v/>
      </c>
      <c r="E66" s="3" t="str">
        <f>IF(AND(БАЗА!$A85&lt;&gt;"",БАЗА!$U85&gt;0),БАЗА!G85,"")</f>
        <v/>
      </c>
      <c r="F66" s="3" t="str">
        <f>IF(AND(БАЗА!$A85&lt;&gt;"",БАЗА!$U85&gt;0),БАЗА!H86,"")</f>
        <v/>
      </c>
      <c r="G66" s="54" t="str">
        <f>IF(AND(БАЗА!$A85&lt;&gt;"",БАЗА!$U85&gt;0),БАЗА!I85,"")</f>
        <v/>
      </c>
    </row>
    <row r="67" spans="1:7" x14ac:dyDescent="0.2">
      <c r="A67" s="6" t="str">
        <f>IF(AND(БАЗА!$A86&lt;&gt;"",БАЗА!$U86&gt;0),БАЗА!A86,"")</f>
        <v/>
      </c>
      <c r="B67" s="3" t="str">
        <f>IF(AND(БАЗА!$A86&lt;&gt;"",БАЗА!$U86&gt;0),БАЗА!C86,"")</f>
        <v/>
      </c>
      <c r="C67" s="4" t="str">
        <f>IF(AND(БАЗА!$A86&lt;&gt;"",БАЗА!$U86&gt;0),БАЗА!E86,"")</f>
        <v/>
      </c>
      <c r="D67" s="36" t="str">
        <f>IF(AND(БАЗА!$A86&lt;&gt;"",БАЗА!$U86&gt;0),БАЗА!$U86,"")</f>
        <v/>
      </c>
      <c r="E67" s="3" t="str">
        <f>IF(AND(БАЗА!$A86&lt;&gt;"",БАЗА!$U86&gt;0),БАЗА!G86,"")</f>
        <v/>
      </c>
      <c r="F67" s="3" t="str">
        <f>IF(AND(БАЗА!$A86&lt;&gt;"",БАЗА!$U86&gt;0),БАЗА!H87,"")</f>
        <v/>
      </c>
      <c r="G67" s="54" t="str">
        <f>IF(AND(БАЗА!$A86&lt;&gt;"",БАЗА!$U86&gt;0),БАЗА!I86,"")</f>
        <v/>
      </c>
    </row>
    <row r="68" spans="1:7" x14ac:dyDescent="0.2">
      <c r="A68" s="6" t="str">
        <f>IF(AND(БАЗА!$A87&lt;&gt;"",БАЗА!$U87&gt;0),БАЗА!A87,"")</f>
        <v/>
      </c>
      <c r="B68" s="3" t="str">
        <f>IF(AND(БАЗА!$A87&lt;&gt;"",БАЗА!$U87&gt;0),БАЗА!C87,"")</f>
        <v/>
      </c>
      <c r="C68" s="4" t="str">
        <f>IF(AND(БАЗА!$A87&lt;&gt;"",БАЗА!$U87&gt;0),БАЗА!E87,"")</f>
        <v/>
      </c>
      <c r="D68" s="36" t="str">
        <f>IF(AND(БАЗА!$A87&lt;&gt;"",БАЗА!$U87&gt;0),БАЗА!$U87,"")</f>
        <v/>
      </c>
      <c r="E68" s="3" t="str">
        <f>IF(AND(БАЗА!$A87&lt;&gt;"",БАЗА!$U87&gt;0),БАЗА!G87,"")</f>
        <v/>
      </c>
      <c r="F68" s="3" t="str">
        <f>IF(AND(БАЗА!$A87&lt;&gt;"",БАЗА!$U87&gt;0),БАЗА!H88,"")</f>
        <v/>
      </c>
      <c r="G68" s="54" t="str">
        <f>IF(AND(БАЗА!$A87&lt;&gt;"",БАЗА!$U87&gt;0),БАЗА!I87,"")</f>
        <v/>
      </c>
    </row>
    <row r="69" spans="1:7" x14ac:dyDescent="0.2">
      <c r="A69" s="6" t="str">
        <f>IF(AND(БАЗА!$A88&lt;&gt;"",БАЗА!$U88&gt;0),БАЗА!A88,"")</f>
        <v/>
      </c>
      <c r="B69" s="3" t="str">
        <f>IF(AND(БАЗА!$A88&lt;&gt;"",БАЗА!$U88&gt;0),БАЗА!C88,"")</f>
        <v/>
      </c>
      <c r="C69" s="4" t="str">
        <f>IF(AND(БАЗА!$A88&lt;&gt;"",БАЗА!$U88&gt;0),БАЗА!E88,"")</f>
        <v/>
      </c>
      <c r="D69" s="36" t="str">
        <f>IF(AND(БАЗА!$A88&lt;&gt;"",БАЗА!$U88&gt;0),БАЗА!$U88,"")</f>
        <v/>
      </c>
      <c r="E69" s="3" t="str">
        <f>IF(AND(БАЗА!$A88&lt;&gt;"",БАЗА!$U88&gt;0),БАЗА!G88,"")</f>
        <v/>
      </c>
      <c r="F69" s="3" t="str">
        <f>IF(AND(БАЗА!$A88&lt;&gt;"",БАЗА!$U88&gt;0),БАЗА!H89,"")</f>
        <v/>
      </c>
      <c r="G69" s="54" t="str">
        <f>IF(AND(БАЗА!$A88&lt;&gt;"",БАЗА!$U88&gt;0),БАЗА!I88,"")</f>
        <v/>
      </c>
    </row>
    <row r="70" spans="1:7" x14ac:dyDescent="0.2">
      <c r="A70" s="6" t="str">
        <f>IF(AND(БАЗА!$A89&lt;&gt;"",БАЗА!$U89&gt;0),БАЗА!A89,"")</f>
        <v/>
      </c>
      <c r="B70" s="3" t="str">
        <f>IF(AND(БАЗА!$A89&lt;&gt;"",БАЗА!$U89&gt;0),БАЗА!C89,"")</f>
        <v/>
      </c>
      <c r="C70" s="4" t="str">
        <f>IF(AND(БАЗА!$A89&lt;&gt;"",БАЗА!$U89&gt;0),БАЗА!E89,"")</f>
        <v/>
      </c>
      <c r="D70" s="36" t="str">
        <f>IF(AND(БАЗА!$A89&lt;&gt;"",БАЗА!$U89&gt;0),БАЗА!$U89,"")</f>
        <v/>
      </c>
      <c r="E70" s="3" t="str">
        <f>IF(AND(БАЗА!$A89&lt;&gt;"",БАЗА!$U89&gt;0),БАЗА!G89,"")</f>
        <v/>
      </c>
      <c r="F70" s="3" t="str">
        <f>IF(AND(БАЗА!$A89&lt;&gt;"",БАЗА!$U89&gt;0),БАЗА!H90,"")</f>
        <v/>
      </c>
      <c r="G70" s="54" t="str">
        <f>IF(AND(БАЗА!$A89&lt;&gt;"",БАЗА!$U89&gt;0),БАЗА!I89,"")</f>
        <v/>
      </c>
    </row>
    <row r="71" spans="1:7" x14ac:dyDescent="0.2">
      <c r="A71" s="6" t="str">
        <f>IF(AND(БАЗА!$A90&lt;&gt;"",БАЗА!$U90&gt;0),БАЗА!A90,"")</f>
        <v/>
      </c>
      <c r="B71" s="3" t="str">
        <f>IF(AND(БАЗА!$A90&lt;&gt;"",БАЗА!$U90&gt;0),БАЗА!C90,"")</f>
        <v/>
      </c>
      <c r="C71" s="4" t="str">
        <f>IF(AND(БАЗА!$A90&lt;&gt;"",БАЗА!$U90&gt;0),БАЗА!E90,"")</f>
        <v/>
      </c>
      <c r="D71" s="36" t="str">
        <f>IF(AND(БАЗА!$A90&lt;&gt;"",БАЗА!$U90&gt;0),БАЗА!$U90,"")</f>
        <v/>
      </c>
      <c r="E71" s="3" t="str">
        <f>IF(AND(БАЗА!$A90&lt;&gt;"",БАЗА!$U90&gt;0),БАЗА!G90,"")</f>
        <v/>
      </c>
      <c r="F71" s="3" t="str">
        <f>IF(AND(БАЗА!$A90&lt;&gt;"",БАЗА!$U90&gt;0),БАЗА!H91,"")</f>
        <v/>
      </c>
      <c r="G71" s="54" t="str">
        <f>IF(AND(БАЗА!$A90&lt;&gt;"",БАЗА!$U90&gt;0),БАЗА!I90,"")</f>
        <v/>
      </c>
    </row>
    <row r="72" spans="1:7" ht="42.75" x14ac:dyDescent="0.2">
      <c r="A72" s="6" t="str">
        <f>IF(AND(БАЗА!$A91&lt;&gt;"",БАЗА!$U91&gt;0),БАЗА!A91,"")</f>
        <v>Забезпечення оборони та охорони території Каховського судноплавного шлюзу в 2019 році</v>
      </c>
      <c r="B72" s="3" t="str">
        <f>IF(AND(БАЗА!$A91&lt;&gt;"",БАЗА!$U91&gt;0),БАЗА!C91,"")</f>
        <v>75220000-4</v>
      </c>
      <c r="C72" s="4">
        <f>IF(AND(БАЗА!$A91&lt;&gt;"",БАЗА!$U91&gt;0),БАЗА!E91,"")</f>
        <v>2610</v>
      </c>
      <c r="D72" s="36">
        <f>IF(AND(БАЗА!$A91&lt;&gt;"",БАЗА!$U91&gt;0),БАЗА!$U91,"")</f>
        <v>750</v>
      </c>
      <c r="E72" s="3" t="str">
        <f>IF(AND(БАЗА!$A91&lt;&gt;"",БАЗА!$U91&gt;0),БАЗА!G91,"")</f>
        <v>Переговорна процедура</v>
      </c>
      <c r="F72" s="3" t="e">
        <f>IF(AND(БАЗА!$A91&lt;&gt;"",БАЗА!$U91&gt;0),БАЗА!#REF!,"")</f>
        <v>#REF!</v>
      </c>
      <c r="G72" s="54">
        <f>IF(AND(БАЗА!$A91&lt;&gt;"",БАЗА!$U91&gt;0),БАЗА!I91,"")</f>
        <v>0</v>
      </c>
    </row>
    <row r="73" spans="1:7" x14ac:dyDescent="0.2">
      <c r="A73" s="6" t="e">
        <f>IF(AND(БАЗА!#REF!&lt;&gt;"",БАЗА!#REF!&gt;0),БАЗА!#REF!,"")</f>
        <v>#REF!</v>
      </c>
      <c r="B73" s="3" t="e">
        <f>IF(AND(БАЗА!#REF!&lt;&gt;"",БАЗА!#REF!&gt;0),БАЗА!#REF!,"")</f>
        <v>#REF!</v>
      </c>
      <c r="C73" s="4" t="e">
        <f>IF(AND(БАЗА!#REF!&lt;&gt;"",БАЗА!#REF!&gt;0),БАЗА!#REF!,"")</f>
        <v>#REF!</v>
      </c>
      <c r="D73" s="36" t="e">
        <f>IF(AND(БАЗА!#REF!&lt;&gt;"",БАЗА!#REF!&gt;0),БАЗА!#REF!,"")</f>
        <v>#REF!</v>
      </c>
      <c r="E73" s="3" t="e">
        <f>IF(AND(БАЗА!#REF!&lt;&gt;"",БАЗА!#REF!&gt;0),БАЗА!#REF!,"")</f>
        <v>#REF!</v>
      </c>
      <c r="F73" s="3" t="e">
        <f>IF(AND(БАЗА!#REF!&lt;&gt;"",БАЗА!#REF!&gt;0),БАЗА!H92,"")</f>
        <v>#REF!</v>
      </c>
      <c r="G73" s="54" t="e">
        <f>IF(AND(БАЗА!#REF!&lt;&gt;"",БАЗА!#REF!&gt;0),БАЗА!#REF!,"")</f>
        <v>#REF!</v>
      </c>
    </row>
    <row r="74" spans="1:7" x14ac:dyDescent="0.2">
      <c r="A74" s="6" t="str">
        <f>IF(AND(БАЗА!$A92&lt;&gt;"",БАЗА!$U92&gt;0),БАЗА!A92,"")</f>
        <v/>
      </c>
      <c r="B74" s="3" t="str">
        <f>IF(AND(БАЗА!$A92&lt;&gt;"",БАЗА!$U92&gt;0),БАЗА!C92,"")</f>
        <v/>
      </c>
      <c r="C74" s="4" t="str">
        <f>IF(AND(БАЗА!$A92&lt;&gt;"",БАЗА!$U92&gt;0),БАЗА!E92,"")</f>
        <v/>
      </c>
      <c r="D74" s="36" t="str">
        <f>IF(AND(БАЗА!$A92&lt;&gt;"",БАЗА!$U92&gt;0),БАЗА!$U92,"")</f>
        <v/>
      </c>
      <c r="E74" s="3" t="str">
        <f>IF(AND(БАЗА!$A92&lt;&gt;"",БАЗА!$U92&gt;0),БАЗА!G92,"")</f>
        <v/>
      </c>
      <c r="F74" s="3" t="str">
        <f>IF(AND(БАЗА!$A92&lt;&gt;"",БАЗА!$U92&gt;0),БАЗА!#REF!,"")</f>
        <v/>
      </c>
      <c r="G74" s="54" t="str">
        <f>IF(AND(БАЗА!$A92&lt;&gt;"",БАЗА!$U92&gt;0),БАЗА!I92,"")</f>
        <v/>
      </c>
    </row>
    <row r="75" spans="1:7" x14ac:dyDescent="0.2">
      <c r="A75" s="6" t="e">
        <f>IF(AND(БАЗА!#REF!&lt;&gt;"",БАЗА!#REF!&gt;0),БАЗА!#REF!,"")</f>
        <v>#REF!</v>
      </c>
      <c r="B75" s="3" t="e">
        <f>IF(AND(БАЗА!#REF!&lt;&gt;"",БАЗА!#REF!&gt;0),БАЗА!#REF!,"")</f>
        <v>#REF!</v>
      </c>
      <c r="C75" s="4" t="e">
        <f>IF(AND(БАЗА!#REF!&lt;&gt;"",БАЗА!#REF!&gt;0),БАЗА!#REF!,"")</f>
        <v>#REF!</v>
      </c>
      <c r="D75" s="36" t="e">
        <f>IF(AND(БАЗА!#REF!&lt;&gt;"",БАЗА!#REF!&gt;0),БАЗА!#REF!,"")</f>
        <v>#REF!</v>
      </c>
      <c r="E75" s="3" t="e">
        <f>IF(AND(БАЗА!#REF!&lt;&gt;"",БАЗА!#REF!&gt;0),БАЗА!#REF!,"")</f>
        <v>#REF!</v>
      </c>
      <c r="F75" s="3" t="e">
        <f>IF(AND(БАЗА!#REF!&lt;&gt;"",БАЗА!#REF!&gt;0),БАЗА!#REF!,"")</f>
        <v>#REF!</v>
      </c>
      <c r="G75" s="54" t="e">
        <f>IF(AND(БАЗА!#REF!&lt;&gt;"",БАЗА!#REF!&gt;0),БАЗА!#REF!,"")</f>
        <v>#REF!</v>
      </c>
    </row>
    <row r="76" spans="1:7" x14ac:dyDescent="0.2">
      <c r="A76" s="6" t="e">
        <f>IF(AND(БАЗА!#REF!&lt;&gt;"",БАЗА!#REF!&gt;0),БАЗА!#REF!,"")</f>
        <v>#REF!</v>
      </c>
      <c r="B76" s="3" t="e">
        <f>IF(AND(БАЗА!#REF!&lt;&gt;"",БАЗА!#REF!&gt;0),БАЗА!#REF!,"")</f>
        <v>#REF!</v>
      </c>
      <c r="C76" s="4" t="e">
        <f>IF(AND(БАЗА!#REF!&lt;&gt;"",БАЗА!#REF!&gt;0),БАЗА!#REF!,"")</f>
        <v>#REF!</v>
      </c>
      <c r="D76" s="36" t="e">
        <f>IF(AND(БАЗА!#REF!&lt;&gt;"",БАЗА!#REF!&gt;0),БАЗА!#REF!,"")</f>
        <v>#REF!</v>
      </c>
      <c r="E76" s="3" t="e">
        <f>IF(AND(БАЗА!#REF!&lt;&gt;"",БАЗА!#REF!&gt;0),БАЗА!#REF!,"")</f>
        <v>#REF!</v>
      </c>
      <c r="F76" s="3" t="e">
        <f>IF(AND(БАЗА!#REF!&lt;&gt;"",БАЗА!#REF!&gt;0),БАЗА!#REF!,"")</f>
        <v>#REF!</v>
      </c>
      <c r="G76" s="54" t="e">
        <f>IF(AND(БАЗА!#REF!&lt;&gt;"",БАЗА!#REF!&gt;0),БАЗА!#REF!,"")</f>
        <v>#REF!</v>
      </c>
    </row>
    <row r="77" spans="1:7" x14ac:dyDescent="0.2">
      <c r="A77" s="6" t="e">
        <f>IF(AND(БАЗА!#REF!&lt;&gt;"",БАЗА!#REF!&gt;0),БАЗА!#REF!,"")</f>
        <v>#REF!</v>
      </c>
      <c r="B77" s="3" t="e">
        <f>IF(AND(БАЗА!#REF!&lt;&gt;"",БАЗА!#REF!&gt;0),БАЗА!#REF!,"")</f>
        <v>#REF!</v>
      </c>
      <c r="C77" s="4" t="e">
        <f>IF(AND(БАЗА!#REF!&lt;&gt;"",БАЗА!#REF!&gt;0),БАЗА!#REF!,"")</f>
        <v>#REF!</v>
      </c>
      <c r="D77" s="36" t="e">
        <f>IF(AND(БАЗА!#REF!&lt;&gt;"",БАЗА!#REF!&gt;0),БАЗА!#REF!,"")</f>
        <v>#REF!</v>
      </c>
      <c r="E77" s="3" t="e">
        <f>IF(AND(БАЗА!#REF!&lt;&gt;"",БАЗА!#REF!&gt;0),БАЗА!#REF!,"")</f>
        <v>#REF!</v>
      </c>
      <c r="F77" s="3" t="e">
        <f>IF(AND(БАЗА!#REF!&lt;&gt;"",БАЗА!#REF!&gt;0),БАЗА!#REF!,"")</f>
        <v>#REF!</v>
      </c>
      <c r="G77" s="54" t="e">
        <f>IF(AND(БАЗА!#REF!&lt;&gt;"",БАЗА!#REF!&gt;0),БАЗА!#REF!,"")</f>
        <v>#REF!</v>
      </c>
    </row>
    <row r="78" spans="1:7" x14ac:dyDescent="0.2">
      <c r="A78" s="6" t="e">
        <f>IF(AND(БАЗА!#REF!&lt;&gt;"",БАЗА!#REF!&gt;0),БАЗА!#REF!,"")</f>
        <v>#REF!</v>
      </c>
      <c r="B78" s="3" t="e">
        <f>IF(AND(БАЗА!#REF!&lt;&gt;"",БАЗА!#REF!&gt;0),БАЗА!#REF!,"")</f>
        <v>#REF!</v>
      </c>
      <c r="C78" s="4" t="e">
        <f>IF(AND(БАЗА!#REF!&lt;&gt;"",БАЗА!#REF!&gt;0),БАЗА!#REF!,"")</f>
        <v>#REF!</v>
      </c>
      <c r="D78" s="36" t="e">
        <f>IF(AND(БАЗА!#REF!&lt;&gt;"",БАЗА!#REF!&gt;0),БАЗА!#REF!,"")</f>
        <v>#REF!</v>
      </c>
      <c r="E78" s="3" t="e">
        <f>IF(AND(БАЗА!#REF!&lt;&gt;"",БАЗА!#REF!&gt;0),БАЗА!#REF!,"")</f>
        <v>#REF!</v>
      </c>
      <c r="F78" s="3" t="e">
        <f>IF(AND(БАЗА!#REF!&lt;&gt;"",БАЗА!#REF!&gt;0),БАЗА!#REF!,"")</f>
        <v>#REF!</v>
      </c>
      <c r="G78" s="54" t="e">
        <f>IF(AND(БАЗА!#REF!&lt;&gt;"",БАЗА!#REF!&gt;0),БАЗА!#REF!,"")</f>
        <v>#REF!</v>
      </c>
    </row>
    <row r="79" spans="1:7" x14ac:dyDescent="0.2">
      <c r="A79" s="6" t="e">
        <f>IF(AND(БАЗА!#REF!&lt;&gt;"",БАЗА!#REF!&gt;0),БАЗА!#REF!,"")</f>
        <v>#REF!</v>
      </c>
      <c r="B79" s="3" t="e">
        <f>IF(AND(БАЗА!#REF!&lt;&gt;"",БАЗА!#REF!&gt;0),БАЗА!#REF!,"")</f>
        <v>#REF!</v>
      </c>
      <c r="C79" s="4" t="e">
        <f>IF(AND(БАЗА!#REF!&lt;&gt;"",БАЗА!#REF!&gt;0),БАЗА!#REF!,"")</f>
        <v>#REF!</v>
      </c>
      <c r="D79" s="36" t="e">
        <f>IF(AND(БАЗА!#REF!&lt;&gt;"",БАЗА!#REF!&gt;0),БАЗА!#REF!,"")</f>
        <v>#REF!</v>
      </c>
      <c r="E79" s="3" t="e">
        <f>IF(AND(БАЗА!#REF!&lt;&gt;"",БАЗА!#REF!&gt;0),БАЗА!#REF!,"")</f>
        <v>#REF!</v>
      </c>
      <c r="F79" s="3" t="e">
        <f>IF(AND(БАЗА!#REF!&lt;&gt;"",БАЗА!#REF!&gt;0),БАЗА!#REF!,"")</f>
        <v>#REF!</v>
      </c>
      <c r="G79" s="54" t="e">
        <f>IF(AND(БАЗА!#REF!&lt;&gt;"",БАЗА!#REF!&gt;0),БАЗА!#REF!,"")</f>
        <v>#REF!</v>
      </c>
    </row>
    <row r="80" spans="1:7" x14ac:dyDescent="0.2">
      <c r="A80" s="6" t="e">
        <f>IF(AND(БАЗА!#REF!&lt;&gt;"",БАЗА!#REF!&gt;0),БАЗА!#REF!,"")</f>
        <v>#REF!</v>
      </c>
      <c r="B80" s="3" t="e">
        <f>IF(AND(БАЗА!#REF!&lt;&gt;"",БАЗА!#REF!&gt;0),БАЗА!#REF!,"")</f>
        <v>#REF!</v>
      </c>
      <c r="C80" s="4" t="e">
        <f>IF(AND(БАЗА!#REF!&lt;&gt;"",БАЗА!#REF!&gt;0),БАЗА!#REF!,"")</f>
        <v>#REF!</v>
      </c>
      <c r="D80" s="36" t="e">
        <f>IF(AND(БАЗА!#REF!&lt;&gt;"",БАЗА!#REF!&gt;0),БАЗА!#REF!,"")</f>
        <v>#REF!</v>
      </c>
      <c r="E80" s="3" t="e">
        <f>IF(AND(БАЗА!#REF!&lt;&gt;"",БАЗА!#REF!&gt;0),БАЗА!#REF!,"")</f>
        <v>#REF!</v>
      </c>
      <c r="F80" s="3" t="e">
        <f>IF(AND(БАЗА!#REF!&lt;&gt;"",БАЗА!#REF!&gt;0),БАЗА!#REF!,"")</f>
        <v>#REF!</v>
      </c>
      <c r="G80" s="54" t="e">
        <f>IF(AND(БАЗА!#REF!&lt;&gt;"",БАЗА!#REF!&gt;0),БАЗА!#REF!,"")</f>
        <v>#REF!</v>
      </c>
    </row>
    <row r="81" spans="1:7" x14ac:dyDescent="0.2">
      <c r="A81" s="6" t="e">
        <f>IF(AND(БАЗА!#REF!&lt;&gt;"",БАЗА!#REF!&gt;0),БАЗА!#REF!,"")</f>
        <v>#REF!</v>
      </c>
      <c r="B81" s="3" t="e">
        <f>IF(AND(БАЗА!#REF!&lt;&gt;"",БАЗА!#REF!&gt;0),БАЗА!#REF!,"")</f>
        <v>#REF!</v>
      </c>
      <c r="C81" s="4" t="e">
        <f>IF(AND(БАЗА!#REF!&lt;&gt;"",БАЗА!#REF!&gt;0),БАЗА!#REF!,"")</f>
        <v>#REF!</v>
      </c>
      <c r="D81" s="36" t="e">
        <f>IF(AND(БАЗА!#REF!&lt;&gt;"",БАЗА!#REF!&gt;0),БАЗА!#REF!,"")</f>
        <v>#REF!</v>
      </c>
      <c r="E81" s="3" t="e">
        <f>IF(AND(БАЗА!#REF!&lt;&gt;"",БАЗА!#REF!&gt;0),БАЗА!#REF!,"")</f>
        <v>#REF!</v>
      </c>
      <c r="F81" s="3" t="e">
        <f>IF(AND(БАЗА!#REF!&lt;&gt;"",БАЗА!#REF!&gt;0),БАЗА!#REF!,"")</f>
        <v>#REF!</v>
      </c>
      <c r="G81" s="54" t="e">
        <f>IF(AND(БАЗА!#REF!&lt;&gt;"",БАЗА!#REF!&gt;0),БАЗА!#REF!,"")</f>
        <v>#REF!</v>
      </c>
    </row>
    <row r="82" spans="1:7" x14ac:dyDescent="0.2">
      <c r="A82" s="6" t="e">
        <f>IF(AND(БАЗА!#REF!&lt;&gt;"",БАЗА!#REF!&gt;0),БАЗА!#REF!,"")</f>
        <v>#REF!</v>
      </c>
      <c r="B82" s="3" t="e">
        <f>IF(AND(БАЗА!#REF!&lt;&gt;"",БАЗА!#REF!&gt;0),БАЗА!#REF!,"")</f>
        <v>#REF!</v>
      </c>
      <c r="C82" s="4" t="e">
        <f>IF(AND(БАЗА!#REF!&lt;&gt;"",БАЗА!#REF!&gt;0),БАЗА!#REF!,"")</f>
        <v>#REF!</v>
      </c>
      <c r="D82" s="36" t="e">
        <f>IF(AND(БАЗА!#REF!&lt;&gt;"",БАЗА!#REF!&gt;0),БАЗА!#REF!,"")</f>
        <v>#REF!</v>
      </c>
      <c r="E82" s="3" t="e">
        <f>IF(AND(БАЗА!#REF!&lt;&gt;"",БАЗА!#REF!&gt;0),БАЗА!#REF!,"")</f>
        <v>#REF!</v>
      </c>
      <c r="F82" s="3" t="e">
        <f>IF(AND(БАЗА!#REF!&lt;&gt;"",БАЗА!#REF!&gt;0),БАЗА!#REF!,"")</f>
        <v>#REF!</v>
      </c>
      <c r="G82" s="54" t="e">
        <f>IF(AND(БАЗА!#REF!&lt;&gt;"",БАЗА!#REF!&gt;0),БАЗА!#REF!,"")</f>
        <v>#REF!</v>
      </c>
    </row>
    <row r="83" spans="1:7" x14ac:dyDescent="0.2">
      <c r="A83" s="6" t="e">
        <f>IF(AND(БАЗА!#REF!&lt;&gt;"",БАЗА!#REF!&gt;0),БАЗА!#REF!,"")</f>
        <v>#REF!</v>
      </c>
      <c r="B83" s="3" t="e">
        <f>IF(AND(БАЗА!#REF!&lt;&gt;"",БАЗА!#REF!&gt;0),БАЗА!#REF!,"")</f>
        <v>#REF!</v>
      </c>
      <c r="C83" s="4" t="e">
        <f>IF(AND(БАЗА!#REF!&lt;&gt;"",БАЗА!#REF!&gt;0),БАЗА!#REF!,"")</f>
        <v>#REF!</v>
      </c>
      <c r="D83" s="36" t="e">
        <f>IF(AND(БАЗА!#REF!&lt;&gt;"",БАЗА!#REF!&gt;0),БАЗА!#REF!,"")</f>
        <v>#REF!</v>
      </c>
      <c r="E83" s="3" t="e">
        <f>IF(AND(БАЗА!#REF!&lt;&gt;"",БАЗА!#REF!&gt;0),БАЗА!#REF!,"")</f>
        <v>#REF!</v>
      </c>
      <c r="F83" s="3" t="e">
        <f>IF(AND(БАЗА!#REF!&lt;&gt;"",БАЗА!#REF!&gt;0),БАЗА!#REF!,"")</f>
        <v>#REF!</v>
      </c>
      <c r="G83" s="54" t="e">
        <f>IF(AND(БАЗА!#REF!&lt;&gt;"",БАЗА!#REF!&gt;0),БАЗА!#REF!,"")</f>
        <v>#REF!</v>
      </c>
    </row>
    <row r="84" spans="1:7" x14ac:dyDescent="0.2">
      <c r="A84" s="6" t="e">
        <f>IF(AND(БАЗА!#REF!&lt;&gt;"",БАЗА!#REF!&gt;0),БАЗА!#REF!,"")</f>
        <v>#REF!</v>
      </c>
      <c r="B84" s="3" t="e">
        <f>IF(AND(БАЗА!#REF!&lt;&gt;"",БАЗА!#REF!&gt;0),БАЗА!#REF!,"")</f>
        <v>#REF!</v>
      </c>
      <c r="C84" s="4" t="e">
        <f>IF(AND(БАЗА!#REF!&lt;&gt;"",БАЗА!#REF!&gt;0),БАЗА!#REF!,"")</f>
        <v>#REF!</v>
      </c>
      <c r="D84" s="36" t="e">
        <f>IF(AND(БАЗА!#REF!&lt;&gt;"",БАЗА!#REF!&gt;0),БАЗА!#REF!,"")</f>
        <v>#REF!</v>
      </c>
      <c r="E84" s="3" t="e">
        <f>IF(AND(БАЗА!#REF!&lt;&gt;"",БАЗА!#REF!&gt;0),БАЗА!#REF!,"")</f>
        <v>#REF!</v>
      </c>
      <c r="F84" s="3" t="e">
        <f>IF(AND(БАЗА!#REF!&lt;&gt;"",БАЗА!#REF!&gt;0),БАЗА!#REF!,"")</f>
        <v>#REF!</v>
      </c>
      <c r="G84" s="54" t="e">
        <f>IF(AND(БАЗА!#REF!&lt;&gt;"",БАЗА!#REF!&gt;0),БАЗА!#REF!,"")</f>
        <v>#REF!</v>
      </c>
    </row>
    <row r="85" spans="1:7" x14ac:dyDescent="0.2">
      <c r="A85" s="6" t="e">
        <f>IF(AND(БАЗА!#REF!&lt;&gt;"",БАЗА!#REF!&gt;0),БАЗА!#REF!,"")</f>
        <v>#REF!</v>
      </c>
      <c r="B85" s="3" t="e">
        <f>IF(AND(БАЗА!#REF!&lt;&gt;"",БАЗА!#REF!&gt;0),БАЗА!#REF!,"")</f>
        <v>#REF!</v>
      </c>
      <c r="C85" s="4" t="e">
        <f>IF(AND(БАЗА!#REF!&lt;&gt;"",БАЗА!#REF!&gt;0),БАЗА!#REF!,"")</f>
        <v>#REF!</v>
      </c>
      <c r="D85" s="36" t="e">
        <f>IF(AND(БАЗА!#REF!&lt;&gt;"",БАЗА!#REF!&gt;0),БАЗА!#REF!,"")</f>
        <v>#REF!</v>
      </c>
      <c r="E85" s="3" t="e">
        <f>IF(AND(БАЗА!#REF!&lt;&gt;"",БАЗА!#REF!&gt;0),БАЗА!#REF!,"")</f>
        <v>#REF!</v>
      </c>
      <c r="F85" s="3" t="e">
        <f>IF(AND(БАЗА!#REF!&lt;&gt;"",БАЗА!#REF!&gt;0),БАЗА!#REF!,"")</f>
        <v>#REF!</v>
      </c>
      <c r="G85" s="54" t="e">
        <f>IF(AND(БАЗА!#REF!&lt;&gt;"",БАЗА!#REF!&gt;0),БАЗА!#REF!,"")</f>
        <v>#REF!</v>
      </c>
    </row>
    <row r="86" spans="1:7" x14ac:dyDescent="0.2">
      <c r="A86" s="6" t="e">
        <f>IF(AND(БАЗА!#REF!&lt;&gt;"",БАЗА!#REF!&gt;0),БАЗА!#REF!,"")</f>
        <v>#REF!</v>
      </c>
      <c r="B86" s="3" t="e">
        <f>IF(AND(БАЗА!#REF!&lt;&gt;"",БАЗА!#REF!&gt;0),БАЗА!#REF!,"")</f>
        <v>#REF!</v>
      </c>
      <c r="C86" s="4" t="e">
        <f>IF(AND(БАЗА!#REF!&lt;&gt;"",БАЗА!#REF!&gt;0),БАЗА!#REF!,"")</f>
        <v>#REF!</v>
      </c>
      <c r="D86" s="36" t="e">
        <f>IF(AND(БАЗА!#REF!&lt;&gt;"",БАЗА!#REF!&gt;0),БАЗА!#REF!,"")</f>
        <v>#REF!</v>
      </c>
      <c r="E86" s="3" t="e">
        <f>IF(AND(БАЗА!#REF!&lt;&gt;"",БАЗА!#REF!&gt;0),БАЗА!#REF!,"")</f>
        <v>#REF!</v>
      </c>
      <c r="F86" s="3" t="e">
        <f>IF(AND(БАЗА!#REF!&lt;&gt;"",БАЗА!#REF!&gt;0),БАЗА!#REF!,"")</f>
        <v>#REF!</v>
      </c>
      <c r="G86" s="54" t="e">
        <f>IF(AND(БАЗА!#REF!&lt;&gt;"",БАЗА!#REF!&gt;0),БАЗА!#REF!,"")</f>
        <v>#REF!</v>
      </c>
    </row>
    <row r="87" spans="1:7" x14ac:dyDescent="0.2">
      <c r="A87" s="6" t="e">
        <f>IF(AND(БАЗА!#REF!&lt;&gt;"",БАЗА!#REF!&gt;0),БАЗА!#REF!,"")</f>
        <v>#REF!</v>
      </c>
      <c r="B87" s="3" t="e">
        <f>IF(AND(БАЗА!#REF!&lt;&gt;"",БАЗА!#REF!&gt;0),БАЗА!#REF!,"")</f>
        <v>#REF!</v>
      </c>
      <c r="C87" s="4" t="e">
        <f>IF(AND(БАЗА!#REF!&lt;&gt;"",БАЗА!#REF!&gt;0),БАЗА!#REF!,"")</f>
        <v>#REF!</v>
      </c>
      <c r="D87" s="36" t="e">
        <f>IF(AND(БАЗА!#REF!&lt;&gt;"",БАЗА!#REF!&gt;0),БАЗА!#REF!,"")</f>
        <v>#REF!</v>
      </c>
      <c r="E87" s="3" t="e">
        <f>IF(AND(БАЗА!#REF!&lt;&gt;"",БАЗА!#REF!&gt;0),БАЗА!#REF!,"")</f>
        <v>#REF!</v>
      </c>
      <c r="F87" s="3" t="e">
        <f>IF(AND(БАЗА!#REF!&lt;&gt;"",БАЗА!#REF!&gt;0),БАЗА!H93,"")</f>
        <v>#REF!</v>
      </c>
      <c r="G87" s="54" t="e">
        <f>IF(AND(БАЗА!#REF!&lt;&gt;"",БАЗА!#REF!&gt;0),БАЗА!#REF!,"")</f>
        <v>#REF!</v>
      </c>
    </row>
    <row r="88" spans="1:7" ht="28.5" x14ac:dyDescent="0.2">
      <c r="A88" s="6" t="str">
        <f>IF(AND(БАЗА!$A93&lt;&gt;"",БАЗА!$U93&gt;0),БАЗА!A93,"")</f>
        <v>Лісоматеріали, дошки обрізні</v>
      </c>
      <c r="B88" s="3" t="str">
        <f>IF(AND(БАЗА!$A93&lt;&gt;"",БАЗА!$U93&gt;0),БАЗА!C93,"")</f>
        <v>03410000-7</v>
      </c>
      <c r="C88" s="4">
        <f>IF(AND(БАЗА!$A93&lt;&gt;"",БАЗА!$U93&gt;0),БАЗА!E93,"")</f>
        <v>0</v>
      </c>
      <c r="D88" s="36">
        <f>IF(AND(БАЗА!$A93&lt;&gt;"",БАЗА!$U93&gt;0),БАЗА!$U93,"")</f>
        <v>5</v>
      </c>
      <c r="E88" s="3" t="str">
        <f>IF(AND(БАЗА!$A93&lt;&gt;"",БАЗА!$U93&gt;0),БАЗА!G93,"")</f>
        <v>Без використання електронної системи</v>
      </c>
      <c r="F88" s="3" t="e">
        <f>IF(AND(БАЗА!$A93&lt;&gt;"",БАЗА!$U93&gt;0),БАЗА!#REF!,"")</f>
        <v>#REF!</v>
      </c>
      <c r="G88" s="54">
        <f>IF(AND(БАЗА!$A93&lt;&gt;"",БАЗА!$U93&gt;0),БАЗА!I93,"")</f>
        <v>0</v>
      </c>
    </row>
    <row r="89" spans="1:7" x14ac:dyDescent="0.2">
      <c r="A89" s="6" t="e">
        <f>IF(AND(БАЗА!#REF!&lt;&gt;"",БАЗА!#REF!&gt;0),БАЗА!#REF!,"")</f>
        <v>#REF!</v>
      </c>
      <c r="B89" s="3" t="e">
        <f>IF(AND(БАЗА!#REF!&lt;&gt;"",БАЗА!#REF!&gt;0),БАЗА!#REF!,"")</f>
        <v>#REF!</v>
      </c>
      <c r="C89" s="4" t="e">
        <f>IF(AND(БАЗА!#REF!&lt;&gt;"",БАЗА!#REF!&gt;0),БАЗА!#REF!,"")</f>
        <v>#REF!</v>
      </c>
      <c r="D89" s="36" t="e">
        <f>IF(AND(БАЗА!#REF!&lt;&gt;"",БАЗА!#REF!&gt;0),БАЗА!#REF!,"")</f>
        <v>#REF!</v>
      </c>
      <c r="E89" s="3" t="e">
        <f>IF(AND(БАЗА!#REF!&lt;&gt;"",БАЗА!#REF!&gt;0),БАЗА!#REF!,"")</f>
        <v>#REF!</v>
      </c>
      <c r="F89" s="3" t="e">
        <f>IF(AND(БАЗА!#REF!&lt;&gt;"",БАЗА!#REF!&gt;0),БАЗА!#REF!,"")</f>
        <v>#REF!</v>
      </c>
      <c r="G89" s="54" t="e">
        <f>IF(AND(БАЗА!#REF!&lt;&gt;"",БАЗА!#REF!&gt;0),БАЗА!#REF!,"")</f>
        <v>#REF!</v>
      </c>
    </row>
    <row r="90" spans="1:7" x14ac:dyDescent="0.2">
      <c r="A90" s="6" t="e">
        <f>IF(AND(БАЗА!#REF!&lt;&gt;"",БАЗА!#REF!&gt;0),БАЗА!#REF!,"")</f>
        <v>#REF!</v>
      </c>
      <c r="B90" s="3" t="e">
        <f>IF(AND(БАЗА!#REF!&lt;&gt;"",БАЗА!#REF!&gt;0),БАЗА!#REF!,"")</f>
        <v>#REF!</v>
      </c>
      <c r="C90" s="4" t="e">
        <f>IF(AND(БАЗА!#REF!&lt;&gt;"",БАЗА!#REF!&gt;0),БАЗА!#REF!,"")</f>
        <v>#REF!</v>
      </c>
      <c r="D90" s="36" t="e">
        <f>IF(AND(БАЗА!#REF!&lt;&gt;"",БАЗА!#REF!&gt;0),БАЗА!#REF!,"")</f>
        <v>#REF!</v>
      </c>
      <c r="E90" s="3" t="e">
        <f>IF(AND(БАЗА!#REF!&lt;&gt;"",БАЗА!#REF!&gt;0),БАЗА!#REF!,"")</f>
        <v>#REF!</v>
      </c>
      <c r="F90" s="3" t="e">
        <f>IF(AND(БАЗА!#REF!&lt;&gt;"",БАЗА!#REF!&gt;0),БАЗА!#REF!,"")</f>
        <v>#REF!</v>
      </c>
      <c r="G90" s="54" t="e">
        <f>IF(AND(БАЗА!#REF!&lt;&gt;"",БАЗА!#REF!&gt;0),БАЗА!#REF!,"")</f>
        <v>#REF!</v>
      </c>
    </row>
    <row r="91" spans="1:7" x14ac:dyDescent="0.2">
      <c r="A91" s="6" t="e">
        <f>IF(AND(БАЗА!#REF!&lt;&gt;"",БАЗА!#REF!&gt;0),БАЗА!#REF!,"")</f>
        <v>#REF!</v>
      </c>
      <c r="B91" s="3" t="e">
        <f>IF(AND(БАЗА!#REF!&lt;&gt;"",БАЗА!#REF!&gt;0),БАЗА!#REF!,"")</f>
        <v>#REF!</v>
      </c>
      <c r="C91" s="4" t="e">
        <f>IF(AND(БАЗА!#REF!&lt;&gt;"",БАЗА!#REF!&gt;0),БАЗА!#REF!,"")</f>
        <v>#REF!</v>
      </c>
      <c r="D91" s="36" t="e">
        <f>IF(AND(БАЗА!#REF!&lt;&gt;"",БАЗА!#REF!&gt;0),БАЗА!#REF!,"")</f>
        <v>#REF!</v>
      </c>
      <c r="E91" s="3" t="e">
        <f>IF(AND(БАЗА!#REF!&lt;&gt;"",БАЗА!#REF!&gt;0),БАЗА!#REF!,"")</f>
        <v>#REF!</v>
      </c>
      <c r="F91" s="3" t="e">
        <f>IF(AND(БАЗА!#REF!&lt;&gt;"",БАЗА!#REF!&gt;0),БАЗА!#REF!,"")</f>
        <v>#REF!</v>
      </c>
      <c r="G91" s="54" t="e">
        <f>IF(AND(БАЗА!#REF!&lt;&gt;"",БАЗА!#REF!&gt;0),БАЗА!#REF!,"")</f>
        <v>#REF!</v>
      </c>
    </row>
    <row r="92" spans="1:7" x14ac:dyDescent="0.2">
      <c r="A92" s="6" t="e">
        <f>IF(AND(БАЗА!#REF!&lt;&gt;"",БАЗА!#REF!&gt;0),БАЗА!#REF!,"")</f>
        <v>#REF!</v>
      </c>
      <c r="B92" s="3" t="e">
        <f>IF(AND(БАЗА!#REF!&lt;&gt;"",БАЗА!#REF!&gt;0),БАЗА!#REF!,"")</f>
        <v>#REF!</v>
      </c>
      <c r="C92" s="4" t="e">
        <f>IF(AND(БАЗА!#REF!&lt;&gt;"",БАЗА!#REF!&gt;0),БАЗА!#REF!,"")</f>
        <v>#REF!</v>
      </c>
      <c r="D92" s="36" t="e">
        <f>IF(AND(БАЗА!#REF!&lt;&gt;"",БАЗА!#REF!&gt;0),БАЗА!#REF!,"")</f>
        <v>#REF!</v>
      </c>
      <c r="E92" s="3" t="e">
        <f>IF(AND(БАЗА!#REF!&lt;&gt;"",БАЗА!#REF!&gt;0),БАЗА!#REF!,"")</f>
        <v>#REF!</v>
      </c>
      <c r="F92" s="3" t="e">
        <f>IF(AND(БАЗА!#REF!&lt;&gt;"",БАЗА!#REF!&gt;0),БАЗА!#REF!,"")</f>
        <v>#REF!</v>
      </c>
      <c r="G92" s="54" t="e">
        <f>IF(AND(БАЗА!#REF!&lt;&gt;"",БАЗА!#REF!&gt;0),БАЗА!#REF!,"")</f>
        <v>#REF!</v>
      </c>
    </row>
    <row r="93" spans="1:7" x14ac:dyDescent="0.2">
      <c r="A93" s="6" t="e">
        <f>IF(AND(БАЗА!#REF!&lt;&gt;"",БАЗА!#REF!&gt;0),БАЗА!#REF!,"")</f>
        <v>#REF!</v>
      </c>
      <c r="B93" s="3" t="e">
        <f>IF(AND(БАЗА!#REF!&lt;&gt;"",БАЗА!#REF!&gt;0),БАЗА!#REF!,"")</f>
        <v>#REF!</v>
      </c>
      <c r="C93" s="4" t="e">
        <f>IF(AND(БАЗА!#REF!&lt;&gt;"",БАЗА!#REF!&gt;0),БАЗА!#REF!,"")</f>
        <v>#REF!</v>
      </c>
      <c r="D93" s="36" t="e">
        <f>IF(AND(БАЗА!#REF!&lt;&gt;"",БАЗА!#REF!&gt;0),БАЗА!#REF!,"")</f>
        <v>#REF!</v>
      </c>
      <c r="E93" s="3" t="e">
        <f>IF(AND(БАЗА!#REF!&lt;&gt;"",БАЗА!#REF!&gt;0),БАЗА!#REF!,"")</f>
        <v>#REF!</v>
      </c>
      <c r="F93" s="3" t="e">
        <f>IF(AND(БАЗА!#REF!&lt;&gt;"",БАЗА!#REF!&gt;0),БАЗА!#REF!,"")</f>
        <v>#REF!</v>
      </c>
      <c r="G93" s="54" t="e">
        <f>IF(AND(БАЗА!#REF!&lt;&gt;"",БАЗА!#REF!&gt;0),БАЗА!#REF!,"")</f>
        <v>#REF!</v>
      </c>
    </row>
    <row r="94" spans="1:7" x14ac:dyDescent="0.2">
      <c r="A94" s="6" t="e">
        <f>IF(AND(БАЗА!#REF!&lt;&gt;"",БАЗА!#REF!&gt;0),БАЗА!#REF!,"")</f>
        <v>#REF!</v>
      </c>
      <c r="B94" s="3" t="e">
        <f>IF(AND(БАЗА!#REF!&lt;&gt;"",БАЗА!#REF!&gt;0),БАЗА!#REF!,"")</f>
        <v>#REF!</v>
      </c>
      <c r="C94" s="4" t="e">
        <f>IF(AND(БАЗА!#REF!&lt;&gt;"",БАЗА!#REF!&gt;0),БАЗА!#REF!,"")</f>
        <v>#REF!</v>
      </c>
      <c r="D94" s="36" t="e">
        <f>IF(AND(БАЗА!#REF!&lt;&gt;"",БАЗА!#REF!&gt;0),БАЗА!#REF!,"")</f>
        <v>#REF!</v>
      </c>
      <c r="E94" s="3" t="e">
        <f>IF(AND(БАЗА!#REF!&lt;&gt;"",БАЗА!#REF!&gt;0),БАЗА!#REF!,"")</f>
        <v>#REF!</v>
      </c>
      <c r="F94" s="3" t="e">
        <f>IF(AND(БАЗА!#REF!&lt;&gt;"",БАЗА!#REF!&gt;0),БАЗА!#REF!,"")</f>
        <v>#REF!</v>
      </c>
      <c r="G94" s="54" t="e">
        <f>IF(AND(БАЗА!#REF!&lt;&gt;"",БАЗА!#REF!&gt;0),БАЗА!#REF!,"")</f>
        <v>#REF!</v>
      </c>
    </row>
    <row r="95" spans="1:7" x14ac:dyDescent="0.2">
      <c r="A95" s="6" t="e">
        <f>IF(AND(БАЗА!#REF!&lt;&gt;"",БАЗА!#REF!&gt;0),БАЗА!#REF!,"")</f>
        <v>#REF!</v>
      </c>
      <c r="B95" s="3" t="e">
        <f>IF(AND(БАЗА!#REF!&lt;&gt;"",БАЗА!#REF!&gt;0),БАЗА!#REF!,"")</f>
        <v>#REF!</v>
      </c>
      <c r="C95" s="4" t="e">
        <f>IF(AND(БАЗА!#REF!&lt;&gt;"",БАЗА!#REF!&gt;0),БАЗА!#REF!,"")</f>
        <v>#REF!</v>
      </c>
      <c r="D95" s="36" t="e">
        <f>IF(AND(БАЗА!#REF!&lt;&gt;"",БАЗА!#REF!&gt;0),БАЗА!#REF!,"")</f>
        <v>#REF!</v>
      </c>
      <c r="E95" s="3" t="e">
        <f>IF(AND(БАЗА!#REF!&lt;&gt;"",БАЗА!#REF!&gt;0),БАЗА!#REF!,"")</f>
        <v>#REF!</v>
      </c>
      <c r="F95" s="3" t="e">
        <f>IF(AND(БАЗА!#REF!&lt;&gt;"",БАЗА!#REF!&gt;0),БАЗА!#REF!,"")</f>
        <v>#REF!</v>
      </c>
      <c r="G95" s="54" t="e">
        <f>IF(AND(БАЗА!#REF!&lt;&gt;"",БАЗА!#REF!&gt;0),БАЗА!#REF!,"")</f>
        <v>#REF!</v>
      </c>
    </row>
    <row r="96" spans="1:7" x14ac:dyDescent="0.2">
      <c r="A96" s="6" t="e">
        <f>IF(AND(БАЗА!#REF!&lt;&gt;"",БАЗА!#REF!&gt;0),БАЗА!#REF!,"")</f>
        <v>#REF!</v>
      </c>
      <c r="B96" s="3" t="e">
        <f>IF(AND(БАЗА!#REF!&lt;&gt;"",БАЗА!#REF!&gt;0),БАЗА!#REF!,"")</f>
        <v>#REF!</v>
      </c>
      <c r="C96" s="4" t="e">
        <f>IF(AND(БАЗА!#REF!&lt;&gt;"",БАЗА!#REF!&gt;0),БАЗА!#REF!,"")</f>
        <v>#REF!</v>
      </c>
      <c r="D96" s="36" t="e">
        <f>IF(AND(БАЗА!#REF!&lt;&gt;"",БАЗА!#REF!&gt;0),БАЗА!#REF!,"")</f>
        <v>#REF!</v>
      </c>
      <c r="E96" s="3" t="e">
        <f>IF(AND(БАЗА!#REF!&lt;&gt;"",БАЗА!#REF!&gt;0),БАЗА!#REF!,"")</f>
        <v>#REF!</v>
      </c>
      <c r="F96" s="3" t="e">
        <f>IF(AND(БАЗА!#REF!&lt;&gt;"",БАЗА!#REF!&gt;0),БАЗА!#REF!,"")</f>
        <v>#REF!</v>
      </c>
      <c r="G96" s="54" t="e">
        <f>IF(AND(БАЗА!#REF!&lt;&gt;"",БАЗА!#REF!&gt;0),БАЗА!#REF!,"")</f>
        <v>#REF!</v>
      </c>
    </row>
    <row r="97" spans="1:7" x14ac:dyDescent="0.2">
      <c r="A97" s="6" t="e">
        <f>IF(AND(БАЗА!#REF!&lt;&gt;"",БАЗА!#REF!&gt;0),БАЗА!#REF!,"")</f>
        <v>#REF!</v>
      </c>
      <c r="B97" s="3" t="e">
        <f>IF(AND(БАЗА!#REF!&lt;&gt;"",БАЗА!#REF!&gt;0),БАЗА!#REF!,"")</f>
        <v>#REF!</v>
      </c>
      <c r="C97" s="4" t="e">
        <f>IF(AND(БАЗА!#REF!&lt;&gt;"",БАЗА!#REF!&gt;0),БАЗА!#REF!,"")</f>
        <v>#REF!</v>
      </c>
      <c r="D97" s="36" t="e">
        <f>IF(AND(БАЗА!#REF!&lt;&gt;"",БАЗА!#REF!&gt;0),БАЗА!#REF!,"")</f>
        <v>#REF!</v>
      </c>
      <c r="E97" s="3" t="e">
        <f>IF(AND(БАЗА!#REF!&lt;&gt;"",БАЗА!#REF!&gt;0),БАЗА!#REF!,"")</f>
        <v>#REF!</v>
      </c>
      <c r="F97" s="3" t="e">
        <f>IF(AND(БАЗА!#REF!&lt;&gt;"",БАЗА!#REF!&gt;0),БАЗА!#REF!,"")</f>
        <v>#REF!</v>
      </c>
      <c r="G97" s="54" t="e">
        <f>IF(AND(БАЗА!#REF!&lt;&gt;"",БАЗА!#REF!&gt;0),БАЗА!#REF!,"")</f>
        <v>#REF!</v>
      </c>
    </row>
    <row r="98" spans="1:7" x14ac:dyDescent="0.2">
      <c r="A98" s="6" t="e">
        <f>IF(AND(БАЗА!#REF!&lt;&gt;"",БАЗА!#REF!&gt;0),БАЗА!#REF!,"")</f>
        <v>#REF!</v>
      </c>
      <c r="B98" s="3" t="e">
        <f>IF(AND(БАЗА!#REF!&lt;&gt;"",БАЗА!#REF!&gt;0),БАЗА!#REF!,"")</f>
        <v>#REF!</v>
      </c>
      <c r="C98" s="4" t="e">
        <f>IF(AND(БАЗА!#REF!&lt;&gt;"",БАЗА!#REF!&gt;0),БАЗА!#REF!,"")</f>
        <v>#REF!</v>
      </c>
      <c r="D98" s="36" t="e">
        <f>IF(AND(БАЗА!#REF!&lt;&gt;"",БАЗА!#REF!&gt;0),БАЗА!#REF!,"")</f>
        <v>#REF!</v>
      </c>
      <c r="E98" s="3" t="e">
        <f>IF(AND(БАЗА!#REF!&lt;&gt;"",БАЗА!#REF!&gt;0),БАЗА!#REF!,"")</f>
        <v>#REF!</v>
      </c>
      <c r="F98" s="3" t="e">
        <f>IF(AND(БАЗА!#REF!&lt;&gt;"",БАЗА!#REF!&gt;0),БАЗА!#REF!,"")</f>
        <v>#REF!</v>
      </c>
      <c r="G98" s="54" t="e">
        <f>IF(AND(БАЗА!#REF!&lt;&gt;"",БАЗА!#REF!&gt;0),БАЗА!#REF!,"")</f>
        <v>#REF!</v>
      </c>
    </row>
    <row r="99" spans="1:7" x14ac:dyDescent="0.2">
      <c r="A99" s="6" t="e">
        <f>IF(AND(БАЗА!#REF!&lt;&gt;"",БАЗА!#REF!&gt;0),БАЗА!#REF!,"")</f>
        <v>#REF!</v>
      </c>
      <c r="B99" s="3" t="e">
        <f>IF(AND(БАЗА!#REF!&lt;&gt;"",БАЗА!#REF!&gt;0),БАЗА!#REF!,"")</f>
        <v>#REF!</v>
      </c>
      <c r="C99" s="4" t="e">
        <f>IF(AND(БАЗА!#REF!&lt;&gt;"",БАЗА!#REF!&gt;0),БАЗА!#REF!,"")</f>
        <v>#REF!</v>
      </c>
      <c r="D99" s="36" t="e">
        <f>IF(AND(БАЗА!#REF!&lt;&gt;"",БАЗА!#REF!&gt;0),БАЗА!#REF!,"")</f>
        <v>#REF!</v>
      </c>
      <c r="E99" s="3" t="e">
        <f>IF(AND(БАЗА!#REF!&lt;&gt;"",БАЗА!#REF!&gt;0),БАЗА!#REF!,"")</f>
        <v>#REF!</v>
      </c>
      <c r="F99" s="3" t="e">
        <f>IF(AND(БАЗА!#REF!&lt;&gt;"",БАЗА!#REF!&gt;0),БАЗА!#REF!,"")</f>
        <v>#REF!</v>
      </c>
      <c r="G99" s="54" t="e">
        <f>IF(AND(БАЗА!#REF!&lt;&gt;"",БАЗА!#REF!&gt;0),БАЗА!#REF!,"")</f>
        <v>#REF!</v>
      </c>
    </row>
    <row r="100" spans="1:7" x14ac:dyDescent="0.2">
      <c r="A100" s="6" t="e">
        <f>IF(AND(БАЗА!#REF!&lt;&gt;"",БАЗА!#REF!&gt;0),БАЗА!#REF!,"")</f>
        <v>#REF!</v>
      </c>
      <c r="B100" s="3" t="e">
        <f>IF(AND(БАЗА!#REF!&lt;&gt;"",БАЗА!#REF!&gt;0),БАЗА!#REF!,"")</f>
        <v>#REF!</v>
      </c>
      <c r="C100" s="4" t="e">
        <f>IF(AND(БАЗА!#REF!&lt;&gt;"",БАЗА!#REF!&gt;0),БАЗА!#REF!,"")</f>
        <v>#REF!</v>
      </c>
      <c r="D100" s="36" t="e">
        <f>IF(AND(БАЗА!#REF!&lt;&gt;"",БАЗА!#REF!&gt;0),БАЗА!#REF!,"")</f>
        <v>#REF!</v>
      </c>
      <c r="E100" s="3" t="e">
        <f>IF(AND(БАЗА!#REF!&lt;&gt;"",БАЗА!#REF!&gt;0),БАЗА!#REF!,"")</f>
        <v>#REF!</v>
      </c>
      <c r="F100" s="3" t="e">
        <f>IF(AND(БАЗА!#REF!&lt;&gt;"",БАЗА!#REF!&gt;0),БАЗА!#REF!,"")</f>
        <v>#REF!</v>
      </c>
      <c r="G100" s="54" t="e">
        <f>IF(AND(БАЗА!#REF!&lt;&gt;"",БАЗА!#REF!&gt;0),БАЗА!#REF!,"")</f>
        <v>#REF!</v>
      </c>
    </row>
    <row r="101" spans="1:7" x14ac:dyDescent="0.2">
      <c r="A101" s="6" t="e">
        <f>IF(AND(БАЗА!#REF!&lt;&gt;"",БАЗА!#REF!&gt;0),БАЗА!#REF!,"")</f>
        <v>#REF!</v>
      </c>
      <c r="B101" s="3" t="e">
        <f>IF(AND(БАЗА!#REF!&lt;&gt;"",БАЗА!#REF!&gt;0),БАЗА!#REF!,"")</f>
        <v>#REF!</v>
      </c>
      <c r="C101" s="4" t="e">
        <f>IF(AND(БАЗА!#REF!&lt;&gt;"",БАЗА!#REF!&gt;0),БАЗА!#REF!,"")</f>
        <v>#REF!</v>
      </c>
      <c r="D101" s="36" t="e">
        <f>IF(AND(БАЗА!#REF!&lt;&gt;"",БАЗА!#REF!&gt;0),БАЗА!#REF!,"")</f>
        <v>#REF!</v>
      </c>
      <c r="E101" s="3" t="e">
        <f>IF(AND(БАЗА!#REF!&lt;&gt;"",БАЗА!#REF!&gt;0),БАЗА!#REF!,"")</f>
        <v>#REF!</v>
      </c>
      <c r="F101" s="3" t="e">
        <f>IF(AND(БАЗА!#REF!&lt;&gt;"",БАЗА!#REF!&gt;0),БАЗА!#REF!,"")</f>
        <v>#REF!</v>
      </c>
      <c r="G101" s="54" t="e">
        <f>IF(AND(БАЗА!#REF!&lt;&gt;"",БАЗА!#REF!&gt;0),БАЗА!#REF!,"")</f>
        <v>#REF!</v>
      </c>
    </row>
    <row r="102" spans="1:7" x14ac:dyDescent="0.2">
      <c r="A102" s="6" t="e">
        <f>IF(AND(БАЗА!#REF!&lt;&gt;"",БАЗА!#REF!&gt;0),БАЗА!#REF!,"")</f>
        <v>#REF!</v>
      </c>
      <c r="B102" s="3" t="e">
        <f>IF(AND(БАЗА!#REF!&lt;&gt;"",БАЗА!#REF!&gt;0),БАЗА!#REF!,"")</f>
        <v>#REF!</v>
      </c>
      <c r="C102" s="4" t="e">
        <f>IF(AND(БАЗА!#REF!&lt;&gt;"",БАЗА!#REF!&gt;0),БАЗА!#REF!,"")</f>
        <v>#REF!</v>
      </c>
      <c r="D102" s="36" t="e">
        <f>IF(AND(БАЗА!#REF!&lt;&gt;"",БАЗА!#REF!&gt;0),БАЗА!#REF!,"")</f>
        <v>#REF!</v>
      </c>
      <c r="E102" s="3" t="e">
        <f>IF(AND(БАЗА!#REF!&lt;&gt;"",БАЗА!#REF!&gt;0),БАЗА!#REF!,"")</f>
        <v>#REF!</v>
      </c>
      <c r="F102" s="3" t="e">
        <f>IF(AND(БАЗА!#REF!&lt;&gt;"",БАЗА!#REF!&gt;0),БАЗА!#REF!,"")</f>
        <v>#REF!</v>
      </c>
      <c r="G102" s="54" t="e">
        <f>IF(AND(БАЗА!#REF!&lt;&gt;"",БАЗА!#REF!&gt;0),БАЗА!#REF!,"")</f>
        <v>#REF!</v>
      </c>
    </row>
    <row r="103" spans="1:7" x14ac:dyDescent="0.2">
      <c r="A103" s="6" t="e">
        <f>IF(AND(БАЗА!#REF!&lt;&gt;"",БАЗА!#REF!&gt;0),БАЗА!#REF!,"")</f>
        <v>#REF!</v>
      </c>
      <c r="B103" s="3" t="e">
        <f>IF(AND(БАЗА!#REF!&lt;&gt;"",БАЗА!#REF!&gt;0),БАЗА!#REF!,"")</f>
        <v>#REF!</v>
      </c>
      <c r="C103" s="4" t="e">
        <f>IF(AND(БАЗА!#REF!&lt;&gt;"",БАЗА!#REF!&gt;0),БАЗА!#REF!,"")</f>
        <v>#REF!</v>
      </c>
      <c r="D103" s="36" t="e">
        <f>IF(AND(БАЗА!#REF!&lt;&gt;"",БАЗА!#REF!&gt;0),БАЗА!#REF!,"")</f>
        <v>#REF!</v>
      </c>
      <c r="E103" s="3" t="e">
        <f>IF(AND(БАЗА!#REF!&lt;&gt;"",БАЗА!#REF!&gt;0),БАЗА!#REF!,"")</f>
        <v>#REF!</v>
      </c>
      <c r="F103" s="3" t="e">
        <f>IF(AND(БАЗА!#REF!&lt;&gt;"",БАЗА!#REF!&gt;0),БАЗА!H94,"")</f>
        <v>#REF!</v>
      </c>
      <c r="G103" s="54" t="e">
        <f>IF(AND(БАЗА!#REF!&lt;&gt;"",БАЗА!#REF!&gt;0),БАЗА!#REF!,"")</f>
        <v>#REF!</v>
      </c>
    </row>
    <row r="104" spans="1:7" x14ac:dyDescent="0.2">
      <c r="A104" s="6" t="str">
        <f>IF(AND(БАЗА!$A94&lt;&gt;"",БАЗА!$U94&gt;0),БАЗА!A94,"")</f>
        <v/>
      </c>
      <c r="B104" s="3" t="str">
        <f>IF(AND(БАЗА!$A94&lt;&gt;"",БАЗА!$U94&gt;0),БАЗА!C94,"")</f>
        <v/>
      </c>
      <c r="C104" s="4" t="str">
        <f>IF(AND(БАЗА!$A94&lt;&gt;"",БАЗА!$U94&gt;0),БАЗА!E94,"")</f>
        <v/>
      </c>
      <c r="D104" s="36" t="str">
        <f>IF(AND(БАЗА!$A94&lt;&gt;"",БАЗА!$U94&gt;0),БАЗА!$U94,"")</f>
        <v/>
      </c>
      <c r="E104" s="3" t="str">
        <f>IF(AND(БАЗА!$A94&lt;&gt;"",БАЗА!$U94&gt;0),БАЗА!G94,"")</f>
        <v/>
      </c>
      <c r="F104" s="3" t="str">
        <f>IF(AND(БАЗА!$A94&lt;&gt;"",БАЗА!$U94&gt;0),БАЗА!#REF!,"")</f>
        <v/>
      </c>
      <c r="G104" s="54" t="str">
        <f>IF(AND(БАЗА!$A94&lt;&gt;"",БАЗА!$U94&gt;0),БАЗА!I94,"")</f>
        <v/>
      </c>
    </row>
    <row r="105" spans="1:7" x14ac:dyDescent="0.2">
      <c r="A105" s="6" t="e">
        <f>IF(AND(БАЗА!#REF!&lt;&gt;"",БАЗА!#REF!&gt;0),БАЗА!#REF!,"")</f>
        <v>#REF!</v>
      </c>
      <c r="B105" s="3" t="e">
        <f>IF(AND(БАЗА!#REF!&lt;&gt;"",БАЗА!#REF!&gt;0),БАЗА!#REF!,"")</f>
        <v>#REF!</v>
      </c>
      <c r="C105" s="4" t="e">
        <f>IF(AND(БАЗА!#REF!&lt;&gt;"",БАЗА!#REF!&gt;0),БАЗА!#REF!,"")</f>
        <v>#REF!</v>
      </c>
      <c r="D105" s="36" t="e">
        <f>IF(AND(БАЗА!#REF!&lt;&gt;"",БАЗА!#REF!&gt;0),БАЗА!#REF!,"")</f>
        <v>#REF!</v>
      </c>
      <c r="E105" s="3" t="e">
        <f>IF(AND(БАЗА!#REF!&lt;&gt;"",БАЗА!#REF!&gt;0),БАЗА!#REF!,"")</f>
        <v>#REF!</v>
      </c>
      <c r="F105" s="3" t="e">
        <f>IF(AND(БАЗА!#REF!&lt;&gt;"",БАЗА!#REF!&gt;0),БАЗА!H95,"")</f>
        <v>#REF!</v>
      </c>
      <c r="G105" s="54" t="e">
        <f>IF(AND(БАЗА!#REF!&lt;&gt;"",БАЗА!#REF!&gt;0),БАЗА!#REF!,"")</f>
        <v>#REF!</v>
      </c>
    </row>
    <row r="106" spans="1:7" x14ac:dyDescent="0.2">
      <c r="A106" s="6" t="str">
        <f>IF(AND(БАЗА!$A95&lt;&gt;"",БАЗА!$U95&gt;0),БАЗА!A95,"")</f>
        <v/>
      </c>
      <c r="B106" s="3" t="str">
        <f>IF(AND(БАЗА!$A95&lt;&gt;"",БАЗА!$U95&gt;0),БАЗА!C95,"")</f>
        <v/>
      </c>
      <c r="C106" s="4" t="str">
        <f>IF(AND(БАЗА!$A95&lt;&gt;"",БАЗА!$U95&gt;0),БАЗА!E95,"")</f>
        <v/>
      </c>
      <c r="D106" s="36" t="str">
        <f>IF(AND(БАЗА!$A95&lt;&gt;"",БАЗА!$U95&gt;0),БАЗА!$U95,"")</f>
        <v/>
      </c>
      <c r="E106" s="3" t="str">
        <f>IF(AND(БАЗА!$A95&lt;&gt;"",БАЗА!$U95&gt;0),БАЗА!G95,"")</f>
        <v/>
      </c>
      <c r="F106" s="3" t="str">
        <f>IF(AND(БАЗА!$A95&lt;&gt;"",БАЗА!$U95&gt;0),БАЗА!#REF!,"")</f>
        <v/>
      </c>
      <c r="G106" s="54" t="str">
        <f>IF(AND(БАЗА!$A95&lt;&gt;"",БАЗА!$U95&gt;0),БАЗА!I95,"")</f>
        <v/>
      </c>
    </row>
    <row r="107" spans="1:7" x14ac:dyDescent="0.2">
      <c r="A107" s="6" t="e">
        <f>IF(AND(БАЗА!#REF!&lt;&gt;"",БАЗА!#REF!&gt;0),БАЗА!#REF!,"")</f>
        <v>#REF!</v>
      </c>
      <c r="B107" s="3" t="e">
        <f>IF(AND(БАЗА!#REF!&lt;&gt;"",БАЗА!#REF!&gt;0),БАЗА!#REF!,"")</f>
        <v>#REF!</v>
      </c>
      <c r="C107" s="4" t="e">
        <f>IF(AND(БАЗА!#REF!&lt;&gt;"",БАЗА!#REF!&gt;0),БАЗА!#REF!,"")</f>
        <v>#REF!</v>
      </c>
      <c r="D107" s="36" t="e">
        <f>IF(AND(БАЗА!#REF!&lt;&gt;"",БАЗА!#REF!&gt;0),БАЗА!#REF!,"")</f>
        <v>#REF!</v>
      </c>
      <c r="E107" s="3" t="e">
        <f>IF(AND(БАЗА!#REF!&lt;&gt;"",БАЗА!#REF!&gt;0),БАЗА!#REF!,"")</f>
        <v>#REF!</v>
      </c>
      <c r="F107" s="3" t="e">
        <f>IF(AND(БАЗА!#REF!&lt;&gt;"",БАЗА!#REF!&gt;0),БАЗА!#REF!,"")</f>
        <v>#REF!</v>
      </c>
      <c r="G107" s="54" t="e">
        <f>IF(AND(БАЗА!#REF!&lt;&gt;"",БАЗА!#REF!&gt;0),БАЗА!#REF!,"")</f>
        <v>#REF!</v>
      </c>
    </row>
    <row r="108" spans="1:7" x14ac:dyDescent="0.2">
      <c r="A108" s="6" t="e">
        <f>IF(AND(БАЗА!#REF!&lt;&gt;"",БАЗА!#REF!&gt;0),БАЗА!#REF!,"")</f>
        <v>#REF!</v>
      </c>
      <c r="B108" s="3" t="e">
        <f>IF(AND(БАЗА!#REF!&lt;&gt;"",БАЗА!#REF!&gt;0),БАЗА!#REF!,"")</f>
        <v>#REF!</v>
      </c>
      <c r="C108" s="4" t="e">
        <f>IF(AND(БАЗА!#REF!&lt;&gt;"",БАЗА!#REF!&gt;0),БАЗА!#REF!,"")</f>
        <v>#REF!</v>
      </c>
      <c r="D108" s="36" t="e">
        <f>IF(AND(БАЗА!#REF!&lt;&gt;"",БАЗА!#REF!&gt;0),БАЗА!#REF!,"")</f>
        <v>#REF!</v>
      </c>
      <c r="E108" s="3" t="e">
        <f>IF(AND(БАЗА!#REF!&lt;&gt;"",БАЗА!#REF!&gt;0),БАЗА!#REF!,"")</f>
        <v>#REF!</v>
      </c>
      <c r="F108" s="3" t="e">
        <f>IF(AND(БАЗА!#REF!&lt;&gt;"",БАЗА!#REF!&gt;0),БАЗА!#REF!,"")</f>
        <v>#REF!</v>
      </c>
      <c r="G108" s="54" t="e">
        <f>IF(AND(БАЗА!#REF!&lt;&gt;"",БАЗА!#REF!&gt;0),БАЗА!#REF!,"")</f>
        <v>#REF!</v>
      </c>
    </row>
    <row r="109" spans="1:7" x14ac:dyDescent="0.2">
      <c r="A109" s="6" t="e">
        <f>IF(AND(БАЗА!#REF!&lt;&gt;"",БАЗА!#REF!&gt;0),БАЗА!#REF!,"")</f>
        <v>#REF!</v>
      </c>
      <c r="B109" s="3" t="e">
        <f>IF(AND(БАЗА!#REF!&lt;&gt;"",БАЗА!#REF!&gt;0),БАЗА!#REF!,"")</f>
        <v>#REF!</v>
      </c>
      <c r="C109" s="4" t="e">
        <f>IF(AND(БАЗА!#REF!&lt;&gt;"",БАЗА!#REF!&gt;0),БАЗА!#REF!,"")</f>
        <v>#REF!</v>
      </c>
      <c r="D109" s="36" t="e">
        <f>IF(AND(БАЗА!#REF!&lt;&gt;"",БАЗА!#REF!&gt;0),БАЗА!#REF!,"")</f>
        <v>#REF!</v>
      </c>
      <c r="E109" s="3" t="e">
        <f>IF(AND(БАЗА!#REF!&lt;&gt;"",БАЗА!#REF!&gt;0),БАЗА!#REF!,"")</f>
        <v>#REF!</v>
      </c>
      <c r="F109" s="3" t="e">
        <f>IF(AND(БАЗА!#REF!&lt;&gt;"",БАЗА!#REF!&gt;0),БАЗА!#REF!,"")</f>
        <v>#REF!</v>
      </c>
      <c r="G109" s="54" t="e">
        <f>IF(AND(БАЗА!#REF!&lt;&gt;"",БАЗА!#REF!&gt;0),БАЗА!#REF!,"")</f>
        <v>#REF!</v>
      </c>
    </row>
    <row r="110" spans="1:7" x14ac:dyDescent="0.2">
      <c r="A110" s="6" t="e">
        <f>IF(AND(БАЗА!#REF!&lt;&gt;"",БАЗА!#REF!&gt;0),БАЗА!#REF!,"")</f>
        <v>#REF!</v>
      </c>
      <c r="B110" s="3" t="e">
        <f>IF(AND(БАЗА!#REF!&lt;&gt;"",БАЗА!#REF!&gt;0),БАЗА!#REF!,"")</f>
        <v>#REF!</v>
      </c>
      <c r="C110" s="4" t="e">
        <f>IF(AND(БАЗА!#REF!&lt;&gt;"",БАЗА!#REF!&gt;0),БАЗА!#REF!,"")</f>
        <v>#REF!</v>
      </c>
      <c r="D110" s="36" t="e">
        <f>IF(AND(БАЗА!#REF!&lt;&gt;"",БАЗА!#REF!&gt;0),БАЗА!#REF!,"")</f>
        <v>#REF!</v>
      </c>
      <c r="E110" s="3" t="e">
        <f>IF(AND(БАЗА!#REF!&lt;&gt;"",БАЗА!#REF!&gt;0),БАЗА!#REF!,"")</f>
        <v>#REF!</v>
      </c>
      <c r="F110" s="3" t="e">
        <f>IF(AND(БАЗА!#REF!&lt;&gt;"",БАЗА!#REF!&gt;0),БАЗА!#REF!,"")</f>
        <v>#REF!</v>
      </c>
      <c r="G110" s="54" t="e">
        <f>IF(AND(БАЗА!#REF!&lt;&gt;"",БАЗА!#REF!&gt;0),БАЗА!#REF!,"")</f>
        <v>#REF!</v>
      </c>
    </row>
    <row r="111" spans="1:7" x14ac:dyDescent="0.2">
      <c r="A111" s="6" t="e">
        <f>IF(AND(БАЗА!#REF!&lt;&gt;"",БАЗА!#REF!&gt;0),БАЗА!#REF!,"")</f>
        <v>#REF!</v>
      </c>
      <c r="B111" s="3" t="e">
        <f>IF(AND(БАЗА!#REF!&lt;&gt;"",БАЗА!#REF!&gt;0),БАЗА!#REF!,"")</f>
        <v>#REF!</v>
      </c>
      <c r="C111" s="4" t="e">
        <f>IF(AND(БАЗА!#REF!&lt;&gt;"",БАЗА!#REF!&gt;0),БАЗА!#REF!,"")</f>
        <v>#REF!</v>
      </c>
      <c r="D111" s="36" t="e">
        <f>IF(AND(БАЗА!#REF!&lt;&gt;"",БАЗА!#REF!&gt;0),БАЗА!#REF!,"")</f>
        <v>#REF!</v>
      </c>
      <c r="E111" s="3" t="e">
        <f>IF(AND(БАЗА!#REF!&lt;&gt;"",БАЗА!#REF!&gt;0),БАЗА!#REF!,"")</f>
        <v>#REF!</v>
      </c>
      <c r="F111" s="3" t="e">
        <f>IF(AND(БАЗА!#REF!&lt;&gt;"",БАЗА!#REF!&gt;0),БАЗА!H96,"")</f>
        <v>#REF!</v>
      </c>
      <c r="G111" s="54" t="e">
        <f>IF(AND(БАЗА!#REF!&lt;&gt;"",БАЗА!#REF!&gt;0),БАЗА!#REF!,"")</f>
        <v>#REF!</v>
      </c>
    </row>
    <row r="112" spans="1:7" x14ac:dyDescent="0.2">
      <c r="A112" s="6" t="str">
        <f>IF(AND(БАЗА!$A96&lt;&gt;"",БАЗА!$U96&gt;0),БАЗА!A96,"")</f>
        <v/>
      </c>
      <c r="B112" s="3" t="str">
        <f>IF(AND(БАЗА!$A96&lt;&gt;"",БАЗА!$U96&gt;0),БАЗА!C96,"")</f>
        <v/>
      </c>
      <c r="C112" s="4" t="str">
        <f>IF(AND(БАЗА!$A96&lt;&gt;"",БАЗА!$U96&gt;0),БАЗА!E96,"")</f>
        <v/>
      </c>
      <c r="D112" s="36" t="str">
        <f>IF(AND(БАЗА!$A96&lt;&gt;"",БАЗА!$U96&gt;0),БАЗА!$U96,"")</f>
        <v/>
      </c>
      <c r="E112" s="3" t="str">
        <f>IF(AND(БАЗА!$A96&lt;&gt;"",БАЗА!$U96&gt;0),БАЗА!G96,"")</f>
        <v/>
      </c>
      <c r="F112" s="3" t="str">
        <f>IF(AND(БАЗА!$A96&lt;&gt;"",БАЗА!$U96&gt;0),БАЗА!#REF!,"")</f>
        <v/>
      </c>
      <c r="G112" s="54" t="str">
        <f>IF(AND(БАЗА!$A96&lt;&gt;"",БАЗА!$U96&gt;0),БАЗА!I96,"")</f>
        <v/>
      </c>
    </row>
    <row r="113" spans="1:7" x14ac:dyDescent="0.2">
      <c r="A113" s="6" t="e">
        <f>IF(AND(БАЗА!#REF!&lt;&gt;"",БАЗА!#REF!&gt;0),БАЗА!#REF!,"")</f>
        <v>#REF!</v>
      </c>
      <c r="B113" s="3" t="e">
        <f>IF(AND(БАЗА!#REF!&lt;&gt;"",БАЗА!#REF!&gt;0),БАЗА!#REF!,"")</f>
        <v>#REF!</v>
      </c>
      <c r="C113" s="4" t="e">
        <f>IF(AND(БАЗА!#REF!&lt;&gt;"",БАЗА!#REF!&gt;0),БАЗА!#REF!,"")</f>
        <v>#REF!</v>
      </c>
      <c r="D113" s="36" t="e">
        <f>IF(AND(БАЗА!#REF!&lt;&gt;"",БАЗА!#REF!&gt;0),БАЗА!#REF!,"")</f>
        <v>#REF!</v>
      </c>
      <c r="E113" s="3" t="e">
        <f>IF(AND(БАЗА!#REF!&lt;&gt;"",БАЗА!#REF!&gt;0),БАЗА!#REF!,"")</f>
        <v>#REF!</v>
      </c>
      <c r="F113" s="3" t="e">
        <f>IF(AND(БАЗА!#REF!&lt;&gt;"",БАЗА!#REF!&gt;0),БАЗА!#REF!,"")</f>
        <v>#REF!</v>
      </c>
      <c r="G113" s="54" t="e">
        <f>IF(AND(БАЗА!#REF!&lt;&gt;"",БАЗА!#REF!&gt;0),БАЗА!#REF!,"")</f>
        <v>#REF!</v>
      </c>
    </row>
    <row r="114" spans="1:7" x14ac:dyDescent="0.2">
      <c r="A114" s="6" t="e">
        <f>IF(AND(БАЗА!#REF!&lt;&gt;"",БАЗА!#REF!&gt;0),БАЗА!#REF!,"")</f>
        <v>#REF!</v>
      </c>
      <c r="B114" s="3" t="e">
        <f>IF(AND(БАЗА!#REF!&lt;&gt;"",БАЗА!#REF!&gt;0),БАЗА!#REF!,"")</f>
        <v>#REF!</v>
      </c>
      <c r="C114" s="4" t="e">
        <f>IF(AND(БАЗА!#REF!&lt;&gt;"",БАЗА!#REF!&gt;0),БАЗА!#REF!,"")</f>
        <v>#REF!</v>
      </c>
      <c r="D114" s="36" t="e">
        <f>IF(AND(БАЗА!#REF!&lt;&gt;"",БАЗА!#REF!&gt;0),БАЗА!#REF!,"")</f>
        <v>#REF!</v>
      </c>
      <c r="E114" s="3" t="e">
        <f>IF(AND(БАЗА!#REF!&lt;&gt;"",БАЗА!#REF!&gt;0),БАЗА!#REF!,"")</f>
        <v>#REF!</v>
      </c>
      <c r="F114" s="3" t="e">
        <f>IF(AND(БАЗА!#REF!&lt;&gt;"",БАЗА!#REF!&gt;0),БАЗА!#REF!,"")</f>
        <v>#REF!</v>
      </c>
      <c r="G114" s="54" t="e">
        <f>IF(AND(БАЗА!#REF!&lt;&gt;"",БАЗА!#REF!&gt;0),БАЗА!#REF!,"")</f>
        <v>#REF!</v>
      </c>
    </row>
    <row r="115" spans="1:7" x14ac:dyDescent="0.2">
      <c r="A115" s="6" t="e">
        <f>IF(AND(БАЗА!#REF!&lt;&gt;"",БАЗА!#REF!&gt;0),БАЗА!#REF!,"")</f>
        <v>#REF!</v>
      </c>
      <c r="B115" s="3" t="e">
        <f>IF(AND(БАЗА!#REF!&lt;&gt;"",БАЗА!#REF!&gt;0),БАЗА!#REF!,"")</f>
        <v>#REF!</v>
      </c>
      <c r="C115" s="4" t="e">
        <f>IF(AND(БАЗА!#REF!&lt;&gt;"",БАЗА!#REF!&gt;0),БАЗА!#REF!,"")</f>
        <v>#REF!</v>
      </c>
      <c r="D115" s="36" t="e">
        <f>IF(AND(БАЗА!#REF!&lt;&gt;"",БАЗА!#REF!&gt;0),БАЗА!#REF!,"")</f>
        <v>#REF!</v>
      </c>
      <c r="E115" s="3" t="e">
        <f>IF(AND(БАЗА!#REF!&lt;&gt;"",БАЗА!#REF!&gt;0),БАЗА!#REF!,"")</f>
        <v>#REF!</v>
      </c>
      <c r="F115" s="3" t="e">
        <f>IF(AND(БАЗА!#REF!&lt;&gt;"",БАЗА!#REF!&gt;0),БАЗА!#REF!,"")</f>
        <v>#REF!</v>
      </c>
      <c r="G115" s="54" t="e">
        <f>IF(AND(БАЗА!#REF!&lt;&gt;"",БАЗА!#REF!&gt;0),БАЗА!#REF!,"")</f>
        <v>#REF!</v>
      </c>
    </row>
    <row r="116" spans="1:7" x14ac:dyDescent="0.2">
      <c r="A116" s="6" t="e">
        <f>IF(AND(БАЗА!#REF!&lt;&gt;"",БАЗА!#REF!&gt;0),БАЗА!#REF!,"")</f>
        <v>#REF!</v>
      </c>
      <c r="B116" s="3" t="e">
        <f>IF(AND(БАЗА!#REF!&lt;&gt;"",БАЗА!#REF!&gt;0),БАЗА!#REF!,"")</f>
        <v>#REF!</v>
      </c>
      <c r="C116" s="4" t="e">
        <f>IF(AND(БАЗА!#REF!&lt;&gt;"",БАЗА!#REF!&gt;0),БАЗА!#REF!,"")</f>
        <v>#REF!</v>
      </c>
      <c r="D116" s="36" t="e">
        <f>IF(AND(БАЗА!#REF!&lt;&gt;"",БАЗА!#REF!&gt;0),БАЗА!#REF!,"")</f>
        <v>#REF!</v>
      </c>
      <c r="E116" s="3" t="e">
        <f>IF(AND(БАЗА!#REF!&lt;&gt;"",БАЗА!#REF!&gt;0),БАЗА!#REF!,"")</f>
        <v>#REF!</v>
      </c>
      <c r="F116" s="3" t="e">
        <f>IF(AND(БАЗА!#REF!&lt;&gt;"",БАЗА!#REF!&gt;0),БАЗА!#REF!,"")</f>
        <v>#REF!</v>
      </c>
      <c r="G116" s="54" t="e">
        <f>IF(AND(БАЗА!#REF!&lt;&gt;"",БАЗА!#REF!&gt;0),БАЗА!#REF!,"")</f>
        <v>#REF!</v>
      </c>
    </row>
    <row r="117" spans="1:7" x14ac:dyDescent="0.2">
      <c r="A117" s="6" t="e">
        <f>IF(AND(БАЗА!#REF!&lt;&gt;"",БАЗА!#REF!&gt;0),БАЗА!#REF!,"")</f>
        <v>#REF!</v>
      </c>
      <c r="B117" s="3" t="e">
        <f>IF(AND(БАЗА!#REF!&lt;&gt;"",БАЗА!#REF!&gt;0),БАЗА!#REF!,"")</f>
        <v>#REF!</v>
      </c>
      <c r="C117" s="4" t="e">
        <f>IF(AND(БАЗА!#REF!&lt;&gt;"",БАЗА!#REF!&gt;0),БАЗА!#REF!,"")</f>
        <v>#REF!</v>
      </c>
      <c r="D117" s="36" t="e">
        <f>IF(AND(БАЗА!#REF!&lt;&gt;"",БАЗА!#REF!&gt;0),БАЗА!#REF!,"")</f>
        <v>#REF!</v>
      </c>
      <c r="E117" s="3" t="e">
        <f>IF(AND(БАЗА!#REF!&lt;&gt;"",БАЗА!#REF!&gt;0),БАЗА!#REF!,"")</f>
        <v>#REF!</v>
      </c>
      <c r="F117" s="3" t="e">
        <f>IF(AND(БАЗА!#REF!&lt;&gt;"",БАЗА!#REF!&gt;0),БАЗА!#REF!,"")</f>
        <v>#REF!</v>
      </c>
      <c r="G117" s="54" t="e">
        <f>IF(AND(БАЗА!#REF!&lt;&gt;"",БАЗА!#REF!&gt;0),БАЗА!#REF!,"")</f>
        <v>#REF!</v>
      </c>
    </row>
    <row r="118" spans="1:7" x14ac:dyDescent="0.2">
      <c r="A118" s="6" t="e">
        <f>IF(AND(БАЗА!#REF!&lt;&gt;"",БАЗА!#REF!&gt;0),БАЗА!#REF!,"")</f>
        <v>#REF!</v>
      </c>
      <c r="B118" s="3" t="e">
        <f>IF(AND(БАЗА!#REF!&lt;&gt;"",БАЗА!#REF!&gt;0),БАЗА!#REF!,"")</f>
        <v>#REF!</v>
      </c>
      <c r="C118" s="4" t="e">
        <f>IF(AND(БАЗА!#REF!&lt;&gt;"",БАЗА!#REF!&gt;0),БАЗА!#REF!,"")</f>
        <v>#REF!</v>
      </c>
      <c r="D118" s="36" t="e">
        <f>IF(AND(БАЗА!#REF!&lt;&gt;"",БАЗА!#REF!&gt;0),БАЗА!#REF!,"")</f>
        <v>#REF!</v>
      </c>
      <c r="E118" s="3" t="e">
        <f>IF(AND(БАЗА!#REF!&lt;&gt;"",БАЗА!#REF!&gt;0),БАЗА!#REF!,"")</f>
        <v>#REF!</v>
      </c>
      <c r="F118" s="3" t="e">
        <f>IF(AND(БАЗА!#REF!&lt;&gt;"",БАЗА!#REF!&gt;0),БАЗА!#REF!,"")</f>
        <v>#REF!</v>
      </c>
      <c r="G118" s="54" t="e">
        <f>IF(AND(БАЗА!#REF!&lt;&gt;"",БАЗА!#REF!&gt;0),БАЗА!#REF!,"")</f>
        <v>#REF!</v>
      </c>
    </row>
    <row r="119" spans="1:7" x14ac:dyDescent="0.2">
      <c r="A119" s="6" t="e">
        <f>IF(AND(БАЗА!#REF!&lt;&gt;"",БАЗА!#REF!&gt;0),БАЗА!#REF!,"")</f>
        <v>#REF!</v>
      </c>
      <c r="B119" s="3" t="e">
        <f>IF(AND(БАЗА!#REF!&lt;&gt;"",БАЗА!#REF!&gt;0),БАЗА!#REF!,"")</f>
        <v>#REF!</v>
      </c>
      <c r="C119" s="4" t="e">
        <f>IF(AND(БАЗА!#REF!&lt;&gt;"",БАЗА!#REF!&gt;0),БАЗА!#REF!,"")</f>
        <v>#REF!</v>
      </c>
      <c r="D119" s="36" t="e">
        <f>IF(AND(БАЗА!#REF!&lt;&gt;"",БАЗА!#REF!&gt;0),БАЗА!#REF!,"")</f>
        <v>#REF!</v>
      </c>
      <c r="E119" s="3" t="e">
        <f>IF(AND(БАЗА!#REF!&lt;&gt;"",БАЗА!#REF!&gt;0),БАЗА!#REF!,"")</f>
        <v>#REF!</v>
      </c>
      <c r="F119" s="3" t="e">
        <f>IF(AND(БАЗА!#REF!&lt;&gt;"",БАЗА!#REF!&gt;0),БАЗА!#REF!,"")</f>
        <v>#REF!</v>
      </c>
      <c r="G119" s="54" t="e">
        <f>IF(AND(БАЗА!#REF!&lt;&gt;"",БАЗА!#REF!&gt;0),БАЗА!#REF!,"")</f>
        <v>#REF!</v>
      </c>
    </row>
    <row r="120" spans="1:7" x14ac:dyDescent="0.2">
      <c r="A120" s="6" t="e">
        <f>IF(AND(БАЗА!#REF!&lt;&gt;"",БАЗА!#REF!&gt;0),БАЗА!#REF!,"")</f>
        <v>#REF!</v>
      </c>
      <c r="B120" s="3" t="e">
        <f>IF(AND(БАЗА!#REF!&lt;&gt;"",БАЗА!#REF!&gt;0),БАЗА!#REF!,"")</f>
        <v>#REF!</v>
      </c>
      <c r="C120" s="4" t="e">
        <f>IF(AND(БАЗА!#REF!&lt;&gt;"",БАЗА!#REF!&gt;0),БАЗА!#REF!,"")</f>
        <v>#REF!</v>
      </c>
      <c r="D120" s="36" t="e">
        <f>IF(AND(БАЗА!#REF!&lt;&gt;"",БАЗА!#REF!&gt;0),БАЗА!#REF!,"")</f>
        <v>#REF!</v>
      </c>
      <c r="E120" s="3" t="e">
        <f>IF(AND(БАЗА!#REF!&lt;&gt;"",БАЗА!#REF!&gt;0),БАЗА!#REF!,"")</f>
        <v>#REF!</v>
      </c>
      <c r="F120" s="3" t="e">
        <f>IF(AND(БАЗА!#REF!&lt;&gt;"",БАЗА!#REF!&gt;0),БАЗА!#REF!,"")</f>
        <v>#REF!</v>
      </c>
      <c r="G120" s="54" t="e">
        <f>IF(AND(БАЗА!#REF!&lt;&gt;"",БАЗА!#REF!&gt;0),БАЗА!#REF!,"")</f>
        <v>#REF!</v>
      </c>
    </row>
    <row r="121" spans="1:7" x14ac:dyDescent="0.2">
      <c r="A121" s="6" t="e">
        <f>IF(AND(БАЗА!#REF!&lt;&gt;"",БАЗА!#REF!&gt;0),БАЗА!#REF!,"")</f>
        <v>#REF!</v>
      </c>
      <c r="B121" s="3" t="e">
        <f>IF(AND(БАЗА!#REF!&lt;&gt;"",БАЗА!#REF!&gt;0),БАЗА!#REF!,"")</f>
        <v>#REF!</v>
      </c>
      <c r="C121" s="4" t="e">
        <f>IF(AND(БАЗА!#REF!&lt;&gt;"",БАЗА!#REF!&gt;0),БАЗА!#REF!,"")</f>
        <v>#REF!</v>
      </c>
      <c r="D121" s="36" t="e">
        <f>IF(AND(БАЗА!#REF!&lt;&gt;"",БАЗА!#REF!&gt;0),БАЗА!#REF!,"")</f>
        <v>#REF!</v>
      </c>
      <c r="E121" s="3" t="e">
        <f>IF(AND(БАЗА!#REF!&lt;&gt;"",БАЗА!#REF!&gt;0),БАЗА!#REF!,"")</f>
        <v>#REF!</v>
      </c>
      <c r="F121" s="3" t="e">
        <f>IF(AND(БАЗА!#REF!&lt;&gt;"",БАЗА!#REF!&gt;0),БАЗА!#REF!,"")</f>
        <v>#REF!</v>
      </c>
      <c r="G121" s="54" t="e">
        <f>IF(AND(БАЗА!#REF!&lt;&gt;"",БАЗА!#REF!&gt;0),БАЗА!#REF!,"")</f>
        <v>#REF!</v>
      </c>
    </row>
    <row r="122" spans="1:7" x14ac:dyDescent="0.2">
      <c r="A122" s="6" t="e">
        <f>IF(AND(БАЗА!#REF!&lt;&gt;"",БАЗА!#REF!&gt;0),БАЗА!#REF!,"")</f>
        <v>#REF!</v>
      </c>
      <c r="B122" s="3" t="e">
        <f>IF(AND(БАЗА!#REF!&lt;&gt;"",БАЗА!#REF!&gt;0),БАЗА!#REF!,"")</f>
        <v>#REF!</v>
      </c>
      <c r="C122" s="4" t="e">
        <f>IF(AND(БАЗА!#REF!&lt;&gt;"",БАЗА!#REF!&gt;0),БАЗА!#REF!,"")</f>
        <v>#REF!</v>
      </c>
      <c r="D122" s="36" t="e">
        <f>IF(AND(БАЗА!#REF!&lt;&gt;"",БАЗА!#REF!&gt;0),БАЗА!#REF!,"")</f>
        <v>#REF!</v>
      </c>
      <c r="E122" s="3" t="e">
        <f>IF(AND(БАЗА!#REF!&lt;&gt;"",БАЗА!#REF!&gt;0),БАЗА!#REF!,"")</f>
        <v>#REF!</v>
      </c>
      <c r="F122" s="3" t="e">
        <f>IF(AND(БАЗА!#REF!&lt;&gt;"",БАЗА!#REF!&gt;0),БАЗА!#REF!,"")</f>
        <v>#REF!</v>
      </c>
      <c r="G122" s="54" t="e">
        <f>IF(AND(БАЗА!#REF!&lt;&gt;"",БАЗА!#REF!&gt;0),БАЗА!#REF!,"")</f>
        <v>#REF!</v>
      </c>
    </row>
    <row r="123" spans="1:7" x14ac:dyDescent="0.2">
      <c r="A123" s="6" t="e">
        <f>IF(AND(БАЗА!#REF!&lt;&gt;"",БАЗА!#REF!&gt;0),БАЗА!#REF!,"")</f>
        <v>#REF!</v>
      </c>
      <c r="B123" s="3" t="e">
        <f>IF(AND(БАЗА!#REF!&lt;&gt;"",БАЗА!#REF!&gt;0),БАЗА!#REF!,"")</f>
        <v>#REF!</v>
      </c>
      <c r="C123" s="4" t="e">
        <f>IF(AND(БАЗА!#REF!&lt;&gt;"",БАЗА!#REF!&gt;0),БАЗА!#REF!,"")</f>
        <v>#REF!</v>
      </c>
      <c r="D123" s="36" t="e">
        <f>IF(AND(БАЗА!#REF!&lt;&gt;"",БАЗА!#REF!&gt;0),БАЗА!#REF!,"")</f>
        <v>#REF!</v>
      </c>
      <c r="E123" s="3" t="e">
        <f>IF(AND(БАЗА!#REF!&lt;&gt;"",БАЗА!#REF!&gt;0),БАЗА!#REF!,"")</f>
        <v>#REF!</v>
      </c>
      <c r="F123" s="3" t="e">
        <f>IF(AND(БАЗА!#REF!&lt;&gt;"",БАЗА!#REF!&gt;0),БАЗА!#REF!,"")</f>
        <v>#REF!</v>
      </c>
      <c r="G123" s="54" t="e">
        <f>IF(AND(БАЗА!#REF!&lt;&gt;"",БАЗА!#REF!&gt;0),БАЗА!#REF!,"")</f>
        <v>#REF!</v>
      </c>
    </row>
    <row r="124" spans="1:7" x14ac:dyDescent="0.2">
      <c r="A124" s="6" t="e">
        <f>IF(AND(БАЗА!#REF!&lt;&gt;"",БАЗА!#REF!&gt;0),БАЗА!#REF!,"")</f>
        <v>#REF!</v>
      </c>
      <c r="B124" s="3" t="e">
        <f>IF(AND(БАЗА!#REF!&lt;&gt;"",БАЗА!#REF!&gt;0),БАЗА!#REF!,"")</f>
        <v>#REF!</v>
      </c>
      <c r="C124" s="4" t="e">
        <f>IF(AND(БАЗА!#REF!&lt;&gt;"",БАЗА!#REF!&gt;0),БАЗА!#REF!,"")</f>
        <v>#REF!</v>
      </c>
      <c r="D124" s="36" t="e">
        <f>IF(AND(БАЗА!#REF!&lt;&gt;"",БАЗА!#REF!&gt;0),БАЗА!#REF!,"")</f>
        <v>#REF!</v>
      </c>
      <c r="E124" s="3" t="e">
        <f>IF(AND(БАЗА!#REF!&lt;&gt;"",БАЗА!#REF!&gt;0),БАЗА!#REF!,"")</f>
        <v>#REF!</v>
      </c>
      <c r="F124" s="3" t="e">
        <f>IF(AND(БАЗА!#REF!&lt;&gt;"",БАЗА!#REF!&gt;0),БАЗА!#REF!,"")</f>
        <v>#REF!</v>
      </c>
      <c r="G124" s="54" t="e">
        <f>IF(AND(БАЗА!#REF!&lt;&gt;"",БАЗА!#REF!&gt;0),БАЗА!#REF!,"")</f>
        <v>#REF!</v>
      </c>
    </row>
    <row r="125" spans="1:7" x14ac:dyDescent="0.2">
      <c r="A125" s="6" t="e">
        <f>IF(AND(БАЗА!#REF!&lt;&gt;"",БАЗА!#REF!&gt;0),БАЗА!#REF!,"")</f>
        <v>#REF!</v>
      </c>
      <c r="B125" s="3" t="e">
        <f>IF(AND(БАЗА!#REF!&lt;&gt;"",БАЗА!#REF!&gt;0),БАЗА!#REF!,"")</f>
        <v>#REF!</v>
      </c>
      <c r="C125" s="4" t="e">
        <f>IF(AND(БАЗА!#REF!&lt;&gt;"",БАЗА!#REF!&gt;0),БАЗА!#REF!,"")</f>
        <v>#REF!</v>
      </c>
      <c r="D125" s="36" t="e">
        <f>IF(AND(БАЗА!#REF!&lt;&gt;"",БАЗА!#REF!&gt;0),БАЗА!#REF!,"")</f>
        <v>#REF!</v>
      </c>
      <c r="E125" s="3" t="e">
        <f>IF(AND(БАЗА!#REF!&lt;&gt;"",БАЗА!#REF!&gt;0),БАЗА!#REF!,"")</f>
        <v>#REF!</v>
      </c>
      <c r="F125" s="3" t="e">
        <f>IF(AND(БАЗА!#REF!&lt;&gt;"",БАЗА!#REF!&gt;0),БАЗА!#REF!,"")</f>
        <v>#REF!</v>
      </c>
      <c r="G125" s="54" t="e">
        <f>IF(AND(БАЗА!#REF!&lt;&gt;"",БАЗА!#REF!&gt;0),БАЗА!#REF!,"")</f>
        <v>#REF!</v>
      </c>
    </row>
    <row r="126" spans="1:7" x14ac:dyDescent="0.2">
      <c r="A126" s="6" t="e">
        <f>IF(AND(БАЗА!#REF!&lt;&gt;"",БАЗА!#REF!&gt;0),БАЗА!#REF!,"")</f>
        <v>#REF!</v>
      </c>
      <c r="B126" s="3" t="e">
        <f>IF(AND(БАЗА!#REF!&lt;&gt;"",БАЗА!#REF!&gt;0),БАЗА!#REF!,"")</f>
        <v>#REF!</v>
      </c>
      <c r="C126" s="4" t="e">
        <f>IF(AND(БАЗА!#REF!&lt;&gt;"",БАЗА!#REF!&gt;0),БАЗА!#REF!,"")</f>
        <v>#REF!</v>
      </c>
      <c r="D126" s="36" t="e">
        <f>IF(AND(БАЗА!#REF!&lt;&gt;"",БАЗА!#REF!&gt;0),БАЗА!#REF!,"")</f>
        <v>#REF!</v>
      </c>
      <c r="E126" s="3" t="e">
        <f>IF(AND(БАЗА!#REF!&lt;&gt;"",БАЗА!#REF!&gt;0),БАЗА!#REF!,"")</f>
        <v>#REF!</v>
      </c>
      <c r="F126" s="3" t="e">
        <f>IF(AND(БАЗА!#REF!&lt;&gt;"",БАЗА!#REF!&gt;0),БАЗА!#REF!,"")</f>
        <v>#REF!</v>
      </c>
      <c r="G126" s="54" t="e">
        <f>IF(AND(БАЗА!#REF!&lt;&gt;"",БАЗА!#REF!&gt;0),БАЗА!#REF!,"")</f>
        <v>#REF!</v>
      </c>
    </row>
    <row r="127" spans="1:7" x14ac:dyDescent="0.2">
      <c r="A127" s="6" t="e">
        <f>IF(AND(БАЗА!#REF!&lt;&gt;"",БАЗА!#REF!&gt;0),БАЗА!#REF!,"")</f>
        <v>#REF!</v>
      </c>
      <c r="B127" s="3" t="e">
        <f>IF(AND(БАЗА!#REF!&lt;&gt;"",БАЗА!#REF!&gt;0),БАЗА!#REF!,"")</f>
        <v>#REF!</v>
      </c>
      <c r="C127" s="4" t="e">
        <f>IF(AND(БАЗА!#REF!&lt;&gt;"",БАЗА!#REF!&gt;0),БАЗА!#REF!,"")</f>
        <v>#REF!</v>
      </c>
      <c r="D127" s="36" t="e">
        <f>IF(AND(БАЗА!#REF!&lt;&gt;"",БАЗА!#REF!&gt;0),БАЗА!#REF!,"")</f>
        <v>#REF!</v>
      </c>
      <c r="E127" s="3" t="e">
        <f>IF(AND(БАЗА!#REF!&lt;&gt;"",БАЗА!#REF!&gt;0),БАЗА!#REF!,"")</f>
        <v>#REF!</v>
      </c>
      <c r="F127" s="3" t="e">
        <f>IF(AND(БАЗА!#REF!&lt;&gt;"",БАЗА!#REF!&gt;0),БАЗА!#REF!,"")</f>
        <v>#REF!</v>
      </c>
      <c r="G127" s="54" t="e">
        <f>IF(AND(БАЗА!#REF!&lt;&gt;"",БАЗА!#REF!&gt;0),БАЗА!#REF!,"")</f>
        <v>#REF!</v>
      </c>
    </row>
    <row r="128" spans="1:7" x14ac:dyDescent="0.2">
      <c r="A128" s="6" t="e">
        <f>IF(AND(БАЗА!#REF!&lt;&gt;"",БАЗА!#REF!&gt;0),БАЗА!#REF!,"")</f>
        <v>#REF!</v>
      </c>
      <c r="B128" s="3" t="e">
        <f>IF(AND(БАЗА!#REF!&lt;&gt;"",БАЗА!#REF!&gt;0),БАЗА!#REF!,"")</f>
        <v>#REF!</v>
      </c>
      <c r="C128" s="4" t="e">
        <f>IF(AND(БАЗА!#REF!&lt;&gt;"",БАЗА!#REF!&gt;0),БАЗА!#REF!,"")</f>
        <v>#REF!</v>
      </c>
      <c r="D128" s="36" t="e">
        <f>IF(AND(БАЗА!#REF!&lt;&gt;"",БАЗА!#REF!&gt;0),БАЗА!#REF!,"")</f>
        <v>#REF!</v>
      </c>
      <c r="E128" s="3" t="e">
        <f>IF(AND(БАЗА!#REF!&lt;&gt;"",БАЗА!#REF!&gt;0),БАЗА!#REF!,"")</f>
        <v>#REF!</v>
      </c>
      <c r="F128" s="3" t="e">
        <f>IF(AND(БАЗА!#REF!&lt;&gt;"",БАЗА!#REF!&gt;0),БАЗА!#REF!,"")</f>
        <v>#REF!</v>
      </c>
      <c r="G128" s="54" t="e">
        <f>IF(AND(БАЗА!#REF!&lt;&gt;"",БАЗА!#REF!&gt;0),БАЗА!#REF!,"")</f>
        <v>#REF!</v>
      </c>
    </row>
    <row r="129" spans="1:7" x14ac:dyDescent="0.2">
      <c r="A129" s="6" t="e">
        <f>IF(AND(БАЗА!#REF!&lt;&gt;"",БАЗА!#REF!&gt;0),БАЗА!#REF!,"")</f>
        <v>#REF!</v>
      </c>
      <c r="B129" s="3" t="e">
        <f>IF(AND(БАЗА!#REF!&lt;&gt;"",БАЗА!#REF!&gt;0),БАЗА!#REF!,"")</f>
        <v>#REF!</v>
      </c>
      <c r="C129" s="4" t="e">
        <f>IF(AND(БАЗА!#REF!&lt;&gt;"",БАЗА!#REF!&gt;0),БАЗА!#REF!,"")</f>
        <v>#REF!</v>
      </c>
      <c r="D129" s="36" t="e">
        <f>IF(AND(БАЗА!#REF!&lt;&gt;"",БАЗА!#REF!&gt;0),БАЗА!#REF!,"")</f>
        <v>#REF!</v>
      </c>
      <c r="E129" s="3" t="e">
        <f>IF(AND(БАЗА!#REF!&lt;&gt;"",БАЗА!#REF!&gt;0),БАЗА!#REF!,"")</f>
        <v>#REF!</v>
      </c>
      <c r="F129" s="3" t="e">
        <f>IF(AND(БАЗА!#REF!&lt;&gt;"",БАЗА!#REF!&gt;0),БАЗА!#REF!,"")</f>
        <v>#REF!</v>
      </c>
      <c r="G129" s="54" t="e">
        <f>IF(AND(БАЗА!#REF!&lt;&gt;"",БАЗА!#REF!&gt;0),БАЗА!#REF!,"")</f>
        <v>#REF!</v>
      </c>
    </row>
    <row r="130" spans="1:7" x14ac:dyDescent="0.2">
      <c r="A130" s="6" t="e">
        <f>IF(AND(БАЗА!#REF!&lt;&gt;"",БАЗА!#REF!&gt;0),БАЗА!#REF!,"")</f>
        <v>#REF!</v>
      </c>
      <c r="B130" s="3" t="e">
        <f>IF(AND(БАЗА!#REF!&lt;&gt;"",БАЗА!#REF!&gt;0),БАЗА!#REF!,"")</f>
        <v>#REF!</v>
      </c>
      <c r="C130" s="4" t="e">
        <f>IF(AND(БАЗА!#REF!&lt;&gt;"",БАЗА!#REF!&gt;0),БАЗА!#REF!,"")</f>
        <v>#REF!</v>
      </c>
      <c r="D130" s="36" t="e">
        <f>IF(AND(БАЗА!#REF!&lt;&gt;"",БАЗА!#REF!&gt;0),БАЗА!#REF!,"")</f>
        <v>#REF!</v>
      </c>
      <c r="E130" s="3" t="e">
        <f>IF(AND(БАЗА!#REF!&lt;&gt;"",БАЗА!#REF!&gt;0),БАЗА!#REF!,"")</f>
        <v>#REF!</v>
      </c>
      <c r="F130" s="3" t="e">
        <f>IF(AND(БАЗА!#REF!&lt;&gt;"",БАЗА!#REF!&gt;0),БАЗА!#REF!,"")</f>
        <v>#REF!</v>
      </c>
      <c r="G130" s="54" t="e">
        <f>IF(AND(БАЗА!#REF!&lt;&gt;"",БАЗА!#REF!&gt;0),БАЗА!#REF!,"")</f>
        <v>#REF!</v>
      </c>
    </row>
    <row r="131" spans="1:7" x14ac:dyDescent="0.2">
      <c r="A131" s="6" t="e">
        <f>IF(AND(БАЗА!#REF!&lt;&gt;"",БАЗА!#REF!&gt;0),БАЗА!#REF!,"")</f>
        <v>#REF!</v>
      </c>
      <c r="B131" s="3" t="e">
        <f>IF(AND(БАЗА!#REF!&lt;&gt;"",БАЗА!#REF!&gt;0),БАЗА!#REF!,"")</f>
        <v>#REF!</v>
      </c>
      <c r="C131" s="4" t="e">
        <f>IF(AND(БАЗА!#REF!&lt;&gt;"",БАЗА!#REF!&gt;0),БАЗА!#REF!,"")</f>
        <v>#REF!</v>
      </c>
      <c r="D131" s="36" t="e">
        <f>IF(AND(БАЗА!#REF!&lt;&gt;"",БАЗА!#REF!&gt;0),БАЗА!#REF!,"")</f>
        <v>#REF!</v>
      </c>
      <c r="E131" s="3" t="e">
        <f>IF(AND(БАЗА!#REF!&lt;&gt;"",БАЗА!#REF!&gt;0),БАЗА!#REF!,"")</f>
        <v>#REF!</v>
      </c>
      <c r="F131" s="3" t="e">
        <f>IF(AND(БАЗА!#REF!&lt;&gt;"",БАЗА!#REF!&gt;0),БАЗА!#REF!,"")</f>
        <v>#REF!</v>
      </c>
      <c r="G131" s="54" t="e">
        <f>IF(AND(БАЗА!#REF!&lt;&gt;"",БАЗА!#REF!&gt;0),БАЗА!#REF!,"")</f>
        <v>#REF!</v>
      </c>
    </row>
    <row r="132" spans="1:7" x14ac:dyDescent="0.2">
      <c r="A132" s="6" t="e">
        <f>IF(AND(БАЗА!#REF!&lt;&gt;"",БАЗА!#REF!&gt;0),БАЗА!#REF!,"")</f>
        <v>#REF!</v>
      </c>
      <c r="B132" s="3" t="e">
        <f>IF(AND(БАЗА!#REF!&lt;&gt;"",БАЗА!#REF!&gt;0),БАЗА!#REF!,"")</f>
        <v>#REF!</v>
      </c>
      <c r="C132" s="4" t="e">
        <f>IF(AND(БАЗА!#REF!&lt;&gt;"",БАЗА!#REF!&gt;0),БАЗА!#REF!,"")</f>
        <v>#REF!</v>
      </c>
      <c r="D132" s="36" t="e">
        <f>IF(AND(БАЗА!#REF!&lt;&gt;"",БАЗА!#REF!&gt;0),БАЗА!#REF!,"")</f>
        <v>#REF!</v>
      </c>
      <c r="E132" s="3" t="e">
        <f>IF(AND(БАЗА!#REF!&lt;&gt;"",БАЗА!#REF!&gt;0),БАЗА!#REF!,"")</f>
        <v>#REF!</v>
      </c>
      <c r="F132" s="3" t="e">
        <f>IF(AND(БАЗА!#REF!&lt;&gt;"",БАЗА!#REF!&gt;0),БАЗА!#REF!,"")</f>
        <v>#REF!</v>
      </c>
      <c r="G132" s="54" t="e">
        <f>IF(AND(БАЗА!#REF!&lt;&gt;"",БАЗА!#REF!&gt;0),БАЗА!#REF!,"")</f>
        <v>#REF!</v>
      </c>
    </row>
    <row r="133" spans="1:7" x14ac:dyDescent="0.2">
      <c r="A133" s="6" t="e">
        <f>IF(AND(БАЗА!#REF!&lt;&gt;"",БАЗА!#REF!&gt;0),БАЗА!#REF!,"")</f>
        <v>#REF!</v>
      </c>
      <c r="B133" s="3" t="e">
        <f>IF(AND(БАЗА!#REF!&lt;&gt;"",БАЗА!#REF!&gt;0),БАЗА!#REF!,"")</f>
        <v>#REF!</v>
      </c>
      <c r="C133" s="4" t="e">
        <f>IF(AND(БАЗА!#REF!&lt;&gt;"",БАЗА!#REF!&gt;0),БАЗА!#REF!,"")</f>
        <v>#REF!</v>
      </c>
      <c r="D133" s="36" t="e">
        <f>IF(AND(БАЗА!#REF!&lt;&gt;"",БАЗА!#REF!&gt;0),БАЗА!#REF!,"")</f>
        <v>#REF!</v>
      </c>
      <c r="E133" s="3" t="e">
        <f>IF(AND(БАЗА!#REF!&lt;&gt;"",БАЗА!#REF!&gt;0),БАЗА!#REF!,"")</f>
        <v>#REF!</v>
      </c>
      <c r="F133" s="3" t="e">
        <f>IF(AND(БАЗА!#REF!&lt;&gt;"",БАЗА!#REF!&gt;0),БАЗА!#REF!,"")</f>
        <v>#REF!</v>
      </c>
      <c r="G133" s="54" t="e">
        <f>IF(AND(БАЗА!#REF!&lt;&gt;"",БАЗА!#REF!&gt;0),БАЗА!#REF!,"")</f>
        <v>#REF!</v>
      </c>
    </row>
    <row r="134" spans="1:7" x14ac:dyDescent="0.2">
      <c r="A134" s="6" t="e">
        <f>IF(AND(БАЗА!#REF!&lt;&gt;"",БАЗА!#REF!&gt;0),БАЗА!#REF!,"")</f>
        <v>#REF!</v>
      </c>
      <c r="B134" s="3" t="e">
        <f>IF(AND(БАЗА!#REF!&lt;&gt;"",БАЗА!#REF!&gt;0),БАЗА!#REF!,"")</f>
        <v>#REF!</v>
      </c>
      <c r="C134" s="4" t="e">
        <f>IF(AND(БАЗА!#REF!&lt;&gt;"",БАЗА!#REF!&gt;0),БАЗА!#REF!,"")</f>
        <v>#REF!</v>
      </c>
      <c r="D134" s="36" t="e">
        <f>IF(AND(БАЗА!#REF!&lt;&gt;"",БАЗА!#REF!&gt;0),БАЗА!#REF!,"")</f>
        <v>#REF!</v>
      </c>
      <c r="E134" s="3" t="e">
        <f>IF(AND(БАЗА!#REF!&lt;&gt;"",БАЗА!#REF!&gt;0),БАЗА!#REF!,"")</f>
        <v>#REF!</v>
      </c>
      <c r="F134" s="3" t="e">
        <f>IF(AND(БАЗА!#REF!&lt;&gt;"",БАЗА!#REF!&gt;0),БАЗА!#REF!,"")</f>
        <v>#REF!</v>
      </c>
      <c r="G134" s="54" t="e">
        <f>IF(AND(БАЗА!#REF!&lt;&gt;"",БАЗА!#REF!&gt;0),БАЗА!#REF!,"")</f>
        <v>#REF!</v>
      </c>
    </row>
    <row r="135" spans="1:7" x14ac:dyDescent="0.2">
      <c r="A135" s="6" t="e">
        <f>IF(AND(БАЗА!#REF!&lt;&gt;"",БАЗА!#REF!&gt;0),БАЗА!#REF!,"")</f>
        <v>#REF!</v>
      </c>
      <c r="B135" s="3" t="e">
        <f>IF(AND(БАЗА!#REF!&lt;&gt;"",БАЗА!#REF!&gt;0),БАЗА!#REF!,"")</f>
        <v>#REF!</v>
      </c>
      <c r="C135" s="4" t="e">
        <f>IF(AND(БАЗА!#REF!&lt;&gt;"",БАЗА!#REF!&gt;0),БАЗА!#REF!,"")</f>
        <v>#REF!</v>
      </c>
      <c r="D135" s="36" t="e">
        <f>IF(AND(БАЗА!#REF!&lt;&gt;"",БАЗА!#REF!&gt;0),БАЗА!#REF!,"")</f>
        <v>#REF!</v>
      </c>
      <c r="E135" s="3" t="e">
        <f>IF(AND(БАЗА!#REF!&lt;&gt;"",БАЗА!#REF!&gt;0),БАЗА!#REF!,"")</f>
        <v>#REF!</v>
      </c>
      <c r="F135" s="3" t="e">
        <f>IF(AND(БАЗА!#REF!&lt;&gt;"",БАЗА!#REF!&gt;0),БАЗА!#REF!,"")</f>
        <v>#REF!</v>
      </c>
      <c r="G135" s="54" t="e">
        <f>IF(AND(БАЗА!#REF!&lt;&gt;"",БАЗА!#REF!&gt;0),БАЗА!#REF!,"")</f>
        <v>#REF!</v>
      </c>
    </row>
    <row r="136" spans="1:7" x14ac:dyDescent="0.2">
      <c r="A136" s="6" t="e">
        <f>IF(AND(БАЗА!#REF!&lt;&gt;"",БАЗА!#REF!&gt;0),БАЗА!#REF!,"")</f>
        <v>#REF!</v>
      </c>
      <c r="B136" s="3" t="e">
        <f>IF(AND(БАЗА!#REF!&lt;&gt;"",БАЗА!#REF!&gt;0),БАЗА!#REF!,"")</f>
        <v>#REF!</v>
      </c>
      <c r="C136" s="4" t="e">
        <f>IF(AND(БАЗА!#REF!&lt;&gt;"",БАЗА!#REF!&gt;0),БАЗА!#REF!,"")</f>
        <v>#REF!</v>
      </c>
      <c r="D136" s="36" t="e">
        <f>IF(AND(БАЗА!#REF!&lt;&gt;"",БАЗА!#REF!&gt;0),БАЗА!#REF!,"")</f>
        <v>#REF!</v>
      </c>
      <c r="E136" s="3" t="e">
        <f>IF(AND(БАЗА!#REF!&lt;&gt;"",БАЗА!#REF!&gt;0),БАЗА!#REF!,"")</f>
        <v>#REF!</v>
      </c>
      <c r="F136" s="3" t="e">
        <f>IF(AND(БАЗА!#REF!&lt;&gt;"",БАЗА!#REF!&gt;0),БАЗА!#REF!,"")</f>
        <v>#REF!</v>
      </c>
      <c r="G136" s="54" t="e">
        <f>IF(AND(БАЗА!#REF!&lt;&gt;"",БАЗА!#REF!&gt;0),БАЗА!#REF!,"")</f>
        <v>#REF!</v>
      </c>
    </row>
    <row r="137" spans="1:7" x14ac:dyDescent="0.2">
      <c r="A137" s="6" t="e">
        <f>IF(AND(БАЗА!#REF!&lt;&gt;"",БАЗА!#REF!&gt;0),БАЗА!#REF!,"")</f>
        <v>#REF!</v>
      </c>
      <c r="B137" s="3" t="e">
        <f>IF(AND(БАЗА!#REF!&lt;&gt;"",БАЗА!#REF!&gt;0),БАЗА!#REF!,"")</f>
        <v>#REF!</v>
      </c>
      <c r="C137" s="4" t="e">
        <f>IF(AND(БАЗА!#REF!&lt;&gt;"",БАЗА!#REF!&gt;0),БАЗА!#REF!,"")</f>
        <v>#REF!</v>
      </c>
      <c r="D137" s="36" t="e">
        <f>IF(AND(БАЗА!#REF!&lt;&gt;"",БАЗА!#REF!&gt;0),БАЗА!#REF!,"")</f>
        <v>#REF!</v>
      </c>
      <c r="E137" s="3" t="e">
        <f>IF(AND(БАЗА!#REF!&lt;&gt;"",БАЗА!#REF!&gt;0),БАЗА!#REF!,"")</f>
        <v>#REF!</v>
      </c>
      <c r="F137" s="3" t="e">
        <f>IF(AND(БАЗА!#REF!&lt;&gt;"",БАЗА!#REF!&gt;0),БАЗА!#REF!,"")</f>
        <v>#REF!</v>
      </c>
      <c r="G137" s="54" t="e">
        <f>IF(AND(БАЗА!#REF!&lt;&gt;"",БАЗА!#REF!&gt;0),БАЗА!#REF!,"")</f>
        <v>#REF!</v>
      </c>
    </row>
    <row r="138" spans="1:7" x14ac:dyDescent="0.2">
      <c r="A138" s="6" t="e">
        <f>IF(AND(БАЗА!#REF!&lt;&gt;"",БАЗА!#REF!&gt;0),БАЗА!#REF!,"")</f>
        <v>#REF!</v>
      </c>
      <c r="B138" s="3" t="e">
        <f>IF(AND(БАЗА!#REF!&lt;&gt;"",БАЗА!#REF!&gt;0),БАЗА!#REF!,"")</f>
        <v>#REF!</v>
      </c>
      <c r="C138" s="4" t="e">
        <f>IF(AND(БАЗА!#REF!&lt;&gt;"",БАЗА!#REF!&gt;0),БАЗА!#REF!,"")</f>
        <v>#REF!</v>
      </c>
      <c r="D138" s="36" t="e">
        <f>IF(AND(БАЗА!#REF!&lt;&gt;"",БАЗА!#REF!&gt;0),БАЗА!#REF!,"")</f>
        <v>#REF!</v>
      </c>
      <c r="E138" s="3" t="e">
        <f>IF(AND(БАЗА!#REF!&lt;&gt;"",БАЗА!#REF!&gt;0),БАЗА!#REF!,"")</f>
        <v>#REF!</v>
      </c>
      <c r="F138" s="3" t="e">
        <f>IF(AND(БАЗА!#REF!&lt;&gt;"",БАЗА!#REF!&gt;0),БАЗА!#REF!,"")</f>
        <v>#REF!</v>
      </c>
      <c r="G138" s="54" t="e">
        <f>IF(AND(БАЗА!#REF!&lt;&gt;"",БАЗА!#REF!&gt;0),БАЗА!#REF!,"")</f>
        <v>#REF!</v>
      </c>
    </row>
    <row r="139" spans="1:7" x14ac:dyDescent="0.2">
      <c r="A139" s="6" t="e">
        <f>IF(AND(БАЗА!#REF!&lt;&gt;"",БАЗА!#REF!&gt;0),БАЗА!#REF!,"")</f>
        <v>#REF!</v>
      </c>
      <c r="B139" s="3" t="e">
        <f>IF(AND(БАЗА!#REF!&lt;&gt;"",БАЗА!#REF!&gt;0),БАЗА!#REF!,"")</f>
        <v>#REF!</v>
      </c>
      <c r="C139" s="4" t="e">
        <f>IF(AND(БАЗА!#REF!&lt;&gt;"",БАЗА!#REF!&gt;0),БАЗА!#REF!,"")</f>
        <v>#REF!</v>
      </c>
      <c r="D139" s="36" t="e">
        <f>IF(AND(БАЗА!#REF!&lt;&gt;"",БАЗА!#REF!&gt;0),БАЗА!#REF!,"")</f>
        <v>#REF!</v>
      </c>
      <c r="E139" s="3" t="e">
        <f>IF(AND(БАЗА!#REF!&lt;&gt;"",БАЗА!#REF!&gt;0),БАЗА!#REF!,"")</f>
        <v>#REF!</v>
      </c>
      <c r="F139" s="3" t="e">
        <f>IF(AND(БАЗА!#REF!&lt;&gt;"",БАЗА!#REF!&gt;0),БАЗА!#REF!,"")</f>
        <v>#REF!</v>
      </c>
      <c r="G139" s="54" t="e">
        <f>IF(AND(БАЗА!#REF!&lt;&gt;"",БАЗА!#REF!&gt;0),БАЗА!#REF!,"")</f>
        <v>#REF!</v>
      </c>
    </row>
    <row r="140" spans="1:7" x14ac:dyDescent="0.2">
      <c r="A140" s="6" t="e">
        <f>IF(AND(БАЗА!#REF!&lt;&gt;"",БАЗА!#REF!&gt;0),БАЗА!#REF!,"")</f>
        <v>#REF!</v>
      </c>
      <c r="B140" s="3" t="e">
        <f>IF(AND(БАЗА!#REF!&lt;&gt;"",БАЗА!#REF!&gt;0),БАЗА!#REF!,"")</f>
        <v>#REF!</v>
      </c>
      <c r="C140" s="4" t="e">
        <f>IF(AND(БАЗА!#REF!&lt;&gt;"",БАЗА!#REF!&gt;0),БАЗА!#REF!,"")</f>
        <v>#REF!</v>
      </c>
      <c r="D140" s="36" t="e">
        <f>IF(AND(БАЗА!#REF!&lt;&gt;"",БАЗА!#REF!&gt;0),БАЗА!#REF!,"")</f>
        <v>#REF!</v>
      </c>
      <c r="E140" s="3" t="e">
        <f>IF(AND(БАЗА!#REF!&lt;&gt;"",БАЗА!#REF!&gt;0),БАЗА!#REF!,"")</f>
        <v>#REF!</v>
      </c>
      <c r="F140" s="3" t="e">
        <f>IF(AND(БАЗА!#REF!&lt;&gt;"",БАЗА!#REF!&gt;0),БАЗА!#REF!,"")</f>
        <v>#REF!</v>
      </c>
      <c r="G140" s="54" t="e">
        <f>IF(AND(БАЗА!#REF!&lt;&gt;"",БАЗА!#REF!&gt;0),БАЗА!#REF!,"")</f>
        <v>#REF!</v>
      </c>
    </row>
    <row r="141" spans="1:7" x14ac:dyDescent="0.2">
      <c r="A141" s="6" t="e">
        <f>IF(AND(БАЗА!#REF!&lt;&gt;"",БАЗА!#REF!&gt;0),БАЗА!#REF!,"")</f>
        <v>#REF!</v>
      </c>
      <c r="B141" s="3" t="e">
        <f>IF(AND(БАЗА!#REF!&lt;&gt;"",БАЗА!#REF!&gt;0),БАЗА!#REF!,"")</f>
        <v>#REF!</v>
      </c>
      <c r="C141" s="4" t="e">
        <f>IF(AND(БАЗА!#REF!&lt;&gt;"",БАЗА!#REF!&gt;0),БАЗА!#REF!,"")</f>
        <v>#REF!</v>
      </c>
      <c r="D141" s="36" t="e">
        <f>IF(AND(БАЗА!#REF!&lt;&gt;"",БАЗА!#REF!&gt;0),БАЗА!#REF!,"")</f>
        <v>#REF!</v>
      </c>
      <c r="E141" s="3" t="e">
        <f>IF(AND(БАЗА!#REF!&lt;&gt;"",БАЗА!#REF!&gt;0),БАЗА!#REF!,"")</f>
        <v>#REF!</v>
      </c>
      <c r="F141" s="3" t="e">
        <f>IF(AND(БАЗА!#REF!&lt;&gt;"",БАЗА!#REF!&gt;0),БАЗА!#REF!,"")</f>
        <v>#REF!</v>
      </c>
      <c r="G141" s="54" t="e">
        <f>IF(AND(БАЗА!#REF!&lt;&gt;"",БАЗА!#REF!&gt;0),БАЗА!#REF!,"")</f>
        <v>#REF!</v>
      </c>
    </row>
    <row r="142" spans="1:7" x14ac:dyDescent="0.2">
      <c r="A142" s="6" t="e">
        <f>IF(AND(БАЗА!#REF!&lt;&gt;"",БАЗА!#REF!&gt;0),БАЗА!#REF!,"")</f>
        <v>#REF!</v>
      </c>
      <c r="B142" s="3" t="e">
        <f>IF(AND(БАЗА!#REF!&lt;&gt;"",БАЗА!#REF!&gt;0),БАЗА!#REF!,"")</f>
        <v>#REF!</v>
      </c>
      <c r="C142" s="4" t="e">
        <f>IF(AND(БАЗА!#REF!&lt;&gt;"",БАЗА!#REF!&gt;0),БАЗА!#REF!,"")</f>
        <v>#REF!</v>
      </c>
      <c r="D142" s="36" t="e">
        <f>IF(AND(БАЗА!#REF!&lt;&gt;"",БАЗА!#REF!&gt;0),БАЗА!#REF!,"")</f>
        <v>#REF!</v>
      </c>
      <c r="E142" s="3" t="e">
        <f>IF(AND(БАЗА!#REF!&lt;&gt;"",БАЗА!#REF!&gt;0),БАЗА!#REF!,"")</f>
        <v>#REF!</v>
      </c>
      <c r="F142" s="3" t="e">
        <f>IF(AND(БАЗА!#REF!&lt;&gt;"",БАЗА!#REF!&gt;0),БАЗА!H97,"")</f>
        <v>#REF!</v>
      </c>
      <c r="G142" s="54" t="e">
        <f>IF(AND(БАЗА!#REF!&lt;&gt;"",БАЗА!#REF!&gt;0),БАЗА!#REF!,"")</f>
        <v>#REF!</v>
      </c>
    </row>
    <row r="143" spans="1:7" ht="28.5" x14ac:dyDescent="0.2">
      <c r="A143" s="6" t="str">
        <f>IF(AND(БАЗА!$A97&lt;&gt;"",БАЗА!$U97&gt;0),БАЗА!A97,"")</f>
        <v>Дерев’яні конструкційні матеріали різні</v>
      </c>
      <c r="B143" s="3" t="str">
        <f>IF(AND(БАЗА!$A97&lt;&gt;"",БАЗА!$U97&gt;0),БАЗА!C97,"")</f>
        <v>44190000-8</v>
      </c>
      <c r="C143" s="4">
        <f>IF(AND(БАЗА!$A97&lt;&gt;"",БАЗА!$U97&gt;0),БАЗА!E97,"")</f>
        <v>0</v>
      </c>
      <c r="D143" s="36">
        <f>IF(AND(БАЗА!$A97&lt;&gt;"",БАЗА!$U97&gt;0),БАЗА!$U97,"")</f>
        <v>39</v>
      </c>
      <c r="E143" s="3" t="str">
        <f>IF(AND(БАЗА!$A97&lt;&gt;"",БАЗА!$U97&gt;0),БАЗА!G97,"")</f>
        <v>Без використання електронної системи</v>
      </c>
      <c r="F143" s="3" t="str">
        <f>IF(AND(БАЗА!$A97&lt;&gt;"",БАЗА!$U97&gt;0),БАЗА!H98,"")</f>
        <v>Упродовж року</v>
      </c>
      <c r="G143" s="54">
        <f>IF(AND(БАЗА!$A97&lt;&gt;"",БАЗА!$U97&gt;0),БАЗА!I97,"")</f>
        <v>0</v>
      </c>
    </row>
    <row r="144" spans="1:7" x14ac:dyDescent="0.2">
      <c r="A144" s="6" t="str">
        <f>IF(AND(БАЗА!$A98&lt;&gt;"",БАЗА!$U98&gt;0),БАЗА!A98,"")</f>
        <v/>
      </c>
      <c r="B144" s="3" t="str">
        <f>IF(AND(БАЗА!$A98&lt;&gt;"",БАЗА!$U98&gt;0),БАЗА!C98,"")</f>
        <v/>
      </c>
      <c r="C144" s="4" t="str">
        <f>IF(AND(БАЗА!$A98&lt;&gt;"",БАЗА!$U98&gt;0),БАЗА!E98,"")</f>
        <v/>
      </c>
      <c r="D144" s="36" t="str">
        <f>IF(AND(БАЗА!$A98&lt;&gt;"",БАЗА!$U98&gt;0),БАЗА!$U98,"")</f>
        <v/>
      </c>
      <c r="E144" s="3" t="str">
        <f>IF(AND(БАЗА!$A98&lt;&gt;"",БАЗА!$U98&gt;0),БАЗА!G98,"")</f>
        <v/>
      </c>
      <c r="F144" s="3" t="str">
        <f>IF(AND(БАЗА!$A98&lt;&gt;"",БАЗА!$U98&gt;0),БАЗА!#REF!,"")</f>
        <v/>
      </c>
      <c r="G144" s="54" t="str">
        <f>IF(AND(БАЗА!$A98&lt;&gt;"",БАЗА!$U98&gt;0),БАЗА!I98,"")</f>
        <v/>
      </c>
    </row>
    <row r="145" spans="1:7" x14ac:dyDescent="0.2">
      <c r="A145" s="6" t="e">
        <f>IF(AND(БАЗА!#REF!&lt;&gt;"",БАЗА!#REF!&gt;0),БАЗА!#REF!,"")</f>
        <v>#REF!</v>
      </c>
      <c r="B145" s="3" t="e">
        <f>IF(AND(БАЗА!#REF!&lt;&gt;"",БАЗА!#REF!&gt;0),БАЗА!#REF!,"")</f>
        <v>#REF!</v>
      </c>
      <c r="C145" s="4" t="e">
        <f>IF(AND(БАЗА!#REF!&lt;&gt;"",БАЗА!#REF!&gt;0),БАЗА!#REF!,"")</f>
        <v>#REF!</v>
      </c>
      <c r="D145" s="36" t="e">
        <f>IF(AND(БАЗА!#REF!&lt;&gt;"",БАЗА!#REF!&gt;0),БАЗА!#REF!,"")</f>
        <v>#REF!</v>
      </c>
      <c r="E145" s="3" t="e">
        <f>IF(AND(БАЗА!#REF!&lt;&gt;"",БАЗА!#REF!&gt;0),БАЗА!#REF!,"")</f>
        <v>#REF!</v>
      </c>
      <c r="F145" s="3" t="e">
        <f>IF(AND(БАЗА!#REF!&lt;&gt;"",БАЗА!#REF!&gt;0),БАЗА!#REF!,"")</f>
        <v>#REF!</v>
      </c>
      <c r="G145" s="54" t="e">
        <f>IF(AND(БАЗА!#REF!&lt;&gt;"",БАЗА!#REF!&gt;0),БАЗА!#REF!,"")</f>
        <v>#REF!</v>
      </c>
    </row>
    <row r="146" spans="1:7" x14ac:dyDescent="0.2">
      <c r="A146" s="6" t="e">
        <f>IF(AND(БАЗА!#REF!&lt;&gt;"",БАЗА!#REF!&gt;0),БАЗА!#REF!,"")</f>
        <v>#REF!</v>
      </c>
      <c r="B146" s="3" t="e">
        <f>IF(AND(БАЗА!#REF!&lt;&gt;"",БАЗА!#REF!&gt;0),БАЗА!#REF!,"")</f>
        <v>#REF!</v>
      </c>
      <c r="C146" s="4" t="e">
        <f>IF(AND(БАЗА!#REF!&lt;&gt;"",БАЗА!#REF!&gt;0),БАЗА!#REF!,"")</f>
        <v>#REF!</v>
      </c>
      <c r="D146" s="36" t="e">
        <f>IF(AND(БАЗА!#REF!&lt;&gt;"",БАЗА!#REF!&gt;0),БАЗА!#REF!,"")</f>
        <v>#REF!</v>
      </c>
      <c r="E146" s="3" t="e">
        <f>IF(AND(БАЗА!#REF!&lt;&gt;"",БАЗА!#REF!&gt;0),БАЗА!#REF!,"")</f>
        <v>#REF!</v>
      </c>
      <c r="F146" s="3" t="e">
        <f>IF(AND(БАЗА!#REF!&lt;&gt;"",БАЗА!#REF!&gt;0),БАЗА!#REF!,"")</f>
        <v>#REF!</v>
      </c>
      <c r="G146" s="54" t="e">
        <f>IF(AND(БАЗА!#REF!&lt;&gt;"",БАЗА!#REF!&gt;0),БАЗА!#REF!,"")</f>
        <v>#REF!</v>
      </c>
    </row>
    <row r="147" spans="1:7" x14ac:dyDescent="0.2">
      <c r="A147" s="6" t="e">
        <f>IF(AND(БАЗА!#REF!&lt;&gt;"",БАЗА!#REF!&gt;0),БАЗА!#REF!,"")</f>
        <v>#REF!</v>
      </c>
      <c r="B147" s="3" t="e">
        <f>IF(AND(БАЗА!#REF!&lt;&gt;"",БАЗА!#REF!&gt;0),БАЗА!#REF!,"")</f>
        <v>#REF!</v>
      </c>
      <c r="C147" s="4" t="e">
        <f>IF(AND(БАЗА!#REF!&lt;&gt;"",БАЗА!#REF!&gt;0),БАЗА!#REF!,"")</f>
        <v>#REF!</v>
      </c>
      <c r="D147" s="36" t="e">
        <f>IF(AND(БАЗА!#REF!&lt;&gt;"",БАЗА!#REF!&gt;0),БАЗА!#REF!,"")</f>
        <v>#REF!</v>
      </c>
      <c r="E147" s="3" t="e">
        <f>IF(AND(БАЗА!#REF!&lt;&gt;"",БАЗА!#REF!&gt;0),БАЗА!#REF!,"")</f>
        <v>#REF!</v>
      </c>
      <c r="F147" s="3" t="e">
        <f>IF(AND(БАЗА!#REF!&lt;&gt;"",БАЗА!#REF!&gt;0),БАЗА!#REF!,"")</f>
        <v>#REF!</v>
      </c>
      <c r="G147" s="54" t="e">
        <f>IF(AND(БАЗА!#REF!&lt;&gt;"",БАЗА!#REF!&gt;0),БАЗА!#REF!,"")</f>
        <v>#REF!</v>
      </c>
    </row>
    <row r="148" spans="1:7" x14ac:dyDescent="0.2">
      <c r="A148" s="6" t="e">
        <f>IF(AND(БАЗА!#REF!&lt;&gt;"",БАЗА!#REF!&gt;0),БАЗА!#REF!,"")</f>
        <v>#REF!</v>
      </c>
      <c r="B148" s="3" t="e">
        <f>IF(AND(БАЗА!#REF!&lt;&gt;"",БАЗА!#REF!&gt;0),БАЗА!#REF!,"")</f>
        <v>#REF!</v>
      </c>
      <c r="C148" s="4" t="e">
        <f>IF(AND(БАЗА!#REF!&lt;&gt;"",БАЗА!#REF!&gt;0),БАЗА!#REF!,"")</f>
        <v>#REF!</v>
      </c>
      <c r="D148" s="36" t="e">
        <f>IF(AND(БАЗА!#REF!&lt;&gt;"",БАЗА!#REF!&gt;0),БАЗА!#REF!,"")</f>
        <v>#REF!</v>
      </c>
      <c r="E148" s="3" t="e">
        <f>IF(AND(БАЗА!#REF!&lt;&gt;"",БАЗА!#REF!&gt;0),БАЗА!#REF!,"")</f>
        <v>#REF!</v>
      </c>
      <c r="F148" s="3" t="e">
        <f>IF(AND(БАЗА!#REF!&lt;&gt;"",БАЗА!#REF!&gt;0),БАЗА!#REF!,"")</f>
        <v>#REF!</v>
      </c>
      <c r="G148" s="54" t="e">
        <f>IF(AND(БАЗА!#REF!&lt;&gt;"",БАЗА!#REF!&gt;0),БАЗА!#REF!,"")</f>
        <v>#REF!</v>
      </c>
    </row>
    <row r="149" spans="1:7" x14ac:dyDescent="0.2">
      <c r="A149" s="6" t="e">
        <f>IF(AND(БАЗА!#REF!&lt;&gt;"",БАЗА!#REF!&gt;0),БАЗА!#REF!,"")</f>
        <v>#REF!</v>
      </c>
      <c r="B149" s="3" t="e">
        <f>IF(AND(БАЗА!#REF!&lt;&gt;"",БАЗА!#REF!&gt;0),БАЗА!#REF!,"")</f>
        <v>#REF!</v>
      </c>
      <c r="C149" s="4" t="e">
        <f>IF(AND(БАЗА!#REF!&lt;&gt;"",БАЗА!#REF!&gt;0),БАЗА!#REF!,"")</f>
        <v>#REF!</v>
      </c>
      <c r="D149" s="36" t="e">
        <f>IF(AND(БАЗА!#REF!&lt;&gt;"",БАЗА!#REF!&gt;0),БАЗА!#REF!,"")</f>
        <v>#REF!</v>
      </c>
      <c r="E149" s="3" t="e">
        <f>IF(AND(БАЗА!#REF!&lt;&gt;"",БАЗА!#REF!&gt;0),БАЗА!#REF!,"")</f>
        <v>#REF!</v>
      </c>
      <c r="F149" s="3" t="e">
        <f>IF(AND(БАЗА!#REF!&lt;&gt;"",БАЗА!#REF!&gt;0),БАЗА!#REF!,"")</f>
        <v>#REF!</v>
      </c>
      <c r="G149" s="54" t="e">
        <f>IF(AND(БАЗА!#REF!&lt;&gt;"",БАЗА!#REF!&gt;0),БАЗА!#REF!,"")</f>
        <v>#REF!</v>
      </c>
    </row>
    <row r="150" spans="1:7" x14ac:dyDescent="0.2">
      <c r="A150" s="6" t="e">
        <f>IF(AND(БАЗА!#REF!&lt;&gt;"",БАЗА!#REF!&gt;0),БАЗА!#REF!,"")</f>
        <v>#REF!</v>
      </c>
      <c r="B150" s="3" t="e">
        <f>IF(AND(БАЗА!#REF!&lt;&gt;"",БАЗА!#REF!&gt;0),БАЗА!#REF!,"")</f>
        <v>#REF!</v>
      </c>
      <c r="C150" s="4" t="e">
        <f>IF(AND(БАЗА!#REF!&lt;&gt;"",БАЗА!#REF!&gt;0),БАЗА!#REF!,"")</f>
        <v>#REF!</v>
      </c>
      <c r="D150" s="36" t="e">
        <f>IF(AND(БАЗА!#REF!&lt;&gt;"",БАЗА!#REF!&gt;0),БАЗА!#REF!,"")</f>
        <v>#REF!</v>
      </c>
      <c r="E150" s="3" t="e">
        <f>IF(AND(БАЗА!#REF!&lt;&gt;"",БАЗА!#REF!&gt;0),БАЗА!#REF!,"")</f>
        <v>#REF!</v>
      </c>
      <c r="F150" s="3" t="e">
        <f>IF(AND(БАЗА!#REF!&lt;&gt;"",БАЗА!#REF!&gt;0),БАЗА!H99,"")</f>
        <v>#REF!</v>
      </c>
      <c r="G150" s="54" t="e">
        <f>IF(AND(БАЗА!#REF!&lt;&gt;"",БАЗА!#REF!&gt;0),БАЗА!#REF!,"")</f>
        <v>#REF!</v>
      </c>
    </row>
    <row r="151" spans="1:7" ht="28.5" x14ac:dyDescent="0.2">
      <c r="A151" s="6" t="str">
        <f>IF(AND(БАЗА!$A99&lt;&gt;"",БАЗА!$U99&gt;0),БАЗА!A99,"")</f>
        <v>Пропан і бутан та газ природний</v>
      </c>
      <c r="B151" s="3" t="str">
        <f>IF(AND(БАЗА!$A99&lt;&gt;"",БАЗА!$U99&gt;0),БАЗА!C99,"")</f>
        <v>09120000-6</v>
      </c>
      <c r="C151" s="4">
        <f>IF(AND(БАЗА!$A99&lt;&gt;"",БАЗА!$U99&gt;0),БАЗА!E99,"")</f>
        <v>0</v>
      </c>
      <c r="D151" s="36">
        <f>IF(AND(БАЗА!$A99&lt;&gt;"",БАЗА!$U99&gt;0),БАЗА!$U99,"")</f>
        <v>22</v>
      </c>
      <c r="E151" s="3" t="str">
        <f>IF(AND(БАЗА!$A99&lt;&gt;"",БАЗА!$U99&gt;0),БАЗА!G99,"")</f>
        <v>Без використання електронної системи</v>
      </c>
      <c r="F151" s="3" t="str">
        <f>IF(AND(БАЗА!$A99&lt;&gt;"",БАЗА!$U99&gt;0),БАЗА!H100,"")</f>
        <v>Січень 2019р.</v>
      </c>
      <c r="G151" s="54">
        <f>IF(AND(БАЗА!$A99&lt;&gt;"",БАЗА!$U99&gt;0),БАЗА!I99,"")</f>
        <v>0</v>
      </c>
    </row>
    <row r="152" spans="1:7" ht="28.5" x14ac:dyDescent="0.2">
      <c r="A152" s="6" t="str">
        <f>IF(AND(БАЗА!$A100&lt;&gt;"",БАЗА!$U100&gt;0),БАЗА!A100,"")</f>
        <v>Бензини моторні та дизельне пальне (картки на паливо)</v>
      </c>
      <c r="B152" s="3" t="str">
        <f>IF(AND(БАЗА!$A100&lt;&gt;"",БАЗА!$U100&gt;0),БАЗА!C100,"")</f>
        <v>09130000-9</v>
      </c>
      <c r="C152" s="4">
        <f>IF(AND(БАЗА!$A100&lt;&gt;"",БАЗА!$U100&gt;0),БАЗА!E100,"")</f>
        <v>0</v>
      </c>
      <c r="D152" s="36">
        <f>IF(AND(БАЗА!$A100&lt;&gt;"",БАЗА!$U100&gt;0),БАЗА!$U100,"")</f>
        <v>380</v>
      </c>
      <c r="E152" s="3" t="str">
        <f>IF(AND(БАЗА!$A100&lt;&gt;"",БАЗА!$U100&gt;0),БАЗА!G100,"")</f>
        <v>Відкриті торги</v>
      </c>
      <c r="F152" s="3" t="str">
        <f>IF(AND(БАЗА!$A100&lt;&gt;"",БАЗА!$U100&gt;0),БАЗА!H101,"")</f>
        <v>Січень 2019р.</v>
      </c>
      <c r="G152" s="54">
        <f>IF(AND(БАЗА!$A100&lt;&gt;"",БАЗА!$U100&gt;0),БАЗА!I100,"")</f>
        <v>0</v>
      </c>
    </row>
    <row r="153" spans="1:7" ht="28.5" x14ac:dyDescent="0.2">
      <c r="A153" s="6" t="str">
        <f>IF(AND(БАЗА!$A101&lt;&gt;"",БАЗА!$U101&gt;0),БАЗА!A101,"")</f>
        <v>Мастильні оливи та мастильні матеріали</v>
      </c>
      <c r="B153" s="3" t="str">
        <f>IF(AND(БАЗА!$A101&lt;&gt;"",БАЗА!$U101&gt;0),БАЗА!C101,"")</f>
        <v>09210000-4</v>
      </c>
      <c r="C153" s="4">
        <f>IF(AND(БАЗА!$A101&lt;&gt;"",БАЗА!$U101&gt;0),БАЗА!E101,"")</f>
        <v>0</v>
      </c>
      <c r="D153" s="36">
        <f>IF(AND(БАЗА!$A101&lt;&gt;"",БАЗА!$U101&gt;0),БАЗА!$U101,"")</f>
        <v>25</v>
      </c>
      <c r="E153" s="3" t="str">
        <f>IF(AND(БАЗА!$A101&lt;&gt;"",БАЗА!$U101&gt;0),БАЗА!G101,"")</f>
        <v>Без використання електронної системи</v>
      </c>
      <c r="F153" s="3" t="str">
        <f>IF(AND(БАЗА!$A101&lt;&gt;"",БАЗА!$U101&gt;0),БАЗА!H102,"")</f>
        <v>Упродовж року</v>
      </c>
      <c r="G153" s="54">
        <f>IF(AND(БАЗА!$A101&lt;&gt;"",БАЗА!$U101&gt;0),БАЗА!I101,"")</f>
        <v>0</v>
      </c>
    </row>
    <row r="154" spans="1:7" ht="28.5" x14ac:dyDescent="0.2">
      <c r="A154" s="6" t="str">
        <f>IF(AND(БАЗА!$A102&lt;&gt;"",БАЗА!$U102&gt;0),БАЗА!A102,"")</f>
        <v>Уайт-спірит</v>
      </c>
      <c r="B154" s="3" t="str">
        <f>IF(AND(БАЗА!$A102&lt;&gt;"",БАЗА!$U102&gt;0),БАЗА!C102,"")</f>
        <v>09220000-7</v>
      </c>
      <c r="C154" s="4">
        <f>IF(AND(БАЗА!$A102&lt;&gt;"",БАЗА!$U102&gt;0),БАЗА!E102,"")</f>
        <v>0</v>
      </c>
      <c r="D154" s="36">
        <f>IF(AND(БАЗА!$A102&lt;&gt;"",БАЗА!$U102&gt;0),БАЗА!$U102,"")</f>
        <v>2</v>
      </c>
      <c r="E154" s="3" t="str">
        <f>IF(AND(БАЗА!$A102&lt;&gt;"",БАЗА!$U102&gt;0),БАЗА!G102,"")</f>
        <v>Без використання електронної системи</v>
      </c>
      <c r="F154" s="3" t="str">
        <f>IF(AND(БАЗА!$A102&lt;&gt;"",БАЗА!$U102&gt;0),БАЗА!H103,"")</f>
        <v>Лютий 2019р.</v>
      </c>
      <c r="G154" s="54">
        <f>IF(AND(БАЗА!$A102&lt;&gt;"",БАЗА!$U102&gt;0),БАЗА!I102,"")</f>
        <v>0</v>
      </c>
    </row>
    <row r="155" spans="1:7" x14ac:dyDescent="0.2">
      <c r="A155" s="6" t="str">
        <f>IF(AND(БАЗА!$A103&lt;&gt;"",БАЗА!$U103&gt;0),БАЗА!A103,"")</f>
        <v>Сталь листова</v>
      </c>
      <c r="B155" s="3" t="str">
        <f>IF(AND(БАЗА!$A103&lt;&gt;"",БАЗА!$U103&gt;0),БАЗА!C103,"")</f>
        <v>14620000-3</v>
      </c>
      <c r="C155" s="4">
        <f>IF(AND(БАЗА!$A103&lt;&gt;"",БАЗА!$U103&gt;0),БАЗА!E103,"")</f>
        <v>0</v>
      </c>
      <c r="D155" s="36">
        <f>IF(AND(БАЗА!$A103&lt;&gt;"",БАЗА!$U103&gt;0),БАЗА!$U103,"")</f>
        <v>260</v>
      </c>
      <c r="E155" s="3" t="str">
        <f>IF(AND(БАЗА!$A103&lt;&gt;"",БАЗА!$U103&gt;0),БАЗА!G103,"")</f>
        <v>Відкриті торги</v>
      </c>
      <c r="F155" s="3" t="str">
        <f>IF(AND(БАЗА!$A103&lt;&gt;"",БАЗА!$U103&gt;0),БАЗА!H104,"")</f>
        <v>Упродовж року</v>
      </c>
      <c r="G155" s="54">
        <f>IF(AND(БАЗА!$A103&lt;&gt;"",БАЗА!$U103&gt;0),БАЗА!I103,"")</f>
        <v>0</v>
      </c>
    </row>
    <row r="156" spans="1:7" ht="28.5" x14ac:dyDescent="0.2">
      <c r="A156" s="6" t="str">
        <f>IF(AND(БАЗА!$A104&lt;&gt;"",БАЗА!$U104&gt;0),БАЗА!A104,"")</f>
        <v>Круги відрізні, зачисні, алмазні, заточні, шкурка шліфувальна</v>
      </c>
      <c r="B156" s="3" t="str">
        <f>IF(AND(БАЗА!$A104&lt;&gt;"",БАЗА!$U104&gt;0),БАЗА!C104,"")</f>
        <v>14810000-2</v>
      </c>
      <c r="C156" s="4">
        <f>IF(AND(БАЗА!$A104&lt;&gt;"",БАЗА!$U104&gt;0),БАЗА!E104,"")</f>
        <v>0</v>
      </c>
      <c r="D156" s="36">
        <f>IF(AND(БАЗА!$A104&lt;&gt;"",БАЗА!$U104&gt;0),БАЗА!$U104,"")</f>
        <v>11</v>
      </c>
      <c r="E156" s="3" t="str">
        <f>IF(AND(БАЗА!$A104&lt;&gt;"",БАЗА!$U104&gt;0),БАЗА!G104,"")</f>
        <v>Без використання електронної системи</v>
      </c>
      <c r="F156" s="3" t="str">
        <f>IF(AND(БАЗА!$A104&lt;&gt;"",БАЗА!$U104&gt;0),БАЗА!H105,"")</f>
        <v>Упродовж року</v>
      </c>
      <c r="G156" s="54">
        <f>IF(AND(БАЗА!$A104&lt;&gt;"",БАЗА!$U104&gt;0),БАЗА!I104,"")</f>
        <v>0</v>
      </c>
    </row>
    <row r="157" spans="1:7" x14ac:dyDescent="0.2">
      <c r="A157" s="6" t="str">
        <f>IF(AND(БАЗА!$A105&lt;&gt;"",БАЗА!$U105&gt;0),БАЗА!A105,"")</f>
        <v/>
      </c>
      <c r="B157" s="3" t="str">
        <f>IF(AND(БАЗА!$A105&lt;&gt;"",БАЗА!$U105&gt;0),БАЗА!C105,"")</f>
        <v/>
      </c>
      <c r="C157" s="4" t="str">
        <f>IF(AND(БАЗА!$A105&lt;&gt;"",БАЗА!$U105&gt;0),БАЗА!E105,"")</f>
        <v/>
      </c>
      <c r="D157" s="36" t="str">
        <f>IF(AND(БАЗА!$A105&lt;&gt;"",БАЗА!$U105&gt;0),БАЗА!$U105,"")</f>
        <v/>
      </c>
      <c r="E157" s="3" t="str">
        <f>IF(AND(БАЗА!$A105&lt;&gt;"",БАЗА!$U105&gt;0),БАЗА!G105,"")</f>
        <v/>
      </c>
      <c r="F157" s="3" t="str">
        <f>IF(AND(БАЗА!$A105&lt;&gt;"",БАЗА!$U105&gt;0),БАЗА!H106,"")</f>
        <v/>
      </c>
      <c r="G157" s="54" t="str">
        <f>IF(AND(БАЗА!$A105&lt;&gt;"",БАЗА!$U105&gt;0),БАЗА!I105,"")</f>
        <v/>
      </c>
    </row>
    <row r="158" spans="1:7" x14ac:dyDescent="0.2">
      <c r="A158" s="6" t="str">
        <f>IF(AND(БАЗА!$A106&lt;&gt;"",БАЗА!$U106&gt;0),БАЗА!A106,"")</f>
        <v/>
      </c>
      <c r="B158" s="3" t="str">
        <f>IF(AND(БАЗА!$A106&lt;&gt;"",БАЗА!$U106&gt;0),БАЗА!C106,"")</f>
        <v/>
      </c>
      <c r="C158" s="4" t="str">
        <f>IF(AND(БАЗА!$A106&lt;&gt;"",БАЗА!$U106&gt;0),БАЗА!E106,"")</f>
        <v/>
      </c>
      <c r="D158" s="36" t="str">
        <f>IF(AND(БАЗА!$A106&lt;&gt;"",БАЗА!$U106&gt;0),БАЗА!$U106,"")</f>
        <v/>
      </c>
      <c r="E158" s="3" t="str">
        <f>IF(AND(БАЗА!$A106&lt;&gt;"",БАЗА!$U106&gt;0),БАЗА!G106,"")</f>
        <v/>
      </c>
      <c r="F158" s="3" t="str">
        <f>IF(AND(БАЗА!$A106&lt;&gt;"",БАЗА!$U106&gt;0),БАЗА!H107,"")</f>
        <v/>
      </c>
      <c r="G158" s="54" t="str">
        <f>IF(AND(БАЗА!$A106&lt;&gt;"",БАЗА!$U106&gt;0),БАЗА!I106,"")</f>
        <v/>
      </c>
    </row>
    <row r="159" spans="1:7" ht="28.5" x14ac:dyDescent="0.2">
      <c r="A159" s="6" t="str">
        <f>IF(AND(БАЗА!$A107&lt;&gt;"",БАЗА!$U107&gt;0),БАЗА!A107,"")</f>
        <v>Молоко та вершки</v>
      </c>
      <c r="B159" s="3" t="str">
        <f>IF(AND(БАЗА!$A107&lt;&gt;"",БАЗА!$U107&gt;0),БАЗА!C107,"")</f>
        <v>15510000-6</v>
      </c>
      <c r="C159" s="4">
        <f>IF(AND(БАЗА!$A107&lt;&gt;"",БАЗА!$U107&gt;0),БАЗА!E107,"")</f>
        <v>0</v>
      </c>
      <c r="D159" s="36">
        <f>IF(AND(БАЗА!$A107&lt;&gt;"",БАЗА!$U107&gt;0),БАЗА!$U107,"")</f>
        <v>5</v>
      </c>
      <c r="E159" s="3" t="str">
        <f>IF(AND(БАЗА!$A107&lt;&gt;"",БАЗА!$U107&gt;0),БАЗА!G107,"")</f>
        <v>Без використання електронної системи</v>
      </c>
      <c r="F159" s="3" t="str">
        <f>IF(AND(БАЗА!$A107&lt;&gt;"",БАЗА!$U107&gt;0),БАЗА!H108,"")</f>
        <v>Упродовж року</v>
      </c>
      <c r="G159" s="54">
        <f>IF(AND(БАЗА!$A107&lt;&gt;"",БАЗА!$U107&gt;0),БАЗА!I107,"")</f>
        <v>0</v>
      </c>
    </row>
    <row r="160" spans="1:7" ht="28.5" x14ac:dyDescent="0.2">
      <c r="A160" s="6" t="str">
        <f>IF(AND(БАЗА!$A108&lt;&gt;"",БАЗА!$U108&gt;0),БАЗА!A108,"")</f>
        <v>Запасні частини до мотокоси</v>
      </c>
      <c r="B160" s="3" t="str">
        <f>IF(AND(БАЗА!$A108&lt;&gt;"",БАЗА!$U108&gt;0),БАЗА!C108,"")</f>
        <v>16810000-6</v>
      </c>
      <c r="C160" s="4">
        <f>IF(AND(БАЗА!$A108&lt;&gt;"",БАЗА!$U108&gt;0),БАЗА!E108,"")</f>
        <v>0</v>
      </c>
      <c r="D160" s="36">
        <f>IF(AND(БАЗА!$A108&lt;&gt;"",БАЗА!$U108&gt;0),БАЗА!$U108,"")</f>
        <v>2</v>
      </c>
      <c r="E160" s="3" t="str">
        <f>IF(AND(БАЗА!$A108&lt;&gt;"",БАЗА!$U108&gt;0),БАЗА!G108,"")</f>
        <v>Без використання електронної системи</v>
      </c>
      <c r="F160" s="3" t="str">
        <f>IF(AND(БАЗА!$A108&lt;&gt;"",БАЗА!$U108&gt;0),БАЗА!H109,"")</f>
        <v>Січень 2019р.</v>
      </c>
      <c r="G160" s="54">
        <f>IF(AND(БАЗА!$A108&lt;&gt;"",БАЗА!$U108&gt;0),БАЗА!I108,"")</f>
        <v>0</v>
      </c>
    </row>
    <row r="161" spans="1:7" x14ac:dyDescent="0.2">
      <c r="A161" s="6" t="str">
        <f>IF(AND(БАЗА!$A109&lt;&gt;"",БАЗА!$U109&gt;0),БАЗА!A109,"")</f>
        <v>Виробничий одяг</v>
      </c>
      <c r="B161" s="3" t="str">
        <f>IF(AND(БАЗА!$A109&lt;&gt;"",БАЗА!$U109&gt;0),БАЗА!C109,"")</f>
        <v>18110000-3</v>
      </c>
      <c r="C161" s="4">
        <f>IF(AND(БАЗА!$A109&lt;&gt;"",БАЗА!$U109&gt;0),БАЗА!E109,"")</f>
        <v>0</v>
      </c>
      <c r="D161" s="36">
        <f>IF(AND(БАЗА!$A109&lt;&gt;"",БАЗА!$U109&gt;0),БАЗА!$U109,"")</f>
        <v>30</v>
      </c>
      <c r="E161" s="3" t="str">
        <f>IF(AND(БАЗА!$A109&lt;&gt;"",БАЗА!$U109&gt;0),БАЗА!G109,"")</f>
        <v>Відкриті торги</v>
      </c>
      <c r="F161" s="3" t="str">
        <f>IF(AND(БАЗА!$A109&lt;&gt;"",БАЗА!$U109&gt;0),БАЗА!H110,"")</f>
        <v>Упродовж року</v>
      </c>
      <c r="G161" s="54">
        <f>IF(AND(БАЗА!$A109&lt;&gt;"",БАЗА!$U109&gt;0),БАЗА!I109,"")</f>
        <v>0</v>
      </c>
    </row>
    <row r="162" spans="1:7" ht="28.5" x14ac:dyDescent="0.2">
      <c r="A162" s="6" t="str">
        <f>IF(AND(БАЗА!$A110&lt;&gt;"",БАЗА!$U110&gt;0),БАЗА!A110,"")</f>
        <v>Рукавиці робочі</v>
      </c>
      <c r="B162" s="3" t="str">
        <f>IF(AND(БАЗА!$A110&lt;&gt;"",БАЗА!$U110&gt;0),БАЗА!C110,"")</f>
        <v>18140000-2</v>
      </c>
      <c r="C162" s="4">
        <f>IF(AND(БАЗА!$A110&lt;&gt;"",БАЗА!$U110&gt;0),БАЗА!E110,"")</f>
        <v>0</v>
      </c>
      <c r="D162" s="36">
        <f>IF(AND(БАЗА!$A110&lt;&gt;"",БАЗА!$U110&gt;0),БАЗА!$U110,"")</f>
        <v>10</v>
      </c>
      <c r="E162" s="3" t="str">
        <f>IF(AND(БАЗА!$A110&lt;&gt;"",БАЗА!$U110&gt;0),БАЗА!G110,"")</f>
        <v>Без використання електронної системи</v>
      </c>
      <c r="F162" s="3" t="str">
        <f>IF(AND(БАЗА!$A110&lt;&gt;"",БАЗА!$U110&gt;0),БАЗА!H111,"")</f>
        <v>Упродовж року</v>
      </c>
      <c r="G162" s="54">
        <f>IF(AND(БАЗА!$A110&lt;&gt;"",БАЗА!$U110&gt;0),БАЗА!I110,"")</f>
        <v>0</v>
      </c>
    </row>
    <row r="163" spans="1:7" ht="28.5" x14ac:dyDescent="0.2">
      <c r="A163" s="6" t="str">
        <f>IF(AND(БАЗА!$A111&lt;&gt;"",БАЗА!$U111&gt;0),БАЗА!A111,"")</f>
        <v>Вітрозахисні куртки</v>
      </c>
      <c r="B163" s="3" t="str">
        <f>IF(AND(БАЗА!$A111&lt;&gt;"",БАЗА!$U111&gt;0),БАЗА!C111,"")</f>
        <v>18210000-4</v>
      </c>
      <c r="C163" s="4">
        <f>IF(AND(БАЗА!$A111&lt;&gt;"",БАЗА!$U111&gt;0),БАЗА!E111,"")</f>
        <v>0</v>
      </c>
      <c r="D163" s="36">
        <f>IF(AND(БАЗА!$A111&lt;&gt;"",БАЗА!$U111&gt;0),БАЗА!$U111,"")</f>
        <v>10</v>
      </c>
      <c r="E163" s="3" t="str">
        <f>IF(AND(БАЗА!$A111&lt;&gt;"",БАЗА!$U111&gt;0),БАЗА!G111,"")</f>
        <v>Без використання електронної системи</v>
      </c>
      <c r="F163" s="3" t="str">
        <f>IF(AND(БАЗА!$A111&lt;&gt;"",БАЗА!$U111&gt;0),БАЗА!H112,"")</f>
        <v>Упродовж року</v>
      </c>
      <c r="G163" s="54">
        <f>IF(AND(БАЗА!$A111&lt;&gt;"",БАЗА!$U111&gt;0),БАЗА!I111,"")</f>
        <v>0</v>
      </c>
    </row>
    <row r="164" spans="1:7" ht="28.5" x14ac:dyDescent="0.2">
      <c r="A164" s="6" t="str">
        <f>IF(AND(БАЗА!$A112&lt;&gt;"",БАЗА!$U112&gt;0),БАЗА!A112,"")</f>
        <v>Рукавиці</v>
      </c>
      <c r="B164" s="3" t="str">
        <f>IF(AND(БАЗА!$A112&lt;&gt;"",БАЗА!$U112&gt;0),БАЗА!C112,"")</f>
        <v>18420000-9</v>
      </c>
      <c r="C164" s="4">
        <f>IF(AND(БАЗА!$A112&lt;&gt;"",БАЗА!$U112&gt;0),БАЗА!E112,"")</f>
        <v>0</v>
      </c>
      <c r="D164" s="36">
        <f>IF(AND(БАЗА!$A112&lt;&gt;"",БАЗА!$U112&gt;0),БАЗА!$U112,"")</f>
        <v>7</v>
      </c>
      <c r="E164" s="3" t="str">
        <f>IF(AND(БАЗА!$A112&lt;&gt;"",БАЗА!$U112&gt;0),БАЗА!G112,"")</f>
        <v>Без використання електронної системи</v>
      </c>
      <c r="F164" s="3" t="str">
        <f>IF(AND(БАЗА!$A112&lt;&gt;"",БАЗА!$U112&gt;0),БАЗА!H113,"")</f>
        <v>Упродовж року</v>
      </c>
      <c r="G164" s="54">
        <f>IF(AND(БАЗА!$A112&lt;&gt;"",БАЗА!$U112&gt;0),БАЗА!I112,"")</f>
        <v>0</v>
      </c>
    </row>
    <row r="165" spans="1:7" ht="28.5" x14ac:dyDescent="0.2">
      <c r="A165" s="6" t="str">
        <f>IF(AND(БАЗА!$A113&lt;&gt;"",БАЗА!$U113&gt;0),БАЗА!A113,"")</f>
        <v>Взуття робоче</v>
      </c>
      <c r="B165" s="3" t="str">
        <f>IF(AND(БАЗА!$A113&lt;&gt;"",БАЗА!$U113&gt;0),БАЗА!C113,"")</f>
        <v>18830000-6</v>
      </c>
      <c r="C165" s="4">
        <f>IF(AND(БАЗА!$A113&lt;&gt;"",БАЗА!$U113&gt;0),БАЗА!E113,"")</f>
        <v>0</v>
      </c>
      <c r="D165" s="36">
        <f>IF(AND(БАЗА!$A113&lt;&gt;"",БАЗА!$U113&gt;0),БАЗА!$U113,"")</f>
        <v>20</v>
      </c>
      <c r="E165" s="3" t="str">
        <f>IF(AND(БАЗА!$A113&lt;&gt;"",БАЗА!$U113&gt;0),БАЗА!G113,"")</f>
        <v>Без використання електронної системи</v>
      </c>
      <c r="F165" s="3" t="str">
        <f>IF(AND(БАЗА!$A113&lt;&gt;"",БАЗА!$U113&gt;0),БАЗА!H114,"")</f>
        <v>Упродовж року</v>
      </c>
      <c r="G165" s="54">
        <f>IF(AND(БАЗА!$A113&lt;&gt;"",БАЗА!$U113&gt;0),БАЗА!I113,"")</f>
        <v>0</v>
      </c>
    </row>
    <row r="166" spans="1:7" ht="28.5" x14ac:dyDescent="0.2">
      <c r="A166" s="6" t="str">
        <f>IF(AND(БАЗА!$A114&lt;&gt;"",БАЗА!$U114&gt;0),БАЗА!A114,"")</f>
        <v xml:space="preserve">Гумові вироби (гумове ущільнення, ізоляційна стрічка, гума листова) </v>
      </c>
      <c r="B166" s="3" t="str">
        <f>IF(AND(БАЗА!$A114&lt;&gt;"",БАЗА!$U114&gt;0),БАЗА!C114,"")</f>
        <v>19510000-4</v>
      </c>
      <c r="C166" s="4">
        <f>IF(AND(БАЗА!$A114&lt;&gt;"",БАЗА!$U114&gt;0),БАЗА!E114,"")</f>
        <v>0</v>
      </c>
      <c r="D166" s="36">
        <f>IF(AND(БАЗА!$A114&lt;&gt;"",БАЗА!$U114&gt;0),БАЗА!$U114,"")</f>
        <v>80</v>
      </c>
      <c r="E166" s="3" t="str">
        <f>IF(AND(БАЗА!$A114&lt;&gt;"",БАЗА!$U114&gt;0),БАЗА!G114,"")</f>
        <v>Звіт про укладання договору</v>
      </c>
      <c r="F166" s="3" t="str">
        <f>IF(AND(БАЗА!$A114&lt;&gt;"",БАЗА!$U114&gt;0),БАЗА!H115,"")</f>
        <v>Упродовж року</v>
      </c>
      <c r="G166" s="54">
        <f>IF(AND(БАЗА!$A114&lt;&gt;"",БАЗА!$U114&gt;0),БАЗА!I114,"")</f>
        <v>0</v>
      </c>
    </row>
    <row r="167" spans="1:7" ht="28.5" x14ac:dyDescent="0.2">
      <c r="A167" s="6" t="str">
        <f>IF(AND(БАЗА!$A115&lt;&gt;"",БАЗА!$U115&gt;0),БАЗА!A115,"")</f>
        <v>Поліетиленові мішки та пакети для сміття</v>
      </c>
      <c r="B167" s="3" t="str">
        <f>IF(AND(БАЗА!$A115&lt;&gt;"",БАЗА!$U115&gt;0),БАЗА!C115,"")</f>
        <v>19640000-4</v>
      </c>
      <c r="C167" s="4">
        <f>IF(AND(БАЗА!$A115&lt;&gt;"",БАЗА!$U115&gt;0),БАЗА!E115,"")</f>
        <v>0</v>
      </c>
      <c r="D167" s="36">
        <f>IF(AND(БАЗА!$A115&lt;&gt;"",БАЗА!$U115&gt;0),БАЗА!$U115,"")</f>
        <v>2</v>
      </c>
      <c r="E167" s="3" t="str">
        <f>IF(AND(БАЗА!$A115&lt;&gt;"",БАЗА!$U115&gt;0),БАЗА!G115,"")</f>
        <v>Без використання електронної системи</v>
      </c>
      <c r="F167" s="3" t="str">
        <f>IF(AND(БАЗА!$A115&lt;&gt;"",БАЗА!$U115&gt;0),БАЗА!H116,"")</f>
        <v>Упродовж року</v>
      </c>
      <c r="G167" s="54">
        <f>IF(AND(БАЗА!$A115&lt;&gt;"",БАЗА!$U115&gt;0),БАЗА!I115,"")</f>
        <v>0</v>
      </c>
    </row>
    <row r="168" spans="1:7" ht="28.5" x14ac:dyDescent="0.2">
      <c r="A168" s="6" t="str">
        <f>IF(AND(БАЗА!$A116&lt;&gt;"",БАЗА!$U116&gt;0),БАЗА!A116,"")</f>
        <v>Ліска до мотокоси</v>
      </c>
      <c r="B168" s="3" t="str">
        <f>IF(AND(БАЗА!$A116&lt;&gt;"",БАЗА!$U116&gt;0),БАЗА!C116,"")</f>
        <v>19720000-9</v>
      </c>
      <c r="C168" s="4">
        <f>IF(AND(БАЗА!$A116&lt;&gt;"",БАЗА!$U116&gt;0),БАЗА!E116,"")</f>
        <v>0</v>
      </c>
      <c r="D168" s="36">
        <f>IF(AND(БАЗА!$A116&lt;&gt;"",БАЗА!$U116&gt;0),БАЗА!$U116,"")</f>
        <v>2</v>
      </c>
      <c r="E168" s="3" t="str">
        <f>IF(AND(БАЗА!$A116&lt;&gt;"",БАЗА!$U116&gt;0),БАЗА!G116,"")</f>
        <v>Без використання електронної системи</v>
      </c>
      <c r="F168" s="3" t="str">
        <f>IF(AND(БАЗА!$A116&lt;&gt;"",БАЗА!$U116&gt;0),БАЗА!H117,"")</f>
        <v>Упродовж року</v>
      </c>
      <c r="G168" s="54">
        <f>IF(AND(БАЗА!$A116&lt;&gt;"",БАЗА!$U116&gt;0),БАЗА!I116,"")</f>
        <v>0</v>
      </c>
    </row>
    <row r="169" spans="1:7" ht="28.5" x14ac:dyDescent="0.2">
      <c r="A169" s="6" t="str">
        <f>IF(AND(БАЗА!$A117&lt;&gt;"",БАЗА!$U117&gt;0),БАЗА!A117,"")</f>
        <v>Періодичні видання, журнали, газети, книги</v>
      </c>
      <c r="B169" s="3" t="str">
        <f>IF(AND(БАЗА!$A117&lt;&gt;"",БАЗА!$U117&gt;0),БАЗА!C117,"")</f>
        <v>22210000-5</v>
      </c>
      <c r="C169" s="4">
        <f>IF(AND(БАЗА!$A117&lt;&gt;"",БАЗА!$U117&gt;0),БАЗА!E117,"")</f>
        <v>0</v>
      </c>
      <c r="D169" s="36">
        <f>IF(AND(БАЗА!$A117&lt;&gt;"",БАЗА!$U117&gt;0),БАЗА!$U117,"")</f>
        <v>6</v>
      </c>
      <c r="E169" s="3" t="str">
        <f>IF(AND(БАЗА!$A117&lt;&gt;"",БАЗА!$U117&gt;0),БАЗА!G117,"")</f>
        <v>Без використання електронної системи</v>
      </c>
      <c r="F169" s="3" t="str">
        <f>IF(AND(БАЗА!$A117&lt;&gt;"",БАЗА!$U117&gt;0),БАЗА!H118,"")</f>
        <v>Упродовж року</v>
      </c>
      <c r="G169" s="54">
        <f>IF(AND(БАЗА!$A117&lt;&gt;"",БАЗА!$U117&gt;0),БАЗА!I117,"")</f>
        <v>0</v>
      </c>
    </row>
    <row r="170" spans="1:7" ht="28.5" x14ac:dyDescent="0.2">
      <c r="A170" s="6" t="str">
        <f>IF(AND(БАЗА!$A118&lt;&gt;"",БАЗА!$U118&gt;0),БАЗА!A118,"")</f>
        <v>Марки</v>
      </c>
      <c r="B170" s="3" t="str">
        <f>IF(AND(БАЗА!$A118&lt;&gt;"",БАЗА!$U118&gt;0),БАЗА!C118,"")</f>
        <v>22410000-7</v>
      </c>
      <c r="C170" s="4">
        <f>IF(AND(БАЗА!$A118&lt;&gt;"",БАЗА!$U118&gt;0),БАЗА!E118,"")</f>
        <v>0</v>
      </c>
      <c r="D170" s="36">
        <f>IF(AND(БАЗА!$A118&lt;&gt;"",БАЗА!$U118&gt;0),БАЗА!$U118,"")</f>
        <v>5</v>
      </c>
      <c r="E170" s="3" t="str">
        <f>IF(AND(БАЗА!$A118&lt;&gt;"",БАЗА!$U118&gt;0),БАЗА!G118,"")</f>
        <v>Без використання електронної системи</v>
      </c>
      <c r="F170" s="3" t="str">
        <f>IF(AND(БАЗА!$A118&lt;&gt;"",БАЗА!$U118&gt;0),БАЗА!H119,"")</f>
        <v>Упродовж року</v>
      </c>
      <c r="G170" s="54">
        <f>IF(AND(БАЗА!$A118&lt;&gt;"",БАЗА!$U118&gt;0),БАЗА!I118,"")</f>
        <v>0</v>
      </c>
    </row>
    <row r="171" spans="1:7" ht="42.75" x14ac:dyDescent="0.2">
      <c r="A171" s="6" t="str">
        <f>IF(AND(БАЗА!$A119&lt;&gt;"",БАЗА!$U119&gt;0),БАЗА!A119,"")</f>
        <v>Паперові чи картонні реєстраційні журнали, бухгалтерські книги, блокноти, папірці для запису</v>
      </c>
      <c r="B171" s="3" t="str">
        <f>IF(AND(БАЗА!$A119&lt;&gt;"",БАЗА!$U119&gt;0),БАЗА!C119,"")</f>
        <v>22810000-1</v>
      </c>
      <c r="C171" s="4">
        <f>IF(AND(БАЗА!$A119&lt;&gt;"",БАЗА!$U119&gt;0),БАЗА!E119,"")</f>
        <v>0</v>
      </c>
      <c r="D171" s="36">
        <f>IF(AND(БАЗА!$A119&lt;&gt;"",БАЗА!$U119&gt;0),БАЗА!$U119,"")</f>
        <v>4</v>
      </c>
      <c r="E171" s="3" t="str">
        <f>IF(AND(БАЗА!$A119&lt;&gt;"",БАЗА!$U119&gt;0),БАЗА!G119,"")</f>
        <v>Без використання електронної системи</v>
      </c>
      <c r="F171" s="3" t="str">
        <f>IF(AND(БАЗА!$A119&lt;&gt;"",БАЗА!$U119&gt;0),БАЗА!H120,"")</f>
        <v>Упродовж року</v>
      </c>
      <c r="G171" s="54">
        <f>IF(AND(БАЗА!$A119&lt;&gt;"",БАЗА!$U119&gt;0),БАЗА!I119,"")</f>
        <v>0</v>
      </c>
    </row>
    <row r="172" spans="1:7" ht="28.5" x14ac:dyDescent="0.2">
      <c r="A172" s="6" t="str">
        <f>IF(AND(БАЗА!$A120&lt;&gt;"",БАЗА!$U120&gt;0),БАЗА!A120,"")</f>
        <v>Бланки</v>
      </c>
      <c r="B172" s="3" t="str">
        <f>IF(AND(БАЗА!$A120&lt;&gt;"",БАЗА!$U120&gt;0),БАЗА!C120,"")</f>
        <v>22820000-4</v>
      </c>
      <c r="C172" s="4">
        <f>IF(AND(БАЗА!$A120&lt;&gt;"",БАЗА!$U120&gt;0),БАЗА!E120,"")</f>
        <v>0</v>
      </c>
      <c r="D172" s="36">
        <f>IF(AND(БАЗА!$A120&lt;&gt;"",БАЗА!$U120&gt;0),БАЗА!$U120,"")</f>
        <v>4</v>
      </c>
      <c r="E172" s="3" t="str">
        <f>IF(AND(БАЗА!$A120&lt;&gt;"",БАЗА!$U120&gt;0),БАЗА!G120,"")</f>
        <v>Без використання електронної системи</v>
      </c>
      <c r="F172" s="3" t="str">
        <f>IF(AND(БАЗА!$A120&lt;&gt;"",БАЗА!$U120&gt;0),БАЗА!H121,"")</f>
        <v>Упродовж року</v>
      </c>
      <c r="G172" s="54">
        <f>IF(AND(БАЗА!$A120&lt;&gt;"",БАЗА!$U120&gt;0),БАЗА!I120,"")</f>
        <v>0</v>
      </c>
    </row>
    <row r="173" spans="1:7" ht="28.5" x14ac:dyDescent="0.2">
      <c r="A173" s="6" t="str">
        <f>IF(AND(БАЗА!$A121&lt;&gt;"",БАЗА!$U121&gt;0),БАЗА!A121,"")</f>
        <v>Папки</v>
      </c>
      <c r="B173" s="3" t="str">
        <f>IF(AND(БАЗА!$A121&lt;&gt;"",БАЗА!$U121&gt;0),БАЗА!C121,"")</f>
        <v>22850000-3</v>
      </c>
      <c r="C173" s="4">
        <f>IF(AND(БАЗА!$A121&lt;&gt;"",БАЗА!$U121&gt;0),БАЗА!E121,"")</f>
        <v>0</v>
      </c>
      <c r="D173" s="36">
        <f>IF(AND(БАЗА!$A121&lt;&gt;"",БАЗА!$U121&gt;0),БАЗА!$U121,"")</f>
        <v>3</v>
      </c>
      <c r="E173" s="3" t="str">
        <f>IF(AND(БАЗА!$A121&lt;&gt;"",БАЗА!$U121&gt;0),БАЗА!G121,"")</f>
        <v>Без використання електронної системи</v>
      </c>
      <c r="F173" s="3" t="e">
        <f>IF(AND(БАЗА!$A121&lt;&gt;"",БАЗА!$U121&gt;0),БАЗА!#REF!,"")</f>
        <v>#REF!</v>
      </c>
      <c r="G173" s="54">
        <f>IF(AND(БАЗА!$A121&lt;&gt;"",БАЗА!$U121&gt;0),БАЗА!I121,"")</f>
        <v>0</v>
      </c>
    </row>
    <row r="174" spans="1:7" x14ac:dyDescent="0.2">
      <c r="A174" s="6" t="e">
        <f>IF(AND(БАЗА!#REF!&lt;&gt;"",БАЗА!#REF!&gt;0),БАЗА!#REF!,"")</f>
        <v>#REF!</v>
      </c>
      <c r="B174" s="3" t="e">
        <f>IF(AND(БАЗА!#REF!&lt;&gt;"",БАЗА!#REF!&gt;0),БАЗА!#REF!,"")</f>
        <v>#REF!</v>
      </c>
      <c r="C174" s="4" t="e">
        <f>IF(AND(БАЗА!#REF!&lt;&gt;"",БАЗА!#REF!&gt;0),БАЗА!#REF!,"")</f>
        <v>#REF!</v>
      </c>
      <c r="D174" s="36" t="e">
        <f>IF(AND(БАЗА!#REF!&lt;&gt;"",БАЗА!#REF!&gt;0),БАЗА!#REF!,"")</f>
        <v>#REF!</v>
      </c>
      <c r="E174" s="3" t="e">
        <f>IF(AND(БАЗА!#REF!&lt;&gt;"",БАЗА!#REF!&gt;0),БАЗА!#REF!,"")</f>
        <v>#REF!</v>
      </c>
      <c r="F174" s="3" t="e">
        <f>IF(AND(БАЗА!#REF!&lt;&gt;"",БАЗА!#REF!&gt;0),БАЗА!H122,"")</f>
        <v>#REF!</v>
      </c>
      <c r="G174" s="54" t="e">
        <f>IF(AND(БАЗА!#REF!&lt;&gt;"",БАЗА!#REF!&gt;0),БАЗА!#REF!,"")</f>
        <v>#REF!</v>
      </c>
    </row>
    <row r="175" spans="1:7" ht="42.75" x14ac:dyDescent="0.2">
      <c r="A175" s="6" t="str">
        <f>IF(AND(БАЗА!$A122&lt;&gt;"",БАЗА!$U122&gt;0),БАЗА!A122,"")</f>
        <v>Промислові гази (вуглекислий газ, кисень, водень, аргон, інертні гази, азот)</v>
      </c>
      <c r="B175" s="3" t="str">
        <f>IF(AND(БАЗА!$A122&lt;&gt;"",БАЗА!$U122&gt;0),БАЗА!C122,"")</f>
        <v>24110000-8</v>
      </c>
      <c r="C175" s="4">
        <f>IF(AND(БАЗА!$A122&lt;&gt;"",БАЗА!$U122&gt;0),БАЗА!E122,"")</f>
        <v>0</v>
      </c>
      <c r="D175" s="36">
        <f>IF(AND(БАЗА!$A122&lt;&gt;"",БАЗА!$U122&gt;0),БАЗА!$U122,"")</f>
        <v>5</v>
      </c>
      <c r="E175" s="3" t="str">
        <f>IF(AND(БАЗА!$A122&lt;&gt;"",БАЗА!$U122&gt;0),БАЗА!G122,"")</f>
        <v>Без використання електронної системи</v>
      </c>
      <c r="F175" s="3" t="str">
        <f>IF(AND(БАЗА!$A122&lt;&gt;"",БАЗА!$U122&gt;0),БАЗА!H123,"")</f>
        <v>Упродовж року</v>
      </c>
      <c r="G175" s="54">
        <f>IF(AND(БАЗА!$A122&lt;&gt;"",БАЗА!$U122&gt;0),БАЗА!I122,"")</f>
        <v>0</v>
      </c>
    </row>
    <row r="176" spans="1:7" ht="28.5" x14ac:dyDescent="0.2">
      <c r="A176" s="6" t="str">
        <f>IF(AND(БАЗА!$A123&lt;&gt;"",БАЗА!$U123&gt;0),БАЗА!A123,"")</f>
        <v>Вапно гашене</v>
      </c>
      <c r="B176" s="3" t="str">
        <f>IF(AND(БАЗА!$A123&lt;&gt;"",БАЗА!$U123&gt;0),БАЗА!C123,"")</f>
        <v>24210000-9</v>
      </c>
      <c r="C176" s="4">
        <f>IF(AND(БАЗА!$A123&lt;&gt;"",БАЗА!$U123&gt;0),БАЗА!E123,"")</f>
        <v>0</v>
      </c>
      <c r="D176" s="36">
        <f>IF(AND(БАЗА!$A123&lt;&gt;"",БАЗА!$U123&gt;0),БАЗА!$U123,"")</f>
        <v>1</v>
      </c>
      <c r="E176" s="3" t="str">
        <f>IF(AND(БАЗА!$A123&lt;&gt;"",БАЗА!$U123&gt;0),БАЗА!G123,"")</f>
        <v>Без використання електронної системи</v>
      </c>
      <c r="F176" s="3" t="str">
        <f>IF(AND(БАЗА!$A123&lt;&gt;"",БАЗА!$U123&gt;0),БАЗА!H124,"")</f>
        <v>Упродовж року</v>
      </c>
      <c r="G176" s="54">
        <f>IF(AND(БАЗА!$A123&lt;&gt;"",БАЗА!$U123&gt;0),БАЗА!I123,"")</f>
        <v>0</v>
      </c>
    </row>
    <row r="177" spans="1:7" ht="28.5" x14ac:dyDescent="0.2">
      <c r="A177" s="6" t="str">
        <f>IF(AND(БАЗА!$A124&lt;&gt;"",БАЗА!$U124&gt;0),БАЗА!A124,"")</f>
        <v>Ацетилен, спирт технічний</v>
      </c>
      <c r="B177" s="3" t="str">
        <f>IF(AND(БАЗА!$A124&lt;&gt;"",БАЗА!$U124&gt;0),БАЗА!C124,"")</f>
        <v>24320000-3</v>
      </c>
      <c r="C177" s="4">
        <f>IF(AND(БАЗА!$A124&lt;&gt;"",БАЗА!$U124&gt;0),БАЗА!E124,"")</f>
        <v>0</v>
      </c>
      <c r="D177" s="36">
        <f>IF(AND(БАЗА!$A124&lt;&gt;"",БАЗА!$U124&gt;0),БАЗА!$U124,"")</f>
        <v>1</v>
      </c>
      <c r="E177" s="3" t="str">
        <f>IF(AND(БАЗА!$A124&lt;&gt;"",БАЗА!$U124&gt;0),БАЗА!G124,"")</f>
        <v>Без використання електронної системи</v>
      </c>
      <c r="F177" s="3" t="str">
        <f>IF(AND(БАЗА!$A124&lt;&gt;"",БАЗА!$U124&gt;0),БАЗА!H125,"")</f>
        <v>Упродовж року</v>
      </c>
      <c r="G177" s="54">
        <f>IF(AND(БАЗА!$A124&lt;&gt;"",БАЗА!$U124&gt;0),БАЗА!I124,"")</f>
        <v>0</v>
      </c>
    </row>
    <row r="178" spans="1:7" ht="28.5" x14ac:dyDescent="0.2">
      <c r="A178" s="6" t="str">
        <f>IF(AND(БАЗА!$A125&lt;&gt;"",БАЗА!$U125&gt;0),БАЗА!A125,"")</f>
        <v>Родентициди</v>
      </c>
      <c r="B178" s="3" t="str">
        <f>IF(AND(БАЗА!$A125&lt;&gt;"",БАЗА!$U125&gt;0),БАЗА!C125,"")</f>
        <v>24450000-3</v>
      </c>
      <c r="C178" s="4">
        <f>IF(AND(БАЗА!$A125&lt;&gt;"",БАЗА!$U125&gt;0),БАЗА!E125,"")</f>
        <v>0</v>
      </c>
      <c r="D178" s="36">
        <f>IF(AND(БАЗА!$A125&lt;&gt;"",БАЗА!$U125&gt;0),БАЗА!$U125,"")</f>
        <v>1</v>
      </c>
      <c r="E178" s="3" t="str">
        <f>IF(AND(БАЗА!$A125&lt;&gt;"",БАЗА!$U125&gt;0),БАЗА!G125,"")</f>
        <v>Без використання електронної системи</v>
      </c>
      <c r="F178" s="3" t="str">
        <f>IF(AND(БАЗА!$A125&lt;&gt;"",БАЗА!$U125&gt;0),БАЗА!H126,"")</f>
        <v>Упродовж року</v>
      </c>
      <c r="G178" s="54">
        <f>IF(AND(БАЗА!$A125&lt;&gt;"",БАЗА!$U125&gt;0),БАЗА!I125,"")</f>
        <v>0</v>
      </c>
    </row>
    <row r="179" spans="1:7" ht="28.5" x14ac:dyDescent="0.2">
      <c r="A179" s="6" t="str">
        <f>IF(AND(БАЗА!$A126&lt;&gt;"",БАЗА!$U126&gt;0),БАЗА!A126,"")</f>
        <v>Дезинфекційні засоби</v>
      </c>
      <c r="B179" s="3" t="str">
        <f>IF(AND(БАЗА!$A126&lt;&gt;"",БАЗА!$U126&gt;0),БАЗА!C126,"")</f>
        <v>24450000-3</v>
      </c>
      <c r="C179" s="4">
        <f>IF(AND(БАЗА!$A126&lt;&gt;"",БАЗА!$U126&gt;0),БАЗА!E126,"")</f>
        <v>0</v>
      </c>
      <c r="D179" s="36">
        <f>IF(AND(БАЗА!$A126&lt;&gt;"",БАЗА!$U126&gt;0),БАЗА!$U126,"")</f>
        <v>3</v>
      </c>
      <c r="E179" s="3" t="str">
        <f>IF(AND(БАЗА!$A126&lt;&gt;"",БАЗА!$U126&gt;0),БАЗА!G126,"")</f>
        <v>Без використання електронної системи</v>
      </c>
      <c r="F179" s="3" t="str">
        <f>IF(AND(БАЗА!$A126&lt;&gt;"",БАЗА!$U126&gt;0),БАЗА!H127,"")</f>
        <v>Упродовж року</v>
      </c>
      <c r="G179" s="54">
        <f>IF(AND(БАЗА!$A126&lt;&gt;"",БАЗА!$U126&gt;0),БАЗА!I126,"")</f>
        <v>0</v>
      </c>
    </row>
    <row r="180" spans="1:7" ht="28.5" x14ac:dyDescent="0.2">
      <c r="A180" s="6" t="str">
        <f>IF(AND(БАЗА!$A127&lt;&gt;"",БАЗА!$U127&gt;0),БАЗА!A127,"")</f>
        <v>Піна монтажна</v>
      </c>
      <c r="B180" s="3" t="str">
        <f>IF(AND(БАЗА!$A127&lt;&gt;"",БАЗА!$U127&gt;0),БАЗА!C127,"")</f>
        <v>24520000-5</v>
      </c>
      <c r="C180" s="4">
        <f>IF(AND(БАЗА!$A127&lt;&gt;"",БАЗА!$U127&gt;0),БАЗА!E127,"")</f>
        <v>0</v>
      </c>
      <c r="D180" s="36">
        <f>IF(AND(БАЗА!$A127&lt;&gt;"",БАЗА!$U127&gt;0),БАЗА!$U127,"")</f>
        <v>2</v>
      </c>
      <c r="E180" s="3" t="str">
        <f>IF(AND(БАЗА!$A127&lt;&gt;"",БАЗА!$U127&gt;0),БАЗА!G127,"")</f>
        <v>Без використання електронної системи</v>
      </c>
      <c r="F180" s="3" t="str">
        <f>IF(AND(БАЗА!$A127&lt;&gt;"",БАЗА!$U127&gt;0),БАЗА!H128,"")</f>
        <v>Упродовж року</v>
      </c>
      <c r="G180" s="54">
        <f>IF(AND(БАЗА!$A127&lt;&gt;"",БАЗА!$U127&gt;0),БАЗА!I127,"")</f>
        <v>0</v>
      </c>
    </row>
    <row r="181" spans="1:7" ht="28.5" x14ac:dyDescent="0.2">
      <c r="A181" s="6" t="str">
        <f>IF(AND(БАЗА!$A128&lt;&gt;"",БАЗА!$U128&gt;0),БАЗА!A128,"")</f>
        <v>Акриловий герметик</v>
      </c>
      <c r="B181" s="3" t="str">
        <f>IF(AND(БАЗА!$A128&lt;&gt;"",БАЗА!$U128&gt;0),БАЗА!C128,"")</f>
        <v>24540000-1</v>
      </c>
      <c r="C181" s="4">
        <f>IF(AND(БАЗА!$A128&lt;&gt;"",БАЗА!$U128&gt;0),БАЗА!E128,"")</f>
        <v>0</v>
      </c>
      <c r="D181" s="36">
        <f>IF(AND(БАЗА!$A128&lt;&gt;"",БАЗА!$U128&gt;0),БАЗА!$U128,"")</f>
        <v>1</v>
      </c>
      <c r="E181" s="3" t="str">
        <f>IF(AND(БАЗА!$A128&lt;&gt;"",БАЗА!$U128&gt;0),БАЗА!G128,"")</f>
        <v>Без використання електронної системи</v>
      </c>
      <c r="F181" s="3" t="str">
        <f>IF(AND(БАЗА!$A128&lt;&gt;"",БАЗА!$U128&gt;0),БАЗА!H129,"")</f>
        <v>Упродовж року</v>
      </c>
      <c r="G181" s="54">
        <f>IF(AND(БАЗА!$A128&lt;&gt;"",БАЗА!$U128&gt;0),БАЗА!I128,"")</f>
        <v>0</v>
      </c>
    </row>
    <row r="182" spans="1:7" x14ac:dyDescent="0.2">
      <c r="A182" s="6" t="str">
        <f>IF(AND(БАЗА!$A129&lt;&gt;"",БАЗА!$U129&gt;0),БАЗА!A129,"")</f>
        <v/>
      </c>
      <c r="B182" s="3" t="str">
        <f>IF(AND(БАЗА!$A129&lt;&gt;"",БАЗА!$U129&gt;0),БАЗА!C129,"")</f>
        <v/>
      </c>
      <c r="C182" s="4" t="str">
        <f>IF(AND(БАЗА!$A129&lt;&gt;"",БАЗА!$U129&gt;0),БАЗА!E129,"")</f>
        <v/>
      </c>
      <c r="D182" s="36" t="str">
        <f>IF(AND(БАЗА!$A129&lt;&gt;"",БАЗА!$U129&gt;0),БАЗА!$U129,"")</f>
        <v/>
      </c>
      <c r="E182" s="3" t="str">
        <f>IF(AND(БАЗА!$A129&lt;&gt;"",БАЗА!$U129&gt;0),БАЗА!G129,"")</f>
        <v/>
      </c>
      <c r="F182" s="3" t="str">
        <f>IF(AND(БАЗА!$A129&lt;&gt;"",БАЗА!$U129&gt;0),БАЗА!H130,"")</f>
        <v/>
      </c>
      <c r="G182" s="54" t="str">
        <f>IF(AND(БАЗА!$A129&lt;&gt;"",БАЗА!$U129&gt;0),БАЗА!I129,"")</f>
        <v/>
      </c>
    </row>
    <row r="183" spans="1:7" ht="28.5" x14ac:dyDescent="0.2">
      <c r="A183" s="6" t="str">
        <f>IF(AND(БАЗА!$A130&lt;&gt;"",БАЗА!$U130&gt;0),БАЗА!A130,"")</f>
        <v>Клеї</v>
      </c>
      <c r="B183" s="3" t="str">
        <f>IF(AND(БАЗА!$A130&lt;&gt;"",БАЗА!$U130&gt;0),БАЗА!C130,"")</f>
        <v>24910000-6</v>
      </c>
      <c r="C183" s="4">
        <f>IF(AND(БАЗА!$A130&lt;&gt;"",БАЗА!$U130&gt;0),БАЗА!E130,"")</f>
        <v>0</v>
      </c>
      <c r="D183" s="36">
        <f>IF(AND(БАЗА!$A130&lt;&gt;"",БАЗА!$U130&gt;0),БАЗА!$U130,"")</f>
        <v>2</v>
      </c>
      <c r="E183" s="3" t="str">
        <f>IF(AND(БАЗА!$A130&lt;&gt;"",БАЗА!$U130&gt;0),БАЗА!G130,"")</f>
        <v>Без використання електронної системи</v>
      </c>
      <c r="F183" s="3" t="str">
        <f>IF(AND(БАЗА!$A130&lt;&gt;"",БАЗА!$U130&gt;0),БАЗА!H131,"")</f>
        <v>Упродовж року</v>
      </c>
      <c r="G183" s="54">
        <f>IF(AND(БАЗА!$A130&lt;&gt;"",БАЗА!$U130&gt;0),БАЗА!I130,"")</f>
        <v>0</v>
      </c>
    </row>
    <row r="184" spans="1:7" x14ac:dyDescent="0.2">
      <c r="A184" s="6" t="str">
        <f>IF(AND(БАЗА!$A131&lt;&gt;"",БАЗА!$U131&gt;0),БАЗА!A131,"")</f>
        <v/>
      </c>
      <c r="B184" s="3" t="str">
        <f>IF(AND(БАЗА!$A131&lt;&gt;"",БАЗА!$U131&gt;0),БАЗА!C131,"")</f>
        <v/>
      </c>
      <c r="C184" s="4" t="str">
        <f>IF(AND(БАЗА!$A131&lt;&gt;"",БАЗА!$U131&gt;0),БАЗА!E131,"")</f>
        <v/>
      </c>
      <c r="D184" s="36" t="str">
        <f>IF(AND(БАЗА!$A131&lt;&gt;"",БАЗА!$U131&gt;0),БАЗА!$U131,"")</f>
        <v/>
      </c>
      <c r="E184" s="3" t="str">
        <f>IF(AND(БАЗА!$A131&lt;&gt;"",БАЗА!$U131&gt;0),БАЗА!G131,"")</f>
        <v/>
      </c>
      <c r="F184" s="3" t="str">
        <f>IF(AND(БАЗА!$A131&lt;&gt;"",БАЗА!$U131&gt;0),БАЗА!H132,"")</f>
        <v/>
      </c>
      <c r="G184" s="54" t="str">
        <f>IF(AND(БАЗА!$A131&lt;&gt;"",БАЗА!$U131&gt;0),БАЗА!I131,"")</f>
        <v/>
      </c>
    </row>
    <row r="185" spans="1:7" x14ac:dyDescent="0.2">
      <c r="A185" s="6" t="str">
        <f>IF(AND(БАЗА!$A132&lt;&gt;"",БАЗА!$U132&gt;0),БАЗА!A132,"")</f>
        <v/>
      </c>
      <c r="B185" s="3" t="str">
        <f>IF(AND(БАЗА!$A132&lt;&gt;"",БАЗА!$U132&gt;0),БАЗА!C132,"")</f>
        <v/>
      </c>
      <c r="C185" s="4" t="str">
        <f>IF(AND(БАЗА!$A132&lt;&gt;"",БАЗА!$U132&gt;0),БАЗА!E132,"")</f>
        <v/>
      </c>
      <c r="D185" s="36" t="str">
        <f>IF(AND(БАЗА!$A132&lt;&gt;"",БАЗА!$U132&gt;0),БАЗА!$U132,"")</f>
        <v/>
      </c>
      <c r="E185" s="3" t="str">
        <f>IF(AND(БАЗА!$A132&lt;&gt;"",БАЗА!$U132&gt;0),БАЗА!G132,"")</f>
        <v/>
      </c>
      <c r="F185" s="3" t="str">
        <f>IF(AND(БАЗА!$A132&lt;&gt;"",БАЗА!$U132&gt;0),БАЗА!H133,"")</f>
        <v/>
      </c>
      <c r="G185" s="54" t="str">
        <f>IF(AND(БАЗА!$A132&lt;&gt;"",БАЗА!$U132&gt;0),БАЗА!I132,"")</f>
        <v/>
      </c>
    </row>
    <row r="186" spans="1:7" x14ac:dyDescent="0.2">
      <c r="A186" s="6" t="str">
        <f>IF(AND(БАЗА!$A133&lt;&gt;"",БАЗА!$U133&gt;0),БАЗА!A133,"")</f>
        <v/>
      </c>
      <c r="B186" s="3" t="str">
        <f>IF(AND(БАЗА!$A133&lt;&gt;"",БАЗА!$U133&gt;0),БАЗА!C133,"")</f>
        <v/>
      </c>
      <c r="C186" s="4" t="str">
        <f>IF(AND(БАЗА!$A133&lt;&gt;"",БАЗА!$U133&gt;0),БАЗА!E133,"")</f>
        <v/>
      </c>
      <c r="D186" s="36" t="str">
        <f>IF(AND(БАЗА!$A133&lt;&gt;"",БАЗА!$U133&gt;0),БАЗА!$U133,"")</f>
        <v/>
      </c>
      <c r="E186" s="3" t="str">
        <f>IF(AND(БАЗА!$A133&lt;&gt;"",БАЗА!$U133&gt;0),БАЗА!G133,"")</f>
        <v/>
      </c>
      <c r="F186" s="3" t="str">
        <f>IF(AND(БАЗА!$A133&lt;&gt;"",БАЗА!$U133&gt;0),БАЗА!H134,"")</f>
        <v/>
      </c>
      <c r="G186" s="54" t="str">
        <f>IF(AND(БАЗА!$A133&lt;&gt;"",БАЗА!$U133&gt;0),БАЗА!I133,"")</f>
        <v/>
      </c>
    </row>
    <row r="187" spans="1:7" ht="28.5" x14ac:dyDescent="0.2">
      <c r="A187" s="6" t="str">
        <f>IF(AND(БАЗА!$A134&lt;&gt;"",БАЗА!$U134&gt;0),БАЗА!A134,"")</f>
        <v>Калькулятори</v>
      </c>
      <c r="B187" s="3" t="str">
        <f>IF(AND(БАЗА!$A134&lt;&gt;"",БАЗА!$U134&gt;0),БАЗА!C134,"")</f>
        <v>30140000-2</v>
      </c>
      <c r="C187" s="4">
        <f>IF(AND(БАЗА!$A134&lt;&gt;"",БАЗА!$U134&gt;0),БАЗА!E134,"")</f>
        <v>0</v>
      </c>
      <c r="D187" s="36">
        <f>IF(AND(БАЗА!$A134&lt;&gt;"",БАЗА!$U134&gt;0),БАЗА!$U134,"")</f>
        <v>1</v>
      </c>
      <c r="E187" s="3" t="str">
        <f>IF(AND(БАЗА!$A134&lt;&gt;"",БАЗА!$U134&gt;0),БАЗА!G134,"")</f>
        <v>Без використання електронної системи</v>
      </c>
      <c r="F187" s="3" t="str">
        <f>IF(AND(БАЗА!$A134&lt;&gt;"",БАЗА!$U134&gt;0),БАЗА!H135,"")</f>
        <v>Упродовж року</v>
      </c>
      <c r="G187" s="54">
        <f>IF(AND(БАЗА!$A134&lt;&gt;"",БАЗА!$U134&gt;0),БАЗА!I134,"")</f>
        <v>0</v>
      </c>
    </row>
    <row r="188" spans="1:7" ht="57" x14ac:dyDescent="0.2">
      <c r="A188" s="6" t="str">
        <f>IF(AND(БАЗА!$A135&lt;&gt;"",БАЗА!$U135&gt;0),БАЗА!A135,"")</f>
        <v>Офісне приладдя (папір, канцелярське приладдя, конверти, вимірювальні рулетки, штепсельна краска, файли, тощо)</v>
      </c>
      <c r="B188" s="3" t="str">
        <f>IF(AND(БАЗА!$A135&lt;&gt;"",БАЗА!$U135&gt;0),БАЗА!C135,"")</f>
        <v>30190000-7</v>
      </c>
      <c r="C188" s="4">
        <f>IF(AND(БАЗА!$A135&lt;&gt;"",БАЗА!$U135&gt;0),БАЗА!E135,"")</f>
        <v>0</v>
      </c>
      <c r="D188" s="36">
        <f>IF(AND(БАЗА!$A135&lt;&gt;"",БАЗА!$U135&gt;0),БАЗА!$U135,"")</f>
        <v>22</v>
      </c>
      <c r="E188" s="3" t="str">
        <f>IF(AND(БАЗА!$A135&lt;&gt;"",БАЗА!$U135&gt;0),БАЗА!G135,"")</f>
        <v>Без використання електронної системи</v>
      </c>
      <c r="F188" s="3" t="str">
        <f>IF(AND(БАЗА!$A135&lt;&gt;"",БАЗА!$U135&gt;0),БАЗА!H136,"")</f>
        <v>Упродовж року</v>
      </c>
      <c r="G188" s="54">
        <f>IF(AND(БАЗА!$A135&lt;&gt;"",БАЗА!$U135&gt;0),БАЗА!I135,"")</f>
        <v>0</v>
      </c>
    </row>
    <row r="189" spans="1:7" x14ac:dyDescent="0.2">
      <c r="A189" s="6" t="str">
        <f>IF(AND(БАЗА!$A136&lt;&gt;"",БАЗА!$U136&gt;0),БАЗА!A136,"")</f>
        <v/>
      </c>
      <c r="B189" s="3" t="str">
        <f>IF(AND(БАЗА!$A136&lt;&gt;"",БАЗА!$U136&gt;0),БАЗА!C136,"")</f>
        <v/>
      </c>
      <c r="C189" s="4" t="str">
        <f>IF(AND(БАЗА!$A136&lt;&gt;"",БАЗА!$U136&gt;0),БАЗА!E136,"")</f>
        <v/>
      </c>
      <c r="D189" s="36" t="str">
        <f>IF(AND(БАЗА!$A136&lt;&gt;"",БАЗА!$U136&gt;0),БАЗА!$U136,"")</f>
        <v/>
      </c>
      <c r="E189" s="3" t="str">
        <f>IF(AND(БАЗА!$A136&lt;&gt;"",БАЗА!$U136&gt;0),БАЗА!G136,"")</f>
        <v/>
      </c>
      <c r="F189" s="3" t="str">
        <f>IF(AND(БАЗА!$A136&lt;&gt;"",БАЗА!$U136&gt;0),БАЗА!H137,"")</f>
        <v/>
      </c>
      <c r="G189" s="54" t="str">
        <f>IF(AND(БАЗА!$A136&lt;&gt;"",БАЗА!$U136&gt;0),БАЗА!I136,"")</f>
        <v/>
      </c>
    </row>
    <row r="190" spans="1:7" ht="28.5" x14ac:dyDescent="0.2">
      <c r="A190" s="6" t="str">
        <f>IF(AND(БАЗА!$A137&lt;&gt;"",БАЗА!$U137&gt;0),БАЗА!A137,"")</f>
        <v>Засоби для очищення комп'ютерного обладнання</v>
      </c>
      <c r="B190" s="3" t="str">
        <f>IF(AND(БАЗА!$A137&lt;&gt;"",БАЗА!$U137&gt;0),БАЗА!C137,"")</f>
        <v>30230000-0</v>
      </c>
      <c r="C190" s="4">
        <f>IF(AND(БАЗА!$A137&lt;&gt;"",БАЗА!$U137&gt;0),БАЗА!E137,"")</f>
        <v>0</v>
      </c>
      <c r="D190" s="36">
        <f>IF(AND(БАЗА!$A137&lt;&gt;"",БАЗА!$U137&gt;0),БАЗА!$U137,"")</f>
        <v>1</v>
      </c>
      <c r="E190" s="3" t="str">
        <f>IF(AND(БАЗА!$A137&lt;&gt;"",БАЗА!$U137&gt;0),БАЗА!G137,"")</f>
        <v>Без використання електронної системи</v>
      </c>
      <c r="F190" s="3" t="str">
        <f>IF(AND(БАЗА!$A137&lt;&gt;"",БАЗА!$U137&gt;0),БАЗА!H138,"")</f>
        <v>Упродовж року</v>
      </c>
      <c r="G190" s="54">
        <f>IF(AND(БАЗА!$A137&lt;&gt;"",БАЗА!$U137&gt;0),БАЗА!I137,"")</f>
        <v>0</v>
      </c>
    </row>
    <row r="191" spans="1:7" ht="71.25" x14ac:dyDescent="0.2">
      <c r="A191" s="6" t="str">
        <f>IF(AND(БАЗА!$A138&lt;&gt;"",БАЗА!$U138&gt;0),БАЗА!A138,"")</f>
        <v>Електрообладнання (вимикачі, запобіжники, щити, шафи з плавкими запобіжниками, розпобільчі коробки, розмикачі, клеми, тощо)</v>
      </c>
      <c r="B191" s="3" t="str">
        <f>IF(AND(БАЗА!$A138&lt;&gt;"",БАЗА!$U138&gt;0),БАЗА!C138,"")</f>
        <v>31210000-1</v>
      </c>
      <c r="C191" s="4">
        <f>IF(AND(БАЗА!$A138&lt;&gt;"",БАЗА!$U138&gt;0),БАЗА!E138,"")</f>
        <v>0</v>
      </c>
      <c r="D191" s="36">
        <f>IF(AND(БАЗА!$A138&lt;&gt;"",БАЗА!$U138&gt;0),БАЗА!$U138,"")</f>
        <v>49</v>
      </c>
      <c r="E191" s="3" t="str">
        <f>IF(AND(БАЗА!$A138&lt;&gt;"",БАЗА!$U138&gt;0),БАЗА!G138,"")</f>
        <v>Без використання електронної системи</v>
      </c>
      <c r="F191" s="3" t="str">
        <f>IF(AND(БАЗА!$A138&lt;&gt;"",БАЗА!$U138&gt;0),БАЗА!H139,"")</f>
        <v>Упродовж року</v>
      </c>
      <c r="G191" s="54">
        <f>IF(AND(БАЗА!$A138&lt;&gt;"",БАЗА!$U138&gt;0),БАЗА!I138,"")</f>
        <v>0</v>
      </c>
    </row>
    <row r="192" spans="1:7" ht="57" x14ac:dyDescent="0.2">
      <c r="A192" s="6" t="str">
        <f>IF(AND(БАЗА!$A139&lt;&gt;"",БАЗА!$U139&gt;0),БАЗА!A139,"")</f>
        <v>Елементи електричних схем (вилки, розетки, вимикачі, реле, лампові патрони, коробки, з’єднувачі та контактні елементи)</v>
      </c>
      <c r="B192" s="3" t="str">
        <f>IF(AND(БАЗА!$A139&lt;&gt;"",БАЗА!$U139&gt;0),БАЗА!C139,"")</f>
        <v>31220000-4</v>
      </c>
      <c r="C192" s="4">
        <f>IF(AND(БАЗА!$A139&lt;&gt;"",БАЗА!$U139&gt;0),БАЗА!E139,"")</f>
        <v>0</v>
      </c>
      <c r="D192" s="36">
        <f>IF(AND(БАЗА!$A139&lt;&gt;"",БАЗА!$U139&gt;0),БАЗА!$U139,"")</f>
        <v>18</v>
      </c>
      <c r="E192" s="3" t="str">
        <f>IF(AND(БАЗА!$A139&lt;&gt;"",БАЗА!$U139&gt;0),БАЗА!G139,"")</f>
        <v>Без використання електронної системи</v>
      </c>
      <c r="F192" s="3" t="str">
        <f>IF(AND(БАЗА!$A139&lt;&gt;"",БАЗА!$U139&gt;0),БАЗА!H140,"")</f>
        <v>Упродовж року</v>
      </c>
      <c r="G192" s="54">
        <f>IF(AND(БАЗА!$A139&lt;&gt;"",БАЗА!$U139&gt;0),БАЗА!I139,"")</f>
        <v>0</v>
      </c>
    </row>
    <row r="193" spans="1:7" ht="28.5" x14ac:dyDescent="0.2">
      <c r="A193" s="6" t="str">
        <f>IF(AND(БАЗА!$A140&lt;&gt;"",БАЗА!$U140&gt;0),БАЗА!A140,"")</f>
        <v>Електророзподільні кабелі</v>
      </c>
      <c r="B193" s="3" t="str">
        <f>IF(AND(БАЗА!$A140&lt;&gt;"",БАЗА!$U140&gt;0),БАЗА!C140,"")</f>
        <v>31320000-5</v>
      </c>
      <c r="C193" s="4">
        <f>IF(AND(БАЗА!$A140&lt;&gt;"",БАЗА!$U140&gt;0),БАЗА!E140,"")</f>
        <v>0</v>
      </c>
      <c r="D193" s="36">
        <f>IF(AND(БАЗА!$A140&lt;&gt;"",БАЗА!$U140&gt;0),БАЗА!$U140,"")</f>
        <v>4</v>
      </c>
      <c r="E193" s="3" t="str">
        <f>IF(AND(БАЗА!$A140&lt;&gt;"",БАЗА!$U140&gt;0),БАЗА!G140,"")</f>
        <v>Без використання електронної системи</v>
      </c>
      <c r="F193" s="3" t="str">
        <f>IF(AND(БАЗА!$A140&lt;&gt;"",БАЗА!$U140&gt;0),БАЗА!H141,"")</f>
        <v>Упродовж року</v>
      </c>
      <c r="G193" s="54">
        <f>IF(AND(БАЗА!$A140&lt;&gt;"",БАЗА!$U140&gt;0),БАЗА!I140,"")</f>
        <v>0</v>
      </c>
    </row>
    <row r="194" spans="1:7" ht="28.5" x14ac:dyDescent="0.2">
      <c r="A194" s="6" t="str">
        <f>IF(AND(БАЗА!$A141&lt;&gt;"",БАЗА!$U141&gt;0),БАЗА!A141,"")</f>
        <v>Приладдя до ізольованих кабелів</v>
      </c>
      <c r="B194" s="3" t="str">
        <f>IF(AND(БАЗА!$A141&lt;&gt;"",БАЗА!$U141&gt;0),БАЗА!C141,"")</f>
        <v>31340000-1</v>
      </c>
      <c r="C194" s="4">
        <f>IF(AND(БАЗА!$A141&lt;&gt;"",БАЗА!$U141&gt;0),БАЗА!E141,"")</f>
        <v>0</v>
      </c>
      <c r="D194" s="36">
        <f>IF(AND(БАЗА!$A141&lt;&gt;"",БАЗА!$U141&gt;0),БАЗА!$U141,"")</f>
        <v>8</v>
      </c>
      <c r="E194" s="3" t="str">
        <f>IF(AND(БАЗА!$A141&lt;&gt;"",БАЗА!$U141&gt;0),БАЗА!G141,"")</f>
        <v>Без використання електронної системи</v>
      </c>
      <c r="F194" s="3" t="str">
        <f>IF(AND(БАЗА!$A141&lt;&gt;"",БАЗА!$U141&gt;0),БАЗА!H142,"")</f>
        <v>Упродовж року</v>
      </c>
      <c r="G194" s="54">
        <f>IF(AND(БАЗА!$A141&lt;&gt;"",БАЗА!$U141&gt;0),БАЗА!I141,"")</f>
        <v>0</v>
      </c>
    </row>
    <row r="195" spans="1:7" ht="28.5" x14ac:dyDescent="0.2">
      <c r="A195" s="6" t="str">
        <f>IF(AND(БАЗА!$A142&lt;&gt;"",БАЗА!$U142&gt;0),БАЗА!A142,"")</f>
        <v>Електричні акумулятори</v>
      </c>
      <c r="B195" s="3" t="str">
        <f>IF(AND(БАЗА!$A142&lt;&gt;"",БАЗА!$U142&gt;0),БАЗА!C142,"")</f>
        <v>31430000-9</v>
      </c>
      <c r="C195" s="4">
        <f>IF(AND(БАЗА!$A142&lt;&gt;"",БАЗА!$U142&gt;0),БАЗА!E142,"")</f>
        <v>0</v>
      </c>
      <c r="D195" s="36">
        <f>IF(AND(БАЗА!$A142&lt;&gt;"",БАЗА!$U142&gt;0),БАЗА!$U142,"")</f>
        <v>10</v>
      </c>
      <c r="E195" s="3" t="str">
        <f>IF(AND(БАЗА!$A142&lt;&gt;"",БАЗА!$U142&gt;0),БАЗА!G142,"")</f>
        <v>Без використання електронної системи</v>
      </c>
      <c r="F195" s="3" t="str">
        <f>IF(AND(БАЗА!$A142&lt;&gt;"",БАЗА!$U142&gt;0),БАЗА!H143,"")</f>
        <v>Упродовж року</v>
      </c>
      <c r="G195" s="54">
        <f>IF(AND(БАЗА!$A142&lt;&gt;"",БАЗА!$U142&gt;0),БАЗА!I142,"")</f>
        <v>0</v>
      </c>
    </row>
    <row r="196" spans="1:7" ht="28.5" x14ac:dyDescent="0.2">
      <c r="A196" s="6" t="str">
        <f>IF(AND(БАЗА!$A143&lt;&gt;"",БАЗА!$U143&gt;0),БАЗА!A143,"")</f>
        <v>Освітлювальне обладнання та лампи розжарення</v>
      </c>
      <c r="B196" s="3" t="str">
        <f>IF(AND(БАЗА!$A143&lt;&gt;"",БАЗА!$U143&gt;0),БАЗА!C143,"")</f>
        <v>31510000-4</v>
      </c>
      <c r="C196" s="4">
        <f>IF(AND(БАЗА!$A143&lt;&gt;"",БАЗА!$U143&gt;0),БАЗА!E143,"")</f>
        <v>0</v>
      </c>
      <c r="D196" s="36">
        <f>IF(AND(БАЗА!$A143&lt;&gt;"",БАЗА!$U143&gt;0),БАЗА!$U143,"")</f>
        <v>30</v>
      </c>
      <c r="E196" s="3" t="str">
        <f>IF(AND(БАЗА!$A143&lt;&gt;"",БАЗА!$U143&gt;0),БАЗА!G143,"")</f>
        <v>Без використання електронної системи</v>
      </c>
      <c r="F196" s="3" t="str">
        <f>IF(AND(БАЗА!$A143&lt;&gt;"",БАЗА!$U143&gt;0),БАЗА!H144,"")</f>
        <v>Упродовж року</v>
      </c>
      <c r="G196" s="54">
        <f>IF(AND(БАЗА!$A143&lt;&gt;"",БАЗА!$U143&gt;0),БАЗА!I143,"")</f>
        <v>0</v>
      </c>
    </row>
    <row r="197" spans="1:7" ht="28.5" x14ac:dyDescent="0.2">
      <c r="A197" s="6" t="str">
        <f>IF(AND(БАЗА!$A144&lt;&gt;"",БАЗА!$U144&gt;0),БАЗА!A144,"")</f>
        <v>Портативні ліхтарі</v>
      </c>
      <c r="B197" s="3" t="str">
        <f>IF(AND(БАЗА!$A144&lt;&gt;"",БАЗА!$U144&gt;0),БАЗА!C144,"")</f>
        <v>31520000-7</v>
      </c>
      <c r="C197" s="4">
        <f>IF(AND(БАЗА!$A144&lt;&gt;"",БАЗА!$U144&gt;0),БАЗА!E144,"")</f>
        <v>0</v>
      </c>
      <c r="D197" s="36">
        <f>IF(AND(БАЗА!$A144&lt;&gt;"",БАЗА!$U144&gt;0),БАЗА!$U144,"")</f>
        <v>2</v>
      </c>
      <c r="E197" s="3" t="str">
        <f>IF(AND(БАЗА!$A144&lt;&gt;"",БАЗА!$U144&gt;0),БАЗА!G144,"")</f>
        <v>Без використання електронної системи</v>
      </c>
      <c r="F197" s="3" t="str">
        <f>IF(AND(БАЗА!$A144&lt;&gt;"",БАЗА!$U144&gt;0),БАЗА!H145,"")</f>
        <v>Упродовж року</v>
      </c>
      <c r="G197" s="54">
        <f>IF(AND(БАЗА!$A144&lt;&gt;"",БАЗА!$U144&gt;0),БАЗА!I144,"")</f>
        <v>0</v>
      </c>
    </row>
    <row r="198" spans="1:7" ht="28.5" x14ac:dyDescent="0.2">
      <c r="A198" s="6" t="str">
        <f>IF(AND(БАЗА!$A145&lt;&gt;"",БАЗА!$U145&gt;0),БАЗА!A145,"")</f>
        <v>Ізоляційне приладдя</v>
      </c>
      <c r="B198" s="3" t="str">
        <f>IF(AND(БАЗА!$A145&lt;&gt;"",БАЗА!$U145&gt;0),БАЗА!C145,"")</f>
        <v>31650000-7</v>
      </c>
      <c r="C198" s="4">
        <f>IF(AND(БАЗА!$A145&lt;&gt;"",БАЗА!$U145&gt;0),БАЗА!E145,"")</f>
        <v>0</v>
      </c>
      <c r="D198" s="36">
        <f>IF(AND(БАЗА!$A145&lt;&gt;"",БАЗА!$U145&gt;0),БАЗА!$U145,"")</f>
        <v>3</v>
      </c>
      <c r="E198" s="3" t="str">
        <f>IF(AND(БАЗА!$A145&lt;&gt;"",БАЗА!$U145&gt;0),БАЗА!G145,"")</f>
        <v>Без використання електронної системи</v>
      </c>
      <c r="F198" s="3" t="str">
        <f>IF(AND(БАЗА!$A145&lt;&gt;"",БАЗА!$U145&gt;0),БАЗА!H147,"")</f>
        <v>Упродовж року</v>
      </c>
      <c r="G198" s="54">
        <f>IF(AND(БАЗА!$A145&lt;&gt;"",БАЗА!$U145&gt;0),БАЗА!I145,"")</f>
        <v>0</v>
      </c>
    </row>
    <row r="199" spans="1:7" x14ac:dyDescent="0.2">
      <c r="A199" s="6" t="str">
        <f>IF(AND(БАЗА!$A147&lt;&gt;"",БАЗА!$U147&gt;0),БАЗА!A147,"")</f>
        <v/>
      </c>
      <c r="B199" s="3" t="str">
        <f>IF(AND(БАЗА!$A147&lt;&gt;"",БАЗА!$U147&gt;0),БАЗА!C147,"")</f>
        <v/>
      </c>
      <c r="C199" s="4" t="str">
        <f>IF(AND(БАЗА!$A147&lt;&gt;"",БАЗА!$U147&gt;0),БАЗА!E147,"")</f>
        <v/>
      </c>
      <c r="D199" s="36" t="str">
        <f>IF(AND(БАЗА!$A147&lt;&gt;"",БАЗА!$U147&gt;0),БАЗА!$U147,"")</f>
        <v/>
      </c>
      <c r="E199" s="3" t="str">
        <f>IF(AND(БАЗА!$A147&lt;&gt;"",БАЗА!$U147&gt;0),БАЗА!G147,"")</f>
        <v/>
      </c>
      <c r="F199" s="3" t="str">
        <f>IF(AND(БАЗА!$A147&lt;&gt;"",БАЗА!$U147&gt;0),БАЗА!#REF!,"")</f>
        <v/>
      </c>
      <c r="G199" s="54" t="str">
        <f>IF(AND(БАЗА!$A147&lt;&gt;"",БАЗА!$U147&gt;0),БАЗА!I147,"")</f>
        <v/>
      </c>
    </row>
    <row r="200" spans="1:7" x14ac:dyDescent="0.2">
      <c r="A200" s="6" t="e">
        <f>IF(AND(БАЗА!#REF!&lt;&gt;"",БАЗА!#REF!&gt;0),БАЗА!#REF!,"")</f>
        <v>#REF!</v>
      </c>
      <c r="B200" s="3" t="e">
        <f>IF(AND(БАЗА!#REF!&lt;&gt;"",БАЗА!#REF!&gt;0),БАЗА!#REF!,"")</f>
        <v>#REF!</v>
      </c>
      <c r="C200" s="4" t="e">
        <f>IF(AND(БАЗА!#REF!&lt;&gt;"",БАЗА!#REF!&gt;0),БАЗА!#REF!,"")</f>
        <v>#REF!</v>
      </c>
      <c r="D200" s="36" t="e">
        <f>IF(AND(БАЗА!#REF!&lt;&gt;"",БАЗА!#REF!&gt;0),БАЗА!#REF!,"")</f>
        <v>#REF!</v>
      </c>
      <c r="E200" s="3" t="e">
        <f>IF(AND(БАЗА!#REF!&lt;&gt;"",БАЗА!#REF!&gt;0),БАЗА!#REF!,"")</f>
        <v>#REF!</v>
      </c>
      <c r="F200" s="3" t="e">
        <f>IF(AND(БАЗА!#REF!&lt;&gt;"",БАЗА!#REF!&gt;0),БАЗА!H149,"")</f>
        <v>#REF!</v>
      </c>
      <c r="G200" s="54" t="e">
        <f>IF(AND(БАЗА!#REF!&lt;&gt;"",БАЗА!#REF!&gt;0),БАЗА!#REF!,"")</f>
        <v>#REF!</v>
      </c>
    </row>
    <row r="201" spans="1:7" x14ac:dyDescent="0.2">
      <c r="A201" s="6" t="str">
        <f>IF(AND(БАЗА!$A149&lt;&gt;"",БАЗА!$U149&gt;0),БАЗА!A149,"")</f>
        <v/>
      </c>
      <c r="B201" s="3" t="str">
        <f>IF(AND(БАЗА!$A149&lt;&gt;"",БАЗА!$U149&gt;0),БАЗА!C149,"")</f>
        <v/>
      </c>
      <c r="C201" s="4" t="str">
        <f>IF(AND(БАЗА!$A149&lt;&gt;"",БАЗА!$U149&gt;0),БАЗА!E149,"")</f>
        <v/>
      </c>
      <c r="D201" s="36" t="str">
        <f>IF(AND(БАЗА!$A149&lt;&gt;"",БАЗА!$U149&gt;0),БАЗА!$U149,"")</f>
        <v/>
      </c>
      <c r="E201" s="3" t="str">
        <f>IF(AND(БАЗА!$A149&lt;&gt;"",БАЗА!$U149&gt;0),БАЗА!G149,"")</f>
        <v/>
      </c>
      <c r="F201" s="3" t="str">
        <f>IF(AND(БАЗА!$A149&lt;&gt;"",БАЗА!$U149&gt;0),БАЗА!H150,"")</f>
        <v/>
      </c>
      <c r="G201" s="54" t="str">
        <f>IF(AND(БАЗА!$A149&lt;&gt;"",БАЗА!$U149&gt;0),БАЗА!I149,"")</f>
        <v/>
      </c>
    </row>
    <row r="202" spans="1:7" x14ac:dyDescent="0.2">
      <c r="A202" s="6" t="str">
        <f>IF(AND(БАЗА!$A150&lt;&gt;"",БАЗА!$U150&gt;0),БАЗА!A150,"")</f>
        <v/>
      </c>
      <c r="B202" s="3" t="str">
        <f>IF(AND(БАЗА!$A150&lt;&gt;"",БАЗА!$U150&gt;0),БАЗА!C150,"")</f>
        <v/>
      </c>
      <c r="C202" s="4" t="str">
        <f>IF(AND(БАЗА!$A150&lt;&gt;"",БАЗА!$U150&gt;0),БАЗА!E150,"")</f>
        <v/>
      </c>
      <c r="D202" s="36" t="str">
        <f>IF(AND(БАЗА!$A150&lt;&gt;"",БАЗА!$U150&gt;0),БАЗА!$U150,"")</f>
        <v/>
      </c>
      <c r="E202" s="3" t="str">
        <f>IF(AND(БАЗА!$A150&lt;&gt;"",БАЗА!$U150&gt;0),БАЗА!G150,"")</f>
        <v/>
      </c>
      <c r="F202" s="3" t="str">
        <f>IF(AND(БАЗА!$A150&lt;&gt;"",БАЗА!$U150&gt;0),БАЗА!H151,"")</f>
        <v/>
      </c>
      <c r="G202" s="54" t="str">
        <f>IF(AND(БАЗА!$A150&lt;&gt;"",БАЗА!$U150&gt;0),БАЗА!I150,"")</f>
        <v/>
      </c>
    </row>
    <row r="203" spans="1:7" x14ac:dyDescent="0.2">
      <c r="A203" s="6" t="str">
        <f>IF(AND(БАЗА!$A151&lt;&gt;"",БАЗА!$U151&gt;0),БАЗА!A151,"")</f>
        <v/>
      </c>
      <c r="B203" s="3" t="str">
        <f>IF(AND(БАЗА!$A151&lt;&gt;"",БАЗА!$U151&gt;0),БАЗА!C151,"")</f>
        <v/>
      </c>
      <c r="C203" s="4" t="str">
        <f>IF(AND(БАЗА!$A151&lt;&gt;"",БАЗА!$U151&gt;0),БАЗА!E151,"")</f>
        <v/>
      </c>
      <c r="D203" s="36" t="str">
        <f>IF(AND(БАЗА!$A151&lt;&gt;"",БАЗА!$U151&gt;0),БАЗА!$U151,"")</f>
        <v/>
      </c>
      <c r="E203" s="3" t="str">
        <f>IF(AND(БАЗА!$A151&lt;&gt;"",БАЗА!$U151&gt;0),БАЗА!G151,"")</f>
        <v/>
      </c>
      <c r="F203" s="3" t="str">
        <f>IF(AND(БАЗА!$A151&lt;&gt;"",БАЗА!$U151&gt;0),БАЗА!H152,"")</f>
        <v/>
      </c>
      <c r="G203" s="54" t="str">
        <f>IF(AND(БАЗА!$A151&lt;&gt;"",БАЗА!$U151&gt;0),БАЗА!I151,"")</f>
        <v/>
      </c>
    </row>
    <row r="204" spans="1:7" ht="28.5" x14ac:dyDescent="0.2">
      <c r="A204" s="6" t="str">
        <f>IF(AND(БАЗА!$A152&lt;&gt;"",БАЗА!$U152&gt;0),БАЗА!A152,"")</f>
        <v>Телефонні апарати та супровідна апаратура</v>
      </c>
      <c r="B204" s="3" t="str">
        <f>IF(AND(БАЗА!$A152&lt;&gt;"",БАЗА!$U152&gt;0),БАЗА!C152,"")</f>
        <v>32550000-3</v>
      </c>
      <c r="C204" s="4">
        <f>IF(AND(БАЗА!$A152&lt;&gt;"",БАЗА!$U152&gt;0),БАЗА!E152,"")</f>
        <v>0</v>
      </c>
      <c r="D204" s="36">
        <f>IF(AND(БАЗА!$A152&lt;&gt;"",БАЗА!$U152&gt;0),БАЗА!$U152,"")</f>
        <v>10</v>
      </c>
      <c r="E204" s="3" t="str">
        <f>IF(AND(БАЗА!$A152&lt;&gt;"",БАЗА!$U152&gt;0),БАЗА!G152,"")</f>
        <v>Без використання електронної системи</v>
      </c>
      <c r="F204" s="3" t="str">
        <f>IF(AND(БАЗА!$A152&lt;&gt;"",БАЗА!$U152&gt;0),БАЗА!H153,"")</f>
        <v>Упродовж року</v>
      </c>
      <c r="G204" s="54">
        <f>IF(AND(БАЗА!$A152&lt;&gt;"",БАЗА!$U152&gt;0),БАЗА!I152,"")</f>
        <v>0</v>
      </c>
    </row>
    <row r="205" spans="1:7" ht="28.5" x14ac:dyDescent="0.2">
      <c r="A205" s="6" t="str">
        <f>IF(AND(БАЗА!$A153&lt;&gt;"",БАЗА!$U153&gt;0),БАЗА!A153,"")</f>
        <v>Ганчір'я обтиральне бавовняне</v>
      </c>
      <c r="B205" s="3" t="str">
        <f>IF(AND(БАЗА!$A153&lt;&gt;"",БАЗА!$U153&gt;0),БАЗА!C153,"")</f>
        <v>19620000-8</v>
      </c>
      <c r="C205" s="4">
        <f>IF(AND(БАЗА!$A153&lt;&gt;"",БАЗА!$U153&gt;0),БАЗА!E153,"")</f>
        <v>0</v>
      </c>
      <c r="D205" s="36">
        <f>IF(AND(БАЗА!$A153&lt;&gt;"",БАЗА!$U153&gt;0),БАЗА!$U153,"")</f>
        <v>3</v>
      </c>
      <c r="E205" s="3" t="str">
        <f>IF(AND(БАЗА!$A153&lt;&gt;"",БАЗА!$U153&gt;0),БАЗА!G153,"")</f>
        <v>Без використання електронної системи</v>
      </c>
      <c r="F205" s="3" t="str">
        <f>IF(AND(БАЗА!$A153&lt;&gt;"",БАЗА!$U153&gt;0),БАЗА!H154,"")</f>
        <v>Упродовж року</v>
      </c>
      <c r="G205" s="54">
        <f>IF(AND(БАЗА!$A153&lt;&gt;"",БАЗА!$U153&gt;0),БАЗА!I153,"")</f>
        <v>0</v>
      </c>
    </row>
    <row r="206" spans="1:7" ht="28.5" x14ac:dyDescent="0.2">
      <c r="A206" s="6" t="str">
        <f>IF(AND(БАЗА!$A154&lt;&gt;"",БАЗА!$U154&gt;0),БАЗА!A154,"")</f>
        <v>Аптечки першої медичної допомоги</v>
      </c>
      <c r="B206" s="3" t="str">
        <f>IF(AND(БАЗА!$A154&lt;&gt;"",БАЗА!$U154&gt;0),БАЗА!C154,"")</f>
        <v>33190000-8</v>
      </c>
      <c r="C206" s="4">
        <f>IF(AND(БАЗА!$A154&lt;&gt;"",БАЗА!$U154&gt;0),БАЗА!E154,"")</f>
        <v>0</v>
      </c>
      <c r="D206" s="36">
        <f>IF(AND(БАЗА!$A154&lt;&gt;"",БАЗА!$U154&gt;0),БАЗА!$U154,"")</f>
        <v>7</v>
      </c>
      <c r="E206" s="3" t="str">
        <f>IF(AND(БАЗА!$A154&lt;&gt;"",БАЗА!$U154&gt;0),БАЗА!G154,"")</f>
        <v>Без використання електронної системи</v>
      </c>
      <c r="F206" s="3" t="str">
        <f>IF(AND(БАЗА!$A154&lt;&gt;"",БАЗА!$U154&gt;0),БАЗА!H155,"")</f>
        <v>Упродовж року</v>
      </c>
      <c r="G206" s="54">
        <f>IF(AND(БАЗА!$A154&lt;&gt;"",БАЗА!$U154&gt;0),БАЗА!I154,"")</f>
        <v>0</v>
      </c>
    </row>
    <row r="207" spans="1:7" ht="28.5" x14ac:dyDescent="0.2">
      <c r="A207" s="6" t="str">
        <f>IF(AND(БАЗА!$A155&lt;&gt;"",БАЗА!$U155&gt;0),БАЗА!A155,"")</f>
        <v>Мило господарське та туалетне</v>
      </c>
      <c r="B207" s="3" t="str">
        <f>IF(AND(БАЗА!$A155&lt;&gt;"",БАЗА!$U155&gt;0),БАЗА!C155,"")</f>
        <v>33710000-0</v>
      </c>
      <c r="C207" s="4">
        <f>IF(AND(БАЗА!$A155&lt;&gt;"",БАЗА!$U155&gt;0),БАЗА!E155,"")</f>
        <v>0</v>
      </c>
      <c r="D207" s="36">
        <f>IF(AND(БАЗА!$A155&lt;&gt;"",БАЗА!$U155&gt;0),БАЗА!$U155,"")</f>
        <v>5</v>
      </c>
      <c r="E207" s="3" t="str">
        <f>IF(AND(БАЗА!$A155&lt;&gt;"",БАЗА!$U155&gt;0),БАЗА!G155,"")</f>
        <v>Без використання електронної системи</v>
      </c>
      <c r="F207" s="3" t="str">
        <f>IF(AND(БАЗА!$A155&lt;&gt;"",БАЗА!$U155&gt;0),БАЗА!H156,"")</f>
        <v>Упродовж року</v>
      </c>
      <c r="G207" s="54">
        <f>IF(AND(БАЗА!$A155&lt;&gt;"",БАЗА!$U155&gt;0),БАЗА!I155,"")</f>
        <v>0</v>
      </c>
    </row>
    <row r="208" spans="1:7" ht="28.5" x14ac:dyDescent="0.2">
      <c r="A208" s="6" t="str">
        <f>IF(AND(БАЗА!$A156&lt;&gt;"",БАЗА!$U156&gt;0),БАЗА!A156,"")</f>
        <v>Запасні частини до автотранспорту</v>
      </c>
      <c r="B208" s="3" t="str">
        <f>IF(AND(БАЗА!$A156&lt;&gt;"",БАЗА!$U156&gt;0),БАЗА!C156,"")</f>
        <v>34330000-9</v>
      </c>
      <c r="C208" s="4">
        <f>IF(AND(БАЗА!$A156&lt;&gt;"",БАЗА!$U156&gt;0),БАЗА!E156,"")</f>
        <v>0</v>
      </c>
      <c r="D208" s="36">
        <f>IF(AND(БАЗА!$A156&lt;&gt;"",БАЗА!$U156&gt;0),БАЗА!$U156,"")</f>
        <v>120</v>
      </c>
      <c r="E208" s="3" t="str">
        <f>IF(AND(БАЗА!$A156&lt;&gt;"",БАЗА!$U156&gt;0),БАЗА!G156,"")</f>
        <v>Звіт про укладання договору</v>
      </c>
      <c r="F208" s="3" t="str">
        <f>IF(AND(БАЗА!$A156&lt;&gt;"",БАЗА!$U156&gt;0),БАЗА!H157,"")</f>
        <v>Упродовж року</v>
      </c>
      <c r="G208" s="54">
        <f>IF(AND(БАЗА!$A156&lt;&gt;"",БАЗА!$U156&gt;0),БАЗА!I156,"")</f>
        <v>0</v>
      </c>
    </row>
    <row r="209" spans="1:7" ht="28.5" x14ac:dyDescent="0.2">
      <c r="A209" s="6" t="str">
        <f>IF(AND(БАЗА!$A157&lt;&gt;"",БАЗА!$U157&gt;0),БАЗА!A157,"")</f>
        <v>Автомобільні шини</v>
      </c>
      <c r="B209" s="3" t="str">
        <f>IF(AND(БАЗА!$A157&lt;&gt;"",БАЗА!$U157&gt;0),БАЗА!C157,"")</f>
        <v>34350000-5</v>
      </c>
      <c r="C209" s="4">
        <f>IF(AND(БАЗА!$A157&lt;&gt;"",БАЗА!$U157&gt;0),БАЗА!E157,"")</f>
        <v>0</v>
      </c>
      <c r="D209" s="36">
        <f>IF(AND(БАЗА!$A157&lt;&gt;"",БАЗА!$U157&gt;0),БАЗА!$U157,"")</f>
        <v>30</v>
      </c>
      <c r="E209" s="3" t="str">
        <f>IF(AND(БАЗА!$A157&lt;&gt;"",БАЗА!$U157&gt;0),БАЗА!G157,"")</f>
        <v>Без використання електронної системи</v>
      </c>
      <c r="F209" s="3" t="str">
        <f>IF(AND(БАЗА!$A157&lt;&gt;"",БАЗА!$U157&gt;0),БАЗА!H160,"")</f>
        <v>Упродовж року</v>
      </c>
      <c r="G209" s="54">
        <f>IF(AND(БАЗА!$A157&lt;&gt;"",БАЗА!$U157&gt;0),БАЗА!I157,"")</f>
        <v>0</v>
      </c>
    </row>
    <row r="210" spans="1:7" ht="28.5" x14ac:dyDescent="0.2">
      <c r="A210" s="6" t="str">
        <f>IF(AND(БАЗА!$A160&lt;&gt;"",БАЗА!$U160&gt;0),БАЗА!A160,"")</f>
        <v>Вогнегасники, піноутворювачі, пожежні рукава</v>
      </c>
      <c r="B210" s="3" t="str">
        <f>IF(AND(БАЗА!$A160&lt;&gt;"",БАЗА!$U160&gt;0),БАЗА!C160,"")</f>
        <v>35110000-8</v>
      </c>
      <c r="C210" s="4">
        <f>IF(AND(БАЗА!$A160&lt;&gt;"",БАЗА!$U160&gt;0),БАЗА!E160,"")</f>
        <v>0</v>
      </c>
      <c r="D210" s="36">
        <f>IF(AND(БАЗА!$A160&lt;&gt;"",БАЗА!$U160&gt;0),БАЗА!$U160,"")</f>
        <v>13</v>
      </c>
      <c r="E210" s="3" t="str">
        <f>IF(AND(БАЗА!$A160&lt;&gt;"",БАЗА!$U160&gt;0),БАЗА!G160,"")</f>
        <v>Без використання електронної системи</v>
      </c>
      <c r="F210" s="3" t="str">
        <f>IF(AND(БАЗА!$A160&lt;&gt;"",БАЗА!$U160&gt;0),БАЗА!H161,"")</f>
        <v>Лютий 2019р.</v>
      </c>
      <c r="G210" s="54">
        <f>IF(AND(БАЗА!$A160&lt;&gt;"",БАЗА!$U160&gt;0),БАЗА!I160,"")</f>
        <v>0</v>
      </c>
    </row>
    <row r="211" spans="1:7" x14ac:dyDescent="0.2">
      <c r="A211" s="6" t="str">
        <f>IF(AND(БАЗА!$A161&lt;&gt;"",БАЗА!$U161&gt;0),БАЗА!A161,"")</f>
        <v/>
      </c>
      <c r="B211" s="3" t="str">
        <f>IF(AND(БАЗА!$A161&lt;&gt;"",БАЗА!$U161&gt;0),БАЗА!C161,"")</f>
        <v/>
      </c>
      <c r="C211" s="4" t="str">
        <f>IF(AND(БАЗА!$A161&lt;&gt;"",БАЗА!$U161&gt;0),БАЗА!E161,"")</f>
        <v/>
      </c>
      <c r="D211" s="36" t="str">
        <f>IF(AND(БАЗА!$A161&lt;&gt;"",БАЗА!$U161&gt;0),БАЗА!$U161,"")</f>
        <v/>
      </c>
      <c r="E211" s="3" t="str">
        <f>IF(AND(БАЗА!$A161&lt;&gt;"",БАЗА!$U161&gt;0),БАЗА!G161,"")</f>
        <v/>
      </c>
      <c r="F211" s="3" t="str">
        <f>IF(AND(БАЗА!$A161&lt;&gt;"",БАЗА!$U161&gt;0),БАЗА!H162,"")</f>
        <v/>
      </c>
      <c r="G211" s="54" t="str">
        <f>IF(AND(БАЗА!$A161&lt;&gt;"",БАЗА!$U161&gt;0),БАЗА!I161,"")</f>
        <v/>
      </c>
    </row>
    <row r="212" spans="1:7" x14ac:dyDescent="0.2">
      <c r="A212" s="6" t="str">
        <f>IF(AND(БАЗА!$A162&lt;&gt;"",БАЗА!$U162&gt;0),БАЗА!A162,"")</f>
        <v/>
      </c>
      <c r="B212" s="3" t="str">
        <f>IF(AND(БАЗА!$A162&lt;&gt;"",БАЗА!$U162&gt;0),БАЗА!C162,"")</f>
        <v/>
      </c>
      <c r="C212" s="4" t="str">
        <f>IF(AND(БАЗА!$A162&lt;&gt;"",БАЗА!$U162&gt;0),БАЗА!E162,"")</f>
        <v/>
      </c>
      <c r="D212" s="36" t="str">
        <f>IF(AND(БАЗА!$A162&lt;&gt;"",БАЗА!$U162&gt;0),БАЗА!$U162,"")</f>
        <v/>
      </c>
      <c r="E212" s="3" t="str">
        <f>IF(AND(БАЗА!$A162&lt;&gt;"",БАЗА!$U162&gt;0),БАЗА!G162,"")</f>
        <v/>
      </c>
      <c r="F212" s="3" t="str">
        <f>IF(AND(БАЗА!$A162&lt;&gt;"",БАЗА!$U162&gt;0),БАЗА!H163,"")</f>
        <v/>
      </c>
      <c r="G212" s="54" t="str">
        <f>IF(AND(БАЗА!$A162&lt;&gt;"",БАЗА!$U162&gt;0),БАЗА!I162,"")</f>
        <v/>
      </c>
    </row>
    <row r="213" spans="1:7" ht="28.5" x14ac:dyDescent="0.2">
      <c r="A213" s="6" t="str">
        <f>IF(AND(БАЗА!$A163&lt;&gt;"",БАЗА!$U163&gt;0),БАЗА!A163,"")</f>
        <v>Термометри, гігрометри, тощо</v>
      </c>
      <c r="B213" s="3" t="str">
        <f>IF(AND(БАЗА!$A163&lt;&gt;"",БАЗА!$U163&gt;0),БАЗА!C163,"")</f>
        <v>38410000-2</v>
      </c>
      <c r="C213" s="4">
        <f>IF(AND(БАЗА!$A163&lt;&gt;"",БАЗА!$U163&gt;0),БАЗА!E163,"")</f>
        <v>0</v>
      </c>
      <c r="D213" s="36">
        <f>IF(AND(БАЗА!$A163&lt;&gt;"",БАЗА!$U163&gt;0),БАЗА!$U163,"")</f>
        <v>1</v>
      </c>
      <c r="E213" s="3" t="str">
        <f>IF(AND(БАЗА!$A163&lt;&gt;"",БАЗА!$U163&gt;0),БАЗА!G163,"")</f>
        <v>Без використання електронної системи</v>
      </c>
      <c r="F213" s="3" t="str">
        <f>IF(AND(БАЗА!$A163&lt;&gt;"",БАЗА!$U163&gt;0),БАЗА!H164,"")</f>
        <v>Упродовж року</v>
      </c>
      <c r="G213" s="54">
        <f>IF(AND(БАЗА!$A163&lt;&gt;"",БАЗА!$U163&gt;0),БАЗА!I163,"")</f>
        <v>0</v>
      </c>
    </row>
    <row r="214" spans="1:7" ht="28.5" x14ac:dyDescent="0.2">
      <c r="A214" s="6" t="str">
        <f>IF(AND(БАЗА!$A164&lt;&gt;"",БАЗА!$U164&gt;0),БАЗА!A164,"")</f>
        <v>Лічильники води</v>
      </c>
      <c r="B214" s="3" t="str">
        <f>IF(AND(БАЗА!$A164&lt;&gt;"",БАЗА!$U164&gt;0),БАЗА!C164,"")</f>
        <v>38420000-5</v>
      </c>
      <c r="C214" s="4">
        <f>IF(AND(БАЗА!$A164&lt;&gt;"",БАЗА!$U164&gt;0),БАЗА!E164,"")</f>
        <v>0</v>
      </c>
      <c r="D214" s="36">
        <f>IF(AND(БАЗА!$A164&lt;&gt;"",БАЗА!$U164&gt;0),БАЗА!$U164,"")</f>
        <v>5</v>
      </c>
      <c r="E214" s="3" t="str">
        <f>IF(AND(БАЗА!$A164&lt;&gt;"",БАЗА!$U164&gt;0),БАЗА!G164,"")</f>
        <v>Без використання електронної системи</v>
      </c>
      <c r="F214" s="3" t="e">
        <f>IF(AND(БАЗА!$A164&lt;&gt;"",БАЗА!$U164&gt;0),БАЗА!#REF!,"")</f>
        <v>#REF!</v>
      </c>
      <c r="G214" s="54">
        <f>IF(AND(БАЗА!$A164&lt;&gt;"",БАЗА!$U164&gt;0),БАЗА!I164,"")</f>
        <v>0</v>
      </c>
    </row>
    <row r="215" spans="1:7" x14ac:dyDescent="0.2">
      <c r="A215" s="6" t="e">
        <f>IF(AND(БАЗА!#REF!&lt;&gt;"",БАЗА!#REF!&gt;0),БАЗА!#REF!,"")</f>
        <v>#REF!</v>
      </c>
      <c r="B215" s="3" t="e">
        <f>IF(AND(БАЗА!#REF!&lt;&gt;"",БАЗА!#REF!&gt;0),БАЗА!#REF!,"")</f>
        <v>#REF!</v>
      </c>
      <c r="C215" s="4" t="e">
        <f>IF(AND(БАЗА!#REF!&lt;&gt;"",БАЗА!#REF!&gt;0),БАЗА!#REF!,"")</f>
        <v>#REF!</v>
      </c>
      <c r="D215" s="36" t="e">
        <f>IF(AND(БАЗА!#REF!&lt;&gt;"",БАЗА!#REF!&gt;0),БАЗА!#REF!,"")</f>
        <v>#REF!</v>
      </c>
      <c r="E215" s="3" t="e">
        <f>IF(AND(БАЗА!#REF!&lt;&gt;"",БАЗА!#REF!&gt;0),БАЗА!#REF!,"")</f>
        <v>#REF!</v>
      </c>
      <c r="F215" s="3" t="e">
        <f>IF(AND(БАЗА!#REF!&lt;&gt;"",БАЗА!#REF!&gt;0),БАЗА!#REF!,"")</f>
        <v>#REF!</v>
      </c>
      <c r="G215" s="54" t="e">
        <f>IF(AND(БАЗА!#REF!&lt;&gt;"",БАЗА!#REF!&gt;0),БАЗА!#REF!,"")</f>
        <v>#REF!</v>
      </c>
    </row>
    <row r="216" spans="1:7" x14ac:dyDescent="0.2">
      <c r="A216" s="6" t="e">
        <f>IF(AND(БАЗА!#REF!&lt;&gt;"",БАЗА!#REF!&gt;0),БАЗА!#REF!,"")</f>
        <v>#REF!</v>
      </c>
      <c r="B216" s="3" t="e">
        <f>IF(AND(БАЗА!#REF!&lt;&gt;"",БАЗА!#REF!&gt;0),БАЗА!#REF!,"")</f>
        <v>#REF!</v>
      </c>
      <c r="C216" s="4" t="e">
        <f>IF(AND(БАЗА!#REF!&lt;&gt;"",БАЗА!#REF!&gt;0),БАЗА!#REF!,"")</f>
        <v>#REF!</v>
      </c>
      <c r="D216" s="36" t="e">
        <f>IF(AND(БАЗА!#REF!&lt;&gt;"",БАЗА!#REF!&gt;0),БАЗА!#REF!,"")</f>
        <v>#REF!</v>
      </c>
      <c r="E216" s="3" t="e">
        <f>IF(AND(БАЗА!#REF!&lt;&gt;"",БАЗА!#REF!&gt;0),БАЗА!#REF!,"")</f>
        <v>#REF!</v>
      </c>
      <c r="F216" s="3" t="e">
        <f>IF(AND(БАЗА!#REF!&lt;&gt;"",БАЗА!#REF!&gt;0),БАЗА!H165,"")</f>
        <v>#REF!</v>
      </c>
      <c r="G216" s="54" t="e">
        <f>IF(AND(БАЗА!#REF!&lt;&gt;"",БАЗА!#REF!&gt;0),БАЗА!#REF!,"")</f>
        <v>#REF!</v>
      </c>
    </row>
    <row r="217" spans="1:7" ht="28.5" x14ac:dyDescent="0.2">
      <c r="A217" s="6" t="str">
        <f>IF(AND(БАЗА!$A165&lt;&gt;"",БАЗА!$U165&gt;0),БАЗА!A165,"")</f>
        <v>Ножиці, сікатор</v>
      </c>
      <c r="B217" s="3" t="str">
        <f>IF(AND(БАЗА!$A165&lt;&gt;"",БАЗА!$U165&gt;0),БАЗА!C165,"")</f>
        <v>39240000-6</v>
      </c>
      <c r="C217" s="4">
        <f>IF(AND(БАЗА!$A165&lt;&gt;"",БАЗА!$U165&gt;0),БАЗА!E165,"")</f>
        <v>0</v>
      </c>
      <c r="D217" s="36">
        <f>IF(AND(БАЗА!$A165&lt;&gt;"",БАЗА!$U165&gt;0),БАЗА!$U165,"")</f>
        <v>1</v>
      </c>
      <c r="E217" s="3" t="str">
        <f>IF(AND(БАЗА!$A165&lt;&gt;"",БАЗА!$U165&gt;0),БАЗА!G165,"")</f>
        <v>Без використання електронної системи</v>
      </c>
      <c r="F217" s="3" t="e">
        <f>IF(AND(БАЗА!$A165&lt;&gt;"",БАЗА!$U165&gt;0),БАЗА!#REF!,"")</f>
        <v>#REF!</v>
      </c>
      <c r="G217" s="54">
        <f>IF(AND(БАЗА!$A165&lt;&gt;"",БАЗА!$U165&gt;0),БАЗА!I165,"")</f>
        <v>0</v>
      </c>
    </row>
    <row r="218" spans="1:7" x14ac:dyDescent="0.2">
      <c r="A218" s="6" t="e">
        <f>IF(AND(БАЗА!#REF!&lt;&gt;"",БАЗА!#REF!&gt;0),БАЗА!#REF!,"")</f>
        <v>#REF!</v>
      </c>
      <c r="B218" s="3" t="e">
        <f>IF(AND(БАЗА!#REF!&lt;&gt;"",БАЗА!#REF!&gt;0),БАЗА!#REF!,"")</f>
        <v>#REF!</v>
      </c>
      <c r="C218" s="4" t="e">
        <f>IF(AND(БАЗА!#REF!&lt;&gt;"",БАЗА!#REF!&gt;0),БАЗА!#REF!,"")</f>
        <v>#REF!</v>
      </c>
      <c r="D218" s="36" t="e">
        <f>IF(AND(БАЗА!#REF!&lt;&gt;"",БАЗА!#REF!&gt;0),БАЗА!#REF!,"")</f>
        <v>#REF!</v>
      </c>
      <c r="E218" s="3" t="e">
        <f>IF(AND(БАЗА!#REF!&lt;&gt;"",БАЗА!#REF!&gt;0),БАЗА!#REF!,"")</f>
        <v>#REF!</v>
      </c>
      <c r="F218" s="3" t="e">
        <f>IF(AND(БАЗА!#REF!&lt;&gt;"",БАЗА!#REF!&gt;0),БАЗА!H166,"")</f>
        <v>#REF!</v>
      </c>
      <c r="G218" s="54" t="e">
        <f>IF(AND(БАЗА!#REF!&lt;&gt;"",БАЗА!#REF!&gt;0),БАЗА!#REF!,"")</f>
        <v>#REF!</v>
      </c>
    </row>
    <row r="219" spans="1:7" x14ac:dyDescent="0.2">
      <c r="A219" s="6" t="str">
        <f>IF(AND(БАЗА!$A166&lt;&gt;"",БАЗА!$U166&gt;0),БАЗА!A166,"")</f>
        <v/>
      </c>
      <c r="B219" s="3" t="str">
        <f>IF(AND(БАЗА!$A166&lt;&gt;"",БАЗА!$U166&gt;0),БАЗА!C166,"")</f>
        <v/>
      </c>
      <c r="C219" s="4" t="str">
        <f>IF(AND(БАЗА!$A166&lt;&gt;"",БАЗА!$U166&gt;0),БАЗА!E166,"")</f>
        <v/>
      </c>
      <c r="D219" s="36" t="str">
        <f>IF(AND(БАЗА!$A166&lt;&gt;"",БАЗА!$U166&gt;0),БАЗА!$U166,"")</f>
        <v/>
      </c>
      <c r="E219" s="3" t="str">
        <f>IF(AND(БАЗА!$A166&lt;&gt;"",БАЗА!$U166&gt;0),БАЗА!G166,"")</f>
        <v/>
      </c>
      <c r="F219" s="3" t="str">
        <f>IF(AND(БАЗА!$A166&lt;&gt;"",БАЗА!$U166&gt;0),БАЗА!H167,"")</f>
        <v/>
      </c>
      <c r="G219" s="54" t="str">
        <f>IF(AND(БАЗА!$A166&lt;&gt;"",БАЗА!$U166&gt;0),БАЗА!I166,"")</f>
        <v/>
      </c>
    </row>
    <row r="220" spans="1:7" ht="57" x14ac:dyDescent="0.2">
      <c r="A220" s="6" t="str">
        <f>IF(AND(БАЗА!$A167&lt;&gt;"",БАЗА!$U167&gt;0),БАЗА!A167,"")</f>
        <v>Електричні побутові прилади (електричні обігрівачі, тени, елетрочайники, пилососи,  вентилятори)</v>
      </c>
      <c r="B220" s="3" t="str">
        <f>IF(AND(БАЗА!$A167&lt;&gt;"",БАЗА!$U167&gt;0),БАЗА!C167,"")</f>
        <v>39710000-2</v>
      </c>
      <c r="C220" s="4">
        <f>IF(AND(БАЗА!$A167&lt;&gt;"",БАЗА!$U167&gt;0),БАЗА!E167,"")</f>
        <v>0</v>
      </c>
      <c r="D220" s="36">
        <f>IF(AND(БАЗА!$A167&lt;&gt;"",БАЗА!$U167&gt;0),БАЗА!$U167,"")</f>
        <v>45</v>
      </c>
      <c r="E220" s="3" t="str">
        <f>IF(AND(БАЗА!$A167&lt;&gt;"",БАЗА!$U167&gt;0),БАЗА!G167,"")</f>
        <v>Без використання електронної системи</v>
      </c>
      <c r="F220" s="3" t="str">
        <f>IF(AND(БАЗА!$A167&lt;&gt;"",БАЗА!$U167&gt;0),БАЗА!H169,"")</f>
        <v>Упродовж року</v>
      </c>
      <c r="G220" s="54">
        <f>IF(AND(БАЗА!$A167&lt;&gt;"",БАЗА!$U167&gt;0),БАЗА!I167,"")</f>
        <v>0</v>
      </c>
    </row>
    <row r="221" spans="1:7" ht="28.5" x14ac:dyDescent="0.2">
      <c r="A221" s="6" t="str">
        <f>IF(AND(БАЗА!$A169&lt;&gt;"",БАЗА!$U169&gt;0),БАЗА!A169,"")</f>
        <v>Мийні засоби</v>
      </c>
      <c r="B221" s="3" t="str">
        <f>IF(AND(БАЗА!$A169&lt;&gt;"",БАЗА!$U169&gt;0),БАЗА!C169,"")</f>
        <v>39830000-9</v>
      </c>
      <c r="C221" s="4">
        <f>IF(AND(БАЗА!$A169&lt;&gt;"",БАЗА!$U169&gt;0),БАЗА!E169,"")</f>
        <v>0</v>
      </c>
      <c r="D221" s="36">
        <f>IF(AND(БАЗА!$A169&lt;&gt;"",БАЗА!$U169&gt;0),БАЗА!$U169,"")</f>
        <v>6</v>
      </c>
      <c r="E221" s="3" t="str">
        <f>IF(AND(БАЗА!$A169&lt;&gt;"",БАЗА!$U169&gt;0),БАЗА!G169,"")</f>
        <v>Без використання електронної системи</v>
      </c>
      <c r="F221" s="3" t="str">
        <f>IF(AND(БАЗА!$A169&lt;&gt;"",БАЗА!$U169&gt;0),БАЗА!H170,"")</f>
        <v>Упродовж року</v>
      </c>
      <c r="G221" s="54">
        <f>IF(AND(БАЗА!$A169&lt;&gt;"",БАЗА!$U169&gt;0),БАЗА!I169,"")</f>
        <v>0</v>
      </c>
    </row>
    <row r="222" spans="1:7" ht="28.5" x14ac:dyDescent="0.2">
      <c r="A222" s="6" t="str">
        <f>IF(AND(БАЗА!$A170&lt;&gt;"",БАЗА!$U170&gt;0),БАЗА!A170,"")</f>
        <v>Кульові крани</v>
      </c>
      <c r="B222" s="3" t="str">
        <f>IF(AND(БАЗА!$A170&lt;&gt;"",БАЗА!$U170&gt;0),БАЗА!C170,"")</f>
        <v>42130000-9</v>
      </c>
      <c r="C222" s="4">
        <f>IF(AND(БАЗА!$A170&lt;&gt;"",БАЗА!$U170&gt;0),БАЗА!E170,"")</f>
        <v>0</v>
      </c>
      <c r="D222" s="36">
        <f>IF(AND(БАЗА!$A170&lt;&gt;"",БАЗА!$U170&gt;0),БАЗА!$U170,"")</f>
        <v>20</v>
      </c>
      <c r="E222" s="3" t="str">
        <f>IF(AND(БАЗА!$A170&lt;&gt;"",БАЗА!$U170&gt;0),БАЗА!G170,"")</f>
        <v>Без використання електронної системи</v>
      </c>
      <c r="F222" s="3" t="e">
        <f>IF(AND(БАЗА!$A170&lt;&gt;"",БАЗА!$U170&gt;0),БАЗА!#REF!,"")</f>
        <v>#REF!</v>
      </c>
      <c r="G222" s="54">
        <f>IF(AND(БАЗА!$A170&lt;&gt;"",БАЗА!$U170&gt;0),БАЗА!I170,"")</f>
        <v>0</v>
      </c>
    </row>
    <row r="223" spans="1:7" x14ac:dyDescent="0.2">
      <c r="A223" s="6" t="e">
        <f>IF(AND(БАЗА!#REF!&lt;&gt;"",БАЗА!#REF!&gt;0),БАЗА!#REF!,"")</f>
        <v>#REF!</v>
      </c>
      <c r="B223" s="3" t="e">
        <f>IF(AND(БАЗА!#REF!&lt;&gt;"",БАЗА!#REF!&gt;0),БАЗА!#REF!,"")</f>
        <v>#REF!</v>
      </c>
      <c r="C223" s="4" t="e">
        <f>IF(AND(БАЗА!#REF!&lt;&gt;"",БАЗА!#REF!&gt;0),БАЗА!#REF!,"")</f>
        <v>#REF!</v>
      </c>
      <c r="D223" s="36" t="e">
        <f>IF(AND(БАЗА!#REF!&lt;&gt;"",БАЗА!#REF!&gt;0),БАЗА!#REF!,"")</f>
        <v>#REF!</v>
      </c>
      <c r="E223" s="3" t="e">
        <f>IF(AND(БАЗА!#REF!&lt;&gt;"",БАЗА!#REF!&gt;0),БАЗА!#REF!,"")</f>
        <v>#REF!</v>
      </c>
      <c r="F223" s="3" t="e">
        <f>IF(AND(БАЗА!#REF!&lt;&gt;"",БАЗА!#REF!&gt;0),БАЗА!H171,"")</f>
        <v>#REF!</v>
      </c>
      <c r="G223" s="54" t="e">
        <f>IF(AND(БАЗА!#REF!&lt;&gt;"",БАЗА!#REF!&gt;0),БАЗА!#REF!,"")</f>
        <v>#REF!</v>
      </c>
    </row>
    <row r="224" spans="1:7" ht="28.5" x14ac:dyDescent="0.2">
      <c r="A224" s="6" t="str">
        <f>IF(AND(БАЗА!$A171&lt;&gt;"",БАЗА!$U171&gt;0),БАЗА!A171,"")</f>
        <v>Електромеханічні ручні інструменти</v>
      </c>
      <c r="B224" s="3" t="str">
        <f>IF(AND(БАЗА!$A171&lt;&gt;"",БАЗА!$U171&gt;0),БАЗА!C171,"")</f>
        <v>42650000-7</v>
      </c>
      <c r="C224" s="4">
        <f>IF(AND(БАЗА!$A171&lt;&gt;"",БАЗА!$U171&gt;0),БАЗА!E171,"")</f>
        <v>0</v>
      </c>
      <c r="D224" s="36">
        <f>IF(AND(БАЗА!$A171&lt;&gt;"",БАЗА!$U171&gt;0),БАЗА!$U171,"")</f>
        <v>15</v>
      </c>
      <c r="E224" s="3" t="str">
        <f>IF(AND(БАЗА!$A171&lt;&gt;"",БАЗА!$U171&gt;0),БАЗА!G171,"")</f>
        <v>Без використання електронної системи</v>
      </c>
      <c r="F224" s="3" t="str">
        <f>IF(AND(БАЗА!$A171&lt;&gt;"",БАЗА!$U171&gt;0),БАЗА!H172,"")</f>
        <v>Упродовж року</v>
      </c>
      <c r="G224" s="54">
        <f>IF(AND(БАЗА!$A171&lt;&gt;"",БАЗА!$U171&gt;0),БАЗА!I171,"")</f>
        <v>0</v>
      </c>
    </row>
    <row r="225" spans="1:7" ht="28.5" x14ac:dyDescent="0.2">
      <c r="A225" s="6" t="str">
        <f>IF(AND(БАЗА!$A172&lt;&gt;"",БАЗА!$U172&gt;0),БАЗА!A172,"")</f>
        <v>Зварювальне обладнання різне</v>
      </c>
      <c r="B225" s="3" t="str">
        <f>IF(AND(БАЗА!$A172&lt;&gt;"",БАЗА!$U172&gt;0),БАЗА!C172,"")</f>
        <v>42660000-0</v>
      </c>
      <c r="C225" s="4">
        <f>IF(AND(БАЗА!$A172&lt;&gt;"",БАЗА!$U172&gt;0),БАЗА!E172,"")</f>
        <v>0</v>
      </c>
      <c r="D225" s="36">
        <f>IF(AND(БАЗА!$A172&lt;&gt;"",БАЗА!$U172&gt;0),БАЗА!$U172,"")</f>
        <v>2</v>
      </c>
      <c r="E225" s="3" t="str">
        <f>IF(AND(БАЗА!$A172&lt;&gt;"",БАЗА!$U172&gt;0),БАЗА!G172,"")</f>
        <v>Без використання електронної системи</v>
      </c>
      <c r="F225" s="3" t="str">
        <f>IF(AND(БАЗА!$A172&lt;&gt;"",БАЗА!$U172&gt;0),БАЗА!H173,"")</f>
        <v>Упродовж року</v>
      </c>
      <c r="G225" s="54">
        <f>IF(AND(БАЗА!$A172&lt;&gt;"",БАЗА!$U172&gt;0),БАЗА!I172,"")</f>
        <v>0</v>
      </c>
    </row>
    <row r="226" spans="1:7" ht="28.5" x14ac:dyDescent="0.2">
      <c r="A226" s="6" t="str">
        <f>IF(AND(БАЗА!$A173&lt;&gt;"",БАЗА!$U173&gt;0),БАЗА!A173,"")</f>
        <v>Частини та приладдя до вертсатів</v>
      </c>
      <c r="B226" s="3" t="str">
        <f>IF(AND(БАЗА!$A173&lt;&gt;"",БАЗА!$U173&gt;0),БАЗА!C173,"")</f>
        <v>42670000-3</v>
      </c>
      <c r="C226" s="4">
        <f>IF(AND(БАЗА!$A173&lt;&gt;"",БАЗА!$U173&gt;0),БАЗА!E173,"")</f>
        <v>0</v>
      </c>
      <c r="D226" s="36">
        <f>IF(AND(БАЗА!$A173&lt;&gt;"",БАЗА!$U173&gt;0),БАЗА!$U173,"")</f>
        <v>5</v>
      </c>
      <c r="E226" s="3" t="str">
        <f>IF(AND(БАЗА!$A173&lt;&gt;"",БАЗА!$U173&gt;0),БАЗА!G173,"")</f>
        <v>Без використання електронної системи</v>
      </c>
      <c r="F226" s="3" t="str">
        <f>IF(AND(БАЗА!$A173&lt;&gt;"",БАЗА!$U173&gt;0),БАЗА!H174,"")</f>
        <v>Упродовж року</v>
      </c>
      <c r="G226" s="54">
        <f>IF(AND(БАЗА!$A173&lt;&gt;"",БАЗА!$U173&gt;0),БАЗА!I173,"")</f>
        <v>0</v>
      </c>
    </row>
    <row r="227" spans="1:7" ht="28.5" x14ac:dyDescent="0.2">
      <c r="A227" s="6" t="str">
        <f>IF(AND(БАЗА!$A174&lt;&gt;"",БАЗА!$U174&gt;0),БАЗА!A174,"")</f>
        <v>Оливні, бензинові та повітрозабірні фільтри</v>
      </c>
      <c r="B227" s="3" t="str">
        <f>IF(AND(БАЗА!$A174&lt;&gt;"",БАЗА!$U174&gt;0),БАЗА!C174,"")</f>
        <v>42910000-8</v>
      </c>
      <c r="C227" s="4">
        <f>IF(AND(БАЗА!$A174&lt;&gt;"",БАЗА!$U174&gt;0),БАЗА!E174,"")</f>
        <v>0</v>
      </c>
      <c r="D227" s="36">
        <f>IF(AND(БАЗА!$A174&lt;&gt;"",БАЗА!$U174&gt;0),БАЗА!$U174,"")</f>
        <v>4</v>
      </c>
      <c r="E227" s="3" t="str">
        <f>IF(AND(БАЗА!$A174&lt;&gt;"",БАЗА!$U174&gt;0),БАЗА!G174,"")</f>
        <v>Без використання електронної системи</v>
      </c>
      <c r="F227" s="3" t="str">
        <f>IF(AND(БАЗА!$A174&lt;&gt;"",БАЗА!$U174&gt;0),БАЗА!H175,"")</f>
        <v>Упродовж року</v>
      </c>
      <c r="G227" s="54">
        <f>IF(AND(БАЗА!$A174&lt;&gt;"",БАЗА!$U174&gt;0),БАЗА!I174,"")</f>
        <v>0</v>
      </c>
    </row>
    <row r="228" spans="1:7" x14ac:dyDescent="0.2">
      <c r="A228" s="6" t="str">
        <f>IF(AND(БАЗА!$A175&lt;&gt;"",БАЗА!$U175&gt;0),БАЗА!A175,"")</f>
        <v/>
      </c>
      <c r="B228" s="3" t="str">
        <f>IF(AND(БАЗА!$A175&lt;&gt;"",БАЗА!$U175&gt;0),БАЗА!C175,"")</f>
        <v/>
      </c>
      <c r="C228" s="4" t="str">
        <f>IF(AND(БАЗА!$A175&lt;&gt;"",БАЗА!$U175&gt;0),БАЗА!E175,"")</f>
        <v/>
      </c>
      <c r="D228" s="36" t="str">
        <f>IF(AND(БАЗА!$A175&lt;&gt;"",БАЗА!$U175&gt;0),БАЗА!$U175,"")</f>
        <v/>
      </c>
      <c r="E228" s="3" t="str">
        <f>IF(AND(БАЗА!$A175&lt;&gt;"",БАЗА!$U175&gt;0),БАЗА!G175,"")</f>
        <v/>
      </c>
      <c r="F228" s="3" t="str">
        <f>IF(AND(БАЗА!$A175&lt;&gt;"",БАЗА!$U175&gt;0),БАЗА!H176,"")</f>
        <v/>
      </c>
      <c r="G228" s="54" t="str">
        <f>IF(AND(БАЗА!$A175&lt;&gt;"",БАЗА!$U175&gt;0),БАЗА!I175,"")</f>
        <v/>
      </c>
    </row>
    <row r="229" spans="1:7" ht="28.5" x14ac:dyDescent="0.2">
      <c r="A229" s="6" t="str">
        <f>IF(AND(БАЗА!$A176&lt;&gt;"",БАЗА!$U176&gt;0),БАЗА!A176,"")</f>
        <v>Електричні ручні інструменти</v>
      </c>
      <c r="B229" s="3" t="str">
        <f>IF(AND(БАЗА!$A176&lt;&gt;"",БАЗА!$U176&gt;0),БАЗА!C176,"")</f>
        <v>43830000-0</v>
      </c>
      <c r="C229" s="4">
        <f>IF(AND(БАЗА!$A176&lt;&gt;"",БАЗА!$U176&gt;0),БАЗА!E176,"")</f>
        <v>0</v>
      </c>
      <c r="D229" s="36">
        <f>IF(AND(БАЗА!$A176&lt;&gt;"",БАЗА!$U176&gt;0),БАЗА!$U176,"")</f>
        <v>20</v>
      </c>
      <c r="E229" s="3" t="str">
        <f>IF(AND(БАЗА!$A176&lt;&gt;"",БАЗА!$U176&gt;0),БАЗА!G176,"")</f>
        <v>Без використання електронної системи</v>
      </c>
      <c r="F229" s="3" t="str">
        <f>IF(AND(БАЗА!$A176&lt;&gt;"",БАЗА!$U176&gt;0),БАЗА!H177,"")</f>
        <v>Упродовж року</v>
      </c>
      <c r="G229" s="54">
        <f>IF(AND(БАЗА!$A176&lt;&gt;"",БАЗА!$U176&gt;0),БАЗА!I176,"")</f>
        <v>0</v>
      </c>
    </row>
    <row r="230" spans="1:7" x14ac:dyDescent="0.2">
      <c r="A230" s="6" t="str">
        <f>IF(AND(БАЗА!$A177&lt;&gt;"",БАЗА!$U177&gt;0),БАЗА!A177,"")</f>
        <v/>
      </c>
      <c r="B230" s="3" t="str">
        <f>IF(AND(БАЗА!$A177&lt;&gt;"",БАЗА!$U177&gt;0),БАЗА!C177,"")</f>
        <v/>
      </c>
      <c r="C230" s="4" t="str">
        <f>IF(AND(БАЗА!$A177&lt;&gt;"",БАЗА!$U177&gt;0),БАЗА!E177,"")</f>
        <v/>
      </c>
      <c r="D230" s="36" t="str">
        <f>IF(AND(БАЗА!$A177&lt;&gt;"",БАЗА!$U177&gt;0),БАЗА!$U177,"")</f>
        <v/>
      </c>
      <c r="E230" s="3" t="str">
        <f>IF(AND(БАЗА!$A177&lt;&gt;"",БАЗА!$U177&gt;0),БАЗА!G177,"")</f>
        <v/>
      </c>
      <c r="F230" s="3" t="str">
        <f>IF(AND(БАЗА!$A177&lt;&gt;"",БАЗА!$U177&gt;0),БАЗА!H178,"")</f>
        <v/>
      </c>
      <c r="G230" s="54" t="str">
        <f>IF(AND(БАЗА!$A177&lt;&gt;"",БАЗА!$U177&gt;0),БАЗА!I177,"")</f>
        <v/>
      </c>
    </row>
    <row r="231" spans="1:7" ht="28.5" x14ac:dyDescent="0.2">
      <c r="A231" s="6" t="str">
        <f>IF(AND(БАЗА!$A178&lt;&gt;"",БАЗА!$U178&gt;0),БАЗА!A178,"")</f>
        <v>Конструкційні матеріали та супутні вироби</v>
      </c>
      <c r="B231" s="3" t="str">
        <f>IF(AND(БАЗА!$A178&lt;&gt;"",БАЗА!$U178&gt;0),БАЗА!C178,"")</f>
        <v>44110000-4</v>
      </c>
      <c r="C231" s="4">
        <f>IF(AND(БАЗА!$A178&lt;&gt;"",БАЗА!$U178&gt;0),БАЗА!E178,"")</f>
        <v>0</v>
      </c>
      <c r="D231" s="36">
        <f>IF(AND(БАЗА!$A178&lt;&gt;"",БАЗА!$U178&gt;0),БАЗА!$U178,"")</f>
        <v>30</v>
      </c>
      <c r="E231" s="3" t="str">
        <f>IF(AND(БАЗА!$A178&lt;&gt;"",БАЗА!$U178&gt;0),БАЗА!G178,"")</f>
        <v>Без використання електронної системи</v>
      </c>
      <c r="F231" s="3" t="str">
        <f>IF(AND(БАЗА!$A178&lt;&gt;"",БАЗА!$U178&gt;0),БАЗА!H180,"")</f>
        <v>Упродовж року</v>
      </c>
      <c r="G231" s="54">
        <f>IF(AND(БАЗА!$A178&lt;&gt;"",БАЗА!$U178&gt;0),БАЗА!I178,"")</f>
        <v>0</v>
      </c>
    </row>
    <row r="232" spans="1:7" ht="28.5" x14ac:dyDescent="0.2">
      <c r="A232" s="6" t="str">
        <f>IF(AND(БАЗА!$A180&lt;&gt;"",БАЗА!$U180&gt;0),БАЗА!A180,"")</f>
        <v>Труби та арматура, супутні вироби в асортименті</v>
      </c>
      <c r="B232" s="3" t="str">
        <f>IF(AND(БАЗА!$A180&lt;&gt;"",БАЗА!$U180&gt;0),БАЗА!C180,"")</f>
        <v>44160000-9</v>
      </c>
      <c r="C232" s="4">
        <f>IF(AND(БАЗА!$A180&lt;&gt;"",БАЗА!$U180&gt;0),БАЗА!E180,"")</f>
        <v>0</v>
      </c>
      <c r="D232" s="36">
        <f>IF(AND(БАЗА!$A180&lt;&gt;"",БАЗА!$U180&gt;0),БАЗА!$U180,"")</f>
        <v>20</v>
      </c>
      <c r="E232" s="3" t="str">
        <f>IF(AND(БАЗА!$A180&lt;&gt;"",БАЗА!$U180&gt;0),БАЗА!G180,"")</f>
        <v>Без використання електронної системи</v>
      </c>
      <c r="F232" s="3" t="str">
        <f>IF(AND(БАЗА!$A180&lt;&gt;"",БАЗА!$U180&gt;0),БАЗА!H181,"")</f>
        <v>Упродовж року</v>
      </c>
      <c r="G232" s="54">
        <f>IF(AND(БАЗА!$A180&lt;&gt;"",БАЗА!$U180&gt;0),БАЗА!I180,"")</f>
        <v>0</v>
      </c>
    </row>
    <row r="233" spans="1:7" ht="28.5" x14ac:dyDescent="0.2">
      <c r="A233" s="6" t="str">
        <f>IF(AND(БАЗА!$A181&lt;&gt;"",БАЗА!$U181&gt;0),БАЗА!A181,"")</f>
        <v>Цвяхи</v>
      </c>
      <c r="B233" s="3" t="str">
        <f>IF(AND(БАЗА!$A181&lt;&gt;"",БАЗА!$U181&gt;0),БАЗА!C181,"")</f>
        <v>44190000-8</v>
      </c>
      <c r="C233" s="4">
        <f>IF(AND(БАЗА!$A181&lt;&gt;"",БАЗА!$U181&gt;0),БАЗА!E181,"")</f>
        <v>0</v>
      </c>
      <c r="D233" s="36">
        <f>IF(AND(БАЗА!$A181&lt;&gt;"",БАЗА!$U181&gt;0),БАЗА!$U181,"")</f>
        <v>1</v>
      </c>
      <c r="E233" s="3" t="str">
        <f>IF(AND(БАЗА!$A181&lt;&gt;"",БАЗА!$U181&gt;0),БАЗА!G181,"")</f>
        <v>Без використання електронної системи</v>
      </c>
      <c r="F233" s="3" t="str">
        <f>IF(AND(БАЗА!$A181&lt;&gt;"",БАЗА!$U181&gt;0),БАЗА!H182,"")</f>
        <v>Упродовж року</v>
      </c>
      <c r="G233" s="54">
        <f>IF(AND(БАЗА!$A181&lt;&gt;"",БАЗА!$U181&gt;0),БАЗА!I181,"")</f>
        <v>0</v>
      </c>
    </row>
    <row r="234" spans="1:7" ht="28.5" x14ac:dyDescent="0.2">
      <c r="A234" s="6" t="str">
        <f>IF(AND(БАЗА!$A182&lt;&gt;"",БАЗА!$U182&gt;0),БАЗА!A182,"")</f>
        <v>Інші різні конструкційні матеріали</v>
      </c>
      <c r="B234" s="3" t="str">
        <f>IF(AND(БАЗА!$A182&lt;&gt;"",БАЗА!$U182&gt;0),БАЗА!C182,"")</f>
        <v>44190000-8</v>
      </c>
      <c r="C234" s="4">
        <f>IF(AND(БАЗА!$A182&lt;&gt;"",БАЗА!$U182&gt;0),БАЗА!E182,"")</f>
        <v>0</v>
      </c>
      <c r="D234" s="36">
        <f>IF(AND(БАЗА!$A182&lt;&gt;"",БАЗА!$U182&gt;0),БАЗА!$U182,"")</f>
        <v>4</v>
      </c>
      <c r="E234" s="3" t="str">
        <f>IF(AND(БАЗА!$A182&lt;&gt;"",БАЗА!$U182&gt;0),БАЗА!G182,"")</f>
        <v>Без використання електронної системи</v>
      </c>
      <c r="F234" s="3" t="str">
        <f>IF(AND(БАЗА!$A182&lt;&gt;"",БАЗА!$U182&gt;0),БАЗА!H183,"")</f>
        <v>Упродовж року</v>
      </c>
      <c r="G234" s="54">
        <f>IF(AND(БАЗА!$A182&lt;&gt;"",БАЗА!$U182&gt;0),БАЗА!I182,"")</f>
        <v>0</v>
      </c>
    </row>
    <row r="235" spans="1:7" ht="28.5" x14ac:dyDescent="0.2">
      <c r="A235" s="6" t="str">
        <f>IF(AND(БАЗА!$A183&lt;&gt;"",БАЗА!$U183&gt;0),БАЗА!A183,"")</f>
        <v>Вікна, двері та супутні  вироби</v>
      </c>
      <c r="B235" s="3" t="str">
        <f>IF(AND(БАЗА!$A183&lt;&gt;"",БАЗА!$U183&gt;0),БАЗА!C183,"")</f>
        <v>44220000-8</v>
      </c>
      <c r="C235" s="4">
        <f>IF(AND(БАЗА!$A183&lt;&gt;"",БАЗА!$U183&gt;0),БАЗА!E183,"")</f>
        <v>0</v>
      </c>
      <c r="D235" s="36">
        <f>IF(AND(БАЗА!$A183&lt;&gt;"",БАЗА!$U183&gt;0),БАЗА!$U183,"")</f>
        <v>25</v>
      </c>
      <c r="E235" s="3" t="str">
        <f>IF(AND(БАЗА!$A183&lt;&gt;"",БАЗА!$U183&gt;0),БАЗА!G183,"")</f>
        <v>Без використання електронної системи</v>
      </c>
      <c r="F235" s="3" t="str">
        <f>IF(AND(БАЗА!$A183&lt;&gt;"",БАЗА!$U183&gt;0),БАЗА!H184,"")</f>
        <v>Упродовж року</v>
      </c>
      <c r="G235" s="54">
        <f>IF(AND(БАЗА!$A183&lt;&gt;"",БАЗА!$U183&gt;0),БАЗА!I183,"")</f>
        <v>0</v>
      </c>
    </row>
    <row r="236" spans="1:7" ht="28.5" x14ac:dyDescent="0.2">
      <c r="A236" s="6" t="str">
        <f>IF(AND(БАЗА!$A184&lt;&gt;"",БАЗА!$U184&gt;0),БАЗА!A184,"")</f>
        <v>Металеві троси</v>
      </c>
      <c r="B236" s="3" t="str">
        <f>IF(AND(БАЗА!$A184&lt;&gt;"",БАЗА!$U184&gt;0),БАЗА!C184,"")</f>
        <v>44310000-6</v>
      </c>
      <c r="C236" s="4">
        <f>IF(AND(БАЗА!$A184&lt;&gt;"",БАЗА!$U184&gt;0),БАЗА!E184,"")</f>
        <v>0</v>
      </c>
      <c r="D236" s="36">
        <f>IF(AND(БАЗА!$A184&lt;&gt;"",БАЗА!$U184&gt;0),БАЗА!$U184,"")</f>
        <v>76</v>
      </c>
      <c r="E236" s="3" t="str">
        <f>IF(AND(БАЗА!$A184&lt;&gt;"",БАЗА!$U184&gt;0),БАЗА!G184,"")</f>
        <v>Звіт про укладання договору</v>
      </c>
      <c r="F236" s="3" t="str">
        <f>IF(AND(БАЗА!$A184&lt;&gt;"",БАЗА!$U184&gt;0),БАЗА!H185,"")</f>
        <v>Упродовж року</v>
      </c>
      <c r="G236" s="54">
        <f>IF(AND(БАЗА!$A184&lt;&gt;"",БАЗА!$U184&gt;0),БАЗА!I184,"")</f>
        <v>0</v>
      </c>
    </row>
    <row r="237" spans="1:7" x14ac:dyDescent="0.2">
      <c r="A237" s="6" t="str">
        <f>IF(AND(БАЗА!$A185&lt;&gt;"",БАЗА!$U185&gt;0),БАЗА!A185,"")</f>
        <v/>
      </c>
      <c r="B237" s="3" t="str">
        <f>IF(AND(БАЗА!$A185&lt;&gt;"",БАЗА!$U185&gt;0),БАЗА!C185,"")</f>
        <v/>
      </c>
      <c r="C237" s="4" t="str">
        <f>IF(AND(БАЗА!$A185&lt;&gt;"",БАЗА!$U185&gt;0),БАЗА!E185,"")</f>
        <v/>
      </c>
      <c r="D237" s="36" t="str">
        <f>IF(AND(БАЗА!$A185&lt;&gt;"",БАЗА!$U185&gt;0),БАЗА!$U185,"")</f>
        <v/>
      </c>
      <c r="E237" s="3" t="str">
        <f>IF(AND(БАЗА!$A185&lt;&gt;"",БАЗА!$U185&gt;0),БАЗА!G185,"")</f>
        <v/>
      </c>
      <c r="F237" s="3" t="str">
        <f>IF(AND(БАЗА!$A185&lt;&gt;"",БАЗА!$U185&gt;0),БАЗА!H186,"")</f>
        <v/>
      </c>
      <c r="G237" s="54" t="str">
        <f>IF(AND(БАЗА!$A185&lt;&gt;"",БАЗА!$U185&gt;0),БАЗА!I185,"")</f>
        <v/>
      </c>
    </row>
    <row r="238" spans="1:7" ht="28.5" x14ac:dyDescent="0.2">
      <c r="A238" s="6" t="str">
        <f>IF(AND(БАЗА!$A186&lt;&gt;"",БАЗА!$U186&gt;0),БАЗА!A186,"")</f>
        <v>Дріт колючий, дріт вязальний, сітка рабиця</v>
      </c>
      <c r="B238" s="3" t="str">
        <f>IF(AND(БАЗА!$A186&lt;&gt;"",БАЗА!$U186&gt;0),БАЗА!C186,"")</f>
        <v>44310000-6</v>
      </c>
      <c r="C238" s="4">
        <f>IF(AND(БАЗА!$A186&lt;&gt;"",БАЗА!$U186&gt;0),БАЗА!E186,"")</f>
        <v>0</v>
      </c>
      <c r="D238" s="36">
        <f>IF(AND(БАЗА!$A186&lt;&gt;"",БАЗА!$U186&gt;0),БАЗА!$U186,"")</f>
        <v>5</v>
      </c>
      <c r="E238" s="3" t="str">
        <f>IF(AND(БАЗА!$A186&lt;&gt;"",БАЗА!$U186&gt;0),БАЗА!G186,"")</f>
        <v>Без використання електронної системи</v>
      </c>
      <c r="F238" s="3" t="e">
        <f>IF(AND(БАЗА!$A186&lt;&gt;"",БАЗА!$U186&gt;0),БАЗА!#REF!,"")</f>
        <v>#REF!</v>
      </c>
      <c r="G238" s="54">
        <f>IF(AND(БАЗА!$A186&lt;&gt;"",БАЗА!$U186&gt;0),БАЗА!I186,"")</f>
        <v>0</v>
      </c>
    </row>
    <row r="239" spans="1:7" x14ac:dyDescent="0.2">
      <c r="A239" s="6" t="e">
        <f>IF(AND(БАЗА!#REF!&lt;&gt;"",БАЗА!#REF!&gt;0),БАЗА!#REF!,"")</f>
        <v>#REF!</v>
      </c>
      <c r="B239" s="3" t="e">
        <f>IF(AND(БАЗА!#REF!&lt;&gt;"",БАЗА!#REF!&gt;0),БАЗА!#REF!,"")</f>
        <v>#REF!</v>
      </c>
      <c r="C239" s="4" t="e">
        <f>IF(AND(БАЗА!#REF!&lt;&gt;"",БАЗА!#REF!&gt;0),БАЗА!#REF!,"")</f>
        <v>#REF!</v>
      </c>
      <c r="D239" s="36" t="e">
        <f>IF(AND(БАЗА!#REF!&lt;&gt;"",БАЗА!#REF!&gt;0),БАЗА!#REF!,"")</f>
        <v>#REF!</v>
      </c>
      <c r="E239" s="3" t="e">
        <f>IF(AND(БАЗА!#REF!&lt;&gt;"",БАЗА!#REF!&gt;0),БАЗА!#REF!,"")</f>
        <v>#REF!</v>
      </c>
      <c r="F239" s="3" t="e">
        <f>IF(AND(БАЗА!#REF!&lt;&gt;"",БАЗА!#REF!&gt;0),БАЗА!H187,"")</f>
        <v>#REF!</v>
      </c>
      <c r="G239" s="54" t="e">
        <f>IF(AND(БАЗА!#REF!&lt;&gt;"",БАЗА!#REF!&gt;0),БАЗА!#REF!,"")</f>
        <v>#REF!</v>
      </c>
    </row>
    <row r="240" spans="1:7" ht="28.5" x14ac:dyDescent="0.2">
      <c r="A240" s="6" t="str">
        <f>IF(AND(БАЗА!$A187&lt;&gt;"",БАЗА!$U187&gt;0),БАЗА!A187,"")</f>
        <v>Клейкі стрічки</v>
      </c>
      <c r="B240" s="3" t="str">
        <f>IF(AND(БАЗА!$A187&lt;&gt;"",БАЗА!$U187&gt;0),БАЗА!C187,"")</f>
        <v>44420000-0</v>
      </c>
      <c r="C240" s="4">
        <f>IF(AND(БАЗА!$A187&lt;&gt;"",БАЗА!$U187&gt;0),БАЗА!E187,"")</f>
        <v>0</v>
      </c>
      <c r="D240" s="36">
        <f>IF(AND(БАЗА!$A187&lt;&gt;"",БАЗА!$U187&gt;0),БАЗА!$U187,"")</f>
        <v>1</v>
      </c>
      <c r="E240" s="3" t="str">
        <f>IF(AND(БАЗА!$A187&lt;&gt;"",БАЗА!$U187&gt;0),БАЗА!G187,"")</f>
        <v>Без використання електронної системи</v>
      </c>
      <c r="F240" s="3" t="str">
        <f>IF(AND(БАЗА!$A187&lt;&gt;"",БАЗА!$U187&gt;0),БАЗА!H188,"")</f>
        <v>Упродовж року</v>
      </c>
      <c r="G240" s="54">
        <f>IF(AND(БАЗА!$A187&lt;&gt;"",БАЗА!$U187&gt;0),БАЗА!I187,"")</f>
        <v>0</v>
      </c>
    </row>
    <row r="241" spans="1:7" x14ac:dyDescent="0.2">
      <c r="A241" s="6" t="str">
        <f>IF(AND(БАЗА!$A188&lt;&gt;"",БАЗА!$U188&gt;0),БАЗА!A188,"")</f>
        <v/>
      </c>
      <c r="B241" s="3" t="str">
        <f>IF(AND(БАЗА!$A188&lt;&gt;"",БАЗА!$U188&gt;0),БАЗА!C188,"")</f>
        <v/>
      </c>
      <c r="C241" s="4" t="str">
        <f>IF(AND(БАЗА!$A188&lt;&gt;"",БАЗА!$U188&gt;0),БАЗА!E188,"")</f>
        <v/>
      </c>
      <c r="D241" s="36" t="str">
        <f>IF(AND(БАЗА!$A188&lt;&gt;"",БАЗА!$U188&gt;0),БАЗА!$U188,"")</f>
        <v/>
      </c>
      <c r="E241" s="3" t="str">
        <f>IF(AND(БАЗА!$A188&lt;&gt;"",БАЗА!$U188&gt;0),БАЗА!G188,"")</f>
        <v/>
      </c>
      <c r="F241" s="3" t="str">
        <f>IF(AND(БАЗА!$A188&lt;&gt;"",БАЗА!$U188&gt;0),БАЗА!H189,"")</f>
        <v/>
      </c>
      <c r="G241" s="54" t="str">
        <f>IF(AND(БАЗА!$A188&lt;&gt;"",БАЗА!$U188&gt;0),БАЗА!I188,"")</f>
        <v/>
      </c>
    </row>
    <row r="242" spans="1:7" ht="28.5" x14ac:dyDescent="0.2">
      <c r="A242" s="6" t="str">
        <f>IF(AND(БАЗА!$A189&lt;&gt;"",БАЗА!$U189&gt;0),БАЗА!A189,"")</f>
        <v>Ущільнювачі</v>
      </c>
      <c r="B242" s="3" t="str">
        <f>IF(AND(БАЗА!$A189&lt;&gt;"",БАЗА!$U189&gt;0),БАЗА!C189,"")</f>
        <v>44420000-0</v>
      </c>
      <c r="C242" s="4">
        <f>IF(AND(БАЗА!$A189&lt;&gt;"",БАЗА!$U189&gt;0),БАЗА!E189,"")</f>
        <v>0</v>
      </c>
      <c r="D242" s="36">
        <f>IF(AND(БАЗА!$A189&lt;&gt;"",БАЗА!$U189&gt;0),БАЗА!$U189,"")</f>
        <v>3</v>
      </c>
      <c r="E242" s="3" t="str">
        <f>IF(AND(БАЗА!$A189&lt;&gt;"",БАЗА!$U189&gt;0),БАЗА!G189,"")</f>
        <v>Без використання електронної системи</v>
      </c>
      <c r="F242" s="3" t="str">
        <f>IF(AND(БАЗА!$A189&lt;&gt;"",БАЗА!$U189&gt;0),БАЗА!H190,"")</f>
        <v>Упродовж року</v>
      </c>
      <c r="G242" s="54">
        <f>IF(AND(БАЗА!$A189&lt;&gt;"",БАЗА!$U189&gt;0),БАЗА!I189,"")</f>
        <v>0</v>
      </c>
    </row>
    <row r="243" spans="1:7" x14ac:dyDescent="0.2">
      <c r="A243" s="6" t="str">
        <f>IF(AND(БАЗА!$A190&lt;&gt;"",БАЗА!$U190&gt;0),БАЗА!A190,"")</f>
        <v/>
      </c>
      <c r="B243" s="3" t="str">
        <f>IF(AND(БАЗА!$A190&lt;&gt;"",БАЗА!$U190&gt;0),БАЗА!C190,"")</f>
        <v/>
      </c>
      <c r="C243" s="4" t="str">
        <f>IF(AND(БАЗА!$A190&lt;&gt;"",БАЗА!$U190&gt;0),БАЗА!E190,"")</f>
        <v/>
      </c>
      <c r="D243" s="36" t="str">
        <f>IF(AND(БАЗА!$A190&lt;&gt;"",БАЗА!$U190&gt;0),БАЗА!$U190,"")</f>
        <v/>
      </c>
      <c r="E243" s="3" t="str">
        <f>IF(AND(БАЗА!$A190&lt;&gt;"",БАЗА!$U190&gt;0),БАЗА!G190,"")</f>
        <v/>
      </c>
      <c r="F243" s="3" t="str">
        <f>IF(AND(БАЗА!$A190&lt;&gt;"",БАЗА!$U190&gt;0),БАЗА!H191,"")</f>
        <v/>
      </c>
      <c r="G243" s="54" t="str">
        <f>IF(AND(БАЗА!$A190&lt;&gt;"",БАЗА!$U190&gt;0),БАЗА!I190,"")</f>
        <v/>
      </c>
    </row>
    <row r="244" spans="1:7" x14ac:dyDescent="0.2">
      <c r="A244" s="6" t="str">
        <f>IF(AND(БАЗА!$A191&lt;&gt;"",БАЗА!$U191&gt;0),БАЗА!A191,"")</f>
        <v/>
      </c>
      <c r="B244" s="3" t="str">
        <f>IF(AND(БАЗА!$A191&lt;&gt;"",БАЗА!$U191&gt;0),БАЗА!C191,"")</f>
        <v/>
      </c>
      <c r="C244" s="4" t="str">
        <f>IF(AND(БАЗА!$A191&lt;&gt;"",БАЗА!$U191&gt;0),БАЗА!E191,"")</f>
        <v/>
      </c>
      <c r="D244" s="36" t="str">
        <f>IF(AND(БАЗА!$A191&lt;&gt;"",БАЗА!$U191&gt;0),БАЗА!$U191,"")</f>
        <v/>
      </c>
      <c r="E244" s="3" t="str">
        <f>IF(AND(БАЗА!$A191&lt;&gt;"",БАЗА!$U191&gt;0),БАЗА!G191,"")</f>
        <v/>
      </c>
      <c r="F244" s="3" t="str">
        <f>IF(AND(БАЗА!$A191&lt;&gt;"",БАЗА!$U191&gt;0),БАЗА!H192,"")</f>
        <v/>
      </c>
      <c r="G244" s="54" t="str">
        <f>IF(AND(БАЗА!$A191&lt;&gt;"",БАЗА!$U191&gt;0),БАЗА!I191,"")</f>
        <v/>
      </c>
    </row>
    <row r="245" spans="1:7" ht="28.5" x14ac:dyDescent="0.2">
      <c r="A245" s="6" t="str">
        <f>IF(AND(БАЗА!$A192&lt;&gt;"",БАЗА!$U192&gt;0),БАЗА!A192,"")</f>
        <v>Підшипники</v>
      </c>
      <c r="B245" s="3" t="str">
        <f>IF(AND(БАЗА!$A192&lt;&gt;"",БАЗА!$U192&gt;0),БАЗА!C192,"")</f>
        <v>44440000-6</v>
      </c>
      <c r="C245" s="4">
        <f>IF(AND(БАЗА!$A192&lt;&gt;"",БАЗА!$U192&gt;0),БАЗА!E192,"")</f>
        <v>0</v>
      </c>
      <c r="D245" s="36">
        <f>IF(AND(БАЗА!$A192&lt;&gt;"",БАЗА!$U192&gt;0),БАЗА!$U192,"")</f>
        <v>2</v>
      </c>
      <c r="E245" s="3" t="str">
        <f>IF(AND(БАЗА!$A192&lt;&gt;"",БАЗА!$U192&gt;0),БАЗА!G192,"")</f>
        <v>Без використання електронної системи</v>
      </c>
      <c r="F245" s="3" t="str">
        <f>IF(AND(БАЗА!$A192&lt;&gt;"",БАЗА!$U192&gt;0),БАЗА!H193,"")</f>
        <v>Упродовж року</v>
      </c>
      <c r="G245" s="54">
        <f>IF(AND(БАЗА!$A192&lt;&gt;"",БАЗА!$U192&gt;0),БАЗА!I192,"")</f>
        <v>0</v>
      </c>
    </row>
    <row r="246" spans="1:7" ht="28.5" x14ac:dyDescent="0.2">
      <c r="A246" s="6" t="str">
        <f>IF(AND(БАЗА!$A193&lt;&gt;"",БАЗА!$U193&gt;0),БАЗА!A193,"")</f>
        <v>Ручні інструменти різні</v>
      </c>
      <c r="B246" s="3" t="str">
        <f>IF(AND(БАЗА!$A193&lt;&gt;"",БАЗА!$U193&gt;0),БАЗА!C193,"")</f>
        <v>44510000-8</v>
      </c>
      <c r="C246" s="4">
        <f>IF(AND(БАЗА!$A193&lt;&gt;"",БАЗА!$U193&gt;0),БАЗА!E193,"")</f>
        <v>0</v>
      </c>
      <c r="D246" s="36">
        <f>IF(AND(БАЗА!$A193&lt;&gt;"",БАЗА!$U193&gt;0),БАЗА!$U193,"")</f>
        <v>25</v>
      </c>
      <c r="E246" s="3" t="str">
        <f>IF(AND(БАЗА!$A193&lt;&gt;"",БАЗА!$U193&gt;0),БАЗА!G193,"")</f>
        <v>Без використання електронної системи</v>
      </c>
      <c r="F246" s="3" t="str">
        <f>IF(AND(БАЗА!$A193&lt;&gt;"",БАЗА!$U193&gt;0),БАЗА!H194,"")</f>
        <v>Упродовж року</v>
      </c>
      <c r="G246" s="54">
        <f>IF(AND(БАЗА!$A193&lt;&gt;"",БАЗА!$U193&gt;0),БАЗА!I193,"")</f>
        <v>0</v>
      </c>
    </row>
    <row r="247" spans="1:7" ht="28.5" x14ac:dyDescent="0.2">
      <c r="A247" s="6" t="str">
        <f>IF(AND(БАЗА!$A194&lt;&gt;"",БАЗА!$U194&gt;0),БАЗА!A194,"")</f>
        <v>Ручні знаряддя</v>
      </c>
      <c r="B247" s="3" t="str">
        <f>IF(AND(БАЗА!$A194&lt;&gt;"",БАЗА!$U194&gt;0),БАЗА!C194,"")</f>
        <v>44510000-8</v>
      </c>
      <c r="C247" s="4">
        <f>IF(AND(БАЗА!$A194&lt;&gt;"",БАЗА!$U194&gt;0),БАЗА!E194,"")</f>
        <v>0</v>
      </c>
      <c r="D247" s="36">
        <f>IF(AND(БАЗА!$A194&lt;&gt;"",БАЗА!$U194&gt;0),БАЗА!$U194,"")</f>
        <v>4</v>
      </c>
      <c r="E247" s="3" t="str">
        <f>IF(AND(БАЗА!$A194&lt;&gt;"",БАЗА!$U194&gt;0),БАЗА!G194,"")</f>
        <v>Без використання електронної системи</v>
      </c>
      <c r="F247" s="3" t="str">
        <f>IF(AND(БАЗА!$A194&lt;&gt;"",БАЗА!$U194&gt;0),БАЗА!H195,"")</f>
        <v>Упродовж року</v>
      </c>
      <c r="G247" s="54">
        <f>IF(AND(БАЗА!$A194&lt;&gt;"",БАЗА!$U194&gt;0),БАЗА!I194,"")</f>
        <v>0</v>
      </c>
    </row>
    <row r="248" spans="1:7" ht="28.5" x14ac:dyDescent="0.2">
      <c r="A248" s="6" t="str">
        <f>IF(AND(БАЗА!$A195&lt;&gt;"",БАЗА!$U195&gt;0),БАЗА!A195,"")</f>
        <v>Навісні та врізні замки</v>
      </c>
      <c r="B248" s="3" t="str">
        <f>IF(AND(БАЗА!$A195&lt;&gt;"",БАЗА!$U195&gt;0),БАЗА!C195,"")</f>
        <v>44520000-1</v>
      </c>
      <c r="C248" s="4">
        <f>IF(AND(БАЗА!$A195&lt;&gt;"",БАЗА!$U195&gt;0),БАЗА!E195,"")</f>
        <v>0</v>
      </c>
      <c r="D248" s="36">
        <f>IF(AND(БАЗА!$A195&lt;&gt;"",БАЗА!$U195&gt;0),БАЗА!$U195,"")</f>
        <v>4</v>
      </c>
      <c r="E248" s="3" t="str">
        <f>IF(AND(БАЗА!$A195&lt;&gt;"",БАЗА!$U195&gt;0),БАЗА!G195,"")</f>
        <v>Без використання електронної системи</v>
      </c>
      <c r="F248" s="3" t="str">
        <f>IF(AND(БАЗА!$A195&lt;&gt;"",БАЗА!$U195&gt;0),БАЗА!H196,"")</f>
        <v>Упродовж року</v>
      </c>
      <c r="G248" s="54">
        <f>IF(AND(БАЗА!$A195&lt;&gt;"",БАЗА!$U195&gt;0),БАЗА!I195,"")</f>
        <v>0</v>
      </c>
    </row>
    <row r="249" spans="1:7" ht="28.5" x14ac:dyDescent="0.2">
      <c r="A249" s="6" t="str">
        <f>IF(AND(БАЗА!$A196&lt;&gt;"",БАЗА!$U196&gt;0),БАЗА!A196,"")</f>
        <v>Петлі для дверей</v>
      </c>
      <c r="B249" s="3" t="str">
        <f>IF(AND(БАЗА!$A196&lt;&gt;"",БАЗА!$U196&gt;0),БАЗА!C196,"")</f>
        <v>44520000-1</v>
      </c>
      <c r="C249" s="4">
        <f>IF(AND(БАЗА!$A196&lt;&gt;"",БАЗА!$U196&gt;0),БАЗА!E196,"")</f>
        <v>0</v>
      </c>
      <c r="D249" s="36">
        <f>IF(AND(БАЗА!$A196&lt;&gt;"",БАЗА!$U196&gt;0),БАЗА!$U196,"")</f>
        <v>1</v>
      </c>
      <c r="E249" s="3" t="str">
        <f>IF(AND(БАЗА!$A196&lt;&gt;"",БАЗА!$U196&gt;0),БАЗА!G196,"")</f>
        <v>Без використання електронної системи</v>
      </c>
      <c r="F249" s="3" t="str">
        <f>IF(AND(БАЗА!$A196&lt;&gt;"",БАЗА!$U196&gt;0),БАЗА!H197,"")</f>
        <v>Упродовж року</v>
      </c>
      <c r="G249" s="54">
        <f>IF(AND(БАЗА!$A196&lt;&gt;"",БАЗА!$U196&gt;0),БАЗА!I196,"")</f>
        <v>0</v>
      </c>
    </row>
    <row r="250" spans="1:7" ht="28.5" x14ac:dyDescent="0.2">
      <c r="A250" s="6" t="str">
        <f>IF(AND(БАЗА!$A197&lt;&gt;"",БАЗА!$U197&gt;0),БАЗА!A197,"")</f>
        <v>Сердцевина в замок</v>
      </c>
      <c r="B250" s="3" t="str">
        <f>IF(AND(БАЗА!$A197&lt;&gt;"",БАЗА!$U197&gt;0),БАЗА!C197,"")</f>
        <v>44520000-1</v>
      </c>
      <c r="C250" s="4">
        <f>IF(AND(БАЗА!$A197&lt;&gt;"",БАЗА!$U197&gt;0),БАЗА!E197,"")</f>
        <v>0</v>
      </c>
      <c r="D250" s="36">
        <f>IF(AND(БАЗА!$A197&lt;&gt;"",БАЗА!$U197&gt;0),БАЗА!$U197,"")</f>
        <v>3</v>
      </c>
      <c r="E250" s="3" t="str">
        <f>IF(AND(БАЗА!$A197&lt;&gt;"",БАЗА!$U197&gt;0),БАЗА!G197,"")</f>
        <v>Без використання електронної системи</v>
      </c>
      <c r="F250" s="3" t="str">
        <f>IF(AND(БАЗА!$A197&lt;&gt;"",БАЗА!$U197&gt;0),БАЗА!H198,"")</f>
        <v>Упродовж року</v>
      </c>
      <c r="G250" s="54">
        <f>IF(AND(БАЗА!$A197&lt;&gt;"",БАЗА!$U197&gt;0),БАЗА!I197,"")</f>
        <v>0</v>
      </c>
    </row>
    <row r="251" spans="1:7" ht="28.5" x14ac:dyDescent="0.2">
      <c r="A251" s="6" t="str">
        <f>IF(AND(БАЗА!$A198&lt;&gt;"",БАЗА!$U198&gt;0),БАЗА!A198,"")</f>
        <v>Кріпильні деталі з наріззю</v>
      </c>
      <c r="B251" s="3" t="str">
        <f>IF(AND(БАЗА!$A198&lt;&gt;"",БАЗА!$U198&gt;0),БАЗА!C198,"")</f>
        <v>44530000-4</v>
      </c>
      <c r="C251" s="4">
        <f>IF(AND(БАЗА!$A198&lt;&gt;"",БАЗА!$U198&gt;0),БАЗА!E198,"")</f>
        <v>0</v>
      </c>
      <c r="D251" s="36">
        <f>IF(AND(БАЗА!$A198&lt;&gt;"",БАЗА!$U198&gt;0),БАЗА!$U198,"")</f>
        <v>16</v>
      </c>
      <c r="E251" s="3" t="str">
        <f>IF(AND(БАЗА!$A198&lt;&gt;"",БАЗА!$U198&gt;0),БАЗА!G198,"")</f>
        <v>Без використання електронної системи</v>
      </c>
      <c r="F251" s="3" t="str">
        <f>IF(AND(БАЗА!$A198&lt;&gt;"",БАЗА!$U198&gt;0),БАЗА!H199,"")</f>
        <v>Січень 2019р.</v>
      </c>
      <c r="G251" s="54">
        <f>IF(AND(БАЗА!$A198&lt;&gt;"",БАЗА!$U198&gt;0),БАЗА!I198,"")</f>
        <v>0</v>
      </c>
    </row>
    <row r="252" spans="1:7" x14ac:dyDescent="0.2">
      <c r="A252" s="6" t="str">
        <f>IF(AND(БАЗА!$A199&lt;&gt;"",БАЗА!$U199&gt;0),БАЗА!A199,"")</f>
        <v/>
      </c>
      <c r="B252" s="3" t="str">
        <f>IF(AND(БАЗА!$A199&lt;&gt;"",БАЗА!$U199&gt;0),БАЗА!C199,"")</f>
        <v/>
      </c>
      <c r="C252" s="4" t="str">
        <f>IF(AND(БАЗА!$A199&lt;&gt;"",БАЗА!$U199&gt;0),БАЗА!E199,"")</f>
        <v/>
      </c>
      <c r="D252" s="36" t="str">
        <f>IF(AND(БАЗА!$A199&lt;&gt;"",БАЗА!$U199&gt;0),БАЗА!$U199,"")</f>
        <v/>
      </c>
      <c r="E252" s="3" t="str">
        <f>IF(AND(БАЗА!$A199&lt;&gt;"",БАЗА!$U199&gt;0),БАЗА!G199,"")</f>
        <v/>
      </c>
      <c r="F252" s="3" t="str">
        <f>IF(AND(БАЗА!$A199&lt;&gt;"",БАЗА!$U199&gt;0),БАЗА!H200,"")</f>
        <v/>
      </c>
      <c r="G252" s="54" t="str">
        <f>IF(AND(БАЗА!$A199&lt;&gt;"",БАЗА!$U199&gt;0),БАЗА!I199,"")</f>
        <v/>
      </c>
    </row>
    <row r="253" spans="1:7" ht="28.5" x14ac:dyDescent="0.2">
      <c r="A253" s="6" t="str">
        <f>IF(AND(БАЗА!$A200&lt;&gt;"",БАЗА!$U200&gt;0),БАЗА!A200,"")</f>
        <v>Фарбувальні матеріали</v>
      </c>
      <c r="B253" s="3" t="str">
        <f>IF(AND(БАЗА!$A200&lt;&gt;"",БАЗА!$U200&gt;0),БАЗА!C200,"")</f>
        <v>44810000-1</v>
      </c>
      <c r="C253" s="4">
        <f>IF(AND(БАЗА!$A200&lt;&gt;"",БАЗА!$U200&gt;0),БАЗА!E200,"")</f>
        <v>0</v>
      </c>
      <c r="D253" s="36">
        <f>IF(AND(БАЗА!$A200&lt;&gt;"",БАЗА!$U200&gt;0),БАЗА!$U200,"")</f>
        <v>35</v>
      </c>
      <c r="E253" s="3" t="str">
        <f>IF(AND(БАЗА!$A200&lt;&gt;"",БАЗА!$U200&gt;0),БАЗА!G200,"")</f>
        <v>Без використання електронної системи</v>
      </c>
      <c r="F253" s="3" t="str">
        <f>IF(AND(БАЗА!$A200&lt;&gt;"",БАЗА!$U200&gt;0),БАЗА!H201,"")</f>
        <v>Упродовж року</v>
      </c>
      <c r="G253" s="54">
        <f>IF(AND(БАЗА!$A200&lt;&gt;"",БАЗА!$U200&gt;0),БАЗА!I200,"")</f>
        <v>0</v>
      </c>
    </row>
    <row r="254" spans="1:7" ht="28.5" x14ac:dyDescent="0.2">
      <c r="A254" s="6" t="str">
        <f>IF(AND(БАЗА!$A201&lt;&gt;"",БАЗА!$U201&gt;0),БАЗА!A201,"")</f>
        <v>Мастики, шпаклівки, замазки та розчинники</v>
      </c>
      <c r="B254" s="3" t="str">
        <f>IF(AND(БАЗА!$A201&lt;&gt;"",БАЗА!$U201&gt;0),БАЗА!C201,"")</f>
        <v>44830000-7</v>
      </c>
      <c r="C254" s="4">
        <f>IF(AND(БАЗА!$A201&lt;&gt;"",БАЗА!$U201&gt;0),БАЗА!E201,"")</f>
        <v>0</v>
      </c>
      <c r="D254" s="36">
        <f>IF(AND(БАЗА!$A201&lt;&gt;"",БАЗА!$U201&gt;0),БАЗА!$U201,"")</f>
        <v>17</v>
      </c>
      <c r="E254" s="3" t="str">
        <f>IF(AND(БАЗА!$A201&lt;&gt;"",БАЗА!$U201&gt;0),БАЗА!G201,"")</f>
        <v>Без використання електронної системи</v>
      </c>
      <c r="F254" s="3" t="str">
        <f>IF(AND(БАЗА!$A201&lt;&gt;"",БАЗА!$U201&gt;0),БАЗА!H203,"")</f>
        <v>Травень 2019р.</v>
      </c>
      <c r="G254" s="54">
        <f>IF(AND(БАЗА!$A201&lt;&gt;"",БАЗА!$U201&gt;0),БАЗА!I201,"")</f>
        <v>0</v>
      </c>
    </row>
    <row r="255" spans="1:7" x14ac:dyDescent="0.2">
      <c r="A255" s="6" t="str">
        <f>IF(AND(БАЗА!$A203&lt;&gt;"",БАЗА!$U203&gt;0),БАЗА!A203,"")</f>
        <v/>
      </c>
      <c r="B255" s="3" t="str">
        <f>IF(AND(БАЗА!$A203&lt;&gt;"",БАЗА!$U203&gt;0),БАЗА!C203,"")</f>
        <v/>
      </c>
      <c r="C255" s="4" t="str">
        <f>IF(AND(БАЗА!$A203&lt;&gt;"",БАЗА!$U203&gt;0),БАЗА!E203,"")</f>
        <v/>
      </c>
      <c r="D255" s="36" t="str">
        <f>IF(AND(БАЗА!$A203&lt;&gt;"",БАЗА!$U203&gt;0),БАЗА!$U203,"")</f>
        <v/>
      </c>
      <c r="E255" s="3" t="str">
        <f>IF(AND(БАЗА!$A203&lt;&gt;"",БАЗА!$U203&gt;0),БАЗА!G203,"")</f>
        <v/>
      </c>
      <c r="F255" s="3" t="str">
        <f>IF(AND(БАЗА!$A203&lt;&gt;"",БАЗА!$U203&gt;0),БАЗА!H204,"")</f>
        <v/>
      </c>
      <c r="G255" s="54" t="str">
        <f>IF(AND(БАЗА!$A203&lt;&gt;"",БАЗА!$U203&gt;0),БАЗА!I203,"")</f>
        <v/>
      </c>
    </row>
    <row r="256" spans="1:7" ht="28.5" x14ac:dyDescent="0.2">
      <c r="A256" s="6" t="str">
        <f>IF(AND(БАЗА!$A204&lt;&gt;"",БАЗА!$U204&gt;0),БАЗА!A204,"")</f>
        <v>Роботи по встановленню скла</v>
      </c>
      <c r="B256" s="3" t="str">
        <f>IF(AND(БАЗА!$A204&lt;&gt;"",БАЗА!$U204&gt;0),БАЗА!C204,"")</f>
        <v>45440000-3</v>
      </c>
      <c r="C256" s="4">
        <f>IF(AND(БАЗА!$A204&lt;&gt;"",БАЗА!$U204&gt;0),БАЗА!E204,"")</f>
        <v>0</v>
      </c>
      <c r="D256" s="36">
        <f>IF(AND(БАЗА!$A204&lt;&gt;"",БАЗА!$U204&gt;0),БАЗА!$U204,"")</f>
        <v>10</v>
      </c>
      <c r="E256" s="3" t="str">
        <f>IF(AND(БАЗА!$A204&lt;&gt;"",БАЗА!$U204&gt;0),БАЗА!G204,"")</f>
        <v>Без використання електронної системи</v>
      </c>
      <c r="F256" s="3" t="str">
        <f>IF(AND(БАЗА!$A204&lt;&gt;"",БАЗА!$U204&gt;0),БАЗА!H205,"")</f>
        <v>Упродовж року</v>
      </c>
      <c r="G256" s="54">
        <f>IF(AND(БАЗА!$A204&lt;&gt;"",БАЗА!$U204&gt;0),БАЗА!I204,"")</f>
        <v>0</v>
      </c>
    </row>
    <row r="257" spans="1:7" ht="42.75" x14ac:dyDescent="0.2">
      <c r="A257" s="6" t="str">
        <f>IF(AND(БАЗА!$A205&lt;&gt;"",БАЗА!$U205&gt;0),БАЗА!A205,"")</f>
        <v>Технічний огляд, технічне обслуговування та ремонт автотранспортних засобів</v>
      </c>
      <c r="B257" s="3" t="str">
        <f>IF(AND(БАЗА!$A205&lt;&gt;"",БАЗА!$U205&gt;0),БАЗА!C205,"")</f>
        <v>50110000-9</v>
      </c>
      <c r="C257" s="4">
        <f>IF(AND(БАЗА!$A205&lt;&gt;"",БАЗА!$U205&gt;0),БАЗА!E205,"")</f>
        <v>0</v>
      </c>
      <c r="D257" s="36">
        <f>IF(AND(БАЗА!$A205&lt;&gt;"",БАЗА!$U205&gt;0),БАЗА!$U205,"")</f>
        <v>100</v>
      </c>
      <c r="E257" s="3" t="str">
        <f>IF(AND(БАЗА!$A205&lt;&gt;"",БАЗА!$U205&gt;0),БАЗА!G205,"")</f>
        <v>Звіт про укладання договору</v>
      </c>
      <c r="F257" s="3" t="str">
        <f>IF(AND(БАЗА!$A205&lt;&gt;"",БАЗА!$U205&gt;0),БАЗА!H206,"")</f>
        <v>Упродовж року</v>
      </c>
      <c r="G257" s="54">
        <f>IF(AND(БАЗА!$A205&lt;&gt;"",БАЗА!$U205&gt;0),БАЗА!I205,"")</f>
        <v>0</v>
      </c>
    </row>
    <row r="258" spans="1:7" ht="28.5" x14ac:dyDescent="0.2">
      <c r="A258" s="6" t="str">
        <f>IF(AND(БАЗА!$A206&lt;&gt;"",БАЗА!$U206&gt;0),БАЗА!A206,"")</f>
        <v>Технічне обслуговування і ремонт офісної техніки</v>
      </c>
      <c r="B258" s="3" t="str">
        <f>IF(AND(БАЗА!$A206&lt;&gt;"",БАЗА!$U206&gt;0),БАЗА!C206,"")</f>
        <v>50310000-1</v>
      </c>
      <c r="C258" s="4">
        <f>IF(AND(БАЗА!$A206&lt;&gt;"",БАЗА!$U206&gt;0),БАЗА!E206,"")</f>
        <v>0</v>
      </c>
      <c r="D258" s="36">
        <f>IF(AND(БАЗА!$A206&lt;&gt;"",БАЗА!$U206&gt;0),БАЗА!$U206,"")</f>
        <v>20</v>
      </c>
      <c r="E258" s="3" t="str">
        <f>IF(AND(БАЗА!$A206&lt;&gt;"",БАЗА!$U206&gt;0),БАЗА!G206,"")</f>
        <v>Без використання електронної системи</v>
      </c>
      <c r="F258" s="3" t="e">
        <f>IF(AND(БАЗА!$A206&lt;&gt;"",БАЗА!$U206&gt;0),БАЗА!#REF!,"")</f>
        <v>#REF!</v>
      </c>
      <c r="G258" s="54">
        <f>IF(AND(БАЗА!$A206&lt;&gt;"",БАЗА!$U206&gt;0),БАЗА!I206,"")</f>
        <v>0</v>
      </c>
    </row>
    <row r="259" spans="1:7" x14ac:dyDescent="0.2">
      <c r="A259" s="6" t="e">
        <f>IF(AND(БАЗА!#REF!&lt;&gt;"",БАЗА!#REF!&gt;0),БАЗА!#REF!,"")</f>
        <v>#REF!</v>
      </c>
      <c r="B259" s="3" t="e">
        <f>IF(AND(БАЗА!#REF!&lt;&gt;"",БАЗА!#REF!&gt;0),БАЗА!#REF!,"")</f>
        <v>#REF!</v>
      </c>
      <c r="C259" s="4" t="e">
        <f>IF(AND(БАЗА!#REF!&lt;&gt;"",БАЗА!#REF!&gt;0),БАЗА!#REF!,"")</f>
        <v>#REF!</v>
      </c>
      <c r="D259" s="36" t="e">
        <f>IF(AND(БАЗА!#REF!&lt;&gt;"",БАЗА!#REF!&gt;0),БАЗА!#REF!,"")</f>
        <v>#REF!</v>
      </c>
      <c r="E259" s="3" t="e">
        <f>IF(AND(БАЗА!#REF!&lt;&gt;"",БАЗА!#REF!&gt;0),БАЗА!#REF!,"")</f>
        <v>#REF!</v>
      </c>
      <c r="F259" s="3" t="e">
        <f>IF(AND(БАЗА!#REF!&lt;&gt;"",БАЗА!#REF!&gt;0),БАЗА!H207,"")</f>
        <v>#REF!</v>
      </c>
      <c r="G259" s="54" t="e">
        <f>IF(AND(БАЗА!#REF!&lt;&gt;"",БАЗА!#REF!&gt;0),БАЗА!#REF!,"")</f>
        <v>#REF!</v>
      </c>
    </row>
    <row r="260" spans="1:7" x14ac:dyDescent="0.2">
      <c r="A260" s="6" t="str">
        <f>IF(AND(БАЗА!$A207&lt;&gt;"",БАЗА!$U207&gt;0),БАЗА!A207,"")</f>
        <v/>
      </c>
      <c r="B260" s="3" t="str">
        <f>IF(AND(БАЗА!$A207&lt;&gt;"",БАЗА!$U207&gt;0),БАЗА!C207,"")</f>
        <v/>
      </c>
      <c r="C260" s="4" t="str">
        <f>IF(AND(БАЗА!$A207&lt;&gt;"",БАЗА!$U207&gt;0),БАЗА!E207,"")</f>
        <v/>
      </c>
      <c r="D260" s="36" t="str">
        <f>IF(AND(БАЗА!$A207&lt;&gt;"",БАЗА!$U207&gt;0),БАЗА!$U207,"")</f>
        <v/>
      </c>
      <c r="E260" s="3" t="str">
        <f>IF(AND(БАЗА!$A207&lt;&gt;"",БАЗА!$U207&gt;0),БАЗА!G207,"")</f>
        <v/>
      </c>
      <c r="F260" s="3" t="str">
        <f>IF(AND(БАЗА!$A207&lt;&gt;"",БАЗА!$U207&gt;0),БАЗА!H208,"")</f>
        <v/>
      </c>
      <c r="G260" s="54" t="str">
        <f>IF(AND(БАЗА!$A207&lt;&gt;"",БАЗА!$U207&gt;0),БАЗА!I207,"")</f>
        <v/>
      </c>
    </row>
    <row r="261" spans="1:7" x14ac:dyDescent="0.2">
      <c r="A261" s="6" t="str">
        <f>IF(AND(БАЗА!$A208&lt;&gt;"",БАЗА!$U208&gt;0),БАЗА!A208,"")</f>
        <v/>
      </c>
      <c r="B261" s="3" t="str">
        <f>IF(AND(БАЗА!$A208&lt;&gt;"",БАЗА!$U208&gt;0),БАЗА!C208,"")</f>
        <v/>
      </c>
      <c r="C261" s="4" t="str">
        <f>IF(AND(БАЗА!$A208&lt;&gt;"",БАЗА!$U208&gt;0),БАЗА!E208,"")</f>
        <v/>
      </c>
      <c r="D261" s="36" t="str">
        <f>IF(AND(БАЗА!$A208&lt;&gt;"",БАЗА!$U208&gt;0),БАЗА!$U208,"")</f>
        <v/>
      </c>
      <c r="E261" s="3" t="str">
        <f>IF(AND(БАЗА!$A208&lt;&gt;"",БАЗА!$U208&gt;0),БАЗА!G208,"")</f>
        <v/>
      </c>
      <c r="F261" s="3" t="str">
        <f>IF(AND(БАЗА!$A208&lt;&gt;"",БАЗА!$U208&gt;0),БАЗА!H209,"")</f>
        <v/>
      </c>
      <c r="G261" s="54" t="str">
        <f>IF(AND(БАЗА!$A208&lt;&gt;"",БАЗА!$U208&gt;0),БАЗА!I208,"")</f>
        <v/>
      </c>
    </row>
    <row r="262" spans="1:7" ht="42.75" x14ac:dyDescent="0.2">
      <c r="A262" s="6" t="str">
        <f>IF(AND(БАЗА!$A209&lt;&gt;"",БАЗА!$U209&gt;0),БАЗА!A209,"")</f>
        <v>Послуги з технічного огляду, обслуговування та ремонту кранів та насосів</v>
      </c>
      <c r="B262" s="3" t="str">
        <f>IF(AND(БАЗА!$A209&lt;&gt;"",БАЗА!$U209&gt;0),БАЗА!C209,"")</f>
        <v>50510000-3</v>
      </c>
      <c r="C262" s="4">
        <f>IF(AND(БАЗА!$A209&lt;&gt;"",БАЗА!$U209&gt;0),БАЗА!E209,"")</f>
        <v>0</v>
      </c>
      <c r="D262" s="36">
        <f>IF(AND(БАЗА!$A209&lt;&gt;"",БАЗА!$U209&gt;0),БАЗА!$U209,"")</f>
        <v>65</v>
      </c>
      <c r="E262" s="3" t="str">
        <f>IF(AND(БАЗА!$A209&lt;&gt;"",БАЗА!$U209&gt;0),БАЗА!G209,"")</f>
        <v>Звіт про укладання договору</v>
      </c>
      <c r="F262" s="3" t="str">
        <f>IF(AND(БАЗА!$A209&lt;&gt;"",БАЗА!$U209&gt;0),БАЗА!H210,"")</f>
        <v>Червень 2019р.</v>
      </c>
      <c r="G262" s="54">
        <f>IF(AND(БАЗА!$A209&lt;&gt;"",БАЗА!$U209&gt;0),БАЗА!I209,"")</f>
        <v>0</v>
      </c>
    </row>
    <row r="263" spans="1:7" x14ac:dyDescent="0.2">
      <c r="A263" s="6" t="str">
        <f>IF(AND(БАЗА!$A210&lt;&gt;"",БАЗА!$U210&gt;0),БАЗА!A210,"")</f>
        <v/>
      </c>
      <c r="B263" s="3" t="str">
        <f>IF(AND(БАЗА!$A210&lt;&gt;"",БАЗА!$U210&gt;0),БАЗА!C210,"")</f>
        <v/>
      </c>
      <c r="C263" s="4" t="str">
        <f>IF(AND(БАЗА!$A210&lt;&gt;"",БАЗА!$U210&gt;0),БАЗА!E210,"")</f>
        <v/>
      </c>
      <c r="D263" s="36" t="str">
        <f>IF(AND(БАЗА!$A210&lt;&gt;"",БАЗА!$U210&gt;0),БАЗА!$U210,"")</f>
        <v/>
      </c>
      <c r="E263" s="3" t="str">
        <f>IF(AND(БАЗА!$A210&lt;&gt;"",БАЗА!$U210&gt;0),БАЗА!G210,"")</f>
        <v/>
      </c>
      <c r="F263" s="3" t="str">
        <f>IF(AND(БАЗА!$A210&lt;&gt;"",БАЗА!$U210&gt;0),БАЗА!H211,"")</f>
        <v/>
      </c>
      <c r="G263" s="54" t="str">
        <f>IF(AND(БАЗА!$A210&lt;&gt;"",БАЗА!$U210&gt;0),БАЗА!I210,"")</f>
        <v/>
      </c>
    </row>
    <row r="264" spans="1:7" x14ac:dyDescent="0.2">
      <c r="A264" s="6" t="str">
        <f>IF(AND(БАЗА!$A211&lt;&gt;"",БАЗА!$U211&gt;0),БАЗА!A211,"")</f>
        <v/>
      </c>
      <c r="B264" s="3" t="str">
        <f>IF(AND(БАЗА!$A211&lt;&gt;"",БАЗА!$U211&gt;0),БАЗА!C211,"")</f>
        <v/>
      </c>
      <c r="C264" s="4" t="str">
        <f>IF(AND(БАЗА!$A211&lt;&gt;"",БАЗА!$U211&gt;0),БАЗА!E211,"")</f>
        <v/>
      </c>
      <c r="D264" s="36" t="str">
        <f>IF(AND(БАЗА!$A211&lt;&gt;"",БАЗА!$U211&gt;0),БАЗА!$U211,"")</f>
        <v/>
      </c>
      <c r="E264" s="3" t="str">
        <f>IF(AND(БАЗА!$A211&lt;&gt;"",БАЗА!$U211&gt;0),БАЗА!G211,"")</f>
        <v/>
      </c>
      <c r="F264" s="3" t="str">
        <f>IF(AND(БАЗА!$A211&lt;&gt;"",БАЗА!$U211&gt;0),БАЗА!H212,"")</f>
        <v/>
      </c>
      <c r="G264" s="54" t="str">
        <f>IF(AND(БАЗА!$A211&lt;&gt;"",БАЗА!$U211&gt;0),БАЗА!I211,"")</f>
        <v/>
      </c>
    </row>
    <row r="265" spans="1:7" ht="42.75" x14ac:dyDescent="0.2">
      <c r="A265" s="6" t="str">
        <f>IF(AND(БАЗА!$A212&lt;&gt;"",БАЗА!$U212&gt;0),БАЗА!A212,"")</f>
        <v>Послуги з технічного обслуговування та виконання робіт з ремонту ліфтів</v>
      </c>
      <c r="B265" s="3" t="str">
        <f>IF(AND(БАЗА!$A212&lt;&gt;"",БАЗА!$U212&gt;0),БАЗА!C212,"")</f>
        <v>50750000-7</v>
      </c>
      <c r="C265" s="4">
        <f>IF(AND(БАЗА!$A212&lt;&gt;"",БАЗА!$U212&gt;0),БАЗА!E212,"")</f>
        <v>0</v>
      </c>
      <c r="D265" s="36">
        <f>IF(AND(БАЗА!$A212&lt;&gt;"",БАЗА!$U212&gt;0),БАЗА!$U212,"")</f>
        <v>10</v>
      </c>
      <c r="E265" s="3" t="str">
        <f>IF(AND(БАЗА!$A212&lt;&gt;"",БАЗА!$U212&gt;0),БАЗА!G212,"")</f>
        <v>Без використання електронної системи</v>
      </c>
      <c r="F265" s="3" t="str">
        <f>IF(AND(БАЗА!$A212&lt;&gt;"",БАЗА!$U212&gt;0),БАЗА!H214,"")</f>
        <v>Упродовж року</v>
      </c>
      <c r="G265" s="54">
        <f>IF(AND(БАЗА!$A212&lt;&gt;"",БАЗА!$U212&gt;0),БАЗА!I212,"")</f>
        <v>0</v>
      </c>
    </row>
    <row r="266" spans="1:7" ht="28.5" x14ac:dyDescent="0.2">
      <c r="A266" s="6" t="str">
        <f>IF(AND(БАЗА!$A214&lt;&gt;"",БАЗА!$U214&gt;0),БАЗА!A214,"")</f>
        <v>Кур'єрські послуги</v>
      </c>
      <c r="B266" s="3" t="str">
        <f>IF(AND(БАЗА!$A214&lt;&gt;"",БАЗА!$U214&gt;0),БАЗА!C214,"")</f>
        <v>64120000-3</v>
      </c>
      <c r="C266" s="4">
        <f>IF(AND(БАЗА!$A214&lt;&gt;"",БАЗА!$U214&gt;0),БАЗА!E214,"")</f>
        <v>0</v>
      </c>
      <c r="D266" s="36">
        <f>IF(AND(БАЗА!$A214&lt;&gt;"",БАЗА!$U214&gt;0),БАЗА!$U214,"")</f>
        <v>10</v>
      </c>
      <c r="E266" s="3" t="str">
        <f>IF(AND(БАЗА!$A214&lt;&gt;"",БАЗА!$U214&gt;0),БАЗА!G214,"")</f>
        <v>Без використання електронної системи</v>
      </c>
      <c r="F266" s="3" t="str">
        <f>IF(AND(БАЗА!$A214&lt;&gt;"",БАЗА!$U214&gt;0),БАЗА!H215,"")</f>
        <v>Упродовж року</v>
      </c>
      <c r="G266" s="54">
        <f>IF(AND(БАЗА!$A214&lt;&gt;"",БАЗА!$U214&gt;0),БАЗА!I214,"")</f>
        <v>0</v>
      </c>
    </row>
    <row r="267" spans="1:7" ht="28.5" x14ac:dyDescent="0.2">
      <c r="A267" s="6" t="str">
        <f>IF(AND(БАЗА!$A215&lt;&gt;"",БАЗА!$U215&gt;0),БАЗА!A215,"")</f>
        <v>Послуги з громадського та мобільного телефонного зв'язку</v>
      </c>
      <c r="B267" s="3" t="str">
        <f>IF(AND(БАЗА!$A215&lt;&gt;"",БАЗА!$U215&gt;0),БАЗА!C215,"")</f>
        <v>64210000-1</v>
      </c>
      <c r="C267" s="4">
        <f>IF(AND(БАЗА!$A215&lt;&gt;"",БАЗА!$U215&gt;0),БАЗА!E215,"")</f>
        <v>0</v>
      </c>
      <c r="D267" s="36">
        <f>IF(AND(БАЗА!$A215&lt;&gt;"",БАЗА!$U215&gt;0),БАЗА!$U215,"")</f>
        <v>20</v>
      </c>
      <c r="E267" s="3" t="str">
        <f>IF(AND(БАЗА!$A215&lt;&gt;"",БАЗА!$U215&gt;0),БАЗА!G215,"")</f>
        <v>Без використання електронної системи</v>
      </c>
      <c r="F267" s="3" t="str">
        <f>IF(AND(БАЗА!$A215&lt;&gt;"",БАЗА!$U215&gt;0),БАЗА!H216,"")</f>
        <v>Упродовж року</v>
      </c>
      <c r="G267" s="54">
        <f>IF(AND(БАЗА!$A215&lt;&gt;"",БАЗА!$U215&gt;0),БАЗА!I215,"")</f>
        <v>0</v>
      </c>
    </row>
    <row r="268" spans="1:7" x14ac:dyDescent="0.2">
      <c r="A268" s="6" t="str">
        <f>IF(AND(БАЗА!$A216&lt;&gt;"",БАЗА!$U216&gt;0),БАЗА!A216,"")</f>
        <v/>
      </c>
      <c r="B268" s="3" t="str">
        <f>IF(AND(БАЗА!$A216&lt;&gt;"",БАЗА!$U216&gt;0),БАЗА!C216,"")</f>
        <v/>
      </c>
      <c r="C268" s="4" t="str">
        <f>IF(AND(БАЗА!$A216&lt;&gt;"",БАЗА!$U216&gt;0),БАЗА!E216,"")</f>
        <v/>
      </c>
      <c r="D268" s="36" t="str">
        <f>IF(AND(БАЗА!$A216&lt;&gt;"",БАЗА!$U216&gt;0),БАЗА!$U216,"")</f>
        <v/>
      </c>
      <c r="E268" s="3" t="str">
        <f>IF(AND(БАЗА!$A216&lt;&gt;"",БАЗА!$U216&gt;0),БАЗА!G216,"")</f>
        <v/>
      </c>
      <c r="F268" s="3" t="str">
        <f>IF(AND(БАЗА!$A216&lt;&gt;"",БАЗА!$U216&gt;0),БАЗА!H217,"")</f>
        <v/>
      </c>
      <c r="G268" s="54" t="str">
        <f>IF(AND(БАЗА!$A216&lt;&gt;"",БАЗА!$U216&gt;0),БАЗА!I216,"")</f>
        <v/>
      </c>
    </row>
    <row r="269" spans="1:7" ht="28.5" x14ac:dyDescent="0.2">
      <c r="A269" s="6" t="str">
        <f>IF(AND(БАЗА!$A217&lt;&gt;"",БАЗА!$U217&gt;0),БАЗА!A217,"")</f>
        <v>Банківські послуги</v>
      </c>
      <c r="B269" s="3" t="str">
        <f>IF(AND(БАЗА!$A217&lt;&gt;"",БАЗА!$U217&gt;0),БАЗА!C217,"")</f>
        <v>66110000-4</v>
      </c>
      <c r="C269" s="4">
        <f>IF(AND(БАЗА!$A217&lt;&gt;"",БАЗА!$U217&gt;0),БАЗА!E217,"")</f>
        <v>0</v>
      </c>
      <c r="D269" s="36">
        <f>IF(AND(БАЗА!$A217&lt;&gt;"",БАЗА!$U217&gt;0),БАЗА!$U217,"")</f>
        <v>15</v>
      </c>
      <c r="E269" s="3" t="str">
        <f>IF(AND(БАЗА!$A217&lt;&gt;"",БАЗА!$U217&gt;0),БАЗА!G217,"")</f>
        <v>Без використання електронної системи</v>
      </c>
      <c r="F269" s="3" t="str">
        <f>IF(AND(БАЗА!$A217&lt;&gt;"",БАЗА!$U217&gt;0),БАЗА!H218,"")</f>
        <v>Упродовж року</v>
      </c>
      <c r="G269" s="54">
        <f>IF(AND(БАЗА!$A217&lt;&gt;"",БАЗА!$U217&gt;0),БАЗА!I217,"")</f>
        <v>0</v>
      </c>
    </row>
    <row r="270" spans="1:7" ht="42.75" x14ac:dyDescent="0.2">
      <c r="A270" s="6" t="str">
        <f>IF(AND(БАЗА!$A218&lt;&gt;"",БАЗА!$U218&gt;0),БАЗА!A218,"")</f>
        <v>Страхування членів добровільної пожежної дружини, автотранспорту та водіїв</v>
      </c>
      <c r="B270" s="3" t="str">
        <f>IF(AND(БАЗА!$A218&lt;&gt;"",БАЗА!$U218&gt;0),БАЗА!C218,"")</f>
        <v>66510000-8</v>
      </c>
      <c r="C270" s="4">
        <f>IF(AND(БАЗА!$A218&lt;&gt;"",БАЗА!$U218&gt;0),БАЗА!E218,"")</f>
        <v>0</v>
      </c>
      <c r="D270" s="36">
        <f>IF(AND(БАЗА!$A218&lt;&gt;"",БАЗА!$U218&gt;0),БАЗА!$U218,"")</f>
        <v>10</v>
      </c>
      <c r="E270" s="3" t="str">
        <f>IF(AND(БАЗА!$A218&lt;&gt;"",БАЗА!$U218&gt;0),БАЗА!G218,"")</f>
        <v>Без використання електронної системи</v>
      </c>
      <c r="F270" s="3" t="str">
        <f>IF(AND(БАЗА!$A218&lt;&gt;"",БАЗА!$U218&gt;0),БАЗА!H219,"")</f>
        <v>Лютий 2019р.</v>
      </c>
      <c r="G270" s="54">
        <f>IF(AND(БАЗА!$A218&lt;&gt;"",БАЗА!$U218&gt;0),БАЗА!I218,"")</f>
        <v>0</v>
      </c>
    </row>
    <row r="271" spans="1:7" x14ac:dyDescent="0.2">
      <c r="A271" s="6" t="str">
        <f>IF(AND(БАЗА!$A219&lt;&gt;"",БАЗА!$U219&gt;0),БАЗА!A219,"")</f>
        <v/>
      </c>
      <c r="B271" s="3" t="str">
        <f>IF(AND(БАЗА!$A219&lt;&gt;"",БАЗА!$U219&gt;0),БАЗА!C219,"")</f>
        <v/>
      </c>
      <c r="C271" s="4" t="str">
        <f>IF(AND(БАЗА!$A219&lt;&gt;"",БАЗА!$U219&gt;0),БАЗА!E219,"")</f>
        <v/>
      </c>
      <c r="D271" s="36" t="str">
        <f>IF(AND(БАЗА!$A219&lt;&gt;"",БАЗА!$U219&gt;0),БАЗА!$U219,"")</f>
        <v/>
      </c>
      <c r="E271" s="3" t="str">
        <f>IF(AND(БАЗА!$A219&lt;&gt;"",БАЗА!$U219&gt;0),БАЗА!G219,"")</f>
        <v/>
      </c>
      <c r="F271" s="3" t="str">
        <f>IF(AND(БАЗА!$A219&lt;&gt;"",БАЗА!$U219&gt;0),БАЗА!H220,"")</f>
        <v/>
      </c>
      <c r="G271" s="54" t="str">
        <f>IF(AND(БАЗА!$A219&lt;&gt;"",БАЗА!$U219&gt;0),БАЗА!I219,"")</f>
        <v/>
      </c>
    </row>
    <row r="272" spans="1:7" ht="28.5" x14ac:dyDescent="0.2">
      <c r="A272" s="6" t="str">
        <f>IF(AND(БАЗА!$A220&lt;&gt;"",БАЗА!$U220&gt;0),БАЗА!A220,"")</f>
        <v>Послуги з технічного огляду (діагностики) автотранспорту</v>
      </c>
      <c r="B272" s="3" t="str">
        <f>IF(AND(БАЗА!$A220&lt;&gt;"",БАЗА!$U220&gt;0),БАЗА!C220,"")</f>
        <v>71630000-3</v>
      </c>
      <c r="C272" s="4">
        <f>IF(AND(БАЗА!$A220&lt;&gt;"",БАЗА!$U220&gt;0),БАЗА!E220,"")</f>
        <v>0</v>
      </c>
      <c r="D272" s="36">
        <f>IF(AND(БАЗА!$A220&lt;&gt;"",БАЗА!$U220&gt;0),БАЗА!$U220,"")</f>
        <v>5</v>
      </c>
      <c r="E272" s="3" t="str">
        <f>IF(AND(БАЗА!$A220&lt;&gt;"",БАЗА!$U220&gt;0),БАЗА!G220,"")</f>
        <v>Без використання електронної системи</v>
      </c>
      <c r="F272" s="3" t="e">
        <f>IF(AND(БАЗА!$A220&lt;&gt;"",БАЗА!$U220&gt;0),БАЗА!#REF!,"")</f>
        <v>#REF!</v>
      </c>
      <c r="G272" s="54">
        <f>IF(AND(БАЗА!$A220&lt;&gt;"",БАЗА!$U220&gt;0),БАЗА!I220,"")</f>
        <v>0</v>
      </c>
    </row>
    <row r="273" spans="1:7" x14ac:dyDescent="0.2">
      <c r="A273" s="6" t="e">
        <f>IF(AND(БАЗА!#REF!&lt;&gt;"",БАЗА!#REF!&gt;0),БАЗА!#REF!,"")</f>
        <v>#REF!</v>
      </c>
      <c r="B273" s="3" t="e">
        <f>IF(AND(БАЗА!#REF!&lt;&gt;"",БАЗА!#REF!&gt;0),БАЗА!#REF!,"")</f>
        <v>#REF!</v>
      </c>
      <c r="C273" s="4" t="e">
        <f>IF(AND(БАЗА!#REF!&lt;&gt;"",БАЗА!#REF!&gt;0),БАЗА!#REF!,"")</f>
        <v>#REF!</v>
      </c>
      <c r="D273" s="36" t="e">
        <f>IF(AND(БАЗА!#REF!&lt;&gt;"",БАЗА!#REF!&gt;0),БАЗА!#REF!,"")</f>
        <v>#REF!</v>
      </c>
      <c r="E273" s="3" t="e">
        <f>IF(AND(БАЗА!#REF!&lt;&gt;"",БАЗА!#REF!&gt;0),БАЗА!#REF!,"")</f>
        <v>#REF!</v>
      </c>
      <c r="F273" s="3" t="e">
        <f>IF(AND(БАЗА!#REF!&lt;&gt;"",БАЗА!#REF!&gt;0),БАЗА!#REF!,"")</f>
        <v>#REF!</v>
      </c>
      <c r="G273" s="54" t="e">
        <f>IF(AND(БАЗА!#REF!&lt;&gt;"",БАЗА!#REF!&gt;0),БАЗА!#REF!,"")</f>
        <v>#REF!</v>
      </c>
    </row>
    <row r="274" spans="1:7" x14ac:dyDescent="0.2">
      <c r="A274" s="6" t="e">
        <f>IF(AND(БАЗА!#REF!&lt;&gt;"",БАЗА!#REF!&gt;0),БАЗА!#REF!,"")</f>
        <v>#REF!</v>
      </c>
      <c r="B274" s="3" t="e">
        <f>IF(AND(БАЗА!#REF!&lt;&gt;"",БАЗА!#REF!&gt;0),БАЗА!#REF!,"")</f>
        <v>#REF!</v>
      </c>
      <c r="C274" s="4" t="e">
        <f>IF(AND(БАЗА!#REF!&lt;&gt;"",БАЗА!#REF!&gt;0),БАЗА!#REF!,"")</f>
        <v>#REF!</v>
      </c>
      <c r="D274" s="36" t="e">
        <f>IF(AND(БАЗА!#REF!&lt;&gt;"",БАЗА!#REF!&gt;0),БАЗА!#REF!,"")</f>
        <v>#REF!</v>
      </c>
      <c r="E274" s="3" t="e">
        <f>IF(AND(БАЗА!#REF!&lt;&gt;"",БАЗА!#REF!&gt;0),БАЗА!#REF!,"")</f>
        <v>#REF!</v>
      </c>
      <c r="F274" s="3" t="e">
        <f>IF(AND(БАЗА!#REF!&lt;&gt;"",БАЗА!#REF!&gt;0),БАЗА!H221,"")</f>
        <v>#REF!</v>
      </c>
      <c r="G274" s="54" t="e">
        <f>IF(AND(БАЗА!#REF!&lt;&gt;"",БАЗА!#REF!&gt;0),БАЗА!#REF!,"")</f>
        <v>#REF!</v>
      </c>
    </row>
    <row r="275" spans="1:7" ht="42.75" x14ac:dyDescent="0.2">
      <c r="A275" s="6" t="str">
        <f>IF(AND(БАЗА!$A221&lt;&gt;"",БАЗА!$U221&gt;0),БАЗА!A221,"")</f>
        <v>Послуги з експертного обстеження, технічного огляду устаткування підвищеної небезпеки</v>
      </c>
      <c r="B275" s="3" t="str">
        <f>IF(AND(БАЗА!$A221&lt;&gt;"",БАЗА!$U221&gt;0),БАЗА!C221,"")</f>
        <v>71630000-3</v>
      </c>
      <c r="C275" s="4">
        <f>IF(AND(БАЗА!$A221&lt;&gt;"",БАЗА!$U221&gt;0),БАЗА!E221,"")</f>
        <v>0</v>
      </c>
      <c r="D275" s="36">
        <f>IF(AND(БАЗА!$A221&lt;&gt;"",БАЗА!$U221&gt;0),БАЗА!$U221,"")</f>
        <v>10</v>
      </c>
      <c r="E275" s="3" t="str">
        <f>IF(AND(БАЗА!$A221&lt;&gt;"",БАЗА!$U221&gt;0),БАЗА!G221,"")</f>
        <v>Без використання електронної системи</v>
      </c>
      <c r="F275" s="3" t="str">
        <f>IF(AND(БАЗА!$A221&lt;&gt;"",БАЗА!$U221&gt;0),БАЗА!H222,"")</f>
        <v>Упродовж року</v>
      </c>
      <c r="G275" s="54">
        <f>IF(AND(БАЗА!$A221&lt;&gt;"",БАЗА!$U221&gt;0),БАЗА!I221,"")</f>
        <v>0</v>
      </c>
    </row>
    <row r="276" spans="1:7" x14ac:dyDescent="0.2">
      <c r="A276" s="6" t="str">
        <f>IF(AND(БАЗА!$A222&lt;&gt;"",БАЗА!$U222&gt;0),БАЗА!A222,"")</f>
        <v/>
      </c>
      <c r="B276" s="3" t="str">
        <f>IF(AND(БАЗА!$A222&lt;&gt;"",БАЗА!$U222&gt;0),БАЗА!C222,"")</f>
        <v/>
      </c>
      <c r="C276" s="4" t="str">
        <f>IF(AND(БАЗА!$A222&lt;&gt;"",БАЗА!$U222&gt;0),БАЗА!E222,"")</f>
        <v/>
      </c>
      <c r="D276" s="36" t="str">
        <f>IF(AND(БАЗА!$A222&lt;&gt;"",БАЗА!$U222&gt;0),БАЗА!$U222,"")</f>
        <v/>
      </c>
      <c r="E276" s="3" t="str">
        <f>IF(AND(БАЗА!$A222&lt;&gt;"",БАЗА!$U222&gt;0),БАЗА!G222,"")</f>
        <v/>
      </c>
      <c r="F276" s="3" t="str">
        <f>IF(AND(БАЗА!$A222&lt;&gt;"",БАЗА!$U222&gt;0),БАЗА!H223,"")</f>
        <v/>
      </c>
      <c r="G276" s="54" t="str">
        <f>IF(AND(БАЗА!$A222&lt;&gt;"",БАЗА!$U222&gt;0),БАЗА!I222,"")</f>
        <v/>
      </c>
    </row>
    <row r="277" spans="1:7" ht="71.25" x14ac:dyDescent="0.2">
      <c r="A277" s="6" t="str">
        <f>IF(AND(БАЗА!$A223&lt;&gt;"",БАЗА!$U223&gt;0),БАЗА!A223,"")</f>
        <v>Послуги з програмування, технічної підтримки, супроводження (обслуговування) та консультаційні послуги з питань програмного забезпечення</v>
      </c>
      <c r="B277" s="3" t="str">
        <f>IF(AND(БАЗА!$A223&lt;&gt;"",БАЗА!$U223&gt;0),БАЗА!C223,"")</f>
        <v>72260000-5</v>
      </c>
      <c r="C277" s="4">
        <f>IF(AND(БАЗА!$A223&lt;&gt;"",БАЗА!$U223&gt;0),БАЗА!E223,"")</f>
        <v>0</v>
      </c>
      <c r="D277" s="36">
        <f>IF(AND(БАЗА!$A223&lt;&gt;"",БАЗА!$U223&gt;0),БАЗА!$U223,"")</f>
        <v>20</v>
      </c>
      <c r="E277" s="3" t="str">
        <f>IF(AND(БАЗА!$A223&lt;&gt;"",БАЗА!$U223&gt;0),БАЗА!G223,"")</f>
        <v>Без використання електронної системи</v>
      </c>
      <c r="F277" s="3" t="str">
        <f>IF(AND(БАЗА!$A223&lt;&gt;"",БАЗА!$U223&gt;0),БАЗА!H224,"")</f>
        <v>Упродовж року</v>
      </c>
      <c r="G277" s="54">
        <f>IF(AND(БАЗА!$A223&lt;&gt;"",БАЗА!$U223&gt;0),БАЗА!I223,"")</f>
        <v>0</v>
      </c>
    </row>
    <row r="278" spans="1:7" x14ac:dyDescent="0.2">
      <c r="A278" s="6" t="str">
        <f>IF(AND(БАЗА!$A224&lt;&gt;"",БАЗА!$U224&gt;0),БАЗА!A224,"")</f>
        <v/>
      </c>
      <c r="B278" s="3" t="str">
        <f>IF(AND(БАЗА!$A224&lt;&gt;"",БАЗА!$U224&gt;0),БАЗА!C224,"")</f>
        <v/>
      </c>
      <c r="C278" s="4" t="str">
        <f>IF(AND(БАЗА!$A224&lt;&gt;"",БАЗА!$U224&gt;0),БАЗА!E224,"")</f>
        <v/>
      </c>
      <c r="D278" s="36" t="str">
        <f>IF(AND(БАЗА!$A224&lt;&gt;"",БАЗА!$U224&gt;0),БАЗА!$U224,"")</f>
        <v/>
      </c>
      <c r="E278" s="3" t="str">
        <f>IF(AND(БАЗА!$A224&lt;&gt;"",БАЗА!$U224&gt;0),БАЗА!G224,"")</f>
        <v/>
      </c>
      <c r="F278" s="3" t="str">
        <f>IF(AND(БАЗА!$A224&lt;&gt;"",БАЗА!$U224&gt;0),БАЗА!H225,"")</f>
        <v/>
      </c>
      <c r="G278" s="54" t="str">
        <f>IF(AND(БАЗА!$A224&lt;&gt;"",БАЗА!$U224&gt;0),БАЗА!I224,"")</f>
        <v/>
      </c>
    </row>
    <row r="279" spans="1:7" ht="28.5" x14ac:dyDescent="0.2">
      <c r="A279" s="6" t="str">
        <f>IF(AND(БАЗА!$A225&lt;&gt;"",БАЗА!$U225&gt;0),БАЗА!A225,"")</f>
        <v>Інтернет-послуги</v>
      </c>
      <c r="B279" s="3" t="str">
        <f>IF(AND(БАЗА!$A225&lt;&gt;"",БАЗА!$U225&gt;0),БАЗА!C225,"")</f>
        <v>72410000-7</v>
      </c>
      <c r="C279" s="4">
        <f>IF(AND(БАЗА!$A225&lt;&gt;"",БАЗА!$U225&gt;0),БАЗА!E225,"")</f>
        <v>0</v>
      </c>
      <c r="D279" s="36">
        <f>IF(AND(БАЗА!$A225&lt;&gt;"",БАЗА!$U225&gt;0),БАЗА!$U225,"")</f>
        <v>10</v>
      </c>
      <c r="E279" s="3" t="str">
        <f>IF(AND(БАЗА!$A225&lt;&gt;"",БАЗА!$U225&gt;0),БАЗА!G225,"")</f>
        <v>Без використання електронної системи</v>
      </c>
      <c r="F279" s="3" t="str">
        <f>IF(AND(БАЗА!$A225&lt;&gt;"",БАЗА!$U225&gt;0),БАЗА!H226,"")</f>
        <v>Упродовж року</v>
      </c>
      <c r="G279" s="54">
        <f>IF(AND(БАЗА!$A225&lt;&gt;"",БАЗА!$U225&gt;0),БАЗА!I225,"")</f>
        <v>0</v>
      </c>
    </row>
    <row r="280" spans="1:7" ht="28.5" x14ac:dyDescent="0.2">
      <c r="A280" s="6" t="str">
        <f>IF(AND(БАЗА!$A226&lt;&gt;"",БАЗА!$U226&gt;0),БАЗА!A226,"")</f>
        <v>Послуги з професійної підготовки у сфері підвищення кваліфікації</v>
      </c>
      <c r="B280" s="3" t="str">
        <f>IF(AND(БАЗА!$A226&lt;&gt;"",БАЗА!$U226&gt;0),БАЗА!C226,"")</f>
        <v>80570000-0</v>
      </c>
      <c r="C280" s="4">
        <f>IF(AND(БАЗА!$A226&lt;&gt;"",БАЗА!$U226&gt;0),БАЗА!E226,"")</f>
        <v>0</v>
      </c>
      <c r="D280" s="36">
        <f>IF(AND(БАЗА!$A226&lt;&gt;"",БАЗА!$U226&gt;0),БАЗА!$U226,"")</f>
        <v>10</v>
      </c>
      <c r="E280" s="3" t="str">
        <f>IF(AND(БАЗА!$A226&lt;&gt;"",БАЗА!$U226&gt;0),БАЗА!G226,"")</f>
        <v>Без використання електронної системи</v>
      </c>
      <c r="F280" s="3" t="str">
        <f>IF(AND(БАЗА!$A226&lt;&gt;"",БАЗА!$U226&gt;0),БАЗА!H227,"")</f>
        <v>Упродовж року</v>
      </c>
      <c r="G280" s="54">
        <f>IF(AND(БАЗА!$A226&lt;&gt;"",БАЗА!$U226&gt;0),БАЗА!I226,"")</f>
        <v>0</v>
      </c>
    </row>
    <row r="281" spans="1:7" ht="42.75" x14ac:dyDescent="0.2">
      <c r="A281" s="6" t="str">
        <f>IF(AND(БАЗА!$A227&lt;&gt;"",БАЗА!$U227&gt;0),БАЗА!A227,"")</f>
        <v>Періодичні медичні огляди працівників. Передрейсовий медичний огляд водіїв</v>
      </c>
      <c r="B281" s="3" t="str">
        <f>IF(AND(БАЗА!$A227&lt;&gt;"",БАЗА!$U227&gt;0),БАЗА!C227,"")</f>
        <v>85110000-3</v>
      </c>
      <c r="C281" s="4">
        <f>IF(AND(БАЗА!$A227&lt;&gt;"",БАЗА!$U227&gt;0),БАЗА!E227,"")</f>
        <v>0</v>
      </c>
      <c r="D281" s="36">
        <f>IF(AND(БАЗА!$A227&lt;&gt;"",БАЗА!$U227&gt;0),БАЗА!$U227,"")</f>
        <v>10</v>
      </c>
      <c r="E281" s="3" t="str">
        <f>IF(AND(БАЗА!$A227&lt;&gt;"",БАЗА!$U227&gt;0),БАЗА!G227,"")</f>
        <v>Без використання електронної системи</v>
      </c>
      <c r="F281" s="3" t="str">
        <f>IF(AND(БАЗА!$A227&lt;&gt;"",БАЗА!$U227&gt;0),БАЗА!H228,"")</f>
        <v>Упродовж року</v>
      </c>
      <c r="G281" s="54">
        <f>IF(AND(БАЗА!$A227&lt;&gt;"",БАЗА!$U227&gt;0),БАЗА!I227,"")</f>
        <v>0</v>
      </c>
    </row>
    <row r="282" spans="1:7" ht="28.5" x14ac:dyDescent="0.2">
      <c r="A282" s="6" t="str">
        <f>IF(AND(БАЗА!$A228&lt;&gt;"",БАЗА!$U228&gt;0),БАЗА!A228,"")</f>
        <v xml:space="preserve">Послуги з водовідведення </v>
      </c>
      <c r="B282" s="3" t="str">
        <f>IF(AND(БАЗА!$A228&lt;&gt;"",БАЗА!$U228&gt;0),БАЗА!C228,"")</f>
        <v>90430000-0</v>
      </c>
      <c r="C282" s="4">
        <f>IF(AND(БАЗА!$A228&lt;&gt;"",БАЗА!$U228&gt;0),БАЗА!E228,"")</f>
        <v>0</v>
      </c>
      <c r="D282" s="36">
        <f>IF(AND(БАЗА!$A228&lt;&gt;"",БАЗА!$U228&gt;0),БАЗА!$U228,"")</f>
        <v>15</v>
      </c>
      <c r="E282" s="3" t="str">
        <f>IF(AND(БАЗА!$A228&lt;&gt;"",БАЗА!$U228&gt;0),БАЗА!G228,"")</f>
        <v>Без використання електронної системи</v>
      </c>
      <c r="F282" s="3" t="str">
        <f>IF(AND(БАЗА!$A228&lt;&gt;"",БАЗА!$U228&gt;0),БАЗА!H229,"")</f>
        <v>Упродовж року</v>
      </c>
      <c r="G282" s="54">
        <f>IF(AND(БАЗА!$A228&lt;&gt;"",БАЗА!$U228&gt;0),БАЗА!I228,"")</f>
        <v>0</v>
      </c>
    </row>
    <row r="283" spans="1:7" ht="28.5" x14ac:dyDescent="0.2">
      <c r="A283" s="6" t="str">
        <f>IF(AND(БАЗА!$A229&lt;&gt;"",БАЗА!$U229&gt;0),БАЗА!A229,"")</f>
        <v>Здавання та утилізація відходів</v>
      </c>
      <c r="B283" s="3" t="str">
        <f>IF(AND(БАЗА!$A229&lt;&gt;"",БАЗА!$U229&gt;0),БАЗА!C229,"")</f>
        <v>90510000-5</v>
      </c>
      <c r="C283" s="4">
        <f>IF(AND(БАЗА!$A229&lt;&gt;"",БАЗА!$U229&gt;0),БАЗА!E229,"")</f>
        <v>0</v>
      </c>
      <c r="D283" s="36">
        <f>IF(AND(БАЗА!$A229&lt;&gt;"",БАЗА!$U229&gt;0),БАЗА!$U229,"")</f>
        <v>10</v>
      </c>
      <c r="E283" s="3" t="str">
        <f>IF(AND(БАЗА!$A229&lt;&gt;"",БАЗА!$U229&gt;0),БАЗА!G229,"")</f>
        <v>Без використання електронної системи</v>
      </c>
      <c r="F283" s="3" t="e">
        <f>IF(AND(БАЗА!$A229&lt;&gt;"",БАЗА!$U229&gt;0),БАЗА!#REF!,"")</f>
        <v>#REF!</v>
      </c>
      <c r="G283" s="54">
        <f>IF(AND(БАЗА!$A229&lt;&gt;"",БАЗА!$U229&gt;0),БАЗА!I229,"")</f>
        <v>0</v>
      </c>
    </row>
    <row r="284" spans="1:7" x14ac:dyDescent="0.2">
      <c r="A284" s="6" t="e">
        <f>IF(AND(БАЗА!#REF!&lt;&gt;"",БАЗА!#REF!&gt;0),БАЗА!#REF!,"")</f>
        <v>#REF!</v>
      </c>
      <c r="B284" s="3" t="e">
        <f>IF(AND(БАЗА!#REF!&lt;&gt;"",БАЗА!#REF!&gt;0),БАЗА!#REF!,"")</f>
        <v>#REF!</v>
      </c>
      <c r="C284" s="4" t="e">
        <f>IF(AND(БАЗА!#REF!&lt;&gt;"",БАЗА!#REF!&gt;0),БАЗА!#REF!,"")</f>
        <v>#REF!</v>
      </c>
      <c r="D284" s="36" t="e">
        <f>IF(AND(БАЗА!#REF!&lt;&gt;"",БАЗА!#REF!&gt;0),БАЗА!#REF!,"")</f>
        <v>#REF!</v>
      </c>
      <c r="E284" s="3" t="e">
        <f>IF(AND(БАЗА!#REF!&lt;&gt;"",БАЗА!#REF!&gt;0),БАЗА!#REF!,"")</f>
        <v>#REF!</v>
      </c>
      <c r="F284" s="3" t="e">
        <f>IF(AND(БАЗА!#REF!&lt;&gt;"",БАЗА!#REF!&gt;0),БАЗА!#REF!,"")</f>
        <v>#REF!</v>
      </c>
      <c r="G284" s="54" t="e">
        <f>IF(AND(БАЗА!#REF!&lt;&gt;"",БАЗА!#REF!&gt;0),БАЗА!#REF!,"")</f>
        <v>#REF!</v>
      </c>
    </row>
    <row r="285" spans="1:7" x14ac:dyDescent="0.2">
      <c r="A285" s="6" t="e">
        <f>IF(AND(БАЗА!#REF!&lt;&gt;"",БАЗА!#REF!&gt;0),БАЗА!#REF!,"")</f>
        <v>#REF!</v>
      </c>
      <c r="B285" s="3" t="e">
        <f>IF(AND(БАЗА!#REF!&lt;&gt;"",БАЗА!#REF!&gt;0),БАЗА!#REF!,"")</f>
        <v>#REF!</v>
      </c>
      <c r="C285" s="4" t="e">
        <f>IF(AND(БАЗА!#REF!&lt;&gt;"",БАЗА!#REF!&gt;0),БАЗА!#REF!,"")</f>
        <v>#REF!</v>
      </c>
      <c r="D285" s="36" t="e">
        <f>IF(AND(БАЗА!#REF!&lt;&gt;"",БАЗА!#REF!&gt;0),БАЗА!#REF!,"")</f>
        <v>#REF!</v>
      </c>
      <c r="E285" s="3" t="e">
        <f>IF(AND(БАЗА!#REF!&lt;&gt;"",БАЗА!#REF!&gt;0),БАЗА!#REF!,"")</f>
        <v>#REF!</v>
      </c>
      <c r="F285" s="3" t="e">
        <f>IF(AND(БАЗА!#REF!&lt;&gt;"",БАЗА!#REF!&gt;0),БАЗА!#REF!,"")</f>
        <v>#REF!</v>
      </c>
      <c r="G285" s="54" t="e">
        <f>IF(AND(БАЗА!#REF!&lt;&gt;"",БАЗА!#REF!&gt;0),БАЗА!#REF!,"")</f>
        <v>#REF!</v>
      </c>
    </row>
    <row r="286" spans="1:7" x14ac:dyDescent="0.2">
      <c r="A286" s="6" t="e">
        <f>IF(AND(БАЗА!#REF!&lt;&gt;"",БАЗА!#REF!&gt;0),БАЗА!#REF!,"")</f>
        <v>#REF!</v>
      </c>
      <c r="B286" s="3" t="e">
        <f>IF(AND(БАЗА!#REF!&lt;&gt;"",БАЗА!#REF!&gt;0),БАЗА!#REF!,"")</f>
        <v>#REF!</v>
      </c>
      <c r="C286" s="4" t="e">
        <f>IF(AND(БАЗА!#REF!&lt;&gt;"",БАЗА!#REF!&gt;0),БАЗА!#REF!,"")</f>
        <v>#REF!</v>
      </c>
      <c r="D286" s="36" t="e">
        <f>IF(AND(БАЗА!#REF!&lt;&gt;"",БАЗА!#REF!&gt;0),БАЗА!#REF!,"")</f>
        <v>#REF!</v>
      </c>
      <c r="E286" s="3" t="e">
        <f>IF(AND(БАЗА!#REF!&lt;&gt;"",БАЗА!#REF!&gt;0),БАЗА!#REF!,"")</f>
        <v>#REF!</v>
      </c>
      <c r="F286" s="3" t="e">
        <f>IF(AND(БАЗА!#REF!&lt;&gt;"",БАЗА!#REF!&gt;0),БАЗА!#REF!,"")</f>
        <v>#REF!</v>
      </c>
      <c r="G286" s="54" t="e">
        <f>IF(AND(БАЗА!#REF!&lt;&gt;"",БАЗА!#REF!&gt;0),БАЗА!#REF!,"")</f>
        <v>#REF!</v>
      </c>
    </row>
    <row r="287" spans="1:7" x14ac:dyDescent="0.2">
      <c r="A287" s="6" t="e">
        <f>IF(AND(БАЗА!#REF!&lt;&gt;"",БАЗА!#REF!&gt;0),БАЗА!#REF!,"")</f>
        <v>#REF!</v>
      </c>
      <c r="B287" s="3" t="e">
        <f>IF(AND(БАЗА!#REF!&lt;&gt;"",БАЗА!#REF!&gt;0),БАЗА!#REF!,"")</f>
        <v>#REF!</v>
      </c>
      <c r="C287" s="4" t="e">
        <f>IF(AND(БАЗА!#REF!&lt;&gt;"",БАЗА!#REF!&gt;0),БАЗА!#REF!,"")</f>
        <v>#REF!</v>
      </c>
      <c r="D287" s="36" t="e">
        <f>IF(AND(БАЗА!#REF!&lt;&gt;"",БАЗА!#REF!&gt;0),БАЗА!#REF!,"")</f>
        <v>#REF!</v>
      </c>
      <c r="E287" s="3" t="e">
        <f>IF(AND(БАЗА!#REF!&lt;&gt;"",БАЗА!#REF!&gt;0),БАЗА!#REF!,"")</f>
        <v>#REF!</v>
      </c>
      <c r="F287" s="3" t="e">
        <f>IF(AND(БАЗА!#REF!&lt;&gt;"",БАЗА!#REF!&gt;0),БАЗА!#REF!,"")</f>
        <v>#REF!</v>
      </c>
      <c r="G287" s="54" t="e">
        <f>IF(AND(БАЗА!#REF!&lt;&gt;"",БАЗА!#REF!&gt;0),БАЗА!#REF!,"")</f>
        <v>#REF!</v>
      </c>
    </row>
    <row r="288" spans="1:7" x14ac:dyDescent="0.2">
      <c r="A288" s="6" t="e">
        <f>IF(AND(БАЗА!#REF!&lt;&gt;"",БАЗА!#REF!&gt;0),БАЗА!#REF!,"")</f>
        <v>#REF!</v>
      </c>
      <c r="B288" s="3" t="e">
        <f>IF(AND(БАЗА!#REF!&lt;&gt;"",БАЗА!#REF!&gt;0),БАЗА!#REF!,"")</f>
        <v>#REF!</v>
      </c>
      <c r="C288" s="4" t="e">
        <f>IF(AND(БАЗА!#REF!&lt;&gt;"",БАЗА!#REF!&gt;0),БАЗА!#REF!,"")</f>
        <v>#REF!</v>
      </c>
      <c r="D288" s="36" t="e">
        <f>IF(AND(БАЗА!#REF!&lt;&gt;"",БАЗА!#REF!&gt;0),БАЗА!#REF!,"")</f>
        <v>#REF!</v>
      </c>
      <c r="E288" s="3" t="e">
        <f>IF(AND(БАЗА!#REF!&lt;&gt;"",БАЗА!#REF!&gt;0),БАЗА!#REF!,"")</f>
        <v>#REF!</v>
      </c>
      <c r="F288" s="3" t="e">
        <f>IF(AND(БАЗА!#REF!&lt;&gt;"",БАЗА!#REF!&gt;0),БАЗА!#REF!,"")</f>
        <v>#REF!</v>
      </c>
      <c r="G288" s="54" t="e">
        <f>IF(AND(БАЗА!#REF!&lt;&gt;"",БАЗА!#REF!&gt;0),БАЗА!#REF!,"")</f>
        <v>#REF!</v>
      </c>
    </row>
    <row r="289" spans="1:7" x14ac:dyDescent="0.2">
      <c r="A289" s="6" t="e">
        <f>IF(AND(БАЗА!#REF!&lt;&gt;"",БАЗА!#REF!&gt;0),БАЗА!#REF!,"")</f>
        <v>#REF!</v>
      </c>
      <c r="B289" s="3" t="e">
        <f>IF(AND(БАЗА!#REF!&lt;&gt;"",БАЗА!#REF!&gt;0),БАЗА!#REF!,"")</f>
        <v>#REF!</v>
      </c>
      <c r="C289" s="4" t="e">
        <f>IF(AND(БАЗА!#REF!&lt;&gt;"",БАЗА!#REF!&gt;0),БАЗА!#REF!,"")</f>
        <v>#REF!</v>
      </c>
      <c r="D289" s="36" t="e">
        <f>IF(AND(БАЗА!#REF!&lt;&gt;"",БАЗА!#REF!&gt;0),БАЗА!#REF!,"")</f>
        <v>#REF!</v>
      </c>
      <c r="E289" s="3" t="e">
        <f>IF(AND(БАЗА!#REF!&lt;&gt;"",БАЗА!#REF!&gt;0),БАЗА!#REF!,"")</f>
        <v>#REF!</v>
      </c>
      <c r="F289" s="3" t="e">
        <f>IF(AND(БАЗА!#REF!&lt;&gt;"",БАЗА!#REF!&gt;0),БАЗА!H230,"")</f>
        <v>#REF!</v>
      </c>
      <c r="G289" s="54" t="e">
        <f>IF(AND(БАЗА!#REF!&lt;&gt;"",БАЗА!#REF!&gt;0),БАЗА!#REF!,"")</f>
        <v>#REF!</v>
      </c>
    </row>
    <row r="290" spans="1:7" ht="42.75" x14ac:dyDescent="0.2">
      <c r="A290" s="6" t="str">
        <f>IF(AND(БАЗА!$A230&lt;&gt;"",БАЗА!$U230&gt;0),БАЗА!A230,"")</f>
        <v>Господарське приладдя (мітли, щітки, відра та інше господарське та прибиральне приладдя)</v>
      </c>
      <c r="B290" s="3" t="str">
        <f>IF(AND(БАЗА!$A230&lt;&gt;"",БАЗА!$U230&gt;0),БАЗА!C230,"")</f>
        <v>39220000-0</v>
      </c>
      <c r="C290" s="4">
        <f>IF(AND(БАЗА!$A230&lt;&gt;"",БАЗА!$U230&gt;0),БАЗА!E230,"")</f>
        <v>0</v>
      </c>
      <c r="D290" s="36">
        <f>IF(AND(БАЗА!$A230&lt;&gt;"",БАЗА!$U230&gt;0),БАЗА!$U230,"")</f>
        <v>8</v>
      </c>
      <c r="E290" s="3" t="str">
        <f>IF(AND(БАЗА!$A230&lt;&gt;"",БАЗА!$U230&gt;0),БАЗА!G230,"")</f>
        <v>Без використання електронної системи</v>
      </c>
      <c r="F290" s="3" t="e">
        <f>IF(AND(БАЗА!$A230&lt;&gt;"",БАЗА!$U230&gt;0),БАЗА!#REF!,"")</f>
        <v>#REF!</v>
      </c>
      <c r="G290" s="54">
        <f>IF(AND(БАЗА!$A230&lt;&gt;"",БАЗА!$U230&gt;0),БАЗА!I230,"")</f>
        <v>0</v>
      </c>
    </row>
    <row r="291" spans="1:7" x14ac:dyDescent="0.2">
      <c r="A291" s="6" t="e">
        <f>IF(AND(БАЗА!#REF!&lt;&gt;"",БАЗА!#REF!&gt;0),БАЗА!#REF!,"")</f>
        <v>#REF!</v>
      </c>
      <c r="B291" s="3" t="e">
        <f>IF(AND(БАЗА!#REF!&lt;&gt;"",БАЗА!#REF!&gt;0),БАЗА!#REF!,"")</f>
        <v>#REF!</v>
      </c>
      <c r="C291" s="4" t="e">
        <f>IF(AND(БАЗА!#REF!&lt;&gt;"",БАЗА!#REF!&gt;0),БАЗА!#REF!,"")</f>
        <v>#REF!</v>
      </c>
      <c r="D291" s="36" t="e">
        <f>IF(AND(БАЗА!#REF!&lt;&gt;"",БАЗА!#REF!&gt;0),БАЗА!#REF!,"")</f>
        <v>#REF!</v>
      </c>
      <c r="E291" s="3" t="e">
        <f>IF(AND(БАЗА!#REF!&lt;&gt;"",БАЗА!#REF!&gt;0),БАЗА!#REF!,"")</f>
        <v>#REF!</v>
      </c>
      <c r="F291" s="3" t="e">
        <f>IF(AND(БАЗА!#REF!&lt;&gt;"",БАЗА!#REF!&gt;0),БАЗА!#REF!,"")</f>
        <v>#REF!</v>
      </c>
      <c r="G291" s="54" t="e">
        <f>IF(AND(БАЗА!#REF!&lt;&gt;"",БАЗА!#REF!&gt;0),БАЗА!#REF!,"")</f>
        <v>#REF!</v>
      </c>
    </row>
    <row r="292" spans="1:7" x14ac:dyDescent="0.2">
      <c r="A292" s="6" t="e">
        <f>IF(AND(БАЗА!#REF!&lt;&gt;"",БАЗА!#REF!&gt;0),БАЗА!#REF!,"")</f>
        <v>#REF!</v>
      </c>
      <c r="B292" s="3" t="e">
        <f>IF(AND(БАЗА!#REF!&lt;&gt;"",БАЗА!#REF!&gt;0),БАЗА!#REF!,"")</f>
        <v>#REF!</v>
      </c>
      <c r="C292" s="4" t="e">
        <f>IF(AND(БАЗА!#REF!&lt;&gt;"",БАЗА!#REF!&gt;0),БАЗА!#REF!,"")</f>
        <v>#REF!</v>
      </c>
      <c r="D292" s="36" t="e">
        <f>IF(AND(БАЗА!#REF!&lt;&gt;"",БАЗА!#REF!&gt;0),БАЗА!#REF!,"")</f>
        <v>#REF!</v>
      </c>
      <c r="E292" s="3" t="e">
        <f>IF(AND(БАЗА!#REF!&lt;&gt;"",БАЗА!#REF!&gt;0),БАЗА!#REF!,"")</f>
        <v>#REF!</v>
      </c>
      <c r="F292" s="3" t="e">
        <f>IF(AND(БАЗА!#REF!&lt;&gt;"",БАЗА!#REF!&gt;0),БАЗА!#REF!,"")</f>
        <v>#REF!</v>
      </c>
      <c r="G292" s="54" t="e">
        <f>IF(AND(БАЗА!#REF!&lt;&gt;"",БАЗА!#REF!&gt;0),БАЗА!#REF!,"")</f>
        <v>#REF!</v>
      </c>
    </row>
    <row r="293" spans="1:7" x14ac:dyDescent="0.2">
      <c r="A293" s="6" t="e">
        <f>IF(AND(БАЗА!#REF!&lt;&gt;"",БАЗА!#REF!&gt;0),БАЗА!#REF!,"")</f>
        <v>#REF!</v>
      </c>
      <c r="B293" s="3" t="e">
        <f>IF(AND(БАЗА!#REF!&lt;&gt;"",БАЗА!#REF!&gt;0),БАЗА!#REF!,"")</f>
        <v>#REF!</v>
      </c>
      <c r="C293" s="4" t="e">
        <f>IF(AND(БАЗА!#REF!&lt;&gt;"",БАЗА!#REF!&gt;0),БАЗА!#REF!,"")</f>
        <v>#REF!</v>
      </c>
      <c r="D293" s="36" t="e">
        <f>IF(AND(БАЗА!#REF!&lt;&gt;"",БАЗА!#REF!&gt;0),БАЗА!#REF!,"")</f>
        <v>#REF!</v>
      </c>
      <c r="E293" s="3" t="e">
        <f>IF(AND(БАЗА!#REF!&lt;&gt;"",БАЗА!#REF!&gt;0),БАЗА!#REF!,"")</f>
        <v>#REF!</v>
      </c>
      <c r="F293" s="3" t="e">
        <f>IF(AND(БАЗА!#REF!&lt;&gt;"",БАЗА!#REF!&gt;0),БАЗА!H231,"")</f>
        <v>#REF!</v>
      </c>
      <c r="G293" s="54" t="e">
        <f>IF(AND(БАЗА!#REF!&lt;&gt;"",БАЗА!#REF!&gt;0),БАЗА!#REF!,"")</f>
        <v>#REF!</v>
      </c>
    </row>
    <row r="294" spans="1:7" x14ac:dyDescent="0.2">
      <c r="A294" s="6" t="str">
        <f>IF(AND(БАЗА!$A231&lt;&gt;"",БАЗА!$U231&gt;0),БАЗА!A231,"")</f>
        <v/>
      </c>
      <c r="B294" s="3" t="str">
        <f>IF(AND(БАЗА!$A231&lt;&gt;"",БАЗА!$U231&gt;0),БАЗА!C231,"")</f>
        <v/>
      </c>
      <c r="C294" s="4" t="str">
        <f>IF(AND(БАЗА!$A231&lt;&gt;"",БАЗА!$U231&gt;0),БАЗА!E231,"")</f>
        <v/>
      </c>
      <c r="D294" s="36" t="str">
        <f>IF(AND(БАЗА!$A231&lt;&gt;"",БАЗА!$U231&gt;0),БАЗА!$U231,"")</f>
        <v/>
      </c>
      <c r="E294" s="3" t="str">
        <f>IF(AND(БАЗА!$A231&lt;&gt;"",БАЗА!$U231&gt;0),БАЗА!G231,"")</f>
        <v/>
      </c>
      <c r="F294" s="3" t="str">
        <f>IF(AND(БАЗА!$A231&lt;&gt;"",БАЗА!$U231&gt;0),БАЗА!#REF!,"")</f>
        <v/>
      </c>
      <c r="G294" s="54" t="str">
        <f>IF(AND(БАЗА!$A231&lt;&gt;"",БАЗА!$U231&gt;0),БАЗА!I231,"")</f>
        <v/>
      </c>
    </row>
    <row r="295" spans="1:7" x14ac:dyDescent="0.2">
      <c r="A295" s="6" t="e">
        <f>IF(AND(БАЗА!#REF!&lt;&gt;"",БАЗА!#REF!&gt;0),БАЗА!#REF!,"")</f>
        <v>#REF!</v>
      </c>
      <c r="B295" s="3" t="e">
        <f>IF(AND(БАЗА!#REF!&lt;&gt;"",БАЗА!#REF!&gt;0),БАЗА!#REF!,"")</f>
        <v>#REF!</v>
      </c>
      <c r="C295" s="4" t="e">
        <f>IF(AND(БАЗА!#REF!&lt;&gt;"",БАЗА!#REF!&gt;0),БАЗА!#REF!,"")</f>
        <v>#REF!</v>
      </c>
      <c r="D295" s="36" t="e">
        <f>IF(AND(БАЗА!#REF!&lt;&gt;"",БАЗА!#REF!&gt;0),БАЗА!#REF!,"")</f>
        <v>#REF!</v>
      </c>
      <c r="E295" s="3" t="e">
        <f>IF(AND(БАЗА!#REF!&lt;&gt;"",БАЗА!#REF!&gt;0),БАЗА!#REF!,"")</f>
        <v>#REF!</v>
      </c>
      <c r="F295" s="3" t="e">
        <f>IF(AND(БАЗА!#REF!&lt;&gt;"",БАЗА!#REF!&gt;0),БАЗА!H232,"")</f>
        <v>#REF!</v>
      </c>
      <c r="G295" s="54" t="e">
        <f>IF(AND(БАЗА!#REF!&lt;&gt;"",БАЗА!#REF!&gt;0),БАЗА!#REF!,"")</f>
        <v>#REF!</v>
      </c>
    </row>
    <row r="296" spans="1:7" ht="28.5" x14ac:dyDescent="0.2">
      <c r="A296" s="6" t="str">
        <f>IF(AND(БАЗА!$A232&lt;&gt;"",БАЗА!$U232&gt;0),БАЗА!A232,"")</f>
        <v>Кабелі та супутня продукція</v>
      </c>
      <c r="B296" s="3" t="str">
        <f>IF(AND(БАЗА!$A232&lt;&gt;"",БАЗА!$U232&gt;0),БАЗА!C232,"")</f>
        <v>44320000-9</v>
      </c>
      <c r="C296" s="4">
        <f>IF(AND(БАЗА!$A232&lt;&gt;"",БАЗА!$U232&gt;0),БАЗА!E232,"")</f>
        <v>0</v>
      </c>
      <c r="D296" s="36">
        <f>IF(AND(БАЗА!$A232&lt;&gt;"",БАЗА!$U232&gt;0),БАЗА!$U232,"")</f>
        <v>105</v>
      </c>
      <c r="E296" s="3" t="str">
        <f>IF(AND(БАЗА!$A232&lt;&gt;"",БАЗА!$U232&gt;0),БАЗА!G232,"")</f>
        <v>Звіт про укладання договору</v>
      </c>
      <c r="F296" s="3" t="e">
        <f>IF(AND(БАЗА!$A232&lt;&gt;"",БАЗА!$U232&gt;0),БАЗА!#REF!,"")</f>
        <v>#REF!</v>
      </c>
      <c r="G296" s="54">
        <f>IF(AND(БАЗА!$A232&lt;&gt;"",БАЗА!$U232&gt;0),БАЗА!I232,"")</f>
        <v>0</v>
      </c>
    </row>
    <row r="297" spans="1:7" x14ac:dyDescent="0.2">
      <c r="A297" s="6" t="e">
        <f>IF(AND(БАЗА!#REF!&lt;&gt;"",БАЗА!#REF!&gt;0),БАЗА!#REF!,"")</f>
        <v>#REF!</v>
      </c>
      <c r="B297" s="3" t="e">
        <f>IF(AND(БАЗА!#REF!&lt;&gt;"",БАЗА!#REF!&gt;0),БАЗА!#REF!,"")</f>
        <v>#REF!</v>
      </c>
      <c r="C297" s="4" t="e">
        <f>IF(AND(БАЗА!#REF!&lt;&gt;"",БАЗА!#REF!&gt;0),БАЗА!#REF!,"")</f>
        <v>#REF!</v>
      </c>
      <c r="D297" s="36" t="e">
        <f>IF(AND(БАЗА!#REF!&lt;&gt;"",БАЗА!#REF!&gt;0),БАЗА!#REF!,"")</f>
        <v>#REF!</v>
      </c>
      <c r="E297" s="3" t="e">
        <f>IF(AND(БАЗА!#REF!&lt;&gt;"",БАЗА!#REF!&gt;0),БАЗА!#REF!,"")</f>
        <v>#REF!</v>
      </c>
      <c r="F297" s="3" t="e">
        <f>IF(AND(БАЗА!#REF!&lt;&gt;"",БАЗА!#REF!&gt;0),БАЗА!#REF!,"")</f>
        <v>#REF!</v>
      </c>
      <c r="G297" s="54" t="e">
        <f>IF(AND(БАЗА!#REF!&lt;&gt;"",БАЗА!#REF!&gt;0),БАЗА!#REF!,"")</f>
        <v>#REF!</v>
      </c>
    </row>
    <row r="298" spans="1:7" x14ac:dyDescent="0.2">
      <c r="A298" s="6" t="e">
        <f>IF(AND(БАЗА!#REF!&lt;&gt;"",БАЗА!#REF!&gt;0),БАЗА!#REF!,"")</f>
        <v>#REF!</v>
      </c>
      <c r="B298" s="3" t="e">
        <f>IF(AND(БАЗА!#REF!&lt;&gt;"",БАЗА!#REF!&gt;0),БАЗА!#REF!,"")</f>
        <v>#REF!</v>
      </c>
      <c r="C298" s="4" t="e">
        <f>IF(AND(БАЗА!#REF!&lt;&gt;"",БАЗА!#REF!&gt;0),БАЗА!#REF!,"")</f>
        <v>#REF!</v>
      </c>
      <c r="D298" s="36" t="e">
        <f>IF(AND(БАЗА!#REF!&lt;&gt;"",БАЗА!#REF!&gt;0),БАЗА!#REF!,"")</f>
        <v>#REF!</v>
      </c>
      <c r="E298" s="3" t="e">
        <f>IF(AND(БАЗА!#REF!&lt;&gt;"",БАЗА!#REF!&gt;0),БАЗА!#REF!,"")</f>
        <v>#REF!</v>
      </c>
      <c r="F298" s="3" t="e">
        <f>IF(AND(БАЗА!#REF!&lt;&gt;"",БАЗА!#REF!&gt;0),БАЗА!#REF!,"")</f>
        <v>#REF!</v>
      </c>
      <c r="G298" s="54" t="e">
        <f>IF(AND(БАЗА!#REF!&lt;&gt;"",БАЗА!#REF!&gt;0),БАЗА!#REF!,"")</f>
        <v>#REF!</v>
      </c>
    </row>
    <row r="299" spans="1:7" x14ac:dyDescent="0.2">
      <c r="A299" s="6" t="e">
        <f>IF(AND(БАЗА!#REF!&lt;&gt;"",БАЗА!#REF!&gt;0),БАЗА!#REF!,"")</f>
        <v>#REF!</v>
      </c>
      <c r="B299" s="3" t="e">
        <f>IF(AND(БАЗА!#REF!&lt;&gt;"",БАЗА!#REF!&gt;0),БАЗА!#REF!,"")</f>
        <v>#REF!</v>
      </c>
      <c r="C299" s="4" t="e">
        <f>IF(AND(БАЗА!#REF!&lt;&gt;"",БАЗА!#REF!&gt;0),БАЗА!#REF!,"")</f>
        <v>#REF!</v>
      </c>
      <c r="D299" s="36" t="e">
        <f>IF(AND(БАЗА!#REF!&lt;&gt;"",БАЗА!#REF!&gt;0),БАЗА!#REF!,"")</f>
        <v>#REF!</v>
      </c>
      <c r="E299" s="3" t="e">
        <f>IF(AND(БАЗА!#REF!&lt;&gt;"",БАЗА!#REF!&gt;0),БАЗА!#REF!,"")</f>
        <v>#REF!</v>
      </c>
      <c r="F299" s="3" t="e">
        <f>IF(AND(БАЗА!#REF!&lt;&gt;"",БАЗА!#REF!&gt;0),БАЗА!#REF!,"")</f>
        <v>#REF!</v>
      </c>
      <c r="G299" s="54" t="e">
        <f>IF(AND(БАЗА!#REF!&lt;&gt;"",БАЗА!#REF!&gt;0),БАЗА!#REF!,"")</f>
        <v>#REF!</v>
      </c>
    </row>
    <row r="300" spans="1:7" x14ac:dyDescent="0.2">
      <c r="A300" s="6" t="e">
        <f>IF(AND(БАЗА!#REF!&lt;&gt;"",БАЗА!#REF!&gt;0),БАЗА!#REF!,"")</f>
        <v>#REF!</v>
      </c>
      <c r="B300" s="3" t="e">
        <f>IF(AND(БАЗА!#REF!&lt;&gt;"",БАЗА!#REF!&gt;0),БАЗА!#REF!,"")</f>
        <v>#REF!</v>
      </c>
      <c r="C300" s="4" t="e">
        <f>IF(AND(БАЗА!#REF!&lt;&gt;"",БАЗА!#REF!&gt;0),БАЗА!#REF!,"")</f>
        <v>#REF!</v>
      </c>
      <c r="D300" s="36" t="e">
        <f>IF(AND(БАЗА!#REF!&lt;&gt;"",БАЗА!#REF!&gt;0),БАЗА!#REF!,"")</f>
        <v>#REF!</v>
      </c>
      <c r="E300" s="3" t="e">
        <f>IF(AND(БАЗА!#REF!&lt;&gt;"",БАЗА!#REF!&gt;0),БАЗА!#REF!,"")</f>
        <v>#REF!</v>
      </c>
      <c r="F300" s="3" t="e">
        <f>IF(AND(БАЗА!#REF!&lt;&gt;"",БАЗА!#REF!&gt;0),БАЗА!#REF!,"")</f>
        <v>#REF!</v>
      </c>
      <c r="G300" s="54" t="e">
        <f>IF(AND(БАЗА!#REF!&lt;&gt;"",БАЗА!#REF!&gt;0),БАЗА!#REF!,"")</f>
        <v>#REF!</v>
      </c>
    </row>
    <row r="301" spans="1:7" x14ac:dyDescent="0.2">
      <c r="A301" s="6" t="e">
        <f>IF(AND(БАЗА!#REF!&lt;&gt;"",БАЗА!#REF!&gt;0),БАЗА!#REF!,"")</f>
        <v>#REF!</v>
      </c>
      <c r="B301" s="3" t="e">
        <f>IF(AND(БАЗА!#REF!&lt;&gt;"",БАЗА!#REF!&gt;0),БАЗА!#REF!,"")</f>
        <v>#REF!</v>
      </c>
      <c r="C301" s="4" t="e">
        <f>IF(AND(БАЗА!#REF!&lt;&gt;"",БАЗА!#REF!&gt;0),БАЗА!#REF!,"")</f>
        <v>#REF!</v>
      </c>
      <c r="D301" s="36" t="e">
        <f>IF(AND(БАЗА!#REF!&lt;&gt;"",БАЗА!#REF!&gt;0),БАЗА!#REF!,"")</f>
        <v>#REF!</v>
      </c>
      <c r="E301" s="3" t="e">
        <f>IF(AND(БАЗА!#REF!&lt;&gt;"",БАЗА!#REF!&gt;0),БАЗА!#REF!,"")</f>
        <v>#REF!</v>
      </c>
      <c r="F301" s="3" t="e">
        <f>IF(AND(БАЗА!#REF!&lt;&gt;"",БАЗА!#REF!&gt;0),БАЗА!#REF!,"")</f>
        <v>#REF!</v>
      </c>
      <c r="G301" s="54" t="e">
        <f>IF(AND(БАЗА!#REF!&lt;&gt;"",БАЗА!#REF!&gt;0),БАЗА!#REF!,"")</f>
        <v>#REF!</v>
      </c>
    </row>
    <row r="302" spans="1:7" x14ac:dyDescent="0.2">
      <c r="A302" s="6" t="e">
        <f>IF(AND(БАЗА!#REF!&lt;&gt;"",БАЗА!#REF!&gt;0),БАЗА!#REF!,"")</f>
        <v>#REF!</v>
      </c>
      <c r="B302" s="3" t="e">
        <f>IF(AND(БАЗА!#REF!&lt;&gt;"",БАЗА!#REF!&gt;0),БАЗА!#REF!,"")</f>
        <v>#REF!</v>
      </c>
      <c r="C302" s="4" t="e">
        <f>IF(AND(БАЗА!#REF!&lt;&gt;"",БАЗА!#REF!&gt;0),БАЗА!#REF!,"")</f>
        <v>#REF!</v>
      </c>
      <c r="D302" s="36" t="e">
        <f>IF(AND(БАЗА!#REF!&lt;&gt;"",БАЗА!#REF!&gt;0),БАЗА!#REF!,"")</f>
        <v>#REF!</v>
      </c>
      <c r="E302" s="3" t="e">
        <f>IF(AND(БАЗА!#REF!&lt;&gt;"",БАЗА!#REF!&gt;0),БАЗА!#REF!,"")</f>
        <v>#REF!</v>
      </c>
      <c r="F302" s="3" t="e">
        <f>IF(AND(БАЗА!#REF!&lt;&gt;"",БАЗА!#REF!&gt;0),БАЗА!H233,"")</f>
        <v>#REF!</v>
      </c>
      <c r="G302" s="54" t="e">
        <f>IF(AND(БАЗА!#REF!&lt;&gt;"",БАЗА!#REF!&gt;0),БАЗА!#REF!,"")</f>
        <v>#REF!</v>
      </c>
    </row>
    <row r="303" spans="1:7" x14ac:dyDescent="0.2">
      <c r="A303" s="6" t="str">
        <f>IF(AND(БАЗА!$A233&lt;&gt;"",БАЗА!$U233&gt;0),БАЗА!A233,"")</f>
        <v/>
      </c>
      <c r="B303" s="3" t="str">
        <f>IF(AND(БАЗА!$A233&lt;&gt;"",БАЗА!$U233&gt;0),БАЗА!C233,"")</f>
        <v/>
      </c>
      <c r="C303" s="4" t="str">
        <f>IF(AND(БАЗА!$A233&lt;&gt;"",БАЗА!$U233&gt;0),БАЗА!E233,"")</f>
        <v/>
      </c>
      <c r="D303" s="36" t="str">
        <f>IF(AND(БАЗА!$A233&lt;&gt;"",БАЗА!$U233&gt;0),БАЗА!$U233,"")</f>
        <v/>
      </c>
      <c r="E303" s="3" t="str">
        <f>IF(AND(БАЗА!$A233&lt;&gt;"",БАЗА!$U233&gt;0),БАЗА!G233,"")</f>
        <v/>
      </c>
      <c r="F303" s="3" t="str">
        <f>IF(AND(БАЗА!$A233&lt;&gt;"",БАЗА!$U233&gt;0),БАЗА!#REF!,"")</f>
        <v/>
      </c>
      <c r="G303" s="54" t="str">
        <f>IF(AND(БАЗА!$A233&lt;&gt;"",БАЗА!$U233&gt;0),БАЗА!I233,"")</f>
        <v/>
      </c>
    </row>
    <row r="304" spans="1:7" x14ac:dyDescent="0.2">
      <c r="A304" s="6" t="e">
        <f>IF(AND(БАЗА!#REF!&lt;&gt;"",БАЗА!#REF!&gt;0),БАЗА!#REF!,"")</f>
        <v>#REF!</v>
      </c>
      <c r="B304" s="3" t="e">
        <f>IF(AND(БАЗА!#REF!&lt;&gt;"",БАЗА!#REF!&gt;0),БАЗА!#REF!,"")</f>
        <v>#REF!</v>
      </c>
      <c r="C304" s="4" t="e">
        <f>IF(AND(БАЗА!#REF!&lt;&gt;"",БАЗА!#REF!&gt;0),БАЗА!#REF!,"")</f>
        <v>#REF!</v>
      </c>
      <c r="D304" s="36" t="e">
        <f>IF(AND(БАЗА!#REF!&lt;&gt;"",БАЗА!#REF!&gt;0),БАЗА!#REF!,"")</f>
        <v>#REF!</v>
      </c>
      <c r="E304" s="3" t="e">
        <f>IF(AND(БАЗА!#REF!&lt;&gt;"",БАЗА!#REF!&gt;0),БАЗА!#REF!,"")</f>
        <v>#REF!</v>
      </c>
      <c r="F304" s="3" t="e">
        <f>IF(AND(БАЗА!#REF!&lt;&gt;"",БАЗА!#REF!&gt;0),БАЗА!#REF!,"")</f>
        <v>#REF!</v>
      </c>
      <c r="G304" s="54" t="e">
        <f>IF(AND(БАЗА!#REF!&lt;&gt;"",БАЗА!#REF!&gt;0),БАЗА!#REF!,"")</f>
        <v>#REF!</v>
      </c>
    </row>
    <row r="305" spans="1:7" x14ac:dyDescent="0.2">
      <c r="A305" s="6" t="e">
        <f>IF(AND(БАЗА!#REF!&lt;&gt;"",БАЗА!#REF!&gt;0),БАЗА!#REF!,"")</f>
        <v>#REF!</v>
      </c>
      <c r="B305" s="3" t="e">
        <f>IF(AND(БАЗА!#REF!&lt;&gt;"",БАЗА!#REF!&gt;0),БАЗА!#REF!,"")</f>
        <v>#REF!</v>
      </c>
      <c r="C305" s="4" t="e">
        <f>IF(AND(БАЗА!#REF!&lt;&gt;"",БАЗА!#REF!&gt;0),БАЗА!#REF!,"")</f>
        <v>#REF!</v>
      </c>
      <c r="D305" s="36" t="e">
        <f>IF(AND(БАЗА!#REF!&lt;&gt;"",БАЗА!#REF!&gt;0),БАЗА!#REF!,"")</f>
        <v>#REF!</v>
      </c>
      <c r="E305" s="3" t="e">
        <f>IF(AND(БАЗА!#REF!&lt;&gt;"",БАЗА!#REF!&gt;0),БАЗА!#REF!,"")</f>
        <v>#REF!</v>
      </c>
      <c r="F305" s="3" t="e">
        <f>IF(AND(БАЗА!#REF!&lt;&gt;"",БАЗА!#REF!&gt;0),БАЗА!#REF!,"")</f>
        <v>#REF!</v>
      </c>
      <c r="G305" s="54" t="e">
        <f>IF(AND(БАЗА!#REF!&lt;&gt;"",БАЗА!#REF!&gt;0),БАЗА!#REF!,"")</f>
        <v>#REF!</v>
      </c>
    </row>
    <row r="306" spans="1:7" x14ac:dyDescent="0.2">
      <c r="A306" s="6" t="e">
        <f>IF(AND(БАЗА!#REF!&lt;&gt;"",БАЗА!#REF!&gt;0),БАЗА!#REF!,"")</f>
        <v>#REF!</v>
      </c>
      <c r="B306" s="3" t="e">
        <f>IF(AND(БАЗА!#REF!&lt;&gt;"",БАЗА!#REF!&gt;0),БАЗА!#REF!,"")</f>
        <v>#REF!</v>
      </c>
      <c r="C306" s="4" t="e">
        <f>IF(AND(БАЗА!#REF!&lt;&gt;"",БАЗА!#REF!&gt;0),БАЗА!#REF!,"")</f>
        <v>#REF!</v>
      </c>
      <c r="D306" s="36" t="e">
        <f>IF(AND(БАЗА!#REF!&lt;&gt;"",БАЗА!#REF!&gt;0),БАЗА!#REF!,"")</f>
        <v>#REF!</v>
      </c>
      <c r="E306" s="3" t="e">
        <f>IF(AND(БАЗА!#REF!&lt;&gt;"",БАЗА!#REF!&gt;0),БАЗА!#REF!,"")</f>
        <v>#REF!</v>
      </c>
      <c r="F306" s="3" t="e">
        <f>IF(AND(БАЗА!#REF!&lt;&gt;"",БАЗА!#REF!&gt;0),БАЗА!#REF!,"")</f>
        <v>#REF!</v>
      </c>
      <c r="G306" s="54" t="e">
        <f>IF(AND(БАЗА!#REF!&lt;&gt;"",БАЗА!#REF!&gt;0),БАЗА!#REF!,"")</f>
        <v>#REF!</v>
      </c>
    </row>
    <row r="307" spans="1:7" x14ac:dyDescent="0.2">
      <c r="A307" s="6" t="e">
        <f>IF(AND(БАЗА!#REF!&lt;&gt;"",БАЗА!#REF!&gt;0),БАЗА!#REF!,"")</f>
        <v>#REF!</v>
      </c>
      <c r="B307" s="3" t="e">
        <f>IF(AND(БАЗА!#REF!&lt;&gt;"",БАЗА!#REF!&gt;0),БАЗА!#REF!,"")</f>
        <v>#REF!</v>
      </c>
      <c r="C307" s="4" t="e">
        <f>IF(AND(БАЗА!#REF!&lt;&gt;"",БАЗА!#REF!&gt;0),БАЗА!#REF!,"")</f>
        <v>#REF!</v>
      </c>
      <c r="D307" s="36" t="e">
        <f>IF(AND(БАЗА!#REF!&lt;&gt;"",БАЗА!#REF!&gt;0),БАЗА!#REF!,"")</f>
        <v>#REF!</v>
      </c>
      <c r="E307" s="3" t="e">
        <f>IF(AND(БАЗА!#REF!&lt;&gt;"",БАЗА!#REF!&gt;0),БАЗА!#REF!,"")</f>
        <v>#REF!</v>
      </c>
      <c r="F307" s="3" t="e">
        <f>IF(AND(БАЗА!#REF!&lt;&gt;"",БАЗА!#REF!&gt;0),БАЗА!#REF!,"")</f>
        <v>#REF!</v>
      </c>
      <c r="G307" s="54" t="e">
        <f>IF(AND(БАЗА!#REF!&lt;&gt;"",БАЗА!#REF!&gt;0),БАЗА!#REF!,"")</f>
        <v>#REF!</v>
      </c>
    </row>
    <row r="308" spans="1:7" x14ac:dyDescent="0.2">
      <c r="A308" s="6" t="e">
        <f>IF(AND(БАЗА!#REF!&lt;&gt;"",БАЗА!#REF!&gt;0),БАЗА!#REF!,"")</f>
        <v>#REF!</v>
      </c>
      <c r="B308" s="3" t="e">
        <f>IF(AND(БАЗА!#REF!&lt;&gt;"",БАЗА!#REF!&gt;0),БАЗА!#REF!,"")</f>
        <v>#REF!</v>
      </c>
      <c r="C308" s="4" t="e">
        <f>IF(AND(БАЗА!#REF!&lt;&gt;"",БАЗА!#REF!&gt;0),БАЗА!#REF!,"")</f>
        <v>#REF!</v>
      </c>
      <c r="D308" s="36" t="e">
        <f>IF(AND(БАЗА!#REF!&lt;&gt;"",БАЗА!#REF!&gt;0),БАЗА!#REF!,"")</f>
        <v>#REF!</v>
      </c>
      <c r="E308" s="3" t="e">
        <f>IF(AND(БАЗА!#REF!&lt;&gt;"",БАЗА!#REF!&gt;0),БАЗА!#REF!,"")</f>
        <v>#REF!</v>
      </c>
      <c r="F308" s="3" t="e">
        <f>IF(AND(БАЗА!#REF!&lt;&gt;"",БАЗА!#REF!&gt;0),БАЗА!#REF!,"")</f>
        <v>#REF!</v>
      </c>
      <c r="G308" s="54" t="e">
        <f>IF(AND(БАЗА!#REF!&lt;&gt;"",БАЗА!#REF!&gt;0),БАЗА!#REF!,"")</f>
        <v>#REF!</v>
      </c>
    </row>
    <row r="309" spans="1:7" x14ac:dyDescent="0.2">
      <c r="A309" s="6" t="e">
        <f>IF(AND(БАЗА!#REF!&lt;&gt;"",БАЗА!#REF!&gt;0),БАЗА!#REF!,"")</f>
        <v>#REF!</v>
      </c>
      <c r="B309" s="3" t="e">
        <f>IF(AND(БАЗА!#REF!&lt;&gt;"",БАЗА!#REF!&gt;0),БАЗА!#REF!,"")</f>
        <v>#REF!</v>
      </c>
      <c r="C309" s="4" t="e">
        <f>IF(AND(БАЗА!#REF!&lt;&gt;"",БАЗА!#REF!&gt;0),БАЗА!#REF!,"")</f>
        <v>#REF!</v>
      </c>
      <c r="D309" s="36" t="e">
        <f>IF(AND(БАЗА!#REF!&lt;&gt;"",БАЗА!#REF!&gt;0),БАЗА!#REF!,"")</f>
        <v>#REF!</v>
      </c>
      <c r="E309" s="3" t="e">
        <f>IF(AND(БАЗА!#REF!&lt;&gt;"",БАЗА!#REF!&gt;0),БАЗА!#REF!,"")</f>
        <v>#REF!</v>
      </c>
      <c r="F309" s="3" t="e">
        <f>IF(AND(БАЗА!#REF!&lt;&gt;"",БАЗА!#REF!&gt;0),БАЗА!#REF!,"")</f>
        <v>#REF!</v>
      </c>
      <c r="G309" s="54" t="e">
        <f>IF(AND(БАЗА!#REF!&lt;&gt;"",БАЗА!#REF!&gt;0),БАЗА!#REF!,"")</f>
        <v>#REF!</v>
      </c>
    </row>
    <row r="310" spans="1:7" x14ac:dyDescent="0.2">
      <c r="A310" s="6" t="e">
        <f>IF(AND(БАЗА!#REF!&lt;&gt;"",БАЗА!#REF!&gt;0),БАЗА!#REF!,"")</f>
        <v>#REF!</v>
      </c>
      <c r="B310" s="3" t="e">
        <f>IF(AND(БАЗА!#REF!&lt;&gt;"",БАЗА!#REF!&gt;0),БАЗА!#REF!,"")</f>
        <v>#REF!</v>
      </c>
      <c r="C310" s="4" t="e">
        <f>IF(AND(БАЗА!#REF!&lt;&gt;"",БАЗА!#REF!&gt;0),БАЗА!#REF!,"")</f>
        <v>#REF!</v>
      </c>
      <c r="D310" s="36" t="e">
        <f>IF(AND(БАЗА!#REF!&lt;&gt;"",БАЗА!#REF!&gt;0),БАЗА!#REF!,"")</f>
        <v>#REF!</v>
      </c>
      <c r="E310" s="3" t="e">
        <f>IF(AND(БАЗА!#REF!&lt;&gt;"",БАЗА!#REF!&gt;0),БАЗА!#REF!,"")</f>
        <v>#REF!</v>
      </c>
      <c r="F310" s="3" t="e">
        <f>IF(AND(БАЗА!#REF!&lt;&gt;"",БАЗА!#REF!&gt;0),БАЗА!H234,"")</f>
        <v>#REF!</v>
      </c>
      <c r="G310" s="54" t="e">
        <f>IF(AND(БАЗА!#REF!&lt;&gt;"",БАЗА!#REF!&gt;0),БАЗА!#REF!,"")</f>
        <v>#REF!</v>
      </c>
    </row>
    <row r="311" spans="1:7" ht="42.75" x14ac:dyDescent="0.2">
      <c r="A311" s="6" t="str">
        <f>IF(AND(БАЗА!$A234&lt;&gt;"",БАЗА!$U234&gt;0),БАЗА!A234,"")</f>
        <v>Послуги по лабораторному випробовуванню діелектричних засобів, кабелів та МВ</v>
      </c>
      <c r="B311" s="3" t="str">
        <f>IF(AND(БАЗА!$A234&lt;&gt;"",БАЗА!$U234&gt;0),БАЗА!C234,"")</f>
        <v>71610000-7</v>
      </c>
      <c r="C311" s="4">
        <f>IF(AND(БАЗА!$A234&lt;&gt;"",БАЗА!$U234&gt;0),БАЗА!E234,"")</f>
        <v>0</v>
      </c>
      <c r="D311" s="36">
        <f>IF(AND(БАЗА!$A234&lt;&gt;"",БАЗА!$U234&gt;0),БАЗА!$U234,"")</f>
        <v>5</v>
      </c>
      <c r="E311" s="3" t="str">
        <f>IF(AND(БАЗА!$A234&lt;&gt;"",БАЗА!$U234&gt;0),БАЗА!G234,"")</f>
        <v>Без використання електронної системи</v>
      </c>
      <c r="F311" s="3" t="str">
        <f>IF(AND(БАЗА!$A234&lt;&gt;"",БАЗА!$U234&gt;0),БАЗА!H235,"")</f>
        <v>Упродовж року</v>
      </c>
      <c r="G311" s="54">
        <f>IF(AND(БАЗА!$A234&lt;&gt;"",БАЗА!$U234&gt;0),БАЗА!I234,"")</f>
        <v>0</v>
      </c>
    </row>
    <row r="312" spans="1:7" ht="42.75" x14ac:dyDescent="0.2">
      <c r="A312" s="6" t="str">
        <f>IF(AND(БАЗА!$A235&lt;&gt;"",БАЗА!$U235&gt;0),БАЗА!A235,"")</f>
        <v>Послуги по перевірці та калібруванню вимірювальних приладів</v>
      </c>
      <c r="B312" s="3" t="str">
        <f>IF(AND(БАЗА!$A235&lt;&gt;"",БАЗА!$U235&gt;0),БАЗА!C235,"")</f>
        <v>50430000-8</v>
      </c>
      <c r="C312" s="4">
        <f>IF(AND(БАЗА!$A235&lt;&gt;"",БАЗА!$U235&gt;0),БАЗА!E235,"")</f>
        <v>0</v>
      </c>
      <c r="D312" s="36">
        <f>IF(AND(БАЗА!$A235&lt;&gt;"",БАЗА!$U235&gt;0),БАЗА!$U235,"")</f>
        <v>4</v>
      </c>
      <c r="E312" s="3" t="str">
        <f>IF(AND(БАЗА!$A235&lt;&gt;"",БАЗА!$U235&gt;0),БАЗА!G235,"")</f>
        <v>Без використання електронної системи</v>
      </c>
      <c r="F312" s="3" t="str">
        <f>IF(AND(БАЗА!$A235&lt;&gt;"",БАЗА!$U235&gt;0),БАЗА!H236,"")</f>
        <v>Березень 2019р.</v>
      </c>
      <c r="G312" s="54">
        <f>IF(AND(БАЗА!$A235&lt;&gt;"",БАЗА!$U235&gt;0),БАЗА!I235,"")</f>
        <v>0</v>
      </c>
    </row>
    <row r="313" spans="1:7" x14ac:dyDescent="0.2">
      <c r="A313" s="6" t="str">
        <f>IF(AND(БАЗА!$A236&lt;&gt;"",БАЗА!$U236&gt;0),БАЗА!A236,"")</f>
        <v/>
      </c>
      <c r="B313" s="3" t="str">
        <f>IF(AND(БАЗА!$A236&lt;&gt;"",БАЗА!$U236&gt;0),БАЗА!C236,"")</f>
        <v/>
      </c>
      <c r="C313" s="4" t="str">
        <f>IF(AND(БАЗА!$A236&lt;&gt;"",БАЗА!$U236&gt;0),БАЗА!E236,"")</f>
        <v/>
      </c>
      <c r="D313" s="36" t="str">
        <f>IF(AND(БАЗА!$A236&lt;&gt;"",БАЗА!$U236&gt;0),БАЗА!$U236,"")</f>
        <v/>
      </c>
      <c r="E313" s="3" t="str">
        <f>IF(AND(БАЗА!$A236&lt;&gt;"",БАЗА!$U236&gt;0),БАЗА!G236,"")</f>
        <v/>
      </c>
      <c r="F313" s="3" t="str">
        <f>IF(AND(БАЗА!$A236&lt;&gt;"",БАЗА!$U236&gt;0),БАЗА!H237,"")</f>
        <v/>
      </c>
      <c r="G313" s="54" t="str">
        <f>IF(AND(БАЗА!$A236&lt;&gt;"",БАЗА!$U236&gt;0),БАЗА!I236,"")</f>
        <v/>
      </c>
    </row>
    <row r="314" spans="1:7" ht="57" x14ac:dyDescent="0.2">
      <c r="A314" s="6" t="str">
        <f>IF(AND(БАЗА!$A237&lt;&gt;"",БАЗА!$U237&gt;0),БАЗА!A237,"")</f>
        <v>Послуги з ремонту і технічного обслуговування вимірювальних, випробувальних і контрольних приладів</v>
      </c>
      <c r="B314" s="3" t="str">
        <f>IF(AND(БАЗА!$A237&lt;&gt;"",БАЗА!$U237&gt;0),БАЗА!C237,"")</f>
        <v>50410000-2</v>
      </c>
      <c r="C314" s="4">
        <f>IF(AND(БАЗА!$A237&lt;&gt;"",БАЗА!$U237&gt;0),БАЗА!E237,"")</f>
        <v>0</v>
      </c>
      <c r="D314" s="36">
        <f>IF(AND(БАЗА!$A237&lt;&gt;"",БАЗА!$U237&gt;0),БАЗА!$U237,"")</f>
        <v>45</v>
      </c>
      <c r="E314" s="3" t="str">
        <f>IF(AND(БАЗА!$A237&lt;&gt;"",БАЗА!$U237&gt;0),БАЗА!G237,"")</f>
        <v>Без використання електронної системи</v>
      </c>
      <c r="F314" s="3" t="e">
        <f>IF(AND(БАЗА!$A237&lt;&gt;"",БАЗА!$U237&gt;0),БАЗА!#REF!,"")</f>
        <v>#REF!</v>
      </c>
      <c r="G314" s="54">
        <f>IF(AND(БАЗА!$A237&lt;&gt;"",БАЗА!$U237&gt;0),БАЗА!I237,"")</f>
        <v>0</v>
      </c>
    </row>
    <row r="315" spans="1:7" x14ac:dyDescent="0.2">
      <c r="A315" s="6" t="e">
        <f>IF(AND(БАЗА!#REF!&lt;&gt;"",БАЗА!#REF!&gt;0),БАЗА!#REF!,"")</f>
        <v>#REF!</v>
      </c>
      <c r="B315" s="3" t="e">
        <f>IF(AND(БАЗА!#REF!&lt;&gt;"",БАЗА!#REF!&gt;0),БАЗА!#REF!,"")</f>
        <v>#REF!</v>
      </c>
      <c r="C315" s="4" t="e">
        <f>IF(AND(БАЗА!#REF!&lt;&gt;"",БАЗА!#REF!&gt;0),БАЗА!#REF!,"")</f>
        <v>#REF!</v>
      </c>
      <c r="D315" s="36" t="e">
        <f>IF(AND(БАЗА!#REF!&lt;&gt;"",БАЗА!#REF!&gt;0),БАЗА!#REF!,"")</f>
        <v>#REF!</v>
      </c>
      <c r="E315" s="3" t="e">
        <f>IF(AND(БАЗА!#REF!&lt;&gt;"",БАЗА!#REF!&gt;0),БАЗА!#REF!,"")</f>
        <v>#REF!</v>
      </c>
      <c r="F315" s="3" t="e">
        <f>IF(AND(БАЗА!#REF!&lt;&gt;"",БАЗА!#REF!&gt;0),БАЗА!#REF!,"")</f>
        <v>#REF!</v>
      </c>
      <c r="G315" s="54" t="e">
        <f>IF(AND(БАЗА!#REF!&lt;&gt;"",БАЗА!#REF!&gt;0),БАЗА!#REF!,"")</f>
        <v>#REF!</v>
      </c>
    </row>
    <row r="316" spans="1:7" x14ac:dyDescent="0.2">
      <c r="A316" s="6" t="e">
        <f>IF(AND(БАЗА!#REF!&lt;&gt;"",БАЗА!#REF!&gt;0),БАЗА!#REF!,"")</f>
        <v>#REF!</v>
      </c>
      <c r="B316" s="3" t="e">
        <f>IF(AND(БАЗА!#REF!&lt;&gt;"",БАЗА!#REF!&gt;0),БАЗА!#REF!,"")</f>
        <v>#REF!</v>
      </c>
      <c r="C316" s="4" t="e">
        <f>IF(AND(БАЗА!#REF!&lt;&gt;"",БАЗА!#REF!&gt;0),БАЗА!#REF!,"")</f>
        <v>#REF!</v>
      </c>
      <c r="D316" s="36" t="e">
        <f>IF(AND(БАЗА!#REF!&lt;&gt;"",БАЗА!#REF!&gt;0),БАЗА!#REF!,"")</f>
        <v>#REF!</v>
      </c>
      <c r="E316" s="3" t="e">
        <f>IF(AND(БАЗА!#REF!&lt;&gt;"",БАЗА!#REF!&gt;0),БАЗА!#REF!,"")</f>
        <v>#REF!</v>
      </c>
      <c r="F316" s="3" t="e">
        <f>IF(AND(БАЗА!#REF!&lt;&gt;"",БАЗА!#REF!&gt;0),БАЗА!#REF!,"")</f>
        <v>#REF!</v>
      </c>
      <c r="G316" s="54" t="e">
        <f>IF(AND(БАЗА!#REF!&lt;&gt;"",БАЗА!#REF!&gt;0),БАЗА!#REF!,"")</f>
        <v>#REF!</v>
      </c>
    </row>
    <row r="317" spans="1:7" x14ac:dyDescent="0.2">
      <c r="A317" s="6" t="e">
        <f>IF(AND(БАЗА!#REF!&lt;&gt;"",БАЗА!#REF!&gt;0),БАЗА!#REF!,"")</f>
        <v>#REF!</v>
      </c>
      <c r="B317" s="3" t="e">
        <f>IF(AND(БАЗА!#REF!&lt;&gt;"",БАЗА!#REF!&gt;0),БАЗА!#REF!,"")</f>
        <v>#REF!</v>
      </c>
      <c r="C317" s="4" t="e">
        <f>IF(AND(БАЗА!#REF!&lt;&gt;"",БАЗА!#REF!&gt;0),БАЗА!#REF!,"")</f>
        <v>#REF!</v>
      </c>
      <c r="D317" s="36" t="e">
        <f>IF(AND(БАЗА!#REF!&lt;&gt;"",БАЗА!#REF!&gt;0),БАЗА!#REF!,"")</f>
        <v>#REF!</v>
      </c>
      <c r="E317" s="3" t="e">
        <f>IF(AND(БАЗА!#REF!&lt;&gt;"",БАЗА!#REF!&gt;0),БАЗА!#REF!,"")</f>
        <v>#REF!</v>
      </c>
      <c r="F317" s="3" t="e">
        <f>IF(AND(БАЗА!#REF!&lt;&gt;"",БАЗА!#REF!&gt;0),БАЗА!#REF!,"")</f>
        <v>#REF!</v>
      </c>
      <c r="G317" s="54" t="e">
        <f>IF(AND(БАЗА!#REF!&lt;&gt;"",БАЗА!#REF!&gt;0),БАЗА!#REF!,"")</f>
        <v>#REF!</v>
      </c>
    </row>
    <row r="318" spans="1:7" x14ac:dyDescent="0.2">
      <c r="A318" s="6" t="e">
        <f>IF(AND(БАЗА!#REF!&lt;&gt;"",БАЗА!#REF!&gt;0),БАЗА!#REF!,"")</f>
        <v>#REF!</v>
      </c>
      <c r="B318" s="3" t="e">
        <f>IF(AND(БАЗА!#REF!&lt;&gt;"",БАЗА!#REF!&gt;0),БАЗА!#REF!,"")</f>
        <v>#REF!</v>
      </c>
      <c r="C318" s="4" t="e">
        <f>IF(AND(БАЗА!#REF!&lt;&gt;"",БАЗА!#REF!&gt;0),БАЗА!#REF!,"")</f>
        <v>#REF!</v>
      </c>
      <c r="D318" s="36" t="e">
        <f>IF(AND(БАЗА!#REF!&lt;&gt;"",БАЗА!#REF!&gt;0),БАЗА!#REF!,"")</f>
        <v>#REF!</v>
      </c>
      <c r="E318" s="3" t="e">
        <f>IF(AND(БАЗА!#REF!&lt;&gt;"",БАЗА!#REF!&gt;0),БАЗА!#REF!,"")</f>
        <v>#REF!</v>
      </c>
      <c r="F318" s="3" t="e">
        <f>IF(AND(БАЗА!#REF!&lt;&gt;"",БАЗА!#REF!&gt;0),БАЗА!#REF!,"")</f>
        <v>#REF!</v>
      </c>
      <c r="G318" s="54" t="e">
        <f>IF(AND(БАЗА!#REF!&lt;&gt;"",БАЗА!#REF!&gt;0),БАЗА!#REF!,"")</f>
        <v>#REF!</v>
      </c>
    </row>
    <row r="319" spans="1:7" x14ac:dyDescent="0.2">
      <c r="A319" s="6" t="e">
        <f>IF(AND(БАЗА!#REF!&lt;&gt;"",БАЗА!#REF!&gt;0),БАЗА!#REF!,"")</f>
        <v>#REF!</v>
      </c>
      <c r="B319" s="3" t="e">
        <f>IF(AND(БАЗА!#REF!&lt;&gt;"",БАЗА!#REF!&gt;0),БАЗА!#REF!,"")</f>
        <v>#REF!</v>
      </c>
      <c r="C319" s="4" t="e">
        <f>IF(AND(БАЗА!#REF!&lt;&gt;"",БАЗА!#REF!&gt;0),БАЗА!#REF!,"")</f>
        <v>#REF!</v>
      </c>
      <c r="D319" s="36" t="e">
        <f>IF(AND(БАЗА!#REF!&lt;&gt;"",БАЗА!#REF!&gt;0),БАЗА!#REF!,"")</f>
        <v>#REF!</v>
      </c>
      <c r="E319" s="3" t="e">
        <f>IF(AND(БАЗА!#REF!&lt;&gt;"",БАЗА!#REF!&gt;0),БАЗА!#REF!,"")</f>
        <v>#REF!</v>
      </c>
      <c r="F319" s="3" t="e">
        <f>IF(AND(БАЗА!#REF!&lt;&gt;"",БАЗА!#REF!&gt;0),БАЗА!#REF!,"")</f>
        <v>#REF!</v>
      </c>
      <c r="G319" s="54" t="e">
        <f>IF(AND(БАЗА!#REF!&lt;&gt;"",БАЗА!#REF!&gt;0),БАЗА!#REF!,"")</f>
        <v>#REF!</v>
      </c>
    </row>
    <row r="320" spans="1:7" x14ac:dyDescent="0.2">
      <c r="A320" s="6" t="e">
        <f>IF(AND(БАЗА!#REF!&lt;&gt;"",БАЗА!#REF!&gt;0),БАЗА!#REF!,"")</f>
        <v>#REF!</v>
      </c>
      <c r="B320" s="3" t="e">
        <f>IF(AND(БАЗА!#REF!&lt;&gt;"",БАЗА!#REF!&gt;0),БАЗА!#REF!,"")</f>
        <v>#REF!</v>
      </c>
      <c r="C320" s="4" t="e">
        <f>IF(AND(БАЗА!#REF!&lt;&gt;"",БАЗА!#REF!&gt;0),БАЗА!#REF!,"")</f>
        <v>#REF!</v>
      </c>
      <c r="D320" s="36" t="e">
        <f>IF(AND(БАЗА!#REF!&lt;&gt;"",БАЗА!#REF!&gt;0),БАЗА!#REF!,"")</f>
        <v>#REF!</v>
      </c>
      <c r="E320" s="3" t="e">
        <f>IF(AND(БАЗА!#REF!&lt;&gt;"",БАЗА!#REF!&gt;0),БАЗА!#REF!,"")</f>
        <v>#REF!</v>
      </c>
      <c r="F320" s="3" t="e">
        <f>IF(AND(БАЗА!#REF!&lt;&gt;"",БАЗА!#REF!&gt;0),БАЗА!#REF!,"")</f>
        <v>#REF!</v>
      </c>
      <c r="G320" s="54" t="e">
        <f>IF(AND(БАЗА!#REF!&lt;&gt;"",БАЗА!#REF!&gt;0),БАЗА!#REF!,"")</f>
        <v>#REF!</v>
      </c>
    </row>
    <row r="321" spans="1:7" x14ac:dyDescent="0.2">
      <c r="A321" s="6" t="e">
        <f>IF(AND(БАЗА!#REF!&lt;&gt;"",БАЗА!#REF!&gt;0),БАЗА!#REF!,"")</f>
        <v>#REF!</v>
      </c>
      <c r="B321" s="3" t="e">
        <f>IF(AND(БАЗА!#REF!&lt;&gt;"",БАЗА!#REF!&gt;0),БАЗА!#REF!,"")</f>
        <v>#REF!</v>
      </c>
      <c r="C321" s="4" t="e">
        <f>IF(AND(БАЗА!#REF!&lt;&gt;"",БАЗА!#REF!&gt;0),БАЗА!#REF!,"")</f>
        <v>#REF!</v>
      </c>
      <c r="D321" s="36" t="e">
        <f>IF(AND(БАЗА!#REF!&lt;&gt;"",БАЗА!#REF!&gt;0),БАЗА!#REF!,"")</f>
        <v>#REF!</v>
      </c>
      <c r="E321" s="3" t="e">
        <f>IF(AND(БАЗА!#REF!&lt;&gt;"",БАЗА!#REF!&gt;0),БАЗА!#REF!,"")</f>
        <v>#REF!</v>
      </c>
      <c r="F321" s="3" t="e">
        <f>IF(AND(БАЗА!#REF!&lt;&gt;"",БАЗА!#REF!&gt;0),БАЗА!#REF!,"")</f>
        <v>#REF!</v>
      </c>
      <c r="G321" s="54" t="e">
        <f>IF(AND(БАЗА!#REF!&lt;&gt;"",БАЗА!#REF!&gt;0),БАЗА!#REF!,"")</f>
        <v>#REF!</v>
      </c>
    </row>
    <row r="322" spans="1:7" x14ac:dyDescent="0.2">
      <c r="A322" s="6" t="e">
        <f>IF(AND(БАЗА!#REF!&lt;&gt;"",БАЗА!#REF!&gt;0),БАЗА!#REF!,"")</f>
        <v>#REF!</v>
      </c>
      <c r="B322" s="3" t="e">
        <f>IF(AND(БАЗА!#REF!&lt;&gt;"",БАЗА!#REF!&gt;0),БАЗА!#REF!,"")</f>
        <v>#REF!</v>
      </c>
      <c r="C322" s="4" t="e">
        <f>IF(AND(БАЗА!#REF!&lt;&gt;"",БАЗА!#REF!&gt;0),БАЗА!#REF!,"")</f>
        <v>#REF!</v>
      </c>
      <c r="D322" s="36" t="e">
        <f>IF(AND(БАЗА!#REF!&lt;&gt;"",БАЗА!#REF!&gt;0),БАЗА!#REF!,"")</f>
        <v>#REF!</v>
      </c>
      <c r="E322" s="3" t="e">
        <f>IF(AND(БАЗА!#REF!&lt;&gt;"",БАЗА!#REF!&gt;0),БАЗА!#REF!,"")</f>
        <v>#REF!</v>
      </c>
      <c r="F322" s="3" t="e">
        <f>IF(AND(БАЗА!#REF!&lt;&gt;"",БАЗА!#REF!&gt;0),БАЗА!#REF!,"")</f>
        <v>#REF!</v>
      </c>
      <c r="G322" s="54" t="e">
        <f>IF(AND(БАЗА!#REF!&lt;&gt;"",БАЗА!#REF!&gt;0),БАЗА!#REF!,"")</f>
        <v>#REF!</v>
      </c>
    </row>
    <row r="323" spans="1:7" x14ac:dyDescent="0.2">
      <c r="A323" s="6" t="e">
        <f>IF(AND(БАЗА!#REF!&lt;&gt;"",БАЗА!#REF!&gt;0),БАЗА!#REF!,"")</f>
        <v>#REF!</v>
      </c>
      <c r="B323" s="3" t="e">
        <f>IF(AND(БАЗА!#REF!&lt;&gt;"",БАЗА!#REF!&gt;0),БАЗА!#REF!,"")</f>
        <v>#REF!</v>
      </c>
      <c r="C323" s="4" t="e">
        <f>IF(AND(БАЗА!#REF!&lt;&gt;"",БАЗА!#REF!&gt;0),БАЗА!#REF!,"")</f>
        <v>#REF!</v>
      </c>
      <c r="D323" s="36" t="e">
        <f>IF(AND(БАЗА!#REF!&lt;&gt;"",БАЗА!#REF!&gt;0),БАЗА!#REF!,"")</f>
        <v>#REF!</v>
      </c>
      <c r="E323" s="3" t="e">
        <f>IF(AND(БАЗА!#REF!&lt;&gt;"",БАЗА!#REF!&gt;0),БАЗА!#REF!,"")</f>
        <v>#REF!</v>
      </c>
      <c r="F323" s="3" t="e">
        <f>IF(AND(БАЗА!#REF!&lt;&gt;"",БАЗА!#REF!&gt;0),БАЗА!H239,"")</f>
        <v>#REF!</v>
      </c>
      <c r="G323" s="54" t="e">
        <f>IF(AND(БАЗА!#REF!&lt;&gt;"",БАЗА!#REF!&gt;0),БАЗА!#REF!,"")</f>
        <v>#REF!</v>
      </c>
    </row>
    <row r="324" spans="1:7" ht="28.5" x14ac:dyDescent="0.2">
      <c r="A324" s="6" t="str">
        <f>IF(AND(БАЗА!$A239&lt;&gt;"",БАЗА!$U239&gt;0),БАЗА!A239,"")</f>
        <v>Настінна та настельна освітлювапльна арматура</v>
      </c>
      <c r="B324" s="3" t="str">
        <f>IF(AND(БАЗА!$A239&lt;&gt;"",БАЗА!$U239&gt;0),БАЗА!C239,"")</f>
        <v>31520000-7</v>
      </c>
      <c r="C324" s="4">
        <f>IF(AND(БАЗА!$A239&lt;&gt;"",БАЗА!$U239&gt;0),БАЗА!E239,"")</f>
        <v>0</v>
      </c>
      <c r="D324" s="36">
        <f>IF(AND(БАЗА!$A239&lt;&gt;"",БАЗА!$U239&gt;0),БАЗА!$U239,"")</f>
        <v>1</v>
      </c>
      <c r="E324" s="3" t="str">
        <f>IF(AND(БАЗА!$A239&lt;&gt;"",БАЗА!$U239&gt;0),БАЗА!G239,"")</f>
        <v>Без використання електронної системи</v>
      </c>
      <c r="F324" s="3" t="e">
        <f>IF(AND(БАЗА!$A239&lt;&gt;"",БАЗА!$U239&gt;0),БАЗА!#REF!,"")</f>
        <v>#REF!</v>
      </c>
      <c r="G324" s="54">
        <f>IF(AND(БАЗА!$A239&lt;&gt;"",БАЗА!$U239&gt;0),БАЗА!I239,"")</f>
        <v>0</v>
      </c>
    </row>
    <row r="325" spans="1:7" x14ac:dyDescent="0.2">
      <c r="A325" s="6" t="e">
        <f>IF(AND(БАЗА!#REF!&lt;&gt;"",БАЗА!#REF!&gt;0),БАЗА!#REF!,"")</f>
        <v>#REF!</v>
      </c>
      <c r="B325" s="3" t="e">
        <f>IF(AND(БАЗА!#REF!&lt;&gt;"",БАЗА!#REF!&gt;0),БАЗА!#REF!,"")</f>
        <v>#REF!</v>
      </c>
      <c r="C325" s="4" t="e">
        <f>IF(AND(БАЗА!#REF!&lt;&gt;"",БАЗА!#REF!&gt;0),БАЗА!#REF!,"")</f>
        <v>#REF!</v>
      </c>
      <c r="D325" s="36" t="e">
        <f>IF(AND(БАЗА!#REF!&lt;&gt;"",БАЗА!#REF!&gt;0),БАЗА!#REF!,"")</f>
        <v>#REF!</v>
      </c>
      <c r="E325" s="3" t="e">
        <f>IF(AND(БАЗА!#REF!&lt;&gt;"",БАЗА!#REF!&gt;0),БАЗА!#REF!,"")</f>
        <v>#REF!</v>
      </c>
      <c r="F325" s="3" t="e">
        <f>IF(AND(БАЗА!#REF!&lt;&gt;"",БАЗА!#REF!&gt;0),БАЗА!#REF!,"")</f>
        <v>#REF!</v>
      </c>
      <c r="G325" s="54" t="e">
        <f>IF(AND(БАЗА!#REF!&lt;&gt;"",БАЗА!#REF!&gt;0),БАЗА!#REF!,"")</f>
        <v>#REF!</v>
      </c>
    </row>
    <row r="326" spans="1:7" x14ac:dyDescent="0.2">
      <c r="A326" s="6" t="e">
        <f>IF(AND(БАЗА!#REF!&lt;&gt;"",БАЗА!#REF!&gt;0),БАЗА!#REF!,"")</f>
        <v>#REF!</v>
      </c>
      <c r="B326" s="3" t="e">
        <f>IF(AND(БАЗА!#REF!&lt;&gt;"",БАЗА!#REF!&gt;0),БАЗА!#REF!,"")</f>
        <v>#REF!</v>
      </c>
      <c r="C326" s="4" t="e">
        <f>IF(AND(БАЗА!#REF!&lt;&gt;"",БАЗА!#REF!&gt;0),БАЗА!#REF!,"")</f>
        <v>#REF!</v>
      </c>
      <c r="D326" s="36" t="e">
        <f>IF(AND(БАЗА!#REF!&lt;&gt;"",БАЗА!#REF!&gt;0),БАЗА!#REF!,"")</f>
        <v>#REF!</v>
      </c>
      <c r="E326" s="3" t="e">
        <f>IF(AND(БАЗА!#REF!&lt;&gt;"",БАЗА!#REF!&gt;0),БАЗА!#REF!,"")</f>
        <v>#REF!</v>
      </c>
      <c r="F326" s="3" t="e">
        <f>IF(AND(БАЗА!#REF!&lt;&gt;"",БАЗА!#REF!&gt;0),БАЗА!#REF!,"")</f>
        <v>#REF!</v>
      </c>
      <c r="G326" s="54" t="e">
        <f>IF(AND(БАЗА!#REF!&lt;&gt;"",БАЗА!#REF!&gt;0),БАЗА!#REF!,"")</f>
        <v>#REF!</v>
      </c>
    </row>
    <row r="327" spans="1:7" x14ac:dyDescent="0.2">
      <c r="A327" s="6" t="e">
        <f>IF(AND(БАЗА!#REF!&lt;&gt;"",БАЗА!#REF!&gt;0),БАЗА!#REF!,"")</f>
        <v>#REF!</v>
      </c>
      <c r="B327" s="3" t="e">
        <f>IF(AND(БАЗА!#REF!&lt;&gt;"",БАЗА!#REF!&gt;0),БАЗА!#REF!,"")</f>
        <v>#REF!</v>
      </c>
      <c r="C327" s="4" t="e">
        <f>IF(AND(БАЗА!#REF!&lt;&gt;"",БАЗА!#REF!&gt;0),БАЗА!#REF!,"")</f>
        <v>#REF!</v>
      </c>
      <c r="D327" s="36" t="e">
        <f>IF(AND(БАЗА!#REF!&lt;&gt;"",БАЗА!#REF!&gt;0),БАЗА!#REF!,"")</f>
        <v>#REF!</v>
      </c>
      <c r="E327" s="3" t="e">
        <f>IF(AND(БАЗА!#REF!&lt;&gt;"",БАЗА!#REF!&gt;0),БАЗА!#REF!,"")</f>
        <v>#REF!</v>
      </c>
      <c r="F327" s="3" t="e">
        <f>IF(AND(БАЗА!#REF!&lt;&gt;"",БАЗА!#REF!&gt;0),БАЗА!#REF!,"")</f>
        <v>#REF!</v>
      </c>
      <c r="G327" s="54" t="e">
        <f>IF(AND(БАЗА!#REF!&lt;&gt;"",БАЗА!#REF!&gt;0),БАЗА!#REF!,"")</f>
        <v>#REF!</v>
      </c>
    </row>
    <row r="328" spans="1:7" x14ac:dyDescent="0.2">
      <c r="A328" s="6" t="e">
        <f>IF(AND(БАЗА!#REF!&lt;&gt;"",БАЗА!#REF!&gt;0),БАЗА!#REF!,"")</f>
        <v>#REF!</v>
      </c>
      <c r="B328" s="3" t="e">
        <f>IF(AND(БАЗА!#REF!&lt;&gt;"",БАЗА!#REF!&gt;0),БАЗА!#REF!,"")</f>
        <v>#REF!</v>
      </c>
      <c r="C328" s="4" t="e">
        <f>IF(AND(БАЗА!#REF!&lt;&gt;"",БАЗА!#REF!&gt;0),БАЗА!#REF!,"")</f>
        <v>#REF!</v>
      </c>
      <c r="D328" s="36" t="e">
        <f>IF(AND(БАЗА!#REF!&lt;&gt;"",БАЗА!#REF!&gt;0),БАЗА!#REF!,"")</f>
        <v>#REF!</v>
      </c>
      <c r="E328" s="3" t="e">
        <f>IF(AND(БАЗА!#REF!&lt;&gt;"",БАЗА!#REF!&gt;0),БАЗА!#REF!,"")</f>
        <v>#REF!</v>
      </c>
      <c r="F328" s="3" t="e">
        <f>IF(AND(БАЗА!#REF!&lt;&gt;"",БАЗА!#REF!&gt;0),БАЗА!#REF!,"")</f>
        <v>#REF!</v>
      </c>
      <c r="G328" s="54" t="e">
        <f>IF(AND(БАЗА!#REF!&lt;&gt;"",БАЗА!#REF!&gt;0),БАЗА!#REF!,"")</f>
        <v>#REF!</v>
      </c>
    </row>
    <row r="329" spans="1:7" x14ac:dyDescent="0.2">
      <c r="A329" s="6" t="e">
        <f>IF(AND(БАЗА!#REF!&lt;&gt;"",БАЗА!#REF!&gt;0),БАЗА!#REF!,"")</f>
        <v>#REF!</v>
      </c>
      <c r="B329" s="3" t="e">
        <f>IF(AND(БАЗА!#REF!&lt;&gt;"",БАЗА!#REF!&gt;0),БАЗА!#REF!,"")</f>
        <v>#REF!</v>
      </c>
      <c r="C329" s="4" t="e">
        <f>IF(AND(БАЗА!#REF!&lt;&gt;"",БАЗА!#REF!&gt;0),БАЗА!#REF!,"")</f>
        <v>#REF!</v>
      </c>
      <c r="D329" s="36" t="e">
        <f>IF(AND(БАЗА!#REF!&lt;&gt;"",БАЗА!#REF!&gt;0),БАЗА!#REF!,"")</f>
        <v>#REF!</v>
      </c>
      <c r="E329" s="3" t="e">
        <f>IF(AND(БАЗА!#REF!&lt;&gt;"",БАЗА!#REF!&gt;0),БАЗА!#REF!,"")</f>
        <v>#REF!</v>
      </c>
      <c r="F329" s="3" t="e">
        <f>IF(AND(БАЗА!#REF!&lt;&gt;"",БАЗА!#REF!&gt;0),БАЗА!#REF!,"")</f>
        <v>#REF!</v>
      </c>
      <c r="G329" s="54" t="e">
        <f>IF(AND(БАЗА!#REF!&lt;&gt;"",БАЗА!#REF!&gt;0),БАЗА!#REF!,"")</f>
        <v>#REF!</v>
      </c>
    </row>
    <row r="330" spans="1:7" x14ac:dyDescent="0.2">
      <c r="A330" s="6" t="e">
        <f>IF(AND(БАЗА!#REF!&lt;&gt;"",БАЗА!#REF!&gt;0),БАЗА!#REF!,"")</f>
        <v>#REF!</v>
      </c>
      <c r="B330" s="3" t="e">
        <f>IF(AND(БАЗА!#REF!&lt;&gt;"",БАЗА!#REF!&gt;0),БАЗА!#REF!,"")</f>
        <v>#REF!</v>
      </c>
      <c r="C330" s="4" t="e">
        <f>IF(AND(БАЗА!#REF!&lt;&gt;"",БАЗА!#REF!&gt;0),БАЗА!#REF!,"")</f>
        <v>#REF!</v>
      </c>
      <c r="D330" s="36" t="e">
        <f>IF(AND(БАЗА!#REF!&lt;&gt;"",БАЗА!#REF!&gt;0),БАЗА!#REF!,"")</f>
        <v>#REF!</v>
      </c>
      <c r="E330" s="3" t="e">
        <f>IF(AND(БАЗА!#REF!&lt;&gt;"",БАЗА!#REF!&gt;0),БАЗА!#REF!,"")</f>
        <v>#REF!</v>
      </c>
      <c r="F330" s="3" t="e">
        <f>IF(AND(БАЗА!#REF!&lt;&gt;"",БАЗА!#REF!&gt;0),БАЗА!#REF!,"")</f>
        <v>#REF!</v>
      </c>
      <c r="G330" s="54" t="e">
        <f>IF(AND(БАЗА!#REF!&lt;&gt;"",БАЗА!#REF!&gt;0),БАЗА!#REF!,"")</f>
        <v>#REF!</v>
      </c>
    </row>
    <row r="331" spans="1:7" x14ac:dyDescent="0.2">
      <c r="A331" s="6" t="e">
        <f>IF(AND(БАЗА!#REF!&lt;&gt;"",БАЗА!#REF!&gt;0),БАЗА!#REF!,"")</f>
        <v>#REF!</v>
      </c>
      <c r="B331" s="3" t="e">
        <f>IF(AND(БАЗА!#REF!&lt;&gt;"",БАЗА!#REF!&gt;0),БАЗА!#REF!,"")</f>
        <v>#REF!</v>
      </c>
      <c r="C331" s="4" t="e">
        <f>IF(AND(БАЗА!#REF!&lt;&gt;"",БАЗА!#REF!&gt;0),БАЗА!#REF!,"")</f>
        <v>#REF!</v>
      </c>
      <c r="D331" s="36" t="e">
        <f>IF(AND(БАЗА!#REF!&lt;&gt;"",БАЗА!#REF!&gt;0),БАЗА!#REF!,"")</f>
        <v>#REF!</v>
      </c>
      <c r="E331" s="3" t="e">
        <f>IF(AND(БАЗА!#REF!&lt;&gt;"",БАЗА!#REF!&gt;0),БАЗА!#REF!,"")</f>
        <v>#REF!</v>
      </c>
      <c r="F331" s="3" t="e">
        <f>IF(AND(БАЗА!#REF!&lt;&gt;"",БАЗА!#REF!&gt;0),БАЗА!#REF!,"")</f>
        <v>#REF!</v>
      </c>
      <c r="G331" s="54" t="e">
        <f>IF(AND(БАЗА!#REF!&lt;&gt;"",БАЗА!#REF!&gt;0),БАЗА!#REF!,"")</f>
        <v>#REF!</v>
      </c>
    </row>
    <row r="332" spans="1:7" x14ac:dyDescent="0.2">
      <c r="A332" s="6" t="e">
        <f>IF(AND(БАЗА!#REF!&lt;&gt;"",БАЗА!#REF!&gt;0),БАЗА!#REF!,"")</f>
        <v>#REF!</v>
      </c>
      <c r="B332" s="3" t="e">
        <f>IF(AND(БАЗА!#REF!&lt;&gt;"",БАЗА!#REF!&gt;0),БАЗА!#REF!,"")</f>
        <v>#REF!</v>
      </c>
      <c r="C332" s="4" t="e">
        <f>IF(AND(БАЗА!#REF!&lt;&gt;"",БАЗА!#REF!&gt;0),БАЗА!#REF!,"")</f>
        <v>#REF!</v>
      </c>
      <c r="D332" s="36" t="e">
        <f>IF(AND(БАЗА!#REF!&lt;&gt;"",БАЗА!#REF!&gt;0),БАЗА!#REF!,"")</f>
        <v>#REF!</v>
      </c>
      <c r="E332" s="3" t="e">
        <f>IF(AND(БАЗА!#REF!&lt;&gt;"",БАЗА!#REF!&gt;0),БАЗА!#REF!,"")</f>
        <v>#REF!</v>
      </c>
      <c r="F332" s="3" t="e">
        <f>IF(AND(БАЗА!#REF!&lt;&gt;"",БАЗА!#REF!&gt;0),БАЗА!#REF!,"")</f>
        <v>#REF!</v>
      </c>
      <c r="G332" s="54" t="e">
        <f>IF(AND(БАЗА!#REF!&lt;&gt;"",БАЗА!#REF!&gt;0),БАЗА!#REF!,"")</f>
        <v>#REF!</v>
      </c>
    </row>
    <row r="333" spans="1:7" x14ac:dyDescent="0.2">
      <c r="A333" s="6" t="e">
        <f>IF(AND(БАЗА!#REF!&lt;&gt;"",БАЗА!#REF!&gt;0),БАЗА!#REF!,"")</f>
        <v>#REF!</v>
      </c>
      <c r="B333" s="3" t="e">
        <f>IF(AND(БАЗА!#REF!&lt;&gt;"",БАЗА!#REF!&gt;0),БАЗА!#REF!,"")</f>
        <v>#REF!</v>
      </c>
      <c r="C333" s="4" t="e">
        <f>IF(AND(БАЗА!#REF!&lt;&gt;"",БАЗА!#REF!&gt;0),БАЗА!#REF!,"")</f>
        <v>#REF!</v>
      </c>
      <c r="D333" s="36" t="e">
        <f>IF(AND(БАЗА!#REF!&lt;&gt;"",БАЗА!#REF!&gt;0),БАЗА!#REF!,"")</f>
        <v>#REF!</v>
      </c>
      <c r="E333" s="3" t="e">
        <f>IF(AND(БАЗА!#REF!&lt;&gt;"",БАЗА!#REF!&gt;0),БАЗА!#REF!,"")</f>
        <v>#REF!</v>
      </c>
      <c r="F333" s="3" t="e">
        <f>IF(AND(БАЗА!#REF!&lt;&gt;"",БАЗА!#REF!&gt;0),БАЗА!#REF!,"")</f>
        <v>#REF!</v>
      </c>
      <c r="G333" s="54" t="e">
        <f>IF(AND(БАЗА!#REF!&lt;&gt;"",БАЗА!#REF!&gt;0),БАЗА!#REF!,"")</f>
        <v>#REF!</v>
      </c>
    </row>
    <row r="334" spans="1:7" x14ac:dyDescent="0.2">
      <c r="A334" s="6" t="e">
        <f>IF(AND(БАЗА!#REF!&lt;&gt;"",БАЗА!#REF!&gt;0),БАЗА!#REF!,"")</f>
        <v>#REF!</v>
      </c>
      <c r="B334" s="3" t="e">
        <f>IF(AND(БАЗА!#REF!&lt;&gt;"",БАЗА!#REF!&gt;0),БАЗА!#REF!,"")</f>
        <v>#REF!</v>
      </c>
      <c r="C334" s="4" t="e">
        <f>IF(AND(БАЗА!#REF!&lt;&gt;"",БАЗА!#REF!&gt;0),БАЗА!#REF!,"")</f>
        <v>#REF!</v>
      </c>
      <c r="D334" s="36" t="e">
        <f>IF(AND(БАЗА!#REF!&lt;&gt;"",БАЗА!#REF!&gt;0),БАЗА!#REF!,"")</f>
        <v>#REF!</v>
      </c>
      <c r="E334" s="3" t="e">
        <f>IF(AND(БАЗА!#REF!&lt;&gt;"",БАЗА!#REF!&gt;0),БАЗА!#REF!,"")</f>
        <v>#REF!</v>
      </c>
      <c r="F334" s="3" t="e">
        <f>IF(AND(БАЗА!#REF!&lt;&gt;"",БАЗА!#REF!&gt;0),БАЗА!#REF!,"")</f>
        <v>#REF!</v>
      </c>
      <c r="G334" s="54" t="e">
        <f>IF(AND(БАЗА!#REF!&lt;&gt;"",БАЗА!#REF!&gt;0),БАЗА!#REF!,"")</f>
        <v>#REF!</v>
      </c>
    </row>
    <row r="335" spans="1:7" x14ac:dyDescent="0.2">
      <c r="A335" s="6" t="e">
        <f>IF(AND(БАЗА!#REF!&lt;&gt;"",БАЗА!#REF!&gt;0),БАЗА!#REF!,"")</f>
        <v>#REF!</v>
      </c>
      <c r="B335" s="3" t="e">
        <f>IF(AND(БАЗА!#REF!&lt;&gt;"",БАЗА!#REF!&gt;0),БАЗА!#REF!,"")</f>
        <v>#REF!</v>
      </c>
      <c r="C335" s="4" t="e">
        <f>IF(AND(БАЗА!#REF!&lt;&gt;"",БАЗА!#REF!&gt;0),БАЗА!#REF!,"")</f>
        <v>#REF!</v>
      </c>
      <c r="D335" s="36" t="e">
        <f>IF(AND(БАЗА!#REF!&lt;&gt;"",БАЗА!#REF!&gt;0),БАЗА!#REF!,"")</f>
        <v>#REF!</v>
      </c>
      <c r="E335" s="3" t="e">
        <f>IF(AND(БАЗА!#REF!&lt;&gt;"",БАЗА!#REF!&gt;0),БАЗА!#REF!,"")</f>
        <v>#REF!</v>
      </c>
      <c r="F335" s="3" t="e">
        <f>IF(AND(БАЗА!#REF!&lt;&gt;"",БАЗА!#REF!&gt;0),БАЗА!#REF!,"")</f>
        <v>#REF!</v>
      </c>
      <c r="G335" s="54" t="e">
        <f>IF(AND(БАЗА!#REF!&lt;&gt;"",БАЗА!#REF!&gt;0),БАЗА!#REF!,"")</f>
        <v>#REF!</v>
      </c>
    </row>
    <row r="336" spans="1:7" x14ac:dyDescent="0.2">
      <c r="A336" s="6" t="e">
        <f>IF(AND(БАЗА!#REF!&lt;&gt;"",БАЗА!#REF!&gt;0),БАЗА!#REF!,"")</f>
        <v>#REF!</v>
      </c>
      <c r="B336" s="3" t="e">
        <f>IF(AND(БАЗА!#REF!&lt;&gt;"",БАЗА!#REF!&gt;0),БАЗА!#REF!,"")</f>
        <v>#REF!</v>
      </c>
      <c r="C336" s="4" t="e">
        <f>IF(AND(БАЗА!#REF!&lt;&gt;"",БАЗА!#REF!&gt;0),БАЗА!#REF!,"")</f>
        <v>#REF!</v>
      </c>
      <c r="D336" s="36" t="e">
        <f>IF(AND(БАЗА!#REF!&lt;&gt;"",БАЗА!#REF!&gt;0),БАЗА!#REF!,"")</f>
        <v>#REF!</v>
      </c>
      <c r="E336" s="3" t="e">
        <f>IF(AND(БАЗА!#REF!&lt;&gt;"",БАЗА!#REF!&gt;0),БАЗА!#REF!,"")</f>
        <v>#REF!</v>
      </c>
      <c r="F336" s="3" t="e">
        <f>IF(AND(БАЗА!#REF!&lt;&gt;"",БАЗА!#REF!&gt;0),БАЗА!#REF!,"")</f>
        <v>#REF!</v>
      </c>
      <c r="G336" s="54" t="e">
        <f>IF(AND(БАЗА!#REF!&lt;&gt;"",БАЗА!#REF!&gt;0),БАЗА!#REF!,"")</f>
        <v>#REF!</v>
      </c>
    </row>
    <row r="337" spans="1:7" x14ac:dyDescent="0.2">
      <c r="A337" s="6" t="e">
        <f>IF(AND(БАЗА!#REF!&lt;&gt;"",БАЗА!#REF!&gt;0),БАЗА!#REF!,"")</f>
        <v>#REF!</v>
      </c>
      <c r="B337" s="3" t="e">
        <f>IF(AND(БАЗА!#REF!&lt;&gt;"",БАЗА!#REF!&gt;0),БАЗА!#REF!,"")</f>
        <v>#REF!</v>
      </c>
      <c r="C337" s="4" t="e">
        <f>IF(AND(БАЗА!#REF!&lt;&gt;"",БАЗА!#REF!&gt;0),БАЗА!#REF!,"")</f>
        <v>#REF!</v>
      </c>
      <c r="D337" s="36" t="e">
        <f>IF(AND(БАЗА!#REF!&lt;&gt;"",БАЗА!#REF!&gt;0),БАЗА!#REF!,"")</f>
        <v>#REF!</v>
      </c>
      <c r="E337" s="3" t="e">
        <f>IF(AND(БАЗА!#REF!&lt;&gt;"",БАЗА!#REF!&gt;0),БАЗА!#REF!,"")</f>
        <v>#REF!</v>
      </c>
      <c r="F337" s="3" t="e">
        <f>IF(AND(БАЗА!#REF!&lt;&gt;"",БАЗА!#REF!&gt;0),БАЗА!#REF!,"")</f>
        <v>#REF!</v>
      </c>
      <c r="G337" s="54" t="e">
        <f>IF(AND(БАЗА!#REF!&lt;&gt;"",БАЗА!#REF!&gt;0),БАЗА!#REF!,"")</f>
        <v>#REF!</v>
      </c>
    </row>
    <row r="338" spans="1:7" x14ac:dyDescent="0.2">
      <c r="A338" s="6" t="e">
        <f>IF(AND(БАЗА!#REF!&lt;&gt;"",БАЗА!#REF!&gt;0),БАЗА!#REF!,"")</f>
        <v>#REF!</v>
      </c>
      <c r="B338" s="3" t="e">
        <f>IF(AND(БАЗА!#REF!&lt;&gt;"",БАЗА!#REF!&gt;0),БАЗА!#REF!,"")</f>
        <v>#REF!</v>
      </c>
      <c r="C338" s="4" t="e">
        <f>IF(AND(БАЗА!#REF!&lt;&gt;"",БАЗА!#REF!&gt;0),БАЗА!#REF!,"")</f>
        <v>#REF!</v>
      </c>
      <c r="D338" s="36" t="e">
        <f>IF(AND(БАЗА!#REF!&lt;&gt;"",БАЗА!#REF!&gt;0),БАЗА!#REF!,"")</f>
        <v>#REF!</v>
      </c>
      <c r="E338" s="3" t="e">
        <f>IF(AND(БАЗА!#REF!&lt;&gt;"",БАЗА!#REF!&gt;0),БАЗА!#REF!,"")</f>
        <v>#REF!</v>
      </c>
      <c r="F338" s="3" t="e">
        <f>IF(AND(БАЗА!#REF!&lt;&gt;"",БАЗА!#REF!&gt;0),БАЗА!#REF!,"")</f>
        <v>#REF!</v>
      </c>
      <c r="G338" s="54" t="e">
        <f>IF(AND(БАЗА!#REF!&lt;&gt;"",БАЗА!#REF!&gt;0),БАЗА!#REF!,"")</f>
        <v>#REF!</v>
      </c>
    </row>
    <row r="339" spans="1:7" x14ac:dyDescent="0.2">
      <c r="A339" s="6" t="e">
        <f>IF(AND(БАЗА!#REF!&lt;&gt;"",БАЗА!#REF!&gt;0),БАЗА!#REF!,"")</f>
        <v>#REF!</v>
      </c>
      <c r="B339" s="3" t="e">
        <f>IF(AND(БАЗА!#REF!&lt;&gt;"",БАЗА!#REF!&gt;0),БАЗА!#REF!,"")</f>
        <v>#REF!</v>
      </c>
      <c r="C339" s="4" t="e">
        <f>IF(AND(БАЗА!#REF!&lt;&gt;"",БАЗА!#REF!&gt;0),БАЗА!#REF!,"")</f>
        <v>#REF!</v>
      </c>
      <c r="D339" s="36" t="e">
        <f>IF(AND(БАЗА!#REF!&lt;&gt;"",БАЗА!#REF!&gt;0),БАЗА!#REF!,"")</f>
        <v>#REF!</v>
      </c>
      <c r="E339" s="3" t="e">
        <f>IF(AND(БАЗА!#REF!&lt;&gt;"",БАЗА!#REF!&gt;0),БАЗА!#REF!,"")</f>
        <v>#REF!</v>
      </c>
      <c r="F339" s="3" t="e">
        <f>IF(AND(БАЗА!#REF!&lt;&gt;"",БАЗА!#REF!&gt;0),БАЗА!#REF!,"")</f>
        <v>#REF!</v>
      </c>
      <c r="G339" s="54" t="e">
        <f>IF(AND(БАЗА!#REF!&lt;&gt;"",БАЗА!#REF!&gt;0),БАЗА!#REF!,"")</f>
        <v>#REF!</v>
      </c>
    </row>
    <row r="340" spans="1:7" x14ac:dyDescent="0.2">
      <c r="A340" s="6" t="e">
        <f>IF(AND(БАЗА!#REF!&lt;&gt;"",БАЗА!#REF!&gt;0),БАЗА!#REF!,"")</f>
        <v>#REF!</v>
      </c>
      <c r="B340" s="3" t="e">
        <f>IF(AND(БАЗА!#REF!&lt;&gt;"",БАЗА!#REF!&gt;0),БАЗА!#REF!,"")</f>
        <v>#REF!</v>
      </c>
      <c r="C340" s="4" t="e">
        <f>IF(AND(БАЗА!#REF!&lt;&gt;"",БАЗА!#REF!&gt;0),БАЗА!#REF!,"")</f>
        <v>#REF!</v>
      </c>
      <c r="D340" s="36" t="e">
        <f>IF(AND(БАЗА!#REF!&lt;&gt;"",БАЗА!#REF!&gt;0),БАЗА!#REF!,"")</f>
        <v>#REF!</v>
      </c>
      <c r="E340" s="3" t="e">
        <f>IF(AND(БАЗА!#REF!&lt;&gt;"",БАЗА!#REF!&gt;0),БАЗА!#REF!,"")</f>
        <v>#REF!</v>
      </c>
      <c r="F340" s="3" t="e">
        <f>IF(AND(БАЗА!#REF!&lt;&gt;"",БАЗА!#REF!&gt;0),БАЗА!#REF!,"")</f>
        <v>#REF!</v>
      </c>
      <c r="G340" s="54" t="e">
        <f>IF(AND(БАЗА!#REF!&lt;&gt;"",БАЗА!#REF!&gt;0),БАЗА!#REF!,"")</f>
        <v>#REF!</v>
      </c>
    </row>
    <row r="341" spans="1:7" x14ac:dyDescent="0.2">
      <c r="A341" s="6" t="e">
        <f>IF(AND(БАЗА!#REF!&lt;&gt;"",БАЗА!#REF!&gt;0),БАЗА!#REF!,"")</f>
        <v>#REF!</v>
      </c>
      <c r="B341" s="3" t="e">
        <f>IF(AND(БАЗА!#REF!&lt;&gt;"",БАЗА!#REF!&gt;0),БАЗА!#REF!,"")</f>
        <v>#REF!</v>
      </c>
      <c r="C341" s="4" t="e">
        <f>IF(AND(БАЗА!#REF!&lt;&gt;"",БАЗА!#REF!&gt;0),БАЗА!#REF!,"")</f>
        <v>#REF!</v>
      </c>
      <c r="D341" s="36" t="e">
        <f>IF(AND(БАЗА!#REF!&lt;&gt;"",БАЗА!#REF!&gt;0),БАЗА!#REF!,"")</f>
        <v>#REF!</v>
      </c>
      <c r="E341" s="3" t="e">
        <f>IF(AND(БАЗА!#REF!&lt;&gt;"",БАЗА!#REF!&gt;0),БАЗА!#REF!,"")</f>
        <v>#REF!</v>
      </c>
      <c r="F341" s="3" t="e">
        <f>IF(AND(БАЗА!#REF!&lt;&gt;"",БАЗА!#REF!&gt;0),БАЗА!#REF!,"")</f>
        <v>#REF!</v>
      </c>
      <c r="G341" s="54" t="e">
        <f>IF(AND(БАЗА!#REF!&lt;&gt;"",БАЗА!#REF!&gt;0),БАЗА!#REF!,"")</f>
        <v>#REF!</v>
      </c>
    </row>
    <row r="342" spans="1:7" x14ac:dyDescent="0.2">
      <c r="A342" s="6" t="e">
        <f>IF(AND(БАЗА!#REF!&lt;&gt;"",БАЗА!#REF!&gt;0),БАЗА!#REF!,"")</f>
        <v>#REF!</v>
      </c>
      <c r="B342" s="3" t="e">
        <f>IF(AND(БАЗА!#REF!&lt;&gt;"",БАЗА!#REF!&gt;0),БАЗА!#REF!,"")</f>
        <v>#REF!</v>
      </c>
      <c r="C342" s="4" t="e">
        <f>IF(AND(БАЗА!#REF!&lt;&gt;"",БАЗА!#REF!&gt;0),БАЗА!#REF!,"")</f>
        <v>#REF!</v>
      </c>
      <c r="D342" s="36" t="e">
        <f>IF(AND(БАЗА!#REF!&lt;&gt;"",БАЗА!#REF!&gt;0),БАЗА!#REF!,"")</f>
        <v>#REF!</v>
      </c>
      <c r="E342" s="3" t="e">
        <f>IF(AND(БАЗА!#REF!&lt;&gt;"",БАЗА!#REF!&gt;0),БАЗА!#REF!,"")</f>
        <v>#REF!</v>
      </c>
      <c r="F342" s="3" t="e">
        <f>IF(AND(БАЗА!#REF!&lt;&gt;"",БАЗА!#REF!&gt;0),БАЗА!#REF!,"")</f>
        <v>#REF!</v>
      </c>
      <c r="G342" s="54" t="e">
        <f>IF(AND(БАЗА!#REF!&lt;&gt;"",БАЗА!#REF!&gt;0),БАЗА!#REF!,"")</f>
        <v>#REF!</v>
      </c>
    </row>
    <row r="343" spans="1:7" x14ac:dyDescent="0.2">
      <c r="A343" s="6" t="e">
        <f>IF(AND(БАЗА!#REF!&lt;&gt;"",БАЗА!#REF!&gt;0),БАЗА!#REF!,"")</f>
        <v>#REF!</v>
      </c>
      <c r="B343" s="3" t="e">
        <f>IF(AND(БАЗА!#REF!&lt;&gt;"",БАЗА!#REF!&gt;0),БАЗА!#REF!,"")</f>
        <v>#REF!</v>
      </c>
      <c r="C343" s="4" t="e">
        <f>IF(AND(БАЗА!#REF!&lt;&gt;"",БАЗА!#REF!&gt;0),БАЗА!#REF!,"")</f>
        <v>#REF!</v>
      </c>
      <c r="D343" s="36" t="e">
        <f>IF(AND(БАЗА!#REF!&lt;&gt;"",БАЗА!#REF!&gt;0),БАЗА!#REF!,"")</f>
        <v>#REF!</v>
      </c>
      <c r="E343" s="3" t="e">
        <f>IF(AND(БАЗА!#REF!&lt;&gt;"",БАЗА!#REF!&gt;0),БАЗА!#REF!,"")</f>
        <v>#REF!</v>
      </c>
      <c r="F343" s="3" t="e">
        <f>IF(AND(БАЗА!#REF!&lt;&gt;"",БАЗА!#REF!&gt;0),БАЗА!#REF!,"")</f>
        <v>#REF!</v>
      </c>
      <c r="G343" s="54" t="e">
        <f>IF(AND(БАЗА!#REF!&lt;&gt;"",БАЗА!#REF!&gt;0),БАЗА!#REF!,"")</f>
        <v>#REF!</v>
      </c>
    </row>
    <row r="344" spans="1:7" x14ac:dyDescent="0.2">
      <c r="A344" s="6" t="e">
        <f>IF(AND(БАЗА!#REF!&lt;&gt;"",БАЗА!#REF!&gt;0),БАЗА!#REF!,"")</f>
        <v>#REF!</v>
      </c>
      <c r="B344" s="3" t="e">
        <f>IF(AND(БАЗА!#REF!&lt;&gt;"",БАЗА!#REF!&gt;0),БАЗА!#REF!,"")</f>
        <v>#REF!</v>
      </c>
      <c r="C344" s="4" t="e">
        <f>IF(AND(БАЗА!#REF!&lt;&gt;"",БАЗА!#REF!&gt;0),БАЗА!#REF!,"")</f>
        <v>#REF!</v>
      </c>
      <c r="D344" s="36" t="e">
        <f>IF(AND(БАЗА!#REF!&lt;&gt;"",БАЗА!#REF!&gt;0),БАЗА!#REF!,"")</f>
        <v>#REF!</v>
      </c>
      <c r="E344" s="3" t="e">
        <f>IF(AND(БАЗА!#REF!&lt;&gt;"",БАЗА!#REF!&gt;0),БАЗА!#REF!,"")</f>
        <v>#REF!</v>
      </c>
      <c r="F344" s="3" t="e">
        <f>IF(AND(БАЗА!#REF!&lt;&gt;"",БАЗА!#REF!&gt;0),БАЗА!#REF!,"")</f>
        <v>#REF!</v>
      </c>
      <c r="G344" s="54" t="e">
        <f>IF(AND(БАЗА!#REF!&lt;&gt;"",БАЗА!#REF!&gt;0),БАЗА!#REF!,"")</f>
        <v>#REF!</v>
      </c>
    </row>
    <row r="345" spans="1:7" x14ac:dyDescent="0.2">
      <c r="A345" s="6" t="e">
        <f>IF(AND(БАЗА!#REF!&lt;&gt;"",БАЗА!#REF!&gt;0),БАЗА!#REF!,"")</f>
        <v>#REF!</v>
      </c>
      <c r="B345" s="3" t="e">
        <f>IF(AND(БАЗА!#REF!&lt;&gt;"",БАЗА!#REF!&gt;0),БАЗА!#REF!,"")</f>
        <v>#REF!</v>
      </c>
      <c r="C345" s="4" t="e">
        <f>IF(AND(БАЗА!#REF!&lt;&gt;"",БАЗА!#REF!&gt;0),БАЗА!#REF!,"")</f>
        <v>#REF!</v>
      </c>
      <c r="D345" s="36" t="e">
        <f>IF(AND(БАЗА!#REF!&lt;&gt;"",БАЗА!#REF!&gt;0),БАЗА!#REF!,"")</f>
        <v>#REF!</v>
      </c>
      <c r="E345" s="3" t="e">
        <f>IF(AND(БАЗА!#REF!&lt;&gt;"",БАЗА!#REF!&gt;0),БАЗА!#REF!,"")</f>
        <v>#REF!</v>
      </c>
      <c r="F345" s="3" t="e">
        <f>IF(AND(БАЗА!#REF!&lt;&gt;"",БАЗА!#REF!&gt;0),БАЗА!H240,"")</f>
        <v>#REF!</v>
      </c>
      <c r="G345" s="54" t="e">
        <f>IF(AND(БАЗА!#REF!&lt;&gt;"",БАЗА!#REF!&gt;0),БАЗА!#REF!,"")</f>
        <v>#REF!</v>
      </c>
    </row>
    <row r="346" spans="1:7" ht="28.5" x14ac:dyDescent="0.2">
      <c r="A346" s="6" t="str">
        <f>IF(AND(БАЗА!$A240&lt;&gt;"",БАЗА!$U240&gt;0),БАЗА!A240,"")</f>
        <v>Огорожі з дротяної сітки</v>
      </c>
      <c r="B346" s="3" t="str">
        <f>IF(AND(БАЗА!$A240&lt;&gt;"",БАЗА!$U240&gt;0),БАЗА!C240,"")</f>
        <v>44310000-6</v>
      </c>
      <c r="C346" s="4">
        <f>IF(AND(БАЗА!$A240&lt;&gt;"",БАЗА!$U240&gt;0),БАЗА!E240,"")</f>
        <v>0</v>
      </c>
      <c r="D346" s="36">
        <f>IF(AND(БАЗА!$A240&lt;&gt;"",БАЗА!$U240&gt;0),БАЗА!$U240,"")</f>
        <v>4</v>
      </c>
      <c r="E346" s="3" t="str">
        <f>IF(AND(БАЗА!$A240&lt;&gt;"",БАЗА!$U240&gt;0),БАЗА!G240,"")</f>
        <v>Без використання електронної системи</v>
      </c>
      <c r="F346" s="3" t="str">
        <f>IF(AND(БАЗА!$A240&lt;&gt;"",БАЗА!$U240&gt;0),БАЗА!H241,"")</f>
        <v>Упродовж року</v>
      </c>
      <c r="G346" s="54">
        <f>IF(AND(БАЗА!$A240&lt;&gt;"",БАЗА!$U240&gt;0),БАЗА!I240,"")</f>
        <v>0</v>
      </c>
    </row>
    <row r="347" spans="1:7" x14ac:dyDescent="0.2">
      <c r="A347" s="6" t="str">
        <f>IF(AND(БАЗА!$A241&lt;&gt;"",БАЗА!$U241&gt;0),БАЗА!A241,"")</f>
        <v/>
      </c>
      <c r="B347" s="3" t="str">
        <f>IF(AND(БАЗА!$A241&lt;&gt;"",БАЗА!$U241&gt;0),БАЗА!C241,"")</f>
        <v/>
      </c>
      <c r="C347" s="4" t="str">
        <f>IF(AND(БАЗА!$A241&lt;&gt;"",БАЗА!$U241&gt;0),БАЗА!E241,"")</f>
        <v/>
      </c>
      <c r="D347" s="36" t="str">
        <f>IF(AND(БАЗА!$A241&lt;&gt;"",БАЗА!$U241&gt;0),БАЗА!$U241,"")</f>
        <v/>
      </c>
      <c r="E347" s="3" t="str">
        <f>IF(AND(БАЗА!$A241&lt;&gt;"",БАЗА!$U241&gt;0),БАЗА!G241,"")</f>
        <v/>
      </c>
      <c r="F347" s="3" t="str">
        <f>IF(AND(БАЗА!$A241&lt;&gt;"",БАЗА!$U241&gt;0),БАЗА!#REF!,"")</f>
        <v/>
      </c>
      <c r="G347" s="54" t="str">
        <f>IF(AND(БАЗА!$A241&lt;&gt;"",БАЗА!$U241&gt;0),БАЗА!I241,"")</f>
        <v/>
      </c>
    </row>
    <row r="348" spans="1:7" x14ac:dyDescent="0.2">
      <c r="A348" s="6" t="e">
        <f>IF(AND(БАЗА!#REF!&lt;&gt;"",БАЗА!#REF!&gt;0),БАЗА!#REF!,"")</f>
        <v>#REF!</v>
      </c>
      <c r="B348" s="3" t="e">
        <f>IF(AND(БАЗА!#REF!&lt;&gt;"",БАЗА!#REF!&gt;0),БАЗА!#REF!,"")</f>
        <v>#REF!</v>
      </c>
      <c r="C348" s="4" t="e">
        <f>IF(AND(БАЗА!#REF!&lt;&gt;"",БАЗА!#REF!&gt;0),БАЗА!#REF!,"")</f>
        <v>#REF!</v>
      </c>
      <c r="D348" s="36" t="e">
        <f>IF(AND(БАЗА!#REF!&lt;&gt;"",БАЗА!#REF!&gt;0),БАЗА!#REF!,"")</f>
        <v>#REF!</v>
      </c>
      <c r="E348" s="3" t="e">
        <f>IF(AND(БАЗА!#REF!&lt;&gt;"",БАЗА!#REF!&gt;0),БАЗА!#REF!,"")</f>
        <v>#REF!</v>
      </c>
      <c r="F348" s="3" t="e">
        <f>IF(AND(БАЗА!#REF!&lt;&gt;"",БАЗА!#REF!&gt;0),БАЗА!#REF!,"")</f>
        <v>#REF!</v>
      </c>
      <c r="G348" s="54" t="e">
        <f>IF(AND(БАЗА!#REF!&lt;&gt;"",БАЗА!#REF!&gt;0),БАЗА!#REF!,"")</f>
        <v>#REF!</v>
      </c>
    </row>
    <row r="349" spans="1:7" x14ac:dyDescent="0.2">
      <c r="A349" s="6" t="e">
        <f>IF(AND(БАЗА!#REF!&lt;&gt;"",БАЗА!#REF!&gt;0),БАЗА!#REF!,"")</f>
        <v>#REF!</v>
      </c>
      <c r="B349" s="3" t="e">
        <f>IF(AND(БАЗА!#REF!&lt;&gt;"",БАЗА!#REF!&gt;0),БАЗА!#REF!,"")</f>
        <v>#REF!</v>
      </c>
      <c r="C349" s="4" t="e">
        <f>IF(AND(БАЗА!#REF!&lt;&gt;"",БАЗА!#REF!&gt;0),БАЗА!#REF!,"")</f>
        <v>#REF!</v>
      </c>
      <c r="D349" s="36" t="e">
        <f>IF(AND(БАЗА!#REF!&lt;&gt;"",БАЗА!#REF!&gt;0),БАЗА!#REF!,"")</f>
        <v>#REF!</v>
      </c>
      <c r="E349" s="3" t="e">
        <f>IF(AND(БАЗА!#REF!&lt;&gt;"",БАЗА!#REF!&gt;0),БАЗА!#REF!,"")</f>
        <v>#REF!</v>
      </c>
      <c r="F349" s="3" t="e">
        <f>IF(AND(БАЗА!#REF!&lt;&gt;"",БАЗА!#REF!&gt;0),БАЗА!#REF!,"")</f>
        <v>#REF!</v>
      </c>
      <c r="G349" s="54" t="e">
        <f>IF(AND(БАЗА!#REF!&lt;&gt;"",БАЗА!#REF!&gt;0),БАЗА!#REF!,"")</f>
        <v>#REF!</v>
      </c>
    </row>
    <row r="350" spans="1:7" x14ac:dyDescent="0.2">
      <c r="A350" s="6" t="e">
        <f>IF(AND(БАЗА!#REF!&lt;&gt;"",БАЗА!#REF!&gt;0),БАЗА!#REF!,"")</f>
        <v>#REF!</v>
      </c>
      <c r="B350" s="3" t="e">
        <f>IF(AND(БАЗА!#REF!&lt;&gt;"",БАЗА!#REF!&gt;0),БАЗА!#REF!,"")</f>
        <v>#REF!</v>
      </c>
      <c r="C350" s="4" t="e">
        <f>IF(AND(БАЗА!#REF!&lt;&gt;"",БАЗА!#REF!&gt;0),БАЗА!#REF!,"")</f>
        <v>#REF!</v>
      </c>
      <c r="D350" s="36" t="e">
        <f>IF(AND(БАЗА!#REF!&lt;&gt;"",БАЗА!#REF!&gt;0),БАЗА!#REF!,"")</f>
        <v>#REF!</v>
      </c>
      <c r="E350" s="3" t="e">
        <f>IF(AND(БАЗА!#REF!&lt;&gt;"",БАЗА!#REF!&gt;0),БАЗА!#REF!,"")</f>
        <v>#REF!</v>
      </c>
      <c r="F350" s="3" t="e">
        <f>IF(AND(БАЗА!#REF!&lt;&gt;"",БАЗА!#REF!&gt;0),БАЗА!#REF!,"")</f>
        <v>#REF!</v>
      </c>
      <c r="G350" s="54" t="e">
        <f>IF(AND(БАЗА!#REF!&lt;&gt;"",БАЗА!#REF!&gt;0),БАЗА!#REF!,"")</f>
        <v>#REF!</v>
      </c>
    </row>
    <row r="351" spans="1:7" x14ac:dyDescent="0.2">
      <c r="A351" s="6" t="e">
        <f>IF(AND(БАЗА!#REF!&lt;&gt;"",БАЗА!#REF!&gt;0),БАЗА!#REF!,"")</f>
        <v>#REF!</v>
      </c>
      <c r="B351" s="3" t="e">
        <f>IF(AND(БАЗА!#REF!&lt;&gt;"",БАЗА!#REF!&gt;0),БАЗА!#REF!,"")</f>
        <v>#REF!</v>
      </c>
      <c r="C351" s="4" t="e">
        <f>IF(AND(БАЗА!#REF!&lt;&gt;"",БАЗА!#REF!&gt;0),БАЗА!#REF!,"")</f>
        <v>#REF!</v>
      </c>
      <c r="D351" s="36" t="e">
        <f>IF(AND(БАЗА!#REF!&lt;&gt;"",БАЗА!#REF!&gt;0),БАЗА!#REF!,"")</f>
        <v>#REF!</v>
      </c>
      <c r="E351" s="3" t="e">
        <f>IF(AND(БАЗА!#REF!&lt;&gt;"",БАЗА!#REF!&gt;0),БАЗА!#REF!,"")</f>
        <v>#REF!</v>
      </c>
      <c r="F351" s="3" t="e">
        <f>IF(AND(БАЗА!#REF!&lt;&gt;"",БАЗА!#REF!&gt;0),БАЗА!H242,"")</f>
        <v>#REF!</v>
      </c>
      <c r="G351" s="54" t="e">
        <f>IF(AND(БАЗА!#REF!&lt;&gt;"",БАЗА!#REF!&gt;0),БАЗА!#REF!,"")</f>
        <v>#REF!</v>
      </c>
    </row>
    <row r="352" spans="1:7" x14ac:dyDescent="0.2">
      <c r="A352" s="6" t="str">
        <f>IF(AND(БАЗА!$A242&lt;&gt;"",БАЗА!$U242&gt;0),БАЗА!A242,"")</f>
        <v/>
      </c>
      <c r="B352" s="3" t="str">
        <f>IF(AND(БАЗА!$A242&lt;&gt;"",БАЗА!$U242&gt;0),БАЗА!C242,"")</f>
        <v/>
      </c>
      <c r="C352" s="4" t="str">
        <f>IF(AND(БАЗА!$A242&lt;&gt;"",БАЗА!$U242&gt;0),БАЗА!E242,"")</f>
        <v/>
      </c>
      <c r="D352" s="36" t="str">
        <f>IF(AND(БАЗА!$A242&lt;&gt;"",БАЗА!$U242&gt;0),БАЗА!$U242,"")</f>
        <v/>
      </c>
      <c r="E352" s="3" t="str">
        <f>IF(AND(БАЗА!$A242&lt;&gt;"",БАЗА!$U242&gt;0),БАЗА!G242,"")</f>
        <v/>
      </c>
      <c r="F352" s="3" t="str">
        <f>IF(AND(БАЗА!$A242&lt;&gt;"",БАЗА!$U242&gt;0),БАЗА!H243,"")</f>
        <v/>
      </c>
      <c r="G352" s="54" t="str">
        <f>IF(AND(БАЗА!$A242&lt;&gt;"",БАЗА!$U242&gt;0),БАЗА!I242,"")</f>
        <v/>
      </c>
    </row>
    <row r="353" spans="1:7" x14ac:dyDescent="0.2">
      <c r="A353" s="6" t="str">
        <f>IF(AND(БАЗА!$A243&lt;&gt;"",БАЗА!$U243&gt;0),БАЗА!A243,"")</f>
        <v/>
      </c>
      <c r="B353" s="3" t="str">
        <f>IF(AND(БАЗА!$A243&lt;&gt;"",БАЗА!$U243&gt;0),БАЗА!C243,"")</f>
        <v/>
      </c>
      <c r="C353" s="4" t="str">
        <f>IF(AND(БАЗА!$A243&lt;&gt;"",БАЗА!$U243&gt;0),БАЗА!E243,"")</f>
        <v/>
      </c>
      <c r="D353" s="36" t="str">
        <f>IF(AND(БАЗА!$A243&lt;&gt;"",БАЗА!$U243&gt;0),БАЗА!$U243,"")</f>
        <v/>
      </c>
      <c r="E353" s="3" t="str">
        <f>IF(AND(БАЗА!$A243&lt;&gt;"",БАЗА!$U243&gt;0),БАЗА!G243,"")</f>
        <v/>
      </c>
      <c r="F353" s="3" t="str">
        <f>IF(AND(БАЗА!$A243&lt;&gt;"",БАЗА!$U243&gt;0),БАЗА!H244,"")</f>
        <v/>
      </c>
      <c r="G353" s="54" t="str">
        <f>IF(AND(БАЗА!$A243&lt;&gt;"",БАЗА!$U243&gt;0),БАЗА!I243,"")</f>
        <v/>
      </c>
    </row>
    <row r="354" spans="1:7" x14ac:dyDescent="0.2">
      <c r="A354" s="6" t="str">
        <f>IF(AND(БАЗА!$A244&lt;&gt;"",БАЗА!$U244&gt;0),БАЗА!A244,"")</f>
        <v/>
      </c>
      <c r="B354" s="3" t="str">
        <f>IF(AND(БАЗА!$A244&lt;&gt;"",БАЗА!$U244&gt;0),БАЗА!C244,"")</f>
        <v/>
      </c>
      <c r="C354" s="4" t="str">
        <f>IF(AND(БАЗА!$A244&lt;&gt;"",БАЗА!$U244&gt;0),БАЗА!E244,"")</f>
        <v/>
      </c>
      <c r="D354" s="36" t="str">
        <f>IF(AND(БАЗА!$A244&lt;&gt;"",БАЗА!$U244&gt;0),БАЗА!$U244,"")</f>
        <v/>
      </c>
      <c r="E354" s="3" t="str">
        <f>IF(AND(БАЗА!$A244&lt;&gt;"",БАЗА!$U244&gt;0),БАЗА!G244,"")</f>
        <v/>
      </c>
      <c r="F354" s="3" t="str">
        <f>IF(AND(БАЗА!$A244&lt;&gt;"",БАЗА!$U244&gt;0),БАЗА!#REF!,"")</f>
        <v/>
      </c>
      <c r="G354" s="54" t="str">
        <f>IF(AND(БАЗА!$A244&lt;&gt;"",БАЗА!$U244&gt;0),БАЗА!I244,"")</f>
        <v/>
      </c>
    </row>
    <row r="355" spans="1:7" x14ac:dyDescent="0.2">
      <c r="A355" s="6" t="e">
        <f>IF(AND(БАЗА!#REF!&lt;&gt;"",БАЗА!#REF!&gt;0),БАЗА!#REF!,"")</f>
        <v>#REF!</v>
      </c>
      <c r="B355" s="3" t="e">
        <f>IF(AND(БАЗА!#REF!&lt;&gt;"",БАЗА!#REF!&gt;0),БАЗА!#REF!,"")</f>
        <v>#REF!</v>
      </c>
      <c r="C355" s="4" t="e">
        <f>IF(AND(БАЗА!#REF!&lt;&gt;"",БАЗА!#REF!&gt;0),БАЗА!#REF!,"")</f>
        <v>#REF!</v>
      </c>
      <c r="D355" s="36" t="e">
        <f>IF(AND(БАЗА!#REF!&lt;&gt;"",БАЗА!#REF!&gt;0),БАЗА!#REF!,"")</f>
        <v>#REF!</v>
      </c>
      <c r="E355" s="3" t="e">
        <f>IF(AND(БАЗА!#REF!&lt;&gt;"",БАЗА!#REF!&gt;0),БАЗА!#REF!,"")</f>
        <v>#REF!</v>
      </c>
      <c r="F355" s="3" t="e">
        <f>IF(AND(БАЗА!#REF!&lt;&gt;"",БАЗА!#REF!&gt;0),БАЗА!#REF!,"")</f>
        <v>#REF!</v>
      </c>
      <c r="G355" s="54" t="e">
        <f>IF(AND(БАЗА!#REF!&lt;&gt;"",БАЗА!#REF!&gt;0),БАЗА!#REF!,"")</f>
        <v>#REF!</v>
      </c>
    </row>
    <row r="356" spans="1:7" x14ac:dyDescent="0.2">
      <c r="A356" s="6" t="e">
        <f>IF(AND(БАЗА!#REF!&lt;&gt;"",БАЗА!#REF!&gt;0),БАЗА!#REF!,"")</f>
        <v>#REF!</v>
      </c>
      <c r="B356" s="3" t="e">
        <f>IF(AND(БАЗА!#REF!&lt;&gt;"",БАЗА!#REF!&gt;0),БАЗА!#REF!,"")</f>
        <v>#REF!</v>
      </c>
      <c r="C356" s="4" t="e">
        <f>IF(AND(БАЗА!#REF!&lt;&gt;"",БАЗА!#REF!&gt;0),БАЗА!#REF!,"")</f>
        <v>#REF!</v>
      </c>
      <c r="D356" s="36" t="e">
        <f>IF(AND(БАЗА!#REF!&lt;&gt;"",БАЗА!#REF!&gt;0),БАЗА!#REF!,"")</f>
        <v>#REF!</v>
      </c>
      <c r="E356" s="3" t="e">
        <f>IF(AND(БАЗА!#REF!&lt;&gt;"",БАЗА!#REF!&gt;0),БАЗА!#REF!,"")</f>
        <v>#REF!</v>
      </c>
      <c r="F356" s="3" t="e">
        <f>IF(AND(БАЗА!#REF!&lt;&gt;"",БАЗА!#REF!&gt;0),БАЗА!#REF!,"")</f>
        <v>#REF!</v>
      </c>
      <c r="G356" s="54" t="e">
        <f>IF(AND(БАЗА!#REF!&lt;&gt;"",БАЗА!#REF!&gt;0),БАЗА!#REF!,"")</f>
        <v>#REF!</v>
      </c>
    </row>
    <row r="357" spans="1:7" x14ac:dyDescent="0.2">
      <c r="A357" s="6" t="e">
        <f>IF(AND(БАЗА!#REF!&lt;&gt;"",БАЗА!#REF!&gt;0),БАЗА!#REF!,"")</f>
        <v>#REF!</v>
      </c>
      <c r="B357" s="3" t="e">
        <f>IF(AND(БАЗА!#REF!&lt;&gt;"",БАЗА!#REF!&gt;0),БАЗА!#REF!,"")</f>
        <v>#REF!</v>
      </c>
      <c r="C357" s="4" t="e">
        <f>IF(AND(БАЗА!#REF!&lt;&gt;"",БАЗА!#REF!&gt;0),БАЗА!#REF!,"")</f>
        <v>#REF!</v>
      </c>
      <c r="D357" s="36" t="e">
        <f>IF(AND(БАЗА!#REF!&lt;&gt;"",БАЗА!#REF!&gt;0),БАЗА!#REF!,"")</f>
        <v>#REF!</v>
      </c>
      <c r="E357" s="3" t="e">
        <f>IF(AND(БАЗА!#REF!&lt;&gt;"",БАЗА!#REF!&gt;0),БАЗА!#REF!,"")</f>
        <v>#REF!</v>
      </c>
      <c r="F357" s="3" t="e">
        <f>IF(AND(БАЗА!#REF!&lt;&gt;"",БАЗА!#REF!&gt;0),БАЗА!#REF!,"")</f>
        <v>#REF!</v>
      </c>
      <c r="G357" s="54" t="e">
        <f>IF(AND(БАЗА!#REF!&lt;&gt;"",БАЗА!#REF!&gt;0),БАЗА!#REF!,"")</f>
        <v>#REF!</v>
      </c>
    </row>
    <row r="358" spans="1:7" x14ac:dyDescent="0.2">
      <c r="A358" s="6" t="e">
        <f>IF(AND(БАЗА!#REF!&lt;&gt;"",БАЗА!#REF!&gt;0),БАЗА!#REF!,"")</f>
        <v>#REF!</v>
      </c>
      <c r="B358" s="3" t="e">
        <f>IF(AND(БАЗА!#REF!&lt;&gt;"",БАЗА!#REF!&gt;0),БАЗА!#REF!,"")</f>
        <v>#REF!</v>
      </c>
      <c r="C358" s="4" t="e">
        <f>IF(AND(БАЗА!#REF!&lt;&gt;"",БАЗА!#REF!&gt;0),БАЗА!#REF!,"")</f>
        <v>#REF!</v>
      </c>
      <c r="D358" s="36" t="e">
        <f>IF(AND(БАЗА!#REF!&lt;&gt;"",БАЗА!#REF!&gt;0),БАЗА!#REF!,"")</f>
        <v>#REF!</v>
      </c>
      <c r="E358" s="3" t="e">
        <f>IF(AND(БАЗА!#REF!&lt;&gt;"",БАЗА!#REF!&gt;0),БАЗА!#REF!,"")</f>
        <v>#REF!</v>
      </c>
      <c r="F358" s="3" t="e">
        <f>IF(AND(БАЗА!#REF!&lt;&gt;"",БАЗА!#REF!&gt;0),БАЗА!#REF!,"")</f>
        <v>#REF!</v>
      </c>
      <c r="G358" s="54" t="e">
        <f>IF(AND(БАЗА!#REF!&lt;&gt;"",БАЗА!#REF!&gt;0),БАЗА!#REF!,"")</f>
        <v>#REF!</v>
      </c>
    </row>
    <row r="359" spans="1:7" x14ac:dyDescent="0.2">
      <c r="A359" s="6" t="e">
        <f>IF(AND(БАЗА!#REF!&lt;&gt;"",БАЗА!#REF!&gt;0),БАЗА!#REF!,"")</f>
        <v>#REF!</v>
      </c>
      <c r="B359" s="3" t="e">
        <f>IF(AND(БАЗА!#REF!&lt;&gt;"",БАЗА!#REF!&gt;0),БАЗА!#REF!,"")</f>
        <v>#REF!</v>
      </c>
      <c r="C359" s="4" t="e">
        <f>IF(AND(БАЗА!#REF!&lt;&gt;"",БАЗА!#REF!&gt;0),БАЗА!#REF!,"")</f>
        <v>#REF!</v>
      </c>
      <c r="D359" s="36" t="e">
        <f>IF(AND(БАЗА!#REF!&lt;&gt;"",БАЗА!#REF!&gt;0),БАЗА!#REF!,"")</f>
        <v>#REF!</v>
      </c>
      <c r="E359" s="3" t="e">
        <f>IF(AND(БАЗА!#REF!&lt;&gt;"",БАЗА!#REF!&gt;0),БАЗА!#REF!,"")</f>
        <v>#REF!</v>
      </c>
      <c r="F359" s="3" t="e">
        <f>IF(AND(БАЗА!#REF!&lt;&gt;"",БАЗА!#REF!&gt;0),БАЗА!H245,"")</f>
        <v>#REF!</v>
      </c>
      <c r="G359" s="54" t="e">
        <f>IF(AND(БАЗА!#REF!&lt;&gt;"",БАЗА!#REF!&gt;0),БАЗА!#REF!,"")</f>
        <v>#REF!</v>
      </c>
    </row>
    <row r="360" spans="1:7" x14ac:dyDescent="0.2">
      <c r="A360" s="6" t="str">
        <f>IF(AND(БАЗА!$A245&lt;&gt;"",БАЗА!$U245&gt;0),БАЗА!A245,"")</f>
        <v/>
      </c>
      <c r="B360" s="3" t="str">
        <f>IF(AND(БАЗА!$A245&lt;&gt;"",БАЗА!$U245&gt;0),БАЗА!C245,"")</f>
        <v/>
      </c>
      <c r="C360" s="4" t="str">
        <f>IF(AND(БАЗА!$A245&lt;&gt;"",БАЗА!$U245&gt;0),БАЗА!E245,"")</f>
        <v/>
      </c>
      <c r="D360" s="36" t="str">
        <f>IF(AND(БАЗА!$A245&lt;&gt;"",БАЗА!$U245&gt;0),БАЗА!$U245,"")</f>
        <v/>
      </c>
      <c r="E360" s="3" t="str">
        <f>IF(AND(БАЗА!$A245&lt;&gt;"",БАЗА!$U245&gt;0),БАЗА!G245,"")</f>
        <v/>
      </c>
      <c r="F360" s="3" t="str">
        <f>IF(AND(БАЗА!$A245&lt;&gt;"",БАЗА!$U245&gt;0),БАЗА!H246,"")</f>
        <v/>
      </c>
      <c r="G360" s="54" t="str">
        <f>IF(AND(БАЗА!$A245&lt;&gt;"",БАЗА!$U245&gt;0),БАЗА!I245,"")</f>
        <v/>
      </c>
    </row>
    <row r="361" spans="1:7" x14ac:dyDescent="0.2">
      <c r="A361" s="6" t="str">
        <f>IF(AND(БАЗА!$A246&lt;&gt;"",БАЗА!$U246&gt;0),БАЗА!A246,"")</f>
        <v/>
      </c>
      <c r="B361" s="3" t="str">
        <f>IF(AND(БАЗА!$A246&lt;&gt;"",БАЗА!$U246&gt;0),БАЗА!C246,"")</f>
        <v/>
      </c>
      <c r="C361" s="4" t="str">
        <f>IF(AND(БАЗА!$A246&lt;&gt;"",БАЗА!$U246&gt;0),БАЗА!E246,"")</f>
        <v/>
      </c>
      <c r="D361" s="36" t="str">
        <f>IF(AND(БАЗА!$A246&lt;&gt;"",БАЗА!$U246&gt;0),БАЗА!$U246,"")</f>
        <v/>
      </c>
      <c r="E361" s="3" t="str">
        <f>IF(AND(БАЗА!$A246&lt;&gt;"",БАЗА!$U246&gt;0),БАЗА!G246,"")</f>
        <v/>
      </c>
      <c r="F361" s="3" t="str">
        <f>IF(AND(БАЗА!$A246&lt;&gt;"",БАЗА!$U246&gt;0),БАЗА!H247,"")</f>
        <v/>
      </c>
      <c r="G361" s="54" t="str">
        <f>IF(AND(БАЗА!$A246&lt;&gt;"",БАЗА!$U246&gt;0),БАЗА!I246,"")</f>
        <v/>
      </c>
    </row>
    <row r="362" spans="1:7" x14ac:dyDescent="0.2">
      <c r="A362" s="6" t="str">
        <f>IF(AND(БАЗА!$A247&lt;&gt;"",БАЗА!$U247&gt;0),БАЗА!A247,"")</f>
        <v/>
      </c>
      <c r="B362" s="3" t="str">
        <f>IF(AND(БАЗА!$A247&lt;&gt;"",БАЗА!$U247&gt;0),БАЗА!C247,"")</f>
        <v/>
      </c>
      <c r="C362" s="4" t="str">
        <f>IF(AND(БАЗА!$A247&lt;&gt;"",БАЗА!$U247&gt;0),БАЗА!E247,"")</f>
        <v/>
      </c>
      <c r="D362" s="36" t="str">
        <f>IF(AND(БАЗА!$A247&lt;&gt;"",БАЗА!$U247&gt;0),БАЗА!$U247,"")</f>
        <v/>
      </c>
      <c r="E362" s="3" t="str">
        <f>IF(AND(БАЗА!$A247&lt;&gt;"",БАЗА!$U247&gt;0),БАЗА!G247,"")</f>
        <v/>
      </c>
      <c r="F362" s="3" t="str">
        <f>IF(AND(БАЗА!$A247&lt;&gt;"",БАЗА!$U247&gt;0),БАЗА!H248,"")</f>
        <v/>
      </c>
      <c r="G362" s="54" t="str">
        <f>IF(AND(БАЗА!$A247&lt;&gt;"",БАЗА!$U247&gt;0),БАЗА!I247,"")</f>
        <v/>
      </c>
    </row>
    <row r="363" spans="1:7" x14ac:dyDescent="0.2">
      <c r="A363" s="6" t="str">
        <f>IF(AND(БАЗА!$A248&lt;&gt;"",БАЗА!$U248&gt;0),БАЗА!A248,"")</f>
        <v/>
      </c>
      <c r="B363" s="3" t="str">
        <f>IF(AND(БАЗА!$A248&lt;&gt;"",БАЗА!$U248&gt;0),БАЗА!C248,"")</f>
        <v/>
      </c>
      <c r="C363" s="4" t="str">
        <f>IF(AND(БАЗА!$A248&lt;&gt;"",БАЗА!$U248&gt;0),БАЗА!E248,"")</f>
        <v/>
      </c>
      <c r="D363" s="36" t="str">
        <f>IF(AND(БАЗА!$A248&lt;&gt;"",БАЗА!$U248&gt;0),БАЗА!$U248,"")</f>
        <v/>
      </c>
      <c r="E363" s="3" t="str">
        <f>IF(AND(БАЗА!$A248&lt;&gt;"",БАЗА!$U248&gt;0),БАЗА!G248,"")</f>
        <v/>
      </c>
      <c r="F363" s="3" t="str">
        <f>IF(AND(БАЗА!$A248&lt;&gt;"",БАЗА!$U248&gt;0),БАЗА!H249,"")</f>
        <v/>
      </c>
      <c r="G363" s="54" t="str">
        <f>IF(AND(БАЗА!$A248&lt;&gt;"",БАЗА!$U248&gt;0),БАЗА!I248,"")</f>
        <v/>
      </c>
    </row>
    <row r="364" spans="1:7" x14ac:dyDescent="0.2">
      <c r="A364" s="6" t="str">
        <f>IF(AND(БАЗА!$A249&lt;&gt;"",БАЗА!$U249&gt;0),БАЗА!A249,"")</f>
        <v/>
      </c>
      <c r="B364" s="3" t="str">
        <f>IF(AND(БАЗА!$A249&lt;&gt;"",БАЗА!$U249&gt;0),БАЗА!C249,"")</f>
        <v/>
      </c>
      <c r="C364" s="4" t="str">
        <f>IF(AND(БАЗА!$A249&lt;&gt;"",БАЗА!$U249&gt;0),БАЗА!E249,"")</f>
        <v/>
      </c>
      <c r="D364" s="36" t="str">
        <f>IF(AND(БАЗА!$A249&lt;&gt;"",БАЗА!$U249&gt;0),БАЗА!$U249,"")</f>
        <v/>
      </c>
      <c r="E364" s="3" t="str">
        <f>IF(AND(БАЗА!$A249&lt;&gt;"",БАЗА!$U249&gt;0),БАЗА!G249,"")</f>
        <v/>
      </c>
      <c r="F364" s="3" t="str">
        <f>IF(AND(БАЗА!$A249&lt;&gt;"",БАЗА!$U249&gt;0),БАЗА!H250,"")</f>
        <v/>
      </c>
      <c r="G364" s="54" t="str">
        <f>IF(AND(БАЗА!$A249&lt;&gt;"",БАЗА!$U249&gt;0),БАЗА!I249,"")</f>
        <v/>
      </c>
    </row>
    <row r="365" spans="1:7" x14ac:dyDescent="0.2">
      <c r="A365" s="6" t="str">
        <f>IF(AND(БАЗА!$A250&lt;&gt;"",БАЗА!$U250&gt;0),БАЗА!A250,"")</f>
        <v/>
      </c>
      <c r="B365" s="3" t="str">
        <f>IF(AND(БАЗА!$A250&lt;&gt;"",БАЗА!$U250&gt;0),БАЗА!C250,"")</f>
        <v/>
      </c>
      <c r="C365" s="4" t="str">
        <f>IF(AND(БАЗА!$A250&lt;&gt;"",БАЗА!$U250&gt;0),БАЗА!E250,"")</f>
        <v/>
      </c>
      <c r="D365" s="36" t="str">
        <f>IF(AND(БАЗА!$A250&lt;&gt;"",БАЗА!$U250&gt;0),БАЗА!$U250,"")</f>
        <v/>
      </c>
      <c r="E365" s="3" t="str">
        <f>IF(AND(БАЗА!$A250&lt;&gt;"",БАЗА!$U250&gt;0),БАЗА!G250,"")</f>
        <v/>
      </c>
      <c r="F365" s="3" t="str">
        <f>IF(AND(БАЗА!$A250&lt;&gt;"",БАЗА!$U250&gt;0),БАЗА!H251,"")</f>
        <v/>
      </c>
      <c r="G365" s="54" t="str">
        <f>IF(AND(БАЗА!$A250&lt;&gt;"",БАЗА!$U250&gt;0),БАЗА!I250,"")</f>
        <v/>
      </c>
    </row>
    <row r="366" spans="1:7" x14ac:dyDescent="0.2">
      <c r="A366" s="6" t="str">
        <f>IF(AND(БАЗА!$A251&lt;&gt;"",БАЗА!$U251&gt;0),БАЗА!A251,"")</f>
        <v/>
      </c>
      <c r="B366" s="3" t="str">
        <f>IF(AND(БАЗА!$A251&lt;&gt;"",БАЗА!$U251&gt;0),БАЗА!C251,"")</f>
        <v/>
      </c>
      <c r="C366" s="4" t="str">
        <f>IF(AND(БАЗА!$A251&lt;&gt;"",БАЗА!$U251&gt;0),БАЗА!E251,"")</f>
        <v/>
      </c>
      <c r="D366" s="36" t="str">
        <f>IF(AND(БАЗА!$A251&lt;&gt;"",БАЗА!$U251&gt;0),БАЗА!$U251,"")</f>
        <v/>
      </c>
      <c r="E366" s="3" t="str">
        <f>IF(AND(БАЗА!$A251&lt;&gt;"",БАЗА!$U251&gt;0),БАЗА!G251,"")</f>
        <v/>
      </c>
      <c r="F366" s="3" t="str">
        <f>IF(AND(БАЗА!$A251&lt;&gt;"",БАЗА!$U251&gt;0),БАЗА!H252,"")</f>
        <v/>
      </c>
      <c r="G366" s="54" t="str">
        <f>IF(AND(БАЗА!$A251&lt;&gt;"",БАЗА!$U251&gt;0),БАЗА!I251,"")</f>
        <v/>
      </c>
    </row>
    <row r="367" spans="1:7" x14ac:dyDescent="0.2">
      <c r="A367" s="6" t="str">
        <f>IF(AND(БАЗА!$A252&lt;&gt;"",БАЗА!$U252&gt;0),БАЗА!A252,"")</f>
        <v/>
      </c>
      <c r="B367" s="3" t="str">
        <f>IF(AND(БАЗА!$A252&lt;&gt;"",БАЗА!$U252&gt;0),БАЗА!C252,"")</f>
        <v/>
      </c>
      <c r="C367" s="4" t="str">
        <f>IF(AND(БАЗА!$A252&lt;&gt;"",БАЗА!$U252&gt;0),БАЗА!E252,"")</f>
        <v/>
      </c>
      <c r="D367" s="36" t="str">
        <f>IF(AND(БАЗА!$A252&lt;&gt;"",БАЗА!$U252&gt;0),БАЗА!$U252,"")</f>
        <v/>
      </c>
      <c r="E367" s="3" t="str">
        <f>IF(AND(БАЗА!$A252&lt;&gt;"",БАЗА!$U252&gt;0),БАЗА!G252,"")</f>
        <v/>
      </c>
      <c r="F367" s="3" t="str">
        <f>IF(AND(БАЗА!$A252&lt;&gt;"",БАЗА!$U252&gt;0),БАЗА!#REF!,"")</f>
        <v/>
      </c>
      <c r="G367" s="54" t="str">
        <f>IF(AND(БАЗА!$A252&lt;&gt;"",БАЗА!$U252&gt;0),БАЗА!I252,"")</f>
        <v/>
      </c>
    </row>
    <row r="368" spans="1:7" x14ac:dyDescent="0.2">
      <c r="A368" s="6" t="e">
        <f>IF(AND(БАЗА!#REF!&lt;&gt;"",БАЗА!#REF!&gt;0),БАЗА!#REF!,"")</f>
        <v>#REF!</v>
      </c>
      <c r="B368" s="3" t="e">
        <f>IF(AND(БАЗА!#REF!&lt;&gt;"",БАЗА!#REF!&gt;0),БАЗА!#REF!,"")</f>
        <v>#REF!</v>
      </c>
      <c r="C368" s="4" t="e">
        <f>IF(AND(БАЗА!#REF!&lt;&gt;"",БАЗА!#REF!&gt;0),БАЗА!#REF!,"")</f>
        <v>#REF!</v>
      </c>
      <c r="D368" s="36" t="e">
        <f>IF(AND(БАЗА!#REF!&lt;&gt;"",БАЗА!#REF!&gt;0),БАЗА!#REF!,"")</f>
        <v>#REF!</v>
      </c>
      <c r="E368" s="3" t="e">
        <f>IF(AND(БАЗА!#REF!&lt;&gt;"",БАЗА!#REF!&gt;0),БАЗА!#REF!,"")</f>
        <v>#REF!</v>
      </c>
      <c r="F368" s="3" t="e">
        <f>IF(AND(БАЗА!#REF!&lt;&gt;"",БАЗА!#REF!&gt;0),БАЗА!#REF!,"")</f>
        <v>#REF!</v>
      </c>
      <c r="G368" s="54" t="e">
        <f>IF(AND(БАЗА!#REF!&lt;&gt;"",БАЗА!#REF!&gt;0),БАЗА!#REF!,"")</f>
        <v>#REF!</v>
      </c>
    </row>
    <row r="369" spans="1:7" x14ac:dyDescent="0.2">
      <c r="A369" s="6" t="e">
        <f>IF(AND(БАЗА!#REF!&lt;&gt;"",БАЗА!#REF!&gt;0),БАЗА!#REF!,"")</f>
        <v>#REF!</v>
      </c>
      <c r="B369" s="3" t="e">
        <f>IF(AND(БАЗА!#REF!&lt;&gt;"",БАЗА!#REF!&gt;0),БАЗА!#REF!,"")</f>
        <v>#REF!</v>
      </c>
      <c r="C369" s="4" t="e">
        <f>IF(AND(БАЗА!#REF!&lt;&gt;"",БАЗА!#REF!&gt;0),БАЗА!#REF!,"")</f>
        <v>#REF!</v>
      </c>
      <c r="D369" s="36" t="e">
        <f>IF(AND(БАЗА!#REF!&lt;&gt;"",БАЗА!#REF!&gt;0),БАЗА!#REF!,"")</f>
        <v>#REF!</v>
      </c>
      <c r="E369" s="3" t="e">
        <f>IF(AND(БАЗА!#REF!&lt;&gt;"",БАЗА!#REF!&gt;0),БАЗА!#REF!,"")</f>
        <v>#REF!</v>
      </c>
      <c r="F369" s="3" t="e">
        <f>IF(AND(БАЗА!#REF!&lt;&gt;"",БАЗА!#REF!&gt;0),БАЗА!#REF!,"")</f>
        <v>#REF!</v>
      </c>
      <c r="G369" s="54" t="e">
        <f>IF(AND(БАЗА!#REF!&lt;&gt;"",БАЗА!#REF!&gt;0),БАЗА!#REF!,"")</f>
        <v>#REF!</v>
      </c>
    </row>
    <row r="370" spans="1:7" x14ac:dyDescent="0.2">
      <c r="A370" s="6" t="e">
        <f>IF(AND(БАЗА!#REF!&lt;&gt;"",БАЗА!#REF!&gt;0),БАЗА!#REF!,"")</f>
        <v>#REF!</v>
      </c>
      <c r="B370" s="3" t="e">
        <f>IF(AND(БАЗА!#REF!&lt;&gt;"",БАЗА!#REF!&gt;0),БАЗА!#REF!,"")</f>
        <v>#REF!</v>
      </c>
      <c r="C370" s="4" t="e">
        <f>IF(AND(БАЗА!#REF!&lt;&gt;"",БАЗА!#REF!&gt;0),БАЗА!#REF!,"")</f>
        <v>#REF!</v>
      </c>
      <c r="D370" s="36" t="e">
        <f>IF(AND(БАЗА!#REF!&lt;&gt;"",БАЗА!#REF!&gt;0),БАЗА!#REF!,"")</f>
        <v>#REF!</v>
      </c>
      <c r="E370" s="3" t="e">
        <f>IF(AND(БАЗА!#REF!&lt;&gt;"",БАЗА!#REF!&gt;0),БАЗА!#REF!,"")</f>
        <v>#REF!</v>
      </c>
      <c r="F370" s="3" t="e">
        <f>IF(AND(БАЗА!#REF!&lt;&gt;"",БАЗА!#REF!&gt;0),БАЗА!#REF!,"")</f>
        <v>#REF!</v>
      </c>
      <c r="G370" s="54" t="e">
        <f>IF(AND(БАЗА!#REF!&lt;&gt;"",БАЗА!#REF!&gt;0),БАЗА!#REF!,"")</f>
        <v>#REF!</v>
      </c>
    </row>
    <row r="371" spans="1:7" x14ac:dyDescent="0.2">
      <c r="A371" s="6" t="e">
        <f>IF(AND(БАЗА!#REF!&lt;&gt;"",БАЗА!#REF!&gt;0),БАЗА!#REF!,"")</f>
        <v>#REF!</v>
      </c>
      <c r="B371" s="3" t="e">
        <f>IF(AND(БАЗА!#REF!&lt;&gt;"",БАЗА!#REF!&gt;0),БАЗА!#REF!,"")</f>
        <v>#REF!</v>
      </c>
      <c r="C371" s="4" t="e">
        <f>IF(AND(БАЗА!#REF!&lt;&gt;"",БАЗА!#REF!&gt;0),БАЗА!#REF!,"")</f>
        <v>#REF!</v>
      </c>
      <c r="D371" s="36" t="e">
        <f>IF(AND(БАЗА!#REF!&lt;&gt;"",БАЗА!#REF!&gt;0),БАЗА!#REF!,"")</f>
        <v>#REF!</v>
      </c>
      <c r="E371" s="3" t="e">
        <f>IF(AND(БАЗА!#REF!&lt;&gt;"",БАЗА!#REF!&gt;0),БАЗА!#REF!,"")</f>
        <v>#REF!</v>
      </c>
      <c r="F371" s="3" t="e">
        <f>IF(AND(БАЗА!#REF!&lt;&gt;"",БАЗА!#REF!&gt;0),БАЗА!#REF!,"")</f>
        <v>#REF!</v>
      </c>
      <c r="G371" s="54" t="e">
        <f>IF(AND(БАЗА!#REF!&lt;&gt;"",БАЗА!#REF!&gt;0),БАЗА!#REF!,"")</f>
        <v>#REF!</v>
      </c>
    </row>
    <row r="372" spans="1:7" x14ac:dyDescent="0.2">
      <c r="A372" s="6" t="e">
        <f>IF(AND(БАЗА!#REF!&lt;&gt;"",БАЗА!#REF!&gt;0),БАЗА!#REF!,"")</f>
        <v>#REF!</v>
      </c>
      <c r="B372" s="3" t="e">
        <f>IF(AND(БАЗА!#REF!&lt;&gt;"",БАЗА!#REF!&gt;0),БАЗА!#REF!,"")</f>
        <v>#REF!</v>
      </c>
      <c r="C372" s="4" t="e">
        <f>IF(AND(БАЗА!#REF!&lt;&gt;"",БАЗА!#REF!&gt;0),БАЗА!#REF!,"")</f>
        <v>#REF!</v>
      </c>
      <c r="D372" s="36" t="e">
        <f>IF(AND(БАЗА!#REF!&lt;&gt;"",БАЗА!#REF!&gt;0),БАЗА!#REF!,"")</f>
        <v>#REF!</v>
      </c>
      <c r="E372" s="3" t="e">
        <f>IF(AND(БАЗА!#REF!&lt;&gt;"",БАЗА!#REF!&gt;0),БАЗА!#REF!,"")</f>
        <v>#REF!</v>
      </c>
      <c r="F372" s="3" t="e">
        <f>IF(AND(БАЗА!#REF!&lt;&gt;"",БАЗА!#REF!&gt;0),БАЗА!#REF!,"")</f>
        <v>#REF!</v>
      </c>
      <c r="G372" s="54" t="e">
        <f>IF(AND(БАЗА!#REF!&lt;&gt;"",БАЗА!#REF!&gt;0),БАЗА!#REF!,"")</f>
        <v>#REF!</v>
      </c>
    </row>
    <row r="373" spans="1:7" x14ac:dyDescent="0.2">
      <c r="A373" s="6" t="e">
        <f>IF(AND(БАЗА!#REF!&lt;&gt;"",БАЗА!#REF!&gt;0),БАЗА!#REF!,"")</f>
        <v>#REF!</v>
      </c>
      <c r="B373" s="3" t="e">
        <f>IF(AND(БАЗА!#REF!&lt;&gt;"",БАЗА!#REF!&gt;0),БАЗА!#REF!,"")</f>
        <v>#REF!</v>
      </c>
      <c r="C373" s="4" t="e">
        <f>IF(AND(БАЗА!#REF!&lt;&gt;"",БАЗА!#REF!&gt;0),БАЗА!#REF!,"")</f>
        <v>#REF!</v>
      </c>
      <c r="D373" s="36" t="e">
        <f>IF(AND(БАЗА!#REF!&lt;&gt;"",БАЗА!#REF!&gt;0),БАЗА!#REF!,"")</f>
        <v>#REF!</v>
      </c>
      <c r="E373" s="3" t="e">
        <f>IF(AND(БАЗА!#REF!&lt;&gt;"",БАЗА!#REF!&gt;0),БАЗА!#REF!,"")</f>
        <v>#REF!</v>
      </c>
      <c r="F373" s="3" t="e">
        <f>IF(AND(БАЗА!#REF!&lt;&gt;"",БАЗА!#REF!&gt;0),БАЗА!#REF!,"")</f>
        <v>#REF!</v>
      </c>
      <c r="G373" s="54" t="e">
        <f>IF(AND(БАЗА!#REF!&lt;&gt;"",БАЗА!#REF!&gt;0),БАЗА!#REF!,"")</f>
        <v>#REF!</v>
      </c>
    </row>
    <row r="374" spans="1:7" x14ac:dyDescent="0.2">
      <c r="A374" s="6" t="e">
        <f>IF(AND(БАЗА!#REF!&lt;&gt;"",БАЗА!#REF!&gt;0),БАЗА!#REF!,"")</f>
        <v>#REF!</v>
      </c>
      <c r="B374" s="3" t="e">
        <f>IF(AND(БАЗА!#REF!&lt;&gt;"",БАЗА!#REF!&gt;0),БАЗА!#REF!,"")</f>
        <v>#REF!</v>
      </c>
      <c r="C374" s="4" t="e">
        <f>IF(AND(БАЗА!#REF!&lt;&gt;"",БАЗА!#REF!&gt;0),БАЗА!#REF!,"")</f>
        <v>#REF!</v>
      </c>
      <c r="D374" s="36" t="e">
        <f>IF(AND(БАЗА!#REF!&lt;&gt;"",БАЗА!#REF!&gt;0),БАЗА!#REF!,"")</f>
        <v>#REF!</v>
      </c>
      <c r="E374" s="3" t="e">
        <f>IF(AND(БАЗА!#REF!&lt;&gt;"",БАЗА!#REF!&gt;0),БАЗА!#REF!,"")</f>
        <v>#REF!</v>
      </c>
      <c r="F374" s="3" t="e">
        <f>IF(AND(БАЗА!#REF!&lt;&gt;"",БАЗА!#REF!&gt;0),БАЗА!#REF!,"")</f>
        <v>#REF!</v>
      </c>
      <c r="G374" s="54" t="e">
        <f>IF(AND(БАЗА!#REF!&lt;&gt;"",БАЗА!#REF!&gt;0),БАЗА!#REF!,"")</f>
        <v>#REF!</v>
      </c>
    </row>
    <row r="375" spans="1:7" x14ac:dyDescent="0.2">
      <c r="A375" s="6" t="e">
        <f>IF(AND(БАЗА!#REF!&lt;&gt;"",БАЗА!#REF!&gt;0),БАЗА!#REF!,"")</f>
        <v>#REF!</v>
      </c>
      <c r="B375" s="3" t="e">
        <f>IF(AND(БАЗА!#REF!&lt;&gt;"",БАЗА!#REF!&gt;0),БАЗА!#REF!,"")</f>
        <v>#REF!</v>
      </c>
      <c r="C375" s="4" t="e">
        <f>IF(AND(БАЗА!#REF!&lt;&gt;"",БАЗА!#REF!&gt;0),БАЗА!#REF!,"")</f>
        <v>#REF!</v>
      </c>
      <c r="D375" s="36" t="e">
        <f>IF(AND(БАЗА!#REF!&lt;&gt;"",БАЗА!#REF!&gt;0),БАЗА!#REF!,"")</f>
        <v>#REF!</v>
      </c>
      <c r="E375" s="3" t="e">
        <f>IF(AND(БАЗА!#REF!&lt;&gt;"",БАЗА!#REF!&gt;0),БАЗА!#REF!,"")</f>
        <v>#REF!</v>
      </c>
      <c r="F375" s="3" t="e">
        <f>IF(AND(БАЗА!#REF!&lt;&gt;"",БАЗА!#REF!&gt;0),БАЗА!#REF!,"")</f>
        <v>#REF!</v>
      </c>
      <c r="G375" s="54" t="e">
        <f>IF(AND(БАЗА!#REF!&lt;&gt;"",БАЗА!#REF!&gt;0),БАЗА!#REF!,"")</f>
        <v>#REF!</v>
      </c>
    </row>
    <row r="376" spans="1:7" x14ac:dyDescent="0.2">
      <c r="A376" s="6" t="e">
        <f>IF(AND(БАЗА!#REF!&lt;&gt;"",БАЗА!#REF!&gt;0),БАЗА!#REF!,"")</f>
        <v>#REF!</v>
      </c>
      <c r="B376" s="3" t="e">
        <f>IF(AND(БАЗА!#REF!&lt;&gt;"",БАЗА!#REF!&gt;0),БАЗА!#REF!,"")</f>
        <v>#REF!</v>
      </c>
      <c r="C376" s="4" t="e">
        <f>IF(AND(БАЗА!#REF!&lt;&gt;"",БАЗА!#REF!&gt;0),БАЗА!#REF!,"")</f>
        <v>#REF!</v>
      </c>
      <c r="D376" s="36" t="e">
        <f>IF(AND(БАЗА!#REF!&lt;&gt;"",БАЗА!#REF!&gt;0),БАЗА!#REF!,"")</f>
        <v>#REF!</v>
      </c>
      <c r="E376" s="3" t="e">
        <f>IF(AND(БАЗА!#REF!&lt;&gt;"",БАЗА!#REF!&gt;0),БАЗА!#REF!,"")</f>
        <v>#REF!</v>
      </c>
      <c r="F376" s="3" t="e">
        <f>IF(AND(БАЗА!#REF!&lt;&gt;"",БАЗА!#REF!&gt;0),БАЗА!#REF!,"")</f>
        <v>#REF!</v>
      </c>
      <c r="G376" s="54" t="e">
        <f>IF(AND(БАЗА!#REF!&lt;&gt;"",БАЗА!#REF!&gt;0),БАЗА!#REF!,"")</f>
        <v>#REF!</v>
      </c>
    </row>
    <row r="377" spans="1:7" x14ac:dyDescent="0.2">
      <c r="A377" s="6" t="e">
        <f>IF(AND(БАЗА!#REF!&lt;&gt;"",БАЗА!#REF!&gt;0),БАЗА!#REF!,"")</f>
        <v>#REF!</v>
      </c>
      <c r="B377" s="3" t="e">
        <f>IF(AND(БАЗА!#REF!&lt;&gt;"",БАЗА!#REF!&gt;0),БАЗА!#REF!,"")</f>
        <v>#REF!</v>
      </c>
      <c r="C377" s="4" t="e">
        <f>IF(AND(БАЗА!#REF!&lt;&gt;"",БАЗА!#REF!&gt;0),БАЗА!#REF!,"")</f>
        <v>#REF!</v>
      </c>
      <c r="D377" s="36" t="e">
        <f>IF(AND(БАЗА!#REF!&lt;&gt;"",БАЗА!#REF!&gt;0),БАЗА!#REF!,"")</f>
        <v>#REF!</v>
      </c>
      <c r="E377" s="3" t="e">
        <f>IF(AND(БАЗА!#REF!&lt;&gt;"",БАЗА!#REF!&gt;0),БАЗА!#REF!,"")</f>
        <v>#REF!</v>
      </c>
      <c r="F377" s="3" t="e">
        <f>IF(AND(БАЗА!#REF!&lt;&gt;"",БАЗА!#REF!&gt;0),БАЗА!#REF!,"")</f>
        <v>#REF!</v>
      </c>
      <c r="G377" s="54" t="e">
        <f>IF(AND(БАЗА!#REF!&lt;&gt;"",БАЗА!#REF!&gt;0),БАЗА!#REF!,"")</f>
        <v>#REF!</v>
      </c>
    </row>
    <row r="378" spans="1:7" x14ac:dyDescent="0.2">
      <c r="A378" s="6" t="e">
        <f>IF(AND(БАЗА!#REF!&lt;&gt;"",БАЗА!#REF!&gt;0),БАЗА!#REF!,"")</f>
        <v>#REF!</v>
      </c>
      <c r="B378" s="3" t="e">
        <f>IF(AND(БАЗА!#REF!&lt;&gt;"",БАЗА!#REF!&gt;0),БАЗА!#REF!,"")</f>
        <v>#REF!</v>
      </c>
      <c r="C378" s="4" t="e">
        <f>IF(AND(БАЗА!#REF!&lt;&gt;"",БАЗА!#REF!&gt;0),БАЗА!#REF!,"")</f>
        <v>#REF!</v>
      </c>
      <c r="D378" s="36" t="e">
        <f>IF(AND(БАЗА!#REF!&lt;&gt;"",БАЗА!#REF!&gt;0),БАЗА!#REF!,"")</f>
        <v>#REF!</v>
      </c>
      <c r="E378" s="3" t="e">
        <f>IF(AND(БАЗА!#REF!&lt;&gt;"",БАЗА!#REF!&gt;0),БАЗА!#REF!,"")</f>
        <v>#REF!</v>
      </c>
      <c r="F378" s="3" t="e">
        <f>IF(AND(БАЗА!#REF!&lt;&gt;"",БАЗА!#REF!&gt;0),БАЗА!#REF!,"")</f>
        <v>#REF!</v>
      </c>
      <c r="G378" s="54" t="e">
        <f>IF(AND(БАЗА!#REF!&lt;&gt;"",БАЗА!#REF!&gt;0),БАЗА!#REF!,"")</f>
        <v>#REF!</v>
      </c>
    </row>
    <row r="379" spans="1:7" x14ac:dyDescent="0.2">
      <c r="A379" s="6" t="e">
        <f>IF(AND(БАЗА!#REF!&lt;&gt;"",БАЗА!#REF!&gt;0),БАЗА!#REF!,"")</f>
        <v>#REF!</v>
      </c>
      <c r="B379" s="3" t="e">
        <f>IF(AND(БАЗА!#REF!&lt;&gt;"",БАЗА!#REF!&gt;0),БАЗА!#REF!,"")</f>
        <v>#REF!</v>
      </c>
      <c r="C379" s="4" t="e">
        <f>IF(AND(БАЗА!#REF!&lt;&gt;"",БАЗА!#REF!&gt;0),БАЗА!#REF!,"")</f>
        <v>#REF!</v>
      </c>
      <c r="D379" s="36" t="e">
        <f>IF(AND(БАЗА!#REF!&lt;&gt;"",БАЗА!#REF!&gt;0),БАЗА!#REF!,"")</f>
        <v>#REF!</v>
      </c>
      <c r="E379" s="3" t="e">
        <f>IF(AND(БАЗА!#REF!&lt;&gt;"",БАЗА!#REF!&gt;0),БАЗА!#REF!,"")</f>
        <v>#REF!</v>
      </c>
      <c r="F379" s="3" t="e">
        <f>IF(AND(БАЗА!#REF!&lt;&gt;"",БАЗА!#REF!&gt;0),БАЗА!#REF!,"")</f>
        <v>#REF!</v>
      </c>
      <c r="G379" s="54" t="e">
        <f>IF(AND(БАЗА!#REF!&lt;&gt;"",БАЗА!#REF!&gt;0),БАЗА!#REF!,"")</f>
        <v>#REF!</v>
      </c>
    </row>
    <row r="380" spans="1:7" x14ac:dyDescent="0.2">
      <c r="A380" s="6" t="e">
        <f>IF(AND(БАЗА!#REF!&lt;&gt;"",БАЗА!#REF!&gt;0),БАЗА!#REF!,"")</f>
        <v>#REF!</v>
      </c>
      <c r="B380" s="3" t="e">
        <f>IF(AND(БАЗА!#REF!&lt;&gt;"",БАЗА!#REF!&gt;0),БАЗА!#REF!,"")</f>
        <v>#REF!</v>
      </c>
      <c r="C380" s="4" t="e">
        <f>IF(AND(БАЗА!#REF!&lt;&gt;"",БАЗА!#REF!&gt;0),БАЗА!#REF!,"")</f>
        <v>#REF!</v>
      </c>
      <c r="D380" s="36" t="e">
        <f>IF(AND(БАЗА!#REF!&lt;&gt;"",БАЗА!#REF!&gt;0),БАЗА!#REF!,"")</f>
        <v>#REF!</v>
      </c>
      <c r="E380" s="3" t="e">
        <f>IF(AND(БАЗА!#REF!&lt;&gt;"",БАЗА!#REF!&gt;0),БАЗА!#REF!,"")</f>
        <v>#REF!</v>
      </c>
      <c r="F380" s="3" t="e">
        <f>IF(AND(БАЗА!#REF!&lt;&gt;"",БАЗА!#REF!&gt;0),БАЗА!#REF!,"")</f>
        <v>#REF!</v>
      </c>
      <c r="G380" s="54" t="e">
        <f>IF(AND(БАЗА!#REF!&lt;&gt;"",БАЗА!#REF!&gt;0),БАЗА!#REF!,"")</f>
        <v>#REF!</v>
      </c>
    </row>
    <row r="381" spans="1:7" x14ac:dyDescent="0.2">
      <c r="A381" s="6" t="e">
        <f>IF(AND(БАЗА!#REF!&lt;&gt;"",БАЗА!#REF!&gt;0),БАЗА!#REF!,"")</f>
        <v>#REF!</v>
      </c>
      <c r="B381" s="3" t="e">
        <f>IF(AND(БАЗА!#REF!&lt;&gt;"",БАЗА!#REF!&gt;0),БАЗА!#REF!,"")</f>
        <v>#REF!</v>
      </c>
      <c r="C381" s="4" t="e">
        <f>IF(AND(БАЗА!#REF!&lt;&gt;"",БАЗА!#REF!&gt;0),БАЗА!#REF!,"")</f>
        <v>#REF!</v>
      </c>
      <c r="D381" s="36" t="e">
        <f>IF(AND(БАЗА!#REF!&lt;&gt;"",БАЗА!#REF!&gt;0),БАЗА!#REF!,"")</f>
        <v>#REF!</v>
      </c>
      <c r="E381" s="3" t="e">
        <f>IF(AND(БАЗА!#REF!&lt;&gt;"",БАЗА!#REF!&gt;0),БАЗА!#REF!,"")</f>
        <v>#REF!</v>
      </c>
      <c r="F381" s="3" t="e">
        <f>IF(AND(БАЗА!#REF!&lt;&gt;"",БАЗА!#REF!&gt;0),БАЗА!#REF!,"")</f>
        <v>#REF!</v>
      </c>
      <c r="G381" s="54" t="e">
        <f>IF(AND(БАЗА!#REF!&lt;&gt;"",БАЗА!#REF!&gt;0),БАЗА!#REF!,"")</f>
        <v>#REF!</v>
      </c>
    </row>
    <row r="382" spans="1:7" x14ac:dyDescent="0.2">
      <c r="A382" s="6" t="e">
        <f>IF(AND(БАЗА!#REF!&lt;&gt;"",БАЗА!#REF!&gt;0),БАЗА!#REF!,"")</f>
        <v>#REF!</v>
      </c>
      <c r="B382" s="3" t="e">
        <f>IF(AND(БАЗА!#REF!&lt;&gt;"",БАЗА!#REF!&gt;0),БАЗА!#REF!,"")</f>
        <v>#REF!</v>
      </c>
      <c r="C382" s="4" t="e">
        <f>IF(AND(БАЗА!#REF!&lt;&gt;"",БАЗА!#REF!&gt;0),БАЗА!#REF!,"")</f>
        <v>#REF!</v>
      </c>
      <c r="D382" s="36" t="e">
        <f>IF(AND(БАЗА!#REF!&lt;&gt;"",БАЗА!#REF!&gt;0),БАЗА!#REF!,"")</f>
        <v>#REF!</v>
      </c>
      <c r="E382" s="3" t="e">
        <f>IF(AND(БАЗА!#REF!&lt;&gt;"",БАЗА!#REF!&gt;0),БАЗА!#REF!,"")</f>
        <v>#REF!</v>
      </c>
      <c r="F382" s="3" t="e">
        <f>IF(AND(БАЗА!#REF!&lt;&gt;"",БАЗА!#REF!&gt;0),БАЗА!H253,"")</f>
        <v>#REF!</v>
      </c>
      <c r="G382" s="54" t="e">
        <f>IF(AND(БАЗА!#REF!&lt;&gt;"",БАЗА!#REF!&gt;0),БАЗА!#REF!,"")</f>
        <v>#REF!</v>
      </c>
    </row>
    <row r="383" spans="1:7" x14ac:dyDescent="0.2">
      <c r="A383" s="6" t="str">
        <f>IF(AND(БАЗА!$A253&lt;&gt;"",БАЗА!$U253&gt;0),БАЗА!A253,"")</f>
        <v/>
      </c>
      <c r="B383" s="3" t="str">
        <f>IF(AND(БАЗА!$A253&lt;&gt;"",БАЗА!$U253&gt;0),БАЗА!C253,"")</f>
        <v/>
      </c>
      <c r="C383" s="4" t="str">
        <f>IF(AND(БАЗА!$A253&lt;&gt;"",БАЗА!$U253&gt;0),БАЗА!E253,"")</f>
        <v/>
      </c>
      <c r="D383" s="36" t="str">
        <f>IF(AND(БАЗА!$A253&lt;&gt;"",БАЗА!$U253&gt;0),БАЗА!$U253,"")</f>
        <v/>
      </c>
      <c r="E383" s="3" t="str">
        <f>IF(AND(БАЗА!$A253&lt;&gt;"",БАЗА!$U253&gt;0),БАЗА!G253,"")</f>
        <v/>
      </c>
      <c r="F383" s="3" t="str">
        <f>IF(AND(БАЗА!$A253&lt;&gt;"",БАЗА!$U253&gt;0),БАЗА!#REF!,"")</f>
        <v/>
      </c>
      <c r="G383" s="54" t="str">
        <f>IF(AND(БАЗА!$A253&lt;&gt;"",БАЗА!$U253&gt;0),БАЗА!I253,"")</f>
        <v/>
      </c>
    </row>
    <row r="384" spans="1:7" x14ac:dyDescent="0.2">
      <c r="A384" s="6" t="e">
        <f>IF(AND(БАЗА!#REF!&lt;&gt;"",БАЗА!#REF!&gt;0),БАЗА!#REF!,"")</f>
        <v>#REF!</v>
      </c>
      <c r="B384" s="3" t="e">
        <f>IF(AND(БАЗА!#REF!&lt;&gt;"",БАЗА!#REF!&gt;0),БАЗА!#REF!,"")</f>
        <v>#REF!</v>
      </c>
      <c r="C384" s="4" t="e">
        <f>IF(AND(БАЗА!#REF!&lt;&gt;"",БАЗА!#REF!&gt;0),БАЗА!#REF!,"")</f>
        <v>#REF!</v>
      </c>
      <c r="D384" s="36" t="e">
        <f>IF(AND(БАЗА!#REF!&lt;&gt;"",БАЗА!#REF!&gt;0),БАЗА!#REF!,"")</f>
        <v>#REF!</v>
      </c>
      <c r="E384" s="3" t="e">
        <f>IF(AND(БАЗА!#REF!&lt;&gt;"",БАЗА!#REF!&gt;0),БАЗА!#REF!,"")</f>
        <v>#REF!</v>
      </c>
      <c r="F384" s="3" t="e">
        <f>IF(AND(БАЗА!#REF!&lt;&gt;"",БАЗА!#REF!&gt;0),БАЗА!#REF!,"")</f>
        <v>#REF!</v>
      </c>
      <c r="G384" s="54" t="e">
        <f>IF(AND(БАЗА!#REF!&lt;&gt;"",БАЗА!#REF!&gt;0),БАЗА!#REF!,"")</f>
        <v>#REF!</v>
      </c>
    </row>
    <row r="385" spans="1:7" x14ac:dyDescent="0.2">
      <c r="A385" s="6" t="e">
        <f>IF(AND(БАЗА!#REF!&lt;&gt;"",БАЗА!#REF!&gt;0),БАЗА!#REF!,"")</f>
        <v>#REF!</v>
      </c>
      <c r="B385" s="3" t="e">
        <f>IF(AND(БАЗА!#REF!&lt;&gt;"",БАЗА!#REF!&gt;0),БАЗА!#REF!,"")</f>
        <v>#REF!</v>
      </c>
      <c r="C385" s="4" t="e">
        <f>IF(AND(БАЗА!#REF!&lt;&gt;"",БАЗА!#REF!&gt;0),БАЗА!#REF!,"")</f>
        <v>#REF!</v>
      </c>
      <c r="D385" s="36" t="e">
        <f>IF(AND(БАЗА!#REF!&lt;&gt;"",БАЗА!#REF!&gt;0),БАЗА!#REF!,"")</f>
        <v>#REF!</v>
      </c>
      <c r="E385" s="3" t="e">
        <f>IF(AND(БАЗА!#REF!&lt;&gt;"",БАЗА!#REF!&gt;0),БАЗА!#REF!,"")</f>
        <v>#REF!</v>
      </c>
      <c r="F385" s="3" t="e">
        <f>IF(AND(БАЗА!#REF!&lt;&gt;"",БАЗА!#REF!&gt;0),БАЗА!#REF!,"")</f>
        <v>#REF!</v>
      </c>
      <c r="G385" s="54" t="e">
        <f>IF(AND(БАЗА!#REF!&lt;&gt;"",БАЗА!#REF!&gt;0),БАЗА!#REF!,"")</f>
        <v>#REF!</v>
      </c>
    </row>
    <row r="386" spans="1:7" x14ac:dyDescent="0.2">
      <c r="A386" s="6" t="e">
        <f>IF(AND(БАЗА!#REF!&lt;&gt;"",БАЗА!#REF!&gt;0),БАЗА!#REF!,"")</f>
        <v>#REF!</v>
      </c>
      <c r="B386" s="3" t="e">
        <f>IF(AND(БАЗА!#REF!&lt;&gt;"",БАЗА!#REF!&gt;0),БАЗА!#REF!,"")</f>
        <v>#REF!</v>
      </c>
      <c r="C386" s="4" t="e">
        <f>IF(AND(БАЗА!#REF!&lt;&gt;"",БАЗА!#REF!&gt;0),БАЗА!#REF!,"")</f>
        <v>#REF!</v>
      </c>
      <c r="D386" s="36" t="e">
        <f>IF(AND(БАЗА!#REF!&lt;&gt;"",БАЗА!#REF!&gt;0),БАЗА!#REF!,"")</f>
        <v>#REF!</v>
      </c>
      <c r="E386" s="3" t="e">
        <f>IF(AND(БАЗА!#REF!&lt;&gt;"",БАЗА!#REF!&gt;0),БАЗА!#REF!,"")</f>
        <v>#REF!</v>
      </c>
      <c r="F386" s="3" t="e">
        <f>IF(AND(БАЗА!#REF!&lt;&gt;"",БАЗА!#REF!&gt;0),БАЗА!#REF!,"")</f>
        <v>#REF!</v>
      </c>
      <c r="G386" s="54" t="e">
        <f>IF(AND(БАЗА!#REF!&lt;&gt;"",БАЗА!#REF!&gt;0),БАЗА!#REF!,"")</f>
        <v>#REF!</v>
      </c>
    </row>
    <row r="387" spans="1:7" x14ac:dyDescent="0.2">
      <c r="A387" s="6" t="e">
        <f>IF(AND(БАЗА!#REF!&lt;&gt;"",БАЗА!#REF!&gt;0),БАЗА!#REF!,"")</f>
        <v>#REF!</v>
      </c>
      <c r="B387" s="3" t="e">
        <f>IF(AND(БАЗА!#REF!&lt;&gt;"",БАЗА!#REF!&gt;0),БАЗА!#REF!,"")</f>
        <v>#REF!</v>
      </c>
      <c r="C387" s="4" t="e">
        <f>IF(AND(БАЗА!#REF!&lt;&gt;"",БАЗА!#REF!&gt;0),БАЗА!#REF!,"")</f>
        <v>#REF!</v>
      </c>
      <c r="D387" s="36" t="e">
        <f>IF(AND(БАЗА!#REF!&lt;&gt;"",БАЗА!#REF!&gt;0),БАЗА!#REF!,"")</f>
        <v>#REF!</v>
      </c>
      <c r="E387" s="3" t="e">
        <f>IF(AND(БАЗА!#REF!&lt;&gt;"",БАЗА!#REF!&gt;0),БАЗА!#REF!,"")</f>
        <v>#REF!</v>
      </c>
      <c r="F387" s="3" t="e">
        <f>IF(AND(БАЗА!#REF!&lt;&gt;"",БАЗА!#REF!&gt;0),БАЗА!#REF!,"")</f>
        <v>#REF!</v>
      </c>
      <c r="G387" s="54" t="e">
        <f>IF(AND(БАЗА!#REF!&lt;&gt;"",БАЗА!#REF!&gt;0),БАЗА!#REF!,"")</f>
        <v>#REF!</v>
      </c>
    </row>
    <row r="388" spans="1:7" x14ac:dyDescent="0.2">
      <c r="A388" s="6" t="e">
        <f>IF(AND(БАЗА!#REF!&lt;&gt;"",БАЗА!#REF!&gt;0),БАЗА!#REF!,"")</f>
        <v>#REF!</v>
      </c>
      <c r="B388" s="3" t="e">
        <f>IF(AND(БАЗА!#REF!&lt;&gt;"",БАЗА!#REF!&gt;0),БАЗА!#REF!,"")</f>
        <v>#REF!</v>
      </c>
      <c r="C388" s="4" t="e">
        <f>IF(AND(БАЗА!#REF!&lt;&gt;"",БАЗА!#REF!&gt;0),БАЗА!#REF!,"")</f>
        <v>#REF!</v>
      </c>
      <c r="D388" s="36" t="e">
        <f>IF(AND(БАЗА!#REF!&lt;&gt;"",БАЗА!#REF!&gt;0),БАЗА!#REF!,"")</f>
        <v>#REF!</v>
      </c>
      <c r="E388" s="3" t="e">
        <f>IF(AND(БАЗА!#REF!&lt;&gt;"",БАЗА!#REF!&gt;0),БАЗА!#REF!,"")</f>
        <v>#REF!</v>
      </c>
      <c r="F388" s="3" t="e">
        <f>IF(AND(БАЗА!#REF!&lt;&gt;"",БАЗА!#REF!&gt;0),БАЗА!#REF!,"")</f>
        <v>#REF!</v>
      </c>
      <c r="G388" s="54" t="e">
        <f>IF(AND(БАЗА!#REF!&lt;&gt;"",БАЗА!#REF!&gt;0),БАЗА!#REF!,"")</f>
        <v>#REF!</v>
      </c>
    </row>
    <row r="389" spans="1:7" x14ac:dyDescent="0.2">
      <c r="A389" s="6" t="e">
        <f>IF(AND(БАЗА!#REF!&lt;&gt;"",БАЗА!#REF!&gt;0),БАЗА!#REF!,"")</f>
        <v>#REF!</v>
      </c>
      <c r="B389" s="3" t="e">
        <f>IF(AND(БАЗА!#REF!&lt;&gt;"",БАЗА!#REF!&gt;0),БАЗА!#REF!,"")</f>
        <v>#REF!</v>
      </c>
      <c r="C389" s="4" t="e">
        <f>IF(AND(БАЗА!#REF!&lt;&gt;"",БАЗА!#REF!&gt;0),БАЗА!#REF!,"")</f>
        <v>#REF!</v>
      </c>
      <c r="D389" s="36" t="e">
        <f>IF(AND(БАЗА!#REF!&lt;&gt;"",БАЗА!#REF!&gt;0),БАЗА!#REF!,"")</f>
        <v>#REF!</v>
      </c>
      <c r="E389" s="3" t="e">
        <f>IF(AND(БАЗА!#REF!&lt;&gt;"",БАЗА!#REF!&gt;0),БАЗА!#REF!,"")</f>
        <v>#REF!</v>
      </c>
      <c r="F389" s="3" t="e">
        <f>IF(AND(БАЗА!#REF!&lt;&gt;"",БАЗА!#REF!&gt;0),БАЗА!#REF!,"")</f>
        <v>#REF!</v>
      </c>
      <c r="G389" s="54" t="e">
        <f>IF(AND(БАЗА!#REF!&lt;&gt;"",БАЗА!#REF!&gt;0),БАЗА!#REF!,"")</f>
        <v>#REF!</v>
      </c>
    </row>
    <row r="390" spans="1:7" x14ac:dyDescent="0.2">
      <c r="A390" s="6" t="e">
        <f>IF(AND(БАЗА!#REF!&lt;&gt;"",БАЗА!#REF!&gt;0),БАЗА!#REF!,"")</f>
        <v>#REF!</v>
      </c>
      <c r="B390" s="3" t="e">
        <f>IF(AND(БАЗА!#REF!&lt;&gt;"",БАЗА!#REF!&gt;0),БАЗА!#REF!,"")</f>
        <v>#REF!</v>
      </c>
      <c r="C390" s="4" t="e">
        <f>IF(AND(БАЗА!#REF!&lt;&gt;"",БАЗА!#REF!&gt;0),БАЗА!#REF!,"")</f>
        <v>#REF!</v>
      </c>
      <c r="D390" s="36" t="e">
        <f>IF(AND(БАЗА!#REF!&lt;&gt;"",БАЗА!#REF!&gt;0),БАЗА!#REF!,"")</f>
        <v>#REF!</v>
      </c>
      <c r="E390" s="3" t="e">
        <f>IF(AND(БАЗА!#REF!&lt;&gt;"",БАЗА!#REF!&gt;0),БАЗА!#REF!,"")</f>
        <v>#REF!</v>
      </c>
      <c r="F390" s="3" t="e">
        <f>IF(AND(БАЗА!#REF!&lt;&gt;"",БАЗА!#REF!&gt;0),БАЗА!#REF!,"")</f>
        <v>#REF!</v>
      </c>
      <c r="G390" s="54" t="e">
        <f>IF(AND(БАЗА!#REF!&lt;&gt;"",БАЗА!#REF!&gt;0),БАЗА!#REF!,"")</f>
        <v>#REF!</v>
      </c>
    </row>
    <row r="391" spans="1:7" x14ac:dyDescent="0.2">
      <c r="A391" s="6" t="e">
        <f>IF(AND(БАЗА!#REF!&lt;&gt;"",БАЗА!#REF!&gt;0),БАЗА!#REF!,"")</f>
        <v>#REF!</v>
      </c>
      <c r="B391" s="3" t="e">
        <f>IF(AND(БАЗА!#REF!&lt;&gt;"",БАЗА!#REF!&gt;0),БАЗА!#REF!,"")</f>
        <v>#REF!</v>
      </c>
      <c r="C391" s="4" t="e">
        <f>IF(AND(БАЗА!#REF!&lt;&gt;"",БАЗА!#REF!&gt;0),БАЗА!#REF!,"")</f>
        <v>#REF!</v>
      </c>
      <c r="D391" s="36" t="e">
        <f>IF(AND(БАЗА!#REF!&lt;&gt;"",БАЗА!#REF!&gt;0),БАЗА!#REF!,"")</f>
        <v>#REF!</v>
      </c>
      <c r="E391" s="3" t="e">
        <f>IF(AND(БАЗА!#REF!&lt;&gt;"",БАЗА!#REF!&gt;0),БАЗА!#REF!,"")</f>
        <v>#REF!</v>
      </c>
      <c r="F391" s="3" t="e">
        <f>IF(AND(БАЗА!#REF!&lt;&gt;"",БАЗА!#REF!&gt;0),БАЗА!#REF!,"")</f>
        <v>#REF!</v>
      </c>
      <c r="G391" s="54" t="e">
        <f>IF(AND(БАЗА!#REF!&lt;&gt;"",БАЗА!#REF!&gt;0),БАЗА!#REF!,"")</f>
        <v>#REF!</v>
      </c>
    </row>
    <row r="392" spans="1:7" x14ac:dyDescent="0.2">
      <c r="A392" s="6" t="e">
        <f>IF(AND(БАЗА!#REF!&lt;&gt;"",БАЗА!#REF!&gt;0),БАЗА!#REF!,"")</f>
        <v>#REF!</v>
      </c>
      <c r="B392" s="3" t="e">
        <f>IF(AND(БАЗА!#REF!&lt;&gt;"",БАЗА!#REF!&gt;0),БАЗА!#REF!,"")</f>
        <v>#REF!</v>
      </c>
      <c r="C392" s="4" t="e">
        <f>IF(AND(БАЗА!#REF!&lt;&gt;"",БАЗА!#REF!&gt;0),БАЗА!#REF!,"")</f>
        <v>#REF!</v>
      </c>
      <c r="D392" s="36" t="e">
        <f>IF(AND(БАЗА!#REF!&lt;&gt;"",БАЗА!#REF!&gt;0),БАЗА!#REF!,"")</f>
        <v>#REF!</v>
      </c>
      <c r="E392" s="3" t="e">
        <f>IF(AND(БАЗА!#REF!&lt;&gt;"",БАЗА!#REF!&gt;0),БАЗА!#REF!,"")</f>
        <v>#REF!</v>
      </c>
      <c r="F392" s="3" t="e">
        <f>IF(AND(БАЗА!#REF!&lt;&gt;"",БАЗА!#REF!&gt;0),БАЗА!#REF!,"")</f>
        <v>#REF!</v>
      </c>
      <c r="G392" s="54" t="e">
        <f>IF(AND(БАЗА!#REF!&lt;&gt;"",БАЗА!#REF!&gt;0),БАЗА!#REF!,"")</f>
        <v>#REF!</v>
      </c>
    </row>
    <row r="393" spans="1:7" x14ac:dyDescent="0.2">
      <c r="A393" s="6" t="e">
        <f>IF(AND(БАЗА!#REF!&lt;&gt;"",БАЗА!#REF!&gt;0),БАЗА!#REF!,"")</f>
        <v>#REF!</v>
      </c>
      <c r="B393" s="3" t="e">
        <f>IF(AND(БАЗА!#REF!&lt;&gt;"",БАЗА!#REF!&gt;0),БАЗА!#REF!,"")</f>
        <v>#REF!</v>
      </c>
      <c r="C393" s="4" t="e">
        <f>IF(AND(БАЗА!#REF!&lt;&gt;"",БАЗА!#REF!&gt;0),БАЗА!#REF!,"")</f>
        <v>#REF!</v>
      </c>
      <c r="D393" s="36" t="e">
        <f>IF(AND(БАЗА!#REF!&lt;&gt;"",БАЗА!#REF!&gt;0),БАЗА!#REF!,"")</f>
        <v>#REF!</v>
      </c>
      <c r="E393" s="3" t="e">
        <f>IF(AND(БАЗА!#REF!&lt;&gt;"",БАЗА!#REF!&gt;0),БАЗА!#REF!,"")</f>
        <v>#REF!</v>
      </c>
      <c r="F393" s="3" t="e">
        <f>IF(AND(БАЗА!#REF!&lt;&gt;"",БАЗА!#REF!&gt;0),БАЗА!#REF!,"")</f>
        <v>#REF!</v>
      </c>
      <c r="G393" s="54" t="e">
        <f>IF(AND(БАЗА!#REF!&lt;&gt;"",БАЗА!#REF!&gt;0),БАЗА!#REF!,"")</f>
        <v>#REF!</v>
      </c>
    </row>
    <row r="394" spans="1:7" x14ac:dyDescent="0.2">
      <c r="A394" s="6" t="e">
        <f>IF(AND(БАЗА!#REF!&lt;&gt;"",БАЗА!#REF!&gt;0),БАЗА!#REF!,"")</f>
        <v>#REF!</v>
      </c>
      <c r="B394" s="3" t="e">
        <f>IF(AND(БАЗА!#REF!&lt;&gt;"",БАЗА!#REF!&gt;0),БАЗА!#REF!,"")</f>
        <v>#REF!</v>
      </c>
      <c r="C394" s="4" t="e">
        <f>IF(AND(БАЗА!#REF!&lt;&gt;"",БАЗА!#REF!&gt;0),БАЗА!#REF!,"")</f>
        <v>#REF!</v>
      </c>
      <c r="D394" s="36" t="e">
        <f>IF(AND(БАЗА!#REF!&lt;&gt;"",БАЗА!#REF!&gt;0),БАЗА!#REF!,"")</f>
        <v>#REF!</v>
      </c>
      <c r="E394" s="3" t="e">
        <f>IF(AND(БАЗА!#REF!&lt;&gt;"",БАЗА!#REF!&gt;0),БАЗА!#REF!,"")</f>
        <v>#REF!</v>
      </c>
      <c r="F394" s="3" t="e">
        <f>IF(AND(БАЗА!#REF!&lt;&gt;"",БАЗА!#REF!&gt;0),БАЗА!#REF!,"")</f>
        <v>#REF!</v>
      </c>
      <c r="G394" s="54" t="e">
        <f>IF(AND(БАЗА!#REF!&lt;&gt;"",БАЗА!#REF!&gt;0),БАЗА!#REF!,"")</f>
        <v>#REF!</v>
      </c>
    </row>
    <row r="395" spans="1:7" x14ac:dyDescent="0.2">
      <c r="A395" s="6" t="e">
        <f>IF(AND(БАЗА!#REF!&lt;&gt;"",БАЗА!#REF!&gt;0),БАЗА!#REF!,"")</f>
        <v>#REF!</v>
      </c>
      <c r="B395" s="3" t="e">
        <f>IF(AND(БАЗА!#REF!&lt;&gt;"",БАЗА!#REF!&gt;0),БАЗА!#REF!,"")</f>
        <v>#REF!</v>
      </c>
      <c r="C395" s="4" t="e">
        <f>IF(AND(БАЗА!#REF!&lt;&gt;"",БАЗА!#REF!&gt;0),БАЗА!#REF!,"")</f>
        <v>#REF!</v>
      </c>
      <c r="D395" s="36" t="e">
        <f>IF(AND(БАЗА!#REF!&lt;&gt;"",БАЗА!#REF!&gt;0),БАЗА!#REF!,"")</f>
        <v>#REF!</v>
      </c>
      <c r="E395" s="3" t="e">
        <f>IF(AND(БАЗА!#REF!&lt;&gt;"",БАЗА!#REF!&gt;0),БАЗА!#REF!,"")</f>
        <v>#REF!</v>
      </c>
      <c r="F395" s="3" t="e">
        <f>IF(AND(БАЗА!#REF!&lt;&gt;"",БАЗА!#REF!&gt;0),БАЗА!#REF!,"")</f>
        <v>#REF!</v>
      </c>
      <c r="G395" s="54" t="e">
        <f>IF(AND(БАЗА!#REF!&lt;&gt;"",БАЗА!#REF!&gt;0),БАЗА!#REF!,"")</f>
        <v>#REF!</v>
      </c>
    </row>
    <row r="396" spans="1:7" x14ac:dyDescent="0.2">
      <c r="A396" s="6" t="e">
        <f>IF(AND(БАЗА!#REF!&lt;&gt;"",БАЗА!#REF!&gt;0),БАЗА!#REF!,"")</f>
        <v>#REF!</v>
      </c>
      <c r="B396" s="3" t="e">
        <f>IF(AND(БАЗА!#REF!&lt;&gt;"",БАЗА!#REF!&gt;0),БАЗА!#REF!,"")</f>
        <v>#REF!</v>
      </c>
      <c r="C396" s="4" t="e">
        <f>IF(AND(БАЗА!#REF!&lt;&gt;"",БАЗА!#REF!&gt;0),БАЗА!#REF!,"")</f>
        <v>#REF!</v>
      </c>
      <c r="D396" s="36" t="e">
        <f>IF(AND(БАЗА!#REF!&lt;&gt;"",БАЗА!#REF!&gt;0),БАЗА!#REF!,"")</f>
        <v>#REF!</v>
      </c>
      <c r="E396" s="3" t="e">
        <f>IF(AND(БАЗА!#REF!&lt;&gt;"",БАЗА!#REF!&gt;0),БАЗА!#REF!,"")</f>
        <v>#REF!</v>
      </c>
      <c r="F396" s="3" t="e">
        <f>IF(AND(БАЗА!#REF!&lt;&gt;"",БАЗА!#REF!&gt;0),БАЗА!#REF!,"")</f>
        <v>#REF!</v>
      </c>
      <c r="G396" s="54" t="e">
        <f>IF(AND(БАЗА!#REF!&lt;&gt;"",БАЗА!#REF!&gt;0),БАЗА!#REF!,"")</f>
        <v>#REF!</v>
      </c>
    </row>
    <row r="397" spans="1:7" x14ac:dyDescent="0.2">
      <c r="A397" s="6" t="e">
        <f>IF(AND(БАЗА!#REF!&lt;&gt;"",БАЗА!#REF!&gt;0),БАЗА!#REF!,"")</f>
        <v>#REF!</v>
      </c>
      <c r="B397" s="3" t="e">
        <f>IF(AND(БАЗА!#REF!&lt;&gt;"",БАЗА!#REF!&gt;0),БАЗА!#REF!,"")</f>
        <v>#REF!</v>
      </c>
      <c r="C397" s="4" t="e">
        <f>IF(AND(БАЗА!#REF!&lt;&gt;"",БАЗА!#REF!&gt;0),БАЗА!#REF!,"")</f>
        <v>#REF!</v>
      </c>
      <c r="D397" s="36" t="e">
        <f>IF(AND(БАЗА!#REF!&lt;&gt;"",БАЗА!#REF!&gt;0),БАЗА!#REF!,"")</f>
        <v>#REF!</v>
      </c>
      <c r="E397" s="3" t="e">
        <f>IF(AND(БАЗА!#REF!&lt;&gt;"",БАЗА!#REF!&gt;0),БАЗА!#REF!,"")</f>
        <v>#REF!</v>
      </c>
      <c r="F397" s="3" t="e">
        <f>IF(AND(БАЗА!#REF!&lt;&gt;"",БАЗА!#REF!&gt;0),БАЗА!H254,"")</f>
        <v>#REF!</v>
      </c>
      <c r="G397" s="54" t="e">
        <f>IF(AND(БАЗА!#REF!&lt;&gt;"",БАЗА!#REF!&gt;0),БАЗА!#REF!,"")</f>
        <v>#REF!</v>
      </c>
    </row>
    <row r="398" spans="1:7" ht="28.5" x14ac:dyDescent="0.2">
      <c r="A398" s="6" t="str">
        <f>IF(AND(БАЗА!$A254&lt;&gt;"",БАЗА!$U254&gt;0),БАЗА!A254,"")</f>
        <v>Фільтри-помякшувачі для води</v>
      </c>
      <c r="B398" s="3" t="str">
        <f>IF(AND(БАЗА!$A254&lt;&gt;"",БАЗА!$U254&gt;0),БАЗА!C254,"")</f>
        <v>42910000-8</v>
      </c>
      <c r="C398" s="4">
        <f>IF(AND(БАЗА!$A254&lt;&gt;"",БАЗА!$U254&gt;0),БАЗА!E254,"")</f>
        <v>0</v>
      </c>
      <c r="D398" s="36">
        <f>IF(AND(БАЗА!$A254&lt;&gt;"",БАЗА!$U254&gt;0),БАЗА!$U254,"")</f>
        <v>2</v>
      </c>
      <c r="E398" s="3" t="str">
        <f>IF(AND(БАЗА!$A254&lt;&gt;"",БАЗА!$U254&gt;0),БАЗА!G254,"")</f>
        <v>Без використання електронної системи</v>
      </c>
      <c r="F398" s="3" t="e">
        <f>IF(AND(БАЗА!$A254&lt;&gt;"",БАЗА!$U254&gt;0),БАЗА!#REF!,"")</f>
        <v>#REF!</v>
      </c>
      <c r="G398" s="54">
        <f>IF(AND(БАЗА!$A254&lt;&gt;"",БАЗА!$U254&gt;0),БАЗА!I254,"")</f>
        <v>0</v>
      </c>
    </row>
    <row r="399" spans="1:7" x14ac:dyDescent="0.2">
      <c r="A399" s="6" t="e">
        <f>IF(AND(БАЗА!#REF!&lt;&gt;"",БАЗА!#REF!&gt;0),БАЗА!#REF!,"")</f>
        <v>#REF!</v>
      </c>
      <c r="B399" s="3" t="e">
        <f>IF(AND(БАЗА!#REF!&lt;&gt;"",БАЗА!#REF!&gt;0),БАЗА!#REF!,"")</f>
        <v>#REF!</v>
      </c>
      <c r="C399" s="4" t="e">
        <f>IF(AND(БАЗА!#REF!&lt;&gt;"",БАЗА!#REF!&gt;0),БАЗА!#REF!,"")</f>
        <v>#REF!</v>
      </c>
      <c r="D399" s="36" t="e">
        <f>IF(AND(БАЗА!#REF!&lt;&gt;"",БАЗА!#REF!&gt;0),БАЗА!#REF!,"")</f>
        <v>#REF!</v>
      </c>
      <c r="E399" s="3" t="e">
        <f>IF(AND(БАЗА!#REF!&lt;&gt;"",БАЗА!#REF!&gt;0),БАЗА!#REF!,"")</f>
        <v>#REF!</v>
      </c>
      <c r="F399" s="3" t="e">
        <f>IF(AND(БАЗА!#REF!&lt;&gt;"",БАЗА!#REF!&gt;0),БАЗА!H255,"")</f>
        <v>#REF!</v>
      </c>
      <c r="G399" s="54" t="e">
        <f>IF(AND(БАЗА!#REF!&lt;&gt;"",БАЗА!#REF!&gt;0),БАЗА!#REF!,"")</f>
        <v>#REF!</v>
      </c>
    </row>
    <row r="400" spans="1:7" ht="28.5" x14ac:dyDescent="0.2">
      <c r="A400" s="6" t="str">
        <f>IF(AND(БАЗА!$A255&lt;&gt;"",БАЗА!$U255&gt;0),БАЗА!A255,"")</f>
        <v>Запасні частини до бензопили</v>
      </c>
      <c r="B400" s="3" t="str">
        <f>IF(AND(БАЗА!$A255&lt;&gt;"",БАЗА!$U255&gt;0),БАЗА!C255,"")</f>
        <v>16820000-9</v>
      </c>
      <c r="C400" s="4">
        <f>IF(AND(БАЗА!$A255&lt;&gt;"",БАЗА!$U255&gt;0),БАЗА!E255,"")</f>
        <v>0</v>
      </c>
      <c r="D400" s="36">
        <f>IF(AND(БАЗА!$A255&lt;&gt;"",БАЗА!$U255&gt;0),БАЗА!$U255,"")</f>
        <v>2</v>
      </c>
      <c r="E400" s="3" t="str">
        <f>IF(AND(БАЗА!$A255&lt;&gt;"",БАЗА!$U255&gt;0),БАЗА!G255,"")</f>
        <v>Без використання електронної системи</v>
      </c>
      <c r="F400" s="3" t="e">
        <f>IF(AND(БАЗА!$A255&lt;&gt;"",БАЗА!$U255&gt;0),БАЗА!#REF!,"")</f>
        <v>#REF!</v>
      </c>
      <c r="G400" s="54">
        <f>IF(AND(БАЗА!$A255&lt;&gt;"",БАЗА!$U255&gt;0),БАЗА!I255,"")</f>
        <v>0</v>
      </c>
    </row>
    <row r="401" spans="1:7" x14ac:dyDescent="0.2">
      <c r="A401" s="6" t="e">
        <f>IF(AND(БАЗА!#REF!&lt;&gt;"",БАЗА!#REF!&gt;0),БАЗА!#REF!,"")</f>
        <v>#REF!</v>
      </c>
      <c r="B401" s="3" t="e">
        <f>IF(AND(БАЗА!#REF!&lt;&gt;"",БАЗА!#REF!&gt;0),БАЗА!#REF!,"")</f>
        <v>#REF!</v>
      </c>
      <c r="C401" s="4" t="e">
        <f>IF(AND(БАЗА!#REF!&lt;&gt;"",БАЗА!#REF!&gt;0),БАЗА!#REF!,"")</f>
        <v>#REF!</v>
      </c>
      <c r="D401" s="36" t="e">
        <f>IF(AND(БАЗА!#REF!&lt;&gt;"",БАЗА!#REF!&gt;0),БАЗА!#REF!,"")</f>
        <v>#REF!</v>
      </c>
      <c r="E401" s="3" t="e">
        <f>IF(AND(БАЗА!#REF!&lt;&gt;"",БАЗА!#REF!&gt;0),БАЗА!#REF!,"")</f>
        <v>#REF!</v>
      </c>
      <c r="F401" s="3" t="e">
        <f>IF(AND(БАЗА!#REF!&lt;&gt;"",БАЗА!#REF!&gt;0),БАЗА!H256,"")</f>
        <v>#REF!</v>
      </c>
      <c r="G401" s="54" t="e">
        <f>IF(AND(БАЗА!#REF!&lt;&gt;"",БАЗА!#REF!&gt;0),БАЗА!#REF!,"")</f>
        <v>#REF!</v>
      </c>
    </row>
    <row r="402" spans="1:7" ht="28.5" x14ac:dyDescent="0.2">
      <c r="A402" s="6" t="str">
        <f>IF(AND(БАЗА!$A256&lt;&gt;"",БАЗА!$U256&gt;0),БАЗА!A256,"")</f>
        <v>Прапор України</v>
      </c>
      <c r="B402" s="3" t="str">
        <f>IF(AND(БАЗА!$A256&lt;&gt;"",БАЗА!$U256&gt;0),БАЗА!C256,"")</f>
        <v>35820000-8</v>
      </c>
      <c r="C402" s="4">
        <f>IF(AND(БАЗА!$A256&lt;&gt;"",БАЗА!$U256&gt;0),БАЗА!E256,"")</f>
        <v>0</v>
      </c>
      <c r="D402" s="36">
        <f>IF(AND(БАЗА!$A256&lt;&gt;"",БАЗА!$U256&gt;0),БАЗА!$U256,"")</f>
        <v>1</v>
      </c>
      <c r="E402" s="3" t="str">
        <f>IF(AND(БАЗА!$A256&lt;&gt;"",БАЗА!$U256&gt;0),БАЗА!G256,"")</f>
        <v>Без використання електронної системи</v>
      </c>
      <c r="F402" s="3" t="e">
        <f>IF(AND(БАЗА!$A256&lt;&gt;"",БАЗА!$U256&gt;0),БАЗА!#REF!,"")</f>
        <v>#REF!</v>
      </c>
      <c r="G402" s="54">
        <f>IF(AND(БАЗА!$A256&lt;&gt;"",БАЗА!$U256&gt;0),БАЗА!I256,"")</f>
        <v>0</v>
      </c>
    </row>
    <row r="403" spans="1:7" x14ac:dyDescent="0.2">
      <c r="A403" s="6" t="e">
        <f>IF(AND(БАЗА!#REF!&lt;&gt;"",БАЗА!#REF!&gt;0),БАЗА!#REF!,"")</f>
        <v>#REF!</v>
      </c>
      <c r="B403" s="3" t="e">
        <f>IF(AND(БАЗА!#REF!&lt;&gt;"",БАЗА!#REF!&gt;0),БАЗА!#REF!,"")</f>
        <v>#REF!</v>
      </c>
      <c r="C403" s="4" t="e">
        <f>IF(AND(БАЗА!#REF!&lt;&gt;"",БАЗА!#REF!&gt;0),БАЗА!#REF!,"")</f>
        <v>#REF!</v>
      </c>
      <c r="D403" s="36" t="e">
        <f>IF(AND(БАЗА!#REF!&lt;&gt;"",БАЗА!#REF!&gt;0),БАЗА!#REF!,"")</f>
        <v>#REF!</v>
      </c>
      <c r="E403" s="3" t="e">
        <f>IF(AND(БАЗА!#REF!&lt;&gt;"",БАЗА!#REF!&gt;0),БАЗА!#REF!,"")</f>
        <v>#REF!</v>
      </c>
      <c r="F403" s="3" t="e">
        <f>IF(AND(БАЗА!#REF!&lt;&gt;"",БАЗА!#REF!&gt;0),БАЗА!#REF!,"")</f>
        <v>#REF!</v>
      </c>
      <c r="G403" s="54" t="e">
        <f>IF(AND(БАЗА!#REF!&lt;&gt;"",БАЗА!#REF!&gt;0),БАЗА!#REF!,"")</f>
        <v>#REF!</v>
      </c>
    </row>
    <row r="404" spans="1:7" x14ac:dyDescent="0.2">
      <c r="A404" s="6" t="e">
        <f>IF(AND(БАЗА!#REF!&lt;&gt;"",БАЗА!#REF!&gt;0),БАЗА!#REF!,"")</f>
        <v>#REF!</v>
      </c>
      <c r="B404" s="3" t="e">
        <f>IF(AND(БАЗА!#REF!&lt;&gt;"",БАЗА!#REF!&gt;0),БАЗА!#REF!,"")</f>
        <v>#REF!</v>
      </c>
      <c r="C404" s="4" t="e">
        <f>IF(AND(БАЗА!#REF!&lt;&gt;"",БАЗА!#REF!&gt;0),БАЗА!#REF!,"")</f>
        <v>#REF!</v>
      </c>
      <c r="D404" s="36" t="e">
        <f>IF(AND(БАЗА!#REF!&lt;&gt;"",БАЗА!#REF!&gt;0),БАЗА!#REF!,"")</f>
        <v>#REF!</v>
      </c>
      <c r="E404" s="3" t="e">
        <f>IF(AND(БАЗА!#REF!&lt;&gt;"",БАЗА!#REF!&gt;0),БАЗА!#REF!,"")</f>
        <v>#REF!</v>
      </c>
      <c r="F404" s="3" t="e">
        <f>IF(AND(БАЗА!#REF!&lt;&gt;"",БАЗА!#REF!&gt;0),БАЗА!#REF!,"")</f>
        <v>#REF!</v>
      </c>
      <c r="G404" s="54" t="e">
        <f>IF(AND(БАЗА!#REF!&lt;&gt;"",БАЗА!#REF!&gt;0),БАЗА!#REF!,"")</f>
        <v>#REF!</v>
      </c>
    </row>
    <row r="405" spans="1:7" x14ac:dyDescent="0.2">
      <c r="A405" s="6" t="e">
        <f>IF(AND(БАЗА!#REF!&lt;&gt;"",БАЗА!#REF!&gt;0),БАЗА!#REF!,"")</f>
        <v>#REF!</v>
      </c>
      <c r="B405" s="3" t="e">
        <f>IF(AND(БАЗА!#REF!&lt;&gt;"",БАЗА!#REF!&gt;0),БАЗА!#REF!,"")</f>
        <v>#REF!</v>
      </c>
      <c r="C405" s="4" t="e">
        <f>IF(AND(БАЗА!#REF!&lt;&gt;"",БАЗА!#REF!&gt;0),БАЗА!#REF!,"")</f>
        <v>#REF!</v>
      </c>
      <c r="D405" s="36" t="e">
        <f>IF(AND(БАЗА!#REF!&lt;&gt;"",БАЗА!#REF!&gt;0),БАЗА!#REF!,"")</f>
        <v>#REF!</v>
      </c>
      <c r="E405" s="3" t="e">
        <f>IF(AND(БАЗА!#REF!&lt;&gt;"",БАЗА!#REF!&gt;0),БАЗА!#REF!,"")</f>
        <v>#REF!</v>
      </c>
      <c r="F405" s="3" t="e">
        <f>IF(AND(БАЗА!#REF!&lt;&gt;"",БАЗА!#REF!&gt;0),БАЗА!#REF!,"")</f>
        <v>#REF!</v>
      </c>
      <c r="G405" s="54" t="e">
        <f>IF(AND(БАЗА!#REF!&lt;&gt;"",БАЗА!#REF!&gt;0),БАЗА!#REF!,"")</f>
        <v>#REF!</v>
      </c>
    </row>
    <row r="406" spans="1:7" x14ac:dyDescent="0.2">
      <c r="A406" s="6" t="e">
        <f>IF(AND(БАЗА!#REF!&lt;&gt;"",БАЗА!#REF!&gt;0),БАЗА!#REF!,"")</f>
        <v>#REF!</v>
      </c>
      <c r="B406" s="3" t="e">
        <f>IF(AND(БАЗА!#REF!&lt;&gt;"",БАЗА!#REF!&gt;0),БАЗА!#REF!,"")</f>
        <v>#REF!</v>
      </c>
      <c r="C406" s="4" t="e">
        <f>IF(AND(БАЗА!#REF!&lt;&gt;"",БАЗА!#REF!&gt;0),БАЗА!#REF!,"")</f>
        <v>#REF!</v>
      </c>
      <c r="D406" s="36" t="e">
        <f>IF(AND(БАЗА!#REF!&lt;&gt;"",БАЗА!#REF!&gt;0),БАЗА!#REF!,"")</f>
        <v>#REF!</v>
      </c>
      <c r="E406" s="3" t="e">
        <f>IF(AND(БАЗА!#REF!&lt;&gt;"",БАЗА!#REF!&gt;0),БАЗА!#REF!,"")</f>
        <v>#REF!</v>
      </c>
      <c r="F406" s="3" t="e">
        <f>IF(AND(БАЗА!#REF!&lt;&gt;"",БАЗА!#REF!&gt;0),БАЗА!#REF!,"")</f>
        <v>#REF!</v>
      </c>
      <c r="G406" s="54" t="e">
        <f>IF(AND(БАЗА!#REF!&lt;&gt;"",БАЗА!#REF!&gt;0),БАЗА!#REF!,"")</f>
        <v>#REF!</v>
      </c>
    </row>
    <row r="407" spans="1:7" x14ac:dyDescent="0.2">
      <c r="A407" s="6" t="e">
        <f>IF(AND(БАЗА!#REF!&lt;&gt;"",БАЗА!#REF!&gt;0),БАЗА!#REF!,"")</f>
        <v>#REF!</v>
      </c>
      <c r="B407" s="3" t="e">
        <f>IF(AND(БАЗА!#REF!&lt;&gt;"",БАЗА!#REF!&gt;0),БАЗА!#REF!,"")</f>
        <v>#REF!</v>
      </c>
      <c r="C407" s="4" t="e">
        <f>IF(AND(БАЗА!#REF!&lt;&gt;"",БАЗА!#REF!&gt;0),БАЗА!#REF!,"")</f>
        <v>#REF!</v>
      </c>
      <c r="D407" s="36" t="e">
        <f>IF(AND(БАЗА!#REF!&lt;&gt;"",БАЗА!#REF!&gt;0),БАЗА!#REF!,"")</f>
        <v>#REF!</v>
      </c>
      <c r="E407" s="3" t="e">
        <f>IF(AND(БАЗА!#REF!&lt;&gt;"",БАЗА!#REF!&gt;0),БАЗА!#REF!,"")</f>
        <v>#REF!</v>
      </c>
      <c r="F407" s="3" t="e">
        <f>IF(AND(БАЗА!#REF!&lt;&gt;"",БАЗА!#REF!&gt;0),БАЗА!#REF!,"")</f>
        <v>#REF!</v>
      </c>
      <c r="G407" s="54" t="e">
        <f>IF(AND(БАЗА!#REF!&lt;&gt;"",БАЗА!#REF!&gt;0),БАЗА!#REF!,"")</f>
        <v>#REF!</v>
      </c>
    </row>
    <row r="408" spans="1:7" x14ac:dyDescent="0.2">
      <c r="A408" s="6" t="e">
        <f>IF(AND(БАЗА!#REF!&lt;&gt;"",БАЗА!#REF!&gt;0),БАЗА!#REF!,"")</f>
        <v>#REF!</v>
      </c>
      <c r="B408" s="3" t="e">
        <f>IF(AND(БАЗА!#REF!&lt;&gt;"",БАЗА!#REF!&gt;0),БАЗА!#REF!,"")</f>
        <v>#REF!</v>
      </c>
      <c r="C408" s="4" t="e">
        <f>IF(AND(БАЗА!#REF!&lt;&gt;"",БАЗА!#REF!&gt;0),БАЗА!#REF!,"")</f>
        <v>#REF!</v>
      </c>
      <c r="D408" s="36" t="e">
        <f>IF(AND(БАЗА!#REF!&lt;&gt;"",БАЗА!#REF!&gt;0),БАЗА!#REF!,"")</f>
        <v>#REF!</v>
      </c>
      <c r="E408" s="3" t="e">
        <f>IF(AND(БАЗА!#REF!&lt;&gt;"",БАЗА!#REF!&gt;0),БАЗА!#REF!,"")</f>
        <v>#REF!</v>
      </c>
      <c r="F408" s="3" t="e">
        <f>IF(AND(БАЗА!#REF!&lt;&gt;"",БАЗА!#REF!&gt;0),БАЗА!#REF!,"")</f>
        <v>#REF!</v>
      </c>
      <c r="G408" s="54" t="e">
        <f>IF(AND(БАЗА!#REF!&lt;&gt;"",БАЗА!#REF!&gt;0),БАЗА!#REF!,"")</f>
        <v>#REF!</v>
      </c>
    </row>
    <row r="409" spans="1:7" x14ac:dyDescent="0.2">
      <c r="A409" s="6" t="e">
        <f>IF(AND(БАЗА!#REF!&lt;&gt;"",БАЗА!#REF!&gt;0),БАЗА!#REF!,"")</f>
        <v>#REF!</v>
      </c>
      <c r="B409" s="3" t="e">
        <f>IF(AND(БАЗА!#REF!&lt;&gt;"",БАЗА!#REF!&gt;0),БАЗА!#REF!,"")</f>
        <v>#REF!</v>
      </c>
      <c r="C409" s="4" t="e">
        <f>IF(AND(БАЗА!#REF!&lt;&gt;"",БАЗА!#REF!&gt;0),БАЗА!#REF!,"")</f>
        <v>#REF!</v>
      </c>
      <c r="D409" s="36" t="e">
        <f>IF(AND(БАЗА!#REF!&lt;&gt;"",БАЗА!#REF!&gt;0),БАЗА!#REF!,"")</f>
        <v>#REF!</v>
      </c>
      <c r="E409" s="3" t="e">
        <f>IF(AND(БАЗА!#REF!&lt;&gt;"",БАЗА!#REF!&gt;0),БАЗА!#REF!,"")</f>
        <v>#REF!</v>
      </c>
      <c r="F409" s="3" t="e">
        <f>IF(AND(БАЗА!#REF!&lt;&gt;"",БАЗА!#REF!&gt;0),БАЗА!#REF!,"")</f>
        <v>#REF!</v>
      </c>
      <c r="G409" s="54" t="e">
        <f>IF(AND(БАЗА!#REF!&lt;&gt;"",БАЗА!#REF!&gt;0),БАЗА!#REF!,"")</f>
        <v>#REF!</v>
      </c>
    </row>
    <row r="410" spans="1:7" x14ac:dyDescent="0.2">
      <c r="A410" s="6" t="e">
        <f>IF(AND(БАЗА!#REF!&lt;&gt;"",БАЗА!#REF!&gt;0),БАЗА!#REF!,"")</f>
        <v>#REF!</v>
      </c>
      <c r="B410" s="3" t="e">
        <f>IF(AND(БАЗА!#REF!&lt;&gt;"",БАЗА!#REF!&gt;0),БАЗА!#REF!,"")</f>
        <v>#REF!</v>
      </c>
      <c r="C410" s="4" t="e">
        <f>IF(AND(БАЗА!#REF!&lt;&gt;"",БАЗА!#REF!&gt;0),БАЗА!#REF!,"")</f>
        <v>#REF!</v>
      </c>
      <c r="D410" s="36" t="e">
        <f>IF(AND(БАЗА!#REF!&lt;&gt;"",БАЗА!#REF!&gt;0),БАЗА!#REF!,"")</f>
        <v>#REF!</v>
      </c>
      <c r="E410" s="3" t="e">
        <f>IF(AND(БАЗА!#REF!&lt;&gt;"",БАЗА!#REF!&gt;0),БАЗА!#REF!,"")</f>
        <v>#REF!</v>
      </c>
      <c r="F410" s="3" t="e">
        <f>IF(AND(БАЗА!#REF!&lt;&gt;"",БАЗА!#REF!&gt;0),БАЗА!#REF!,"")</f>
        <v>#REF!</v>
      </c>
      <c r="G410" s="54" t="e">
        <f>IF(AND(БАЗА!#REF!&lt;&gt;"",БАЗА!#REF!&gt;0),БАЗА!#REF!,"")</f>
        <v>#REF!</v>
      </c>
    </row>
    <row r="411" spans="1:7" x14ac:dyDescent="0.2">
      <c r="A411" s="6" t="e">
        <f>IF(AND(БАЗА!#REF!&lt;&gt;"",БАЗА!#REF!&gt;0),БАЗА!#REF!,"")</f>
        <v>#REF!</v>
      </c>
      <c r="B411" s="3" t="e">
        <f>IF(AND(БАЗА!#REF!&lt;&gt;"",БАЗА!#REF!&gt;0),БАЗА!#REF!,"")</f>
        <v>#REF!</v>
      </c>
      <c r="C411" s="4" t="e">
        <f>IF(AND(БАЗА!#REF!&lt;&gt;"",БАЗА!#REF!&gt;0),БАЗА!#REF!,"")</f>
        <v>#REF!</v>
      </c>
      <c r="D411" s="36" t="e">
        <f>IF(AND(БАЗА!#REF!&lt;&gt;"",БАЗА!#REF!&gt;0),БАЗА!#REF!,"")</f>
        <v>#REF!</v>
      </c>
      <c r="E411" s="3" t="e">
        <f>IF(AND(БАЗА!#REF!&lt;&gt;"",БАЗА!#REF!&gt;0),БАЗА!#REF!,"")</f>
        <v>#REF!</v>
      </c>
      <c r="F411" s="3" t="e">
        <f>IF(AND(БАЗА!#REF!&lt;&gt;"",БАЗА!#REF!&gt;0),БАЗА!#REF!,"")</f>
        <v>#REF!</v>
      </c>
      <c r="G411" s="54" t="e">
        <f>IF(AND(БАЗА!#REF!&lt;&gt;"",БАЗА!#REF!&gt;0),БАЗА!#REF!,"")</f>
        <v>#REF!</v>
      </c>
    </row>
    <row r="412" spans="1:7" x14ac:dyDescent="0.2">
      <c r="A412" s="6" t="e">
        <f>IF(AND(БАЗА!#REF!&lt;&gt;"",БАЗА!#REF!&gt;0),БАЗА!#REF!,"")</f>
        <v>#REF!</v>
      </c>
      <c r="B412" s="3" t="e">
        <f>IF(AND(БАЗА!#REF!&lt;&gt;"",БАЗА!#REF!&gt;0),БАЗА!#REF!,"")</f>
        <v>#REF!</v>
      </c>
      <c r="C412" s="4" t="e">
        <f>IF(AND(БАЗА!#REF!&lt;&gt;"",БАЗА!#REF!&gt;0),БАЗА!#REF!,"")</f>
        <v>#REF!</v>
      </c>
      <c r="D412" s="36" t="e">
        <f>IF(AND(БАЗА!#REF!&lt;&gt;"",БАЗА!#REF!&gt;0),БАЗА!#REF!,"")</f>
        <v>#REF!</v>
      </c>
      <c r="E412" s="3" t="e">
        <f>IF(AND(БАЗА!#REF!&lt;&gt;"",БАЗА!#REF!&gt;0),БАЗА!#REF!,"")</f>
        <v>#REF!</v>
      </c>
      <c r="F412" s="3" t="e">
        <f>IF(AND(БАЗА!#REF!&lt;&gt;"",БАЗА!#REF!&gt;0),БАЗА!#REF!,"")</f>
        <v>#REF!</v>
      </c>
      <c r="G412" s="54" t="e">
        <f>IF(AND(БАЗА!#REF!&lt;&gt;"",БАЗА!#REF!&gt;0),БАЗА!#REF!,"")</f>
        <v>#REF!</v>
      </c>
    </row>
    <row r="413" spans="1:7" x14ac:dyDescent="0.2">
      <c r="A413" s="6" t="e">
        <f>IF(AND(БАЗА!#REF!&lt;&gt;"",БАЗА!#REF!&gt;0),БАЗА!#REF!,"")</f>
        <v>#REF!</v>
      </c>
      <c r="B413" s="3" t="e">
        <f>IF(AND(БАЗА!#REF!&lt;&gt;"",БАЗА!#REF!&gt;0),БАЗА!#REF!,"")</f>
        <v>#REF!</v>
      </c>
      <c r="C413" s="4" t="e">
        <f>IF(AND(БАЗА!#REF!&lt;&gt;"",БАЗА!#REF!&gt;0),БАЗА!#REF!,"")</f>
        <v>#REF!</v>
      </c>
      <c r="D413" s="36" t="e">
        <f>IF(AND(БАЗА!#REF!&lt;&gt;"",БАЗА!#REF!&gt;0),БАЗА!#REF!,"")</f>
        <v>#REF!</v>
      </c>
      <c r="E413" s="3" t="e">
        <f>IF(AND(БАЗА!#REF!&lt;&gt;"",БАЗА!#REF!&gt;0),БАЗА!#REF!,"")</f>
        <v>#REF!</v>
      </c>
      <c r="F413" s="3" t="e">
        <f>IF(AND(БАЗА!#REF!&lt;&gt;"",БАЗА!#REF!&gt;0),БАЗА!#REF!,"")</f>
        <v>#REF!</v>
      </c>
      <c r="G413" s="54" t="e">
        <f>IF(AND(БАЗА!#REF!&lt;&gt;"",БАЗА!#REF!&gt;0),БАЗА!#REF!,"")</f>
        <v>#REF!</v>
      </c>
    </row>
    <row r="414" spans="1:7" x14ac:dyDescent="0.2">
      <c r="A414" s="6" t="e">
        <f>IF(AND(БАЗА!#REF!&lt;&gt;"",БАЗА!#REF!&gt;0),БАЗА!#REF!,"")</f>
        <v>#REF!</v>
      </c>
      <c r="B414" s="3" t="e">
        <f>IF(AND(БАЗА!#REF!&lt;&gt;"",БАЗА!#REF!&gt;0),БАЗА!#REF!,"")</f>
        <v>#REF!</v>
      </c>
      <c r="C414" s="4" t="e">
        <f>IF(AND(БАЗА!#REF!&lt;&gt;"",БАЗА!#REF!&gt;0),БАЗА!#REF!,"")</f>
        <v>#REF!</v>
      </c>
      <c r="D414" s="36" t="e">
        <f>IF(AND(БАЗА!#REF!&lt;&gt;"",БАЗА!#REF!&gt;0),БАЗА!#REF!,"")</f>
        <v>#REF!</v>
      </c>
      <c r="E414" s="3" t="e">
        <f>IF(AND(БАЗА!#REF!&lt;&gt;"",БАЗА!#REF!&gt;0),БАЗА!#REF!,"")</f>
        <v>#REF!</v>
      </c>
      <c r="F414" s="3" t="e">
        <f>IF(AND(БАЗА!#REF!&lt;&gt;"",БАЗА!#REF!&gt;0),БАЗА!#REF!,"")</f>
        <v>#REF!</v>
      </c>
      <c r="G414" s="54" t="e">
        <f>IF(AND(БАЗА!#REF!&lt;&gt;"",БАЗА!#REF!&gt;0),БАЗА!#REF!,"")</f>
        <v>#REF!</v>
      </c>
    </row>
    <row r="415" spans="1:7" x14ac:dyDescent="0.2">
      <c r="A415" s="6" t="e">
        <f>IF(AND(БАЗА!#REF!&lt;&gt;"",БАЗА!#REF!&gt;0),БАЗА!#REF!,"")</f>
        <v>#REF!</v>
      </c>
      <c r="B415" s="3" t="e">
        <f>IF(AND(БАЗА!#REF!&lt;&gt;"",БАЗА!#REF!&gt;0),БАЗА!#REF!,"")</f>
        <v>#REF!</v>
      </c>
      <c r="C415" s="4" t="e">
        <f>IF(AND(БАЗА!#REF!&lt;&gt;"",БАЗА!#REF!&gt;0),БАЗА!#REF!,"")</f>
        <v>#REF!</v>
      </c>
      <c r="D415" s="36" t="e">
        <f>IF(AND(БАЗА!#REF!&lt;&gt;"",БАЗА!#REF!&gt;0),БАЗА!#REF!,"")</f>
        <v>#REF!</v>
      </c>
      <c r="E415" s="3" t="e">
        <f>IF(AND(БАЗА!#REF!&lt;&gt;"",БАЗА!#REF!&gt;0),БАЗА!#REF!,"")</f>
        <v>#REF!</v>
      </c>
      <c r="F415" s="3" t="e">
        <f>IF(AND(БАЗА!#REF!&lt;&gt;"",БАЗА!#REF!&gt;0),БАЗА!#REF!,"")</f>
        <v>#REF!</v>
      </c>
      <c r="G415" s="54" t="e">
        <f>IF(AND(БАЗА!#REF!&lt;&gt;"",БАЗА!#REF!&gt;0),БАЗА!#REF!,"")</f>
        <v>#REF!</v>
      </c>
    </row>
    <row r="416" spans="1:7" x14ac:dyDescent="0.2">
      <c r="A416" s="6" t="e">
        <f>IF(AND(БАЗА!#REF!&lt;&gt;"",БАЗА!#REF!&gt;0),БАЗА!#REF!,"")</f>
        <v>#REF!</v>
      </c>
      <c r="B416" s="3" t="e">
        <f>IF(AND(БАЗА!#REF!&lt;&gt;"",БАЗА!#REF!&gt;0),БАЗА!#REF!,"")</f>
        <v>#REF!</v>
      </c>
      <c r="C416" s="4" t="e">
        <f>IF(AND(БАЗА!#REF!&lt;&gt;"",БАЗА!#REF!&gt;0),БАЗА!#REF!,"")</f>
        <v>#REF!</v>
      </c>
      <c r="D416" s="36" t="e">
        <f>IF(AND(БАЗА!#REF!&lt;&gt;"",БАЗА!#REF!&gt;0),БАЗА!#REF!,"")</f>
        <v>#REF!</v>
      </c>
      <c r="E416" s="3" t="e">
        <f>IF(AND(БАЗА!#REF!&lt;&gt;"",БАЗА!#REF!&gt;0),БАЗА!#REF!,"")</f>
        <v>#REF!</v>
      </c>
      <c r="F416" s="3" t="e">
        <f>IF(AND(БАЗА!#REF!&lt;&gt;"",БАЗА!#REF!&gt;0),БАЗА!H257,"")</f>
        <v>#REF!</v>
      </c>
      <c r="G416" s="54" t="e">
        <f>IF(AND(БАЗА!#REF!&lt;&gt;"",БАЗА!#REF!&gt;0),БАЗА!#REF!,"")</f>
        <v>#REF!</v>
      </c>
    </row>
    <row r="417" spans="1:7" ht="28.5" x14ac:dyDescent="0.2">
      <c r="A417" s="6" t="str">
        <f>IF(AND(БАЗА!$A257&lt;&gt;"",БАЗА!$U257&gt;0),БАЗА!A257,"")</f>
        <v>Плащі з прогумованої тканини</v>
      </c>
      <c r="B417" s="3" t="str">
        <f>IF(AND(БАЗА!$A257&lt;&gt;"",БАЗА!$U257&gt;0),БАЗА!C257,"")</f>
        <v>18220000-7</v>
      </c>
      <c r="C417" s="4">
        <f>IF(AND(БАЗА!$A257&lt;&gt;"",БАЗА!$U257&gt;0),БАЗА!E257,"")</f>
        <v>0</v>
      </c>
      <c r="D417" s="36">
        <f>IF(AND(БАЗА!$A257&lt;&gt;"",БАЗА!$U257&gt;0),БАЗА!$U257,"")</f>
        <v>2</v>
      </c>
      <c r="E417" s="3" t="str">
        <f>IF(AND(БАЗА!$A257&lt;&gt;"",БАЗА!$U257&gt;0),БАЗА!G257,"")</f>
        <v>Без використання електронної системи</v>
      </c>
      <c r="F417" s="3" t="str">
        <f>IF(AND(БАЗА!$A257&lt;&gt;"",БАЗА!$U257&gt;0),БАЗА!H258,"")</f>
        <v>Червень 2019р.</v>
      </c>
      <c r="G417" s="54">
        <f>IF(AND(БАЗА!$A257&lt;&gt;"",БАЗА!$U257&gt;0),БАЗА!I257,"")</f>
        <v>0</v>
      </c>
    </row>
    <row r="418" spans="1:7" x14ac:dyDescent="0.2">
      <c r="A418" s="6" t="str">
        <f>IF(AND(БАЗА!$A258&lt;&gt;"",БАЗА!$U258&gt;0),БАЗА!A258,"")</f>
        <v/>
      </c>
      <c r="B418" s="3" t="str">
        <f>IF(AND(БАЗА!$A258&lt;&gt;"",БАЗА!$U258&gt;0),БАЗА!C258,"")</f>
        <v/>
      </c>
      <c r="C418" s="4" t="str">
        <f>IF(AND(БАЗА!$A258&lt;&gt;"",БАЗА!$U258&gt;0),БАЗА!E258,"")</f>
        <v/>
      </c>
      <c r="D418" s="36" t="str">
        <f>IF(AND(БАЗА!$A258&lt;&gt;"",БАЗА!$U258&gt;0),БАЗА!$U258,"")</f>
        <v/>
      </c>
      <c r="E418" s="3" t="str">
        <f>IF(AND(БАЗА!$A258&lt;&gt;"",БАЗА!$U258&gt;0),БАЗА!G258,"")</f>
        <v/>
      </c>
      <c r="F418" s="3" t="str">
        <f>IF(AND(БАЗА!$A258&lt;&gt;"",БАЗА!$U258&gt;0),БАЗА!#REF!,"")</f>
        <v/>
      </c>
      <c r="G418" s="54" t="str">
        <f>IF(AND(БАЗА!$A258&lt;&gt;"",БАЗА!$U258&gt;0),БАЗА!I258,"")</f>
        <v/>
      </c>
    </row>
    <row r="419" spans="1:7" x14ac:dyDescent="0.2">
      <c r="A419" s="6" t="e">
        <f>IF(AND(БАЗА!#REF!&lt;&gt;"",БАЗА!#REF!&gt;0),БАЗА!#REF!,"")</f>
        <v>#REF!</v>
      </c>
      <c r="B419" s="3" t="e">
        <f>IF(AND(БАЗА!#REF!&lt;&gt;"",БАЗА!#REF!&gt;0),БАЗА!#REF!,"")</f>
        <v>#REF!</v>
      </c>
      <c r="C419" s="4" t="e">
        <f>IF(AND(БАЗА!#REF!&lt;&gt;"",БАЗА!#REF!&gt;0),БАЗА!#REF!,"")</f>
        <v>#REF!</v>
      </c>
      <c r="D419" s="36" t="e">
        <f>IF(AND(БАЗА!#REF!&lt;&gt;"",БАЗА!#REF!&gt;0),БАЗА!#REF!,"")</f>
        <v>#REF!</v>
      </c>
      <c r="E419" s="3" t="e">
        <f>IF(AND(БАЗА!#REF!&lt;&gt;"",БАЗА!#REF!&gt;0),БАЗА!#REF!,"")</f>
        <v>#REF!</v>
      </c>
      <c r="F419" s="3" t="e">
        <f>IF(AND(БАЗА!#REF!&lt;&gt;"",БАЗА!#REF!&gt;0),БАЗА!#REF!,"")</f>
        <v>#REF!</v>
      </c>
      <c r="G419" s="54" t="e">
        <f>IF(AND(БАЗА!#REF!&lt;&gt;"",БАЗА!#REF!&gt;0),БАЗА!#REF!,"")</f>
        <v>#REF!</v>
      </c>
    </row>
    <row r="420" spans="1:7" x14ac:dyDescent="0.2">
      <c r="A420" s="6" t="e">
        <f>IF(AND(БАЗА!#REF!&lt;&gt;"",БАЗА!#REF!&gt;0),БАЗА!#REF!,"")</f>
        <v>#REF!</v>
      </c>
      <c r="B420" s="3" t="e">
        <f>IF(AND(БАЗА!#REF!&lt;&gt;"",БАЗА!#REF!&gt;0),БАЗА!#REF!,"")</f>
        <v>#REF!</v>
      </c>
      <c r="C420" s="4" t="e">
        <f>IF(AND(БАЗА!#REF!&lt;&gt;"",БАЗА!#REF!&gt;0),БАЗА!#REF!,"")</f>
        <v>#REF!</v>
      </c>
      <c r="D420" s="36" t="e">
        <f>IF(AND(БАЗА!#REF!&lt;&gt;"",БАЗА!#REF!&gt;0),БАЗА!#REF!,"")</f>
        <v>#REF!</v>
      </c>
      <c r="E420" s="3" t="e">
        <f>IF(AND(БАЗА!#REF!&lt;&gt;"",БАЗА!#REF!&gt;0),БАЗА!#REF!,"")</f>
        <v>#REF!</v>
      </c>
      <c r="F420" s="3" t="e">
        <f>IF(AND(БАЗА!#REF!&lt;&gt;"",БАЗА!#REF!&gt;0),БАЗА!#REF!,"")</f>
        <v>#REF!</v>
      </c>
      <c r="G420" s="54" t="e">
        <f>IF(AND(БАЗА!#REF!&lt;&gt;"",БАЗА!#REF!&gt;0),БАЗА!#REF!,"")</f>
        <v>#REF!</v>
      </c>
    </row>
    <row r="421" spans="1:7" x14ac:dyDescent="0.2">
      <c r="A421" s="6" t="e">
        <f>IF(AND(БАЗА!#REF!&lt;&gt;"",БАЗА!#REF!&gt;0),БАЗА!#REF!,"")</f>
        <v>#REF!</v>
      </c>
      <c r="B421" s="3" t="e">
        <f>IF(AND(БАЗА!#REF!&lt;&gt;"",БАЗА!#REF!&gt;0),БАЗА!#REF!,"")</f>
        <v>#REF!</v>
      </c>
      <c r="C421" s="4" t="e">
        <f>IF(AND(БАЗА!#REF!&lt;&gt;"",БАЗА!#REF!&gt;0),БАЗА!#REF!,"")</f>
        <v>#REF!</v>
      </c>
      <c r="D421" s="36" t="e">
        <f>IF(AND(БАЗА!#REF!&lt;&gt;"",БАЗА!#REF!&gt;0),БАЗА!#REF!,"")</f>
        <v>#REF!</v>
      </c>
      <c r="E421" s="3" t="e">
        <f>IF(AND(БАЗА!#REF!&lt;&gt;"",БАЗА!#REF!&gt;0),БАЗА!#REF!,"")</f>
        <v>#REF!</v>
      </c>
      <c r="F421" s="3" t="e">
        <f>IF(AND(БАЗА!#REF!&lt;&gt;"",БАЗА!#REF!&gt;0),БАЗА!#REF!,"")</f>
        <v>#REF!</v>
      </c>
      <c r="G421" s="54" t="e">
        <f>IF(AND(БАЗА!#REF!&lt;&gt;"",БАЗА!#REF!&gt;0),БАЗА!#REF!,"")</f>
        <v>#REF!</v>
      </c>
    </row>
    <row r="422" spans="1:7" x14ac:dyDescent="0.2">
      <c r="A422" s="6" t="e">
        <f>IF(AND(БАЗА!#REF!&lt;&gt;"",БАЗА!#REF!&gt;0),БАЗА!#REF!,"")</f>
        <v>#REF!</v>
      </c>
      <c r="B422" s="3" t="e">
        <f>IF(AND(БАЗА!#REF!&lt;&gt;"",БАЗА!#REF!&gt;0),БАЗА!#REF!,"")</f>
        <v>#REF!</v>
      </c>
      <c r="C422" s="4" t="e">
        <f>IF(AND(БАЗА!#REF!&lt;&gt;"",БАЗА!#REF!&gt;0),БАЗА!#REF!,"")</f>
        <v>#REF!</v>
      </c>
      <c r="D422" s="36" t="e">
        <f>IF(AND(БАЗА!#REF!&lt;&gt;"",БАЗА!#REF!&gt;0),БАЗА!#REF!,"")</f>
        <v>#REF!</v>
      </c>
      <c r="E422" s="3" t="e">
        <f>IF(AND(БАЗА!#REF!&lt;&gt;"",БАЗА!#REF!&gt;0),БАЗА!#REF!,"")</f>
        <v>#REF!</v>
      </c>
      <c r="F422" s="3" t="e">
        <f>IF(AND(БАЗА!#REF!&lt;&gt;"",БАЗА!#REF!&gt;0),БАЗА!#REF!,"")</f>
        <v>#REF!</v>
      </c>
      <c r="G422" s="54" t="e">
        <f>IF(AND(БАЗА!#REF!&lt;&gt;"",БАЗА!#REF!&gt;0),БАЗА!#REF!,"")</f>
        <v>#REF!</v>
      </c>
    </row>
    <row r="423" spans="1:7" x14ac:dyDescent="0.2">
      <c r="A423" s="6" t="e">
        <f>IF(AND(БАЗА!#REF!&lt;&gt;"",БАЗА!#REF!&gt;0),БАЗА!#REF!,"")</f>
        <v>#REF!</v>
      </c>
      <c r="B423" s="3" t="e">
        <f>IF(AND(БАЗА!#REF!&lt;&gt;"",БАЗА!#REF!&gt;0),БАЗА!#REF!,"")</f>
        <v>#REF!</v>
      </c>
      <c r="C423" s="4" t="e">
        <f>IF(AND(БАЗА!#REF!&lt;&gt;"",БАЗА!#REF!&gt;0),БАЗА!#REF!,"")</f>
        <v>#REF!</v>
      </c>
      <c r="D423" s="36" t="e">
        <f>IF(AND(БАЗА!#REF!&lt;&gt;"",БАЗА!#REF!&gt;0),БАЗА!#REF!,"")</f>
        <v>#REF!</v>
      </c>
      <c r="E423" s="3" t="e">
        <f>IF(AND(БАЗА!#REF!&lt;&gt;"",БАЗА!#REF!&gt;0),БАЗА!#REF!,"")</f>
        <v>#REF!</v>
      </c>
      <c r="F423" s="3" t="e">
        <f>IF(AND(БАЗА!#REF!&lt;&gt;"",БАЗА!#REF!&gt;0),БАЗА!H259,"")</f>
        <v>#REF!</v>
      </c>
      <c r="G423" s="54" t="e">
        <f>IF(AND(БАЗА!#REF!&lt;&gt;"",БАЗА!#REF!&gt;0),БАЗА!#REF!,"")</f>
        <v>#REF!</v>
      </c>
    </row>
    <row r="424" spans="1:7" ht="28.5" x14ac:dyDescent="0.2">
      <c r="A424" s="6" t="str">
        <f>IF(AND(БАЗА!$A259&lt;&gt;"",БАЗА!$U259&gt;0),БАЗА!A259,"")</f>
        <v>Папір газетний</v>
      </c>
      <c r="B424" s="3" t="str">
        <f>IF(AND(БАЗА!$A259&lt;&gt;"",БАЗА!$U259&gt;0),БАЗА!C259,"")</f>
        <v>22990000-6</v>
      </c>
      <c r="C424" s="4">
        <f>IF(AND(БАЗА!$A259&lt;&gt;"",БАЗА!$U259&gt;0),БАЗА!E259,"")</f>
        <v>0</v>
      </c>
      <c r="D424" s="36">
        <f>IF(AND(БАЗА!$A259&lt;&gt;"",БАЗА!$U259&gt;0),БАЗА!$U259,"")</f>
        <v>0.5</v>
      </c>
      <c r="E424" s="3" t="str">
        <f>IF(AND(БАЗА!$A259&lt;&gt;"",БАЗА!$U259&gt;0),БАЗА!G259,"")</f>
        <v>Без використання електронної системи</v>
      </c>
      <c r="F424" s="3" t="e">
        <f>IF(AND(БАЗА!$A259&lt;&gt;"",БАЗА!$U259&gt;0),БАЗА!#REF!,"")</f>
        <v>#REF!</v>
      </c>
      <c r="G424" s="54">
        <f>IF(AND(БАЗА!$A259&lt;&gt;"",БАЗА!$U259&gt;0),БАЗА!I259,"")</f>
        <v>0</v>
      </c>
    </row>
    <row r="425" spans="1:7" x14ac:dyDescent="0.2">
      <c r="A425" s="6" t="e">
        <f>IF(AND(БАЗА!#REF!&lt;&gt;"",БАЗА!#REF!&gt;0),БАЗА!#REF!,"")</f>
        <v>#REF!</v>
      </c>
      <c r="B425" s="3" t="e">
        <f>IF(AND(БАЗА!#REF!&lt;&gt;"",БАЗА!#REF!&gt;0),БАЗА!#REF!,"")</f>
        <v>#REF!</v>
      </c>
      <c r="C425" s="4" t="e">
        <f>IF(AND(БАЗА!#REF!&lt;&gt;"",БАЗА!#REF!&gt;0),БАЗА!#REF!,"")</f>
        <v>#REF!</v>
      </c>
      <c r="D425" s="36" t="e">
        <f>IF(AND(БАЗА!#REF!&lt;&gt;"",БАЗА!#REF!&gt;0),БАЗА!#REF!,"")</f>
        <v>#REF!</v>
      </c>
      <c r="E425" s="3" t="e">
        <f>IF(AND(БАЗА!#REF!&lt;&gt;"",БАЗА!#REF!&gt;0),БАЗА!#REF!,"")</f>
        <v>#REF!</v>
      </c>
      <c r="F425" s="3" t="e">
        <f>IF(AND(БАЗА!#REF!&lt;&gt;"",БАЗА!#REF!&gt;0),БАЗА!#REF!,"")</f>
        <v>#REF!</v>
      </c>
      <c r="G425" s="54" t="e">
        <f>IF(AND(БАЗА!#REF!&lt;&gt;"",БАЗА!#REF!&gt;0),БАЗА!#REF!,"")</f>
        <v>#REF!</v>
      </c>
    </row>
    <row r="426" spans="1:7" x14ac:dyDescent="0.2">
      <c r="A426" s="6" t="e">
        <f>IF(AND(БАЗА!#REF!&lt;&gt;"",БАЗА!#REF!&gt;0),БАЗА!#REF!,"")</f>
        <v>#REF!</v>
      </c>
      <c r="B426" s="3" t="e">
        <f>IF(AND(БАЗА!#REF!&lt;&gt;"",БАЗА!#REF!&gt;0),БАЗА!#REF!,"")</f>
        <v>#REF!</v>
      </c>
      <c r="C426" s="4" t="e">
        <f>IF(AND(БАЗА!#REF!&lt;&gt;"",БАЗА!#REF!&gt;0),БАЗА!#REF!,"")</f>
        <v>#REF!</v>
      </c>
      <c r="D426" s="36" t="e">
        <f>IF(AND(БАЗА!#REF!&lt;&gt;"",БАЗА!#REF!&gt;0),БАЗА!#REF!,"")</f>
        <v>#REF!</v>
      </c>
      <c r="E426" s="3" t="e">
        <f>IF(AND(БАЗА!#REF!&lt;&gt;"",БАЗА!#REF!&gt;0),БАЗА!#REF!,"")</f>
        <v>#REF!</v>
      </c>
      <c r="F426" s="3" t="e">
        <f>IF(AND(БАЗА!#REF!&lt;&gt;"",БАЗА!#REF!&gt;0),БАЗА!H260,"")</f>
        <v>#REF!</v>
      </c>
      <c r="G426" s="54" t="e">
        <f>IF(AND(БАЗА!#REF!&lt;&gt;"",БАЗА!#REF!&gt;0),БАЗА!#REF!,"")</f>
        <v>#REF!</v>
      </c>
    </row>
    <row r="427" spans="1:7" ht="28.5" x14ac:dyDescent="0.2">
      <c r="A427" s="6" t="str">
        <f>IF(AND(БАЗА!$A260&lt;&gt;"",БАЗА!$U260&gt;0),БАЗА!A260,"")</f>
        <v xml:space="preserve">Зошити канцелярські </v>
      </c>
      <c r="B427" s="3" t="str">
        <f>IF(AND(БАЗА!$A260&lt;&gt;"",БАЗА!$U260&gt;0),БАЗА!C260,"")</f>
        <v>22830000-6</v>
      </c>
      <c r="C427" s="4">
        <f>IF(AND(БАЗА!$A260&lt;&gt;"",БАЗА!$U260&gt;0),БАЗА!E260,"")</f>
        <v>0</v>
      </c>
      <c r="D427" s="36">
        <f>IF(AND(БАЗА!$A260&lt;&gt;"",БАЗА!$U260&gt;0),БАЗА!$U260,"")</f>
        <v>1</v>
      </c>
      <c r="E427" s="3" t="str">
        <f>IF(AND(БАЗА!$A260&lt;&gt;"",БАЗА!$U260&gt;0),БАЗА!G260,"")</f>
        <v>Без використання електронної системи</v>
      </c>
      <c r="F427" s="3" t="e">
        <f>IF(AND(БАЗА!$A260&lt;&gt;"",БАЗА!$U260&gt;0),БАЗА!#REF!,"")</f>
        <v>#REF!</v>
      </c>
      <c r="G427" s="54">
        <f>IF(AND(БАЗА!$A260&lt;&gt;"",БАЗА!$U260&gt;0),БАЗА!I260,"")</f>
        <v>0</v>
      </c>
    </row>
    <row r="428" spans="1:7" x14ac:dyDescent="0.2">
      <c r="A428" s="6" t="e">
        <f>IF(AND(БАЗА!#REF!&lt;&gt;"",БАЗА!#REF!&gt;0),БАЗА!#REF!,"")</f>
        <v>#REF!</v>
      </c>
      <c r="B428" s="3" t="e">
        <f>IF(AND(БАЗА!#REF!&lt;&gt;"",БАЗА!#REF!&gt;0),БАЗА!#REF!,"")</f>
        <v>#REF!</v>
      </c>
      <c r="C428" s="4" t="e">
        <f>IF(AND(БАЗА!#REF!&lt;&gt;"",БАЗА!#REF!&gt;0),БАЗА!#REF!,"")</f>
        <v>#REF!</v>
      </c>
      <c r="D428" s="36" t="e">
        <f>IF(AND(БАЗА!#REF!&lt;&gt;"",БАЗА!#REF!&gt;0),БАЗА!#REF!,"")</f>
        <v>#REF!</v>
      </c>
      <c r="E428" s="3" t="e">
        <f>IF(AND(БАЗА!#REF!&lt;&gt;"",БАЗА!#REF!&gt;0),БАЗА!#REF!,"")</f>
        <v>#REF!</v>
      </c>
      <c r="F428" s="3" t="e">
        <f>IF(AND(БАЗА!#REF!&lt;&gt;"",БАЗА!#REF!&gt;0),БАЗА!#REF!,"")</f>
        <v>#REF!</v>
      </c>
      <c r="G428" s="54" t="e">
        <f>IF(AND(БАЗА!#REF!&lt;&gt;"",БАЗА!#REF!&gt;0),БАЗА!#REF!,"")</f>
        <v>#REF!</v>
      </c>
    </row>
    <row r="429" spans="1:7" x14ac:dyDescent="0.2">
      <c r="A429" s="6" t="e">
        <f>IF(AND(БАЗА!#REF!&lt;&gt;"",БАЗА!#REF!&gt;0),БАЗА!#REF!,"")</f>
        <v>#REF!</v>
      </c>
      <c r="B429" s="3" t="e">
        <f>IF(AND(БАЗА!#REF!&lt;&gt;"",БАЗА!#REF!&gt;0),БАЗА!#REF!,"")</f>
        <v>#REF!</v>
      </c>
      <c r="C429" s="4" t="e">
        <f>IF(AND(БАЗА!#REF!&lt;&gt;"",БАЗА!#REF!&gt;0),БАЗА!#REF!,"")</f>
        <v>#REF!</v>
      </c>
      <c r="D429" s="36" t="e">
        <f>IF(AND(БАЗА!#REF!&lt;&gt;"",БАЗА!#REF!&gt;0),БАЗА!#REF!,"")</f>
        <v>#REF!</v>
      </c>
      <c r="E429" s="3" t="e">
        <f>IF(AND(БАЗА!#REF!&lt;&gt;"",БАЗА!#REF!&gt;0),БАЗА!#REF!,"")</f>
        <v>#REF!</v>
      </c>
      <c r="F429" s="3" t="e">
        <f>IF(AND(БАЗА!#REF!&lt;&gt;"",БАЗА!#REF!&gt;0),БАЗА!#REF!,"")</f>
        <v>#REF!</v>
      </c>
      <c r="G429" s="54" t="e">
        <f>IF(AND(БАЗА!#REF!&lt;&gt;"",БАЗА!#REF!&gt;0),БАЗА!#REF!,"")</f>
        <v>#REF!</v>
      </c>
    </row>
    <row r="430" spans="1:7" x14ac:dyDescent="0.2">
      <c r="A430" s="6" t="e">
        <f>IF(AND(БАЗА!#REF!&lt;&gt;"",БАЗА!#REF!&gt;0),БАЗА!#REF!,"")</f>
        <v>#REF!</v>
      </c>
      <c r="B430" s="3" t="e">
        <f>IF(AND(БАЗА!#REF!&lt;&gt;"",БАЗА!#REF!&gt;0),БАЗА!#REF!,"")</f>
        <v>#REF!</v>
      </c>
      <c r="C430" s="4" t="e">
        <f>IF(AND(БАЗА!#REF!&lt;&gt;"",БАЗА!#REF!&gt;0),БАЗА!#REF!,"")</f>
        <v>#REF!</v>
      </c>
      <c r="D430" s="36" t="e">
        <f>IF(AND(БАЗА!#REF!&lt;&gt;"",БАЗА!#REF!&gt;0),БАЗА!#REF!,"")</f>
        <v>#REF!</v>
      </c>
      <c r="E430" s="3" t="e">
        <f>IF(AND(БАЗА!#REF!&lt;&gt;"",БАЗА!#REF!&gt;0),БАЗА!#REF!,"")</f>
        <v>#REF!</v>
      </c>
      <c r="F430" s="3" t="e">
        <f>IF(AND(БАЗА!#REF!&lt;&gt;"",БАЗА!#REF!&gt;0),БАЗА!#REF!,"")</f>
        <v>#REF!</v>
      </c>
      <c r="G430" s="54" t="e">
        <f>IF(AND(БАЗА!#REF!&lt;&gt;"",БАЗА!#REF!&gt;0),БАЗА!#REF!,"")</f>
        <v>#REF!</v>
      </c>
    </row>
    <row r="431" spans="1:7" x14ac:dyDescent="0.2">
      <c r="A431" s="6" t="e">
        <f>IF(AND(БАЗА!#REF!&lt;&gt;"",БАЗА!#REF!&gt;0),БАЗА!#REF!,"")</f>
        <v>#REF!</v>
      </c>
      <c r="B431" s="3" t="e">
        <f>IF(AND(БАЗА!#REF!&lt;&gt;"",БАЗА!#REF!&gt;0),БАЗА!#REF!,"")</f>
        <v>#REF!</v>
      </c>
      <c r="C431" s="4" t="e">
        <f>IF(AND(БАЗА!#REF!&lt;&gt;"",БАЗА!#REF!&gt;0),БАЗА!#REF!,"")</f>
        <v>#REF!</v>
      </c>
      <c r="D431" s="36" t="e">
        <f>IF(AND(БАЗА!#REF!&lt;&gt;"",БАЗА!#REF!&gt;0),БАЗА!#REF!,"")</f>
        <v>#REF!</v>
      </c>
      <c r="E431" s="3" t="e">
        <f>IF(AND(БАЗА!#REF!&lt;&gt;"",БАЗА!#REF!&gt;0),БАЗА!#REF!,"")</f>
        <v>#REF!</v>
      </c>
      <c r="F431" s="3" t="e">
        <f>IF(AND(БАЗА!#REF!&lt;&gt;"",БАЗА!#REF!&gt;0),БАЗА!#REF!,"")</f>
        <v>#REF!</v>
      </c>
      <c r="G431" s="54" t="e">
        <f>IF(AND(БАЗА!#REF!&lt;&gt;"",БАЗА!#REF!&gt;0),БАЗА!#REF!,"")</f>
        <v>#REF!</v>
      </c>
    </row>
    <row r="432" spans="1:7" x14ac:dyDescent="0.2">
      <c r="A432" s="6" t="e">
        <f>IF(AND(БАЗА!#REF!&lt;&gt;"",БАЗА!#REF!&gt;0),БАЗА!#REF!,"")</f>
        <v>#REF!</v>
      </c>
      <c r="B432" s="3" t="e">
        <f>IF(AND(БАЗА!#REF!&lt;&gt;"",БАЗА!#REF!&gt;0),БАЗА!#REF!,"")</f>
        <v>#REF!</v>
      </c>
      <c r="C432" s="4" t="e">
        <f>IF(AND(БАЗА!#REF!&lt;&gt;"",БАЗА!#REF!&gt;0),БАЗА!#REF!,"")</f>
        <v>#REF!</v>
      </c>
      <c r="D432" s="36" t="e">
        <f>IF(AND(БАЗА!#REF!&lt;&gt;"",БАЗА!#REF!&gt;0),БАЗА!#REF!,"")</f>
        <v>#REF!</v>
      </c>
      <c r="E432" s="3" t="e">
        <f>IF(AND(БАЗА!#REF!&lt;&gt;"",БАЗА!#REF!&gt;0),БАЗА!#REF!,"")</f>
        <v>#REF!</v>
      </c>
      <c r="F432" s="3" t="e">
        <f>IF(AND(БАЗА!#REF!&lt;&gt;"",БАЗА!#REF!&gt;0),БАЗА!#REF!,"")</f>
        <v>#REF!</v>
      </c>
      <c r="G432" s="54" t="e">
        <f>IF(AND(БАЗА!#REF!&lt;&gt;"",БАЗА!#REF!&gt;0),БАЗА!#REF!,"")</f>
        <v>#REF!</v>
      </c>
    </row>
    <row r="433" spans="1:7" x14ac:dyDescent="0.2">
      <c r="A433" s="6" t="e">
        <f>IF(AND(БАЗА!#REF!&lt;&gt;"",БАЗА!#REF!&gt;0),БАЗА!#REF!,"")</f>
        <v>#REF!</v>
      </c>
      <c r="B433" s="3" t="e">
        <f>IF(AND(БАЗА!#REF!&lt;&gt;"",БАЗА!#REF!&gt;0),БАЗА!#REF!,"")</f>
        <v>#REF!</v>
      </c>
      <c r="C433" s="4" t="e">
        <f>IF(AND(БАЗА!#REF!&lt;&gt;"",БАЗА!#REF!&gt;0),БАЗА!#REF!,"")</f>
        <v>#REF!</v>
      </c>
      <c r="D433" s="36" t="e">
        <f>IF(AND(БАЗА!#REF!&lt;&gt;"",БАЗА!#REF!&gt;0),БАЗА!#REF!,"")</f>
        <v>#REF!</v>
      </c>
      <c r="E433" s="3" t="e">
        <f>IF(AND(БАЗА!#REF!&lt;&gt;"",БАЗА!#REF!&gt;0),БАЗА!#REF!,"")</f>
        <v>#REF!</v>
      </c>
      <c r="F433" s="3" t="e">
        <f>IF(AND(БАЗА!#REF!&lt;&gt;"",БАЗА!#REF!&gt;0),БАЗА!#REF!,"")</f>
        <v>#REF!</v>
      </c>
      <c r="G433" s="54" t="e">
        <f>IF(AND(БАЗА!#REF!&lt;&gt;"",БАЗА!#REF!&gt;0),БАЗА!#REF!,"")</f>
        <v>#REF!</v>
      </c>
    </row>
    <row r="434" spans="1:7" x14ac:dyDescent="0.2">
      <c r="A434" s="6" t="e">
        <f>IF(AND(БАЗА!#REF!&lt;&gt;"",БАЗА!#REF!&gt;0),БАЗА!#REF!,"")</f>
        <v>#REF!</v>
      </c>
      <c r="B434" s="3" t="e">
        <f>IF(AND(БАЗА!#REF!&lt;&gt;"",БАЗА!#REF!&gt;0),БАЗА!#REF!,"")</f>
        <v>#REF!</v>
      </c>
      <c r="C434" s="4" t="e">
        <f>IF(AND(БАЗА!#REF!&lt;&gt;"",БАЗА!#REF!&gt;0),БАЗА!#REF!,"")</f>
        <v>#REF!</v>
      </c>
      <c r="D434" s="36" t="e">
        <f>IF(AND(БАЗА!#REF!&lt;&gt;"",БАЗА!#REF!&gt;0),БАЗА!#REF!,"")</f>
        <v>#REF!</v>
      </c>
      <c r="E434" s="3" t="e">
        <f>IF(AND(БАЗА!#REF!&lt;&gt;"",БАЗА!#REF!&gt;0),БАЗА!#REF!,"")</f>
        <v>#REF!</v>
      </c>
      <c r="F434" s="3" t="e">
        <f>IF(AND(БАЗА!#REF!&lt;&gt;"",БАЗА!#REF!&gt;0),БАЗА!#REF!,"")</f>
        <v>#REF!</v>
      </c>
      <c r="G434" s="54" t="e">
        <f>IF(AND(БАЗА!#REF!&lt;&gt;"",БАЗА!#REF!&gt;0),БАЗА!#REF!,"")</f>
        <v>#REF!</v>
      </c>
    </row>
    <row r="435" spans="1:7" x14ac:dyDescent="0.2">
      <c r="A435" s="6" t="e">
        <f>IF(AND(БАЗА!#REF!&lt;&gt;"",БАЗА!#REF!&gt;0),БАЗА!#REF!,"")</f>
        <v>#REF!</v>
      </c>
      <c r="B435" s="3" t="e">
        <f>IF(AND(БАЗА!#REF!&lt;&gt;"",БАЗА!#REF!&gt;0),БАЗА!#REF!,"")</f>
        <v>#REF!</v>
      </c>
      <c r="C435" s="4" t="e">
        <f>IF(AND(БАЗА!#REF!&lt;&gt;"",БАЗА!#REF!&gt;0),БАЗА!#REF!,"")</f>
        <v>#REF!</v>
      </c>
      <c r="D435" s="36" t="e">
        <f>IF(AND(БАЗА!#REF!&lt;&gt;"",БАЗА!#REF!&gt;0),БАЗА!#REF!,"")</f>
        <v>#REF!</v>
      </c>
      <c r="E435" s="3" t="e">
        <f>IF(AND(БАЗА!#REF!&lt;&gt;"",БАЗА!#REF!&gt;0),БАЗА!#REF!,"")</f>
        <v>#REF!</v>
      </c>
      <c r="F435" s="3" t="e">
        <f>IF(AND(БАЗА!#REF!&lt;&gt;"",БАЗА!#REF!&gt;0),БАЗА!#REF!,"")</f>
        <v>#REF!</v>
      </c>
      <c r="G435" s="54" t="e">
        <f>IF(AND(БАЗА!#REF!&lt;&gt;"",БАЗА!#REF!&gt;0),БАЗА!#REF!,"")</f>
        <v>#REF!</v>
      </c>
    </row>
    <row r="436" spans="1:7" x14ac:dyDescent="0.2">
      <c r="A436" s="6" t="e">
        <f>IF(AND(БАЗА!#REF!&lt;&gt;"",БАЗА!#REF!&gt;0),БАЗА!#REF!,"")</f>
        <v>#REF!</v>
      </c>
      <c r="B436" s="3" t="e">
        <f>IF(AND(БАЗА!#REF!&lt;&gt;"",БАЗА!#REF!&gt;0),БАЗА!#REF!,"")</f>
        <v>#REF!</v>
      </c>
      <c r="C436" s="4" t="e">
        <f>IF(AND(БАЗА!#REF!&lt;&gt;"",БАЗА!#REF!&gt;0),БАЗА!#REF!,"")</f>
        <v>#REF!</v>
      </c>
      <c r="D436" s="36" t="e">
        <f>IF(AND(БАЗА!#REF!&lt;&gt;"",БАЗА!#REF!&gt;0),БАЗА!#REF!,"")</f>
        <v>#REF!</v>
      </c>
      <c r="E436" s="3" t="e">
        <f>IF(AND(БАЗА!#REF!&lt;&gt;"",БАЗА!#REF!&gt;0),БАЗА!#REF!,"")</f>
        <v>#REF!</v>
      </c>
      <c r="F436" s="3" t="e">
        <f>IF(AND(БАЗА!#REF!&lt;&gt;"",БАЗА!#REF!&gt;0),БАЗА!#REF!,"")</f>
        <v>#REF!</v>
      </c>
      <c r="G436" s="54" t="e">
        <f>IF(AND(БАЗА!#REF!&lt;&gt;"",БАЗА!#REF!&gt;0),БАЗА!#REF!,"")</f>
        <v>#REF!</v>
      </c>
    </row>
    <row r="437" spans="1:7" x14ac:dyDescent="0.2">
      <c r="A437" s="6" t="e">
        <f>IF(AND(БАЗА!#REF!&lt;&gt;"",БАЗА!#REF!&gt;0),БАЗА!#REF!,"")</f>
        <v>#REF!</v>
      </c>
      <c r="B437" s="3" t="e">
        <f>IF(AND(БАЗА!#REF!&lt;&gt;"",БАЗА!#REF!&gt;0),БАЗА!#REF!,"")</f>
        <v>#REF!</v>
      </c>
      <c r="C437" s="4" t="e">
        <f>IF(AND(БАЗА!#REF!&lt;&gt;"",БАЗА!#REF!&gt;0),БАЗА!#REF!,"")</f>
        <v>#REF!</v>
      </c>
      <c r="D437" s="36" t="e">
        <f>IF(AND(БАЗА!#REF!&lt;&gt;"",БАЗА!#REF!&gt;0),БАЗА!#REF!,"")</f>
        <v>#REF!</v>
      </c>
      <c r="E437" s="3" t="e">
        <f>IF(AND(БАЗА!#REF!&lt;&gt;"",БАЗА!#REF!&gt;0),БАЗА!#REF!,"")</f>
        <v>#REF!</v>
      </c>
      <c r="F437" s="3" t="e">
        <f>IF(AND(БАЗА!#REF!&lt;&gt;"",БАЗА!#REF!&gt;0),БАЗА!#REF!,"")</f>
        <v>#REF!</v>
      </c>
      <c r="G437" s="54" t="e">
        <f>IF(AND(БАЗА!#REF!&lt;&gt;"",БАЗА!#REF!&gt;0),БАЗА!#REF!,"")</f>
        <v>#REF!</v>
      </c>
    </row>
    <row r="438" spans="1:7" x14ac:dyDescent="0.2">
      <c r="A438" s="6" t="e">
        <f>IF(AND(БАЗА!#REF!&lt;&gt;"",БАЗА!#REF!&gt;0),БАЗА!#REF!,"")</f>
        <v>#REF!</v>
      </c>
      <c r="B438" s="3" t="e">
        <f>IF(AND(БАЗА!#REF!&lt;&gt;"",БАЗА!#REF!&gt;0),БАЗА!#REF!,"")</f>
        <v>#REF!</v>
      </c>
      <c r="C438" s="4" t="e">
        <f>IF(AND(БАЗА!#REF!&lt;&gt;"",БАЗА!#REF!&gt;0),БАЗА!#REF!,"")</f>
        <v>#REF!</v>
      </c>
      <c r="D438" s="36" t="e">
        <f>IF(AND(БАЗА!#REF!&lt;&gt;"",БАЗА!#REF!&gt;0),БАЗА!#REF!,"")</f>
        <v>#REF!</v>
      </c>
      <c r="E438" s="3" t="e">
        <f>IF(AND(БАЗА!#REF!&lt;&gt;"",БАЗА!#REF!&gt;0),БАЗА!#REF!,"")</f>
        <v>#REF!</v>
      </c>
      <c r="F438" s="3" t="e">
        <f>IF(AND(БАЗА!#REF!&lt;&gt;"",БАЗА!#REF!&gt;0),БАЗА!#REF!,"")</f>
        <v>#REF!</v>
      </c>
      <c r="G438" s="54" t="e">
        <f>IF(AND(БАЗА!#REF!&lt;&gt;"",БАЗА!#REF!&gt;0),БАЗА!#REF!,"")</f>
        <v>#REF!</v>
      </c>
    </row>
    <row r="439" spans="1:7" x14ac:dyDescent="0.2">
      <c r="A439" s="6" t="e">
        <f>IF(AND(БАЗА!#REF!&lt;&gt;"",БАЗА!#REF!&gt;0),БАЗА!#REF!,"")</f>
        <v>#REF!</v>
      </c>
      <c r="B439" s="3" t="e">
        <f>IF(AND(БАЗА!#REF!&lt;&gt;"",БАЗА!#REF!&gt;0),БАЗА!#REF!,"")</f>
        <v>#REF!</v>
      </c>
      <c r="C439" s="4" t="e">
        <f>IF(AND(БАЗА!#REF!&lt;&gt;"",БАЗА!#REF!&gt;0),БАЗА!#REF!,"")</f>
        <v>#REF!</v>
      </c>
      <c r="D439" s="36" t="e">
        <f>IF(AND(БАЗА!#REF!&lt;&gt;"",БАЗА!#REF!&gt;0),БАЗА!#REF!,"")</f>
        <v>#REF!</v>
      </c>
      <c r="E439" s="3" t="e">
        <f>IF(AND(БАЗА!#REF!&lt;&gt;"",БАЗА!#REF!&gt;0),БАЗА!#REF!,"")</f>
        <v>#REF!</v>
      </c>
      <c r="F439" s="3" t="e">
        <f>IF(AND(БАЗА!#REF!&lt;&gt;"",БАЗА!#REF!&gt;0),БАЗА!#REF!,"")</f>
        <v>#REF!</v>
      </c>
      <c r="G439" s="54" t="e">
        <f>IF(AND(БАЗА!#REF!&lt;&gt;"",БАЗА!#REF!&gt;0),БАЗА!#REF!,"")</f>
        <v>#REF!</v>
      </c>
    </row>
    <row r="440" spans="1:7" x14ac:dyDescent="0.2">
      <c r="A440" s="6" t="e">
        <f>IF(AND(БАЗА!#REF!&lt;&gt;"",БАЗА!#REF!&gt;0),БАЗА!#REF!,"")</f>
        <v>#REF!</v>
      </c>
      <c r="B440" s="3" t="e">
        <f>IF(AND(БАЗА!#REF!&lt;&gt;"",БАЗА!#REF!&gt;0),БАЗА!#REF!,"")</f>
        <v>#REF!</v>
      </c>
      <c r="C440" s="4" t="e">
        <f>IF(AND(БАЗА!#REF!&lt;&gt;"",БАЗА!#REF!&gt;0),БАЗА!#REF!,"")</f>
        <v>#REF!</v>
      </c>
      <c r="D440" s="36" t="e">
        <f>IF(AND(БАЗА!#REF!&lt;&gt;"",БАЗА!#REF!&gt;0),БАЗА!#REF!,"")</f>
        <v>#REF!</v>
      </c>
      <c r="E440" s="3" t="e">
        <f>IF(AND(БАЗА!#REF!&lt;&gt;"",БАЗА!#REF!&gt;0),БАЗА!#REF!,"")</f>
        <v>#REF!</v>
      </c>
      <c r="F440" s="3" t="e">
        <f>IF(AND(БАЗА!#REF!&lt;&gt;"",БАЗА!#REF!&gt;0),БАЗА!#REF!,"")</f>
        <v>#REF!</v>
      </c>
      <c r="G440" s="54" t="e">
        <f>IF(AND(БАЗА!#REF!&lt;&gt;"",БАЗА!#REF!&gt;0),БАЗА!#REF!,"")</f>
        <v>#REF!</v>
      </c>
    </row>
    <row r="441" spans="1:7" x14ac:dyDescent="0.2">
      <c r="A441" s="6" t="e">
        <f>IF(AND(БАЗА!#REF!&lt;&gt;"",БАЗА!#REF!&gt;0),БАЗА!#REF!,"")</f>
        <v>#REF!</v>
      </c>
      <c r="B441" s="3" t="e">
        <f>IF(AND(БАЗА!#REF!&lt;&gt;"",БАЗА!#REF!&gt;0),БАЗА!#REF!,"")</f>
        <v>#REF!</v>
      </c>
      <c r="C441" s="4" t="e">
        <f>IF(AND(БАЗА!#REF!&lt;&gt;"",БАЗА!#REF!&gt;0),БАЗА!#REF!,"")</f>
        <v>#REF!</v>
      </c>
      <c r="D441" s="36" t="e">
        <f>IF(AND(БАЗА!#REF!&lt;&gt;"",БАЗА!#REF!&gt;0),БАЗА!#REF!,"")</f>
        <v>#REF!</v>
      </c>
      <c r="E441" s="3" t="e">
        <f>IF(AND(БАЗА!#REF!&lt;&gt;"",БАЗА!#REF!&gt;0),БАЗА!#REF!,"")</f>
        <v>#REF!</v>
      </c>
      <c r="F441" s="3" t="e">
        <f>IF(AND(БАЗА!#REF!&lt;&gt;"",БАЗА!#REF!&gt;0),БАЗА!#REF!,"")</f>
        <v>#REF!</v>
      </c>
      <c r="G441" s="54" t="e">
        <f>IF(AND(БАЗА!#REF!&lt;&gt;"",БАЗА!#REF!&gt;0),БАЗА!#REF!,"")</f>
        <v>#REF!</v>
      </c>
    </row>
    <row r="442" spans="1:7" x14ac:dyDescent="0.2">
      <c r="A442" s="6" t="e">
        <f>IF(AND(БАЗА!#REF!&lt;&gt;"",БАЗА!#REF!&gt;0),БАЗА!#REF!,"")</f>
        <v>#REF!</v>
      </c>
      <c r="B442" s="3" t="e">
        <f>IF(AND(БАЗА!#REF!&lt;&gt;"",БАЗА!#REF!&gt;0),БАЗА!#REF!,"")</f>
        <v>#REF!</v>
      </c>
      <c r="C442" s="4" t="e">
        <f>IF(AND(БАЗА!#REF!&lt;&gt;"",БАЗА!#REF!&gt;0),БАЗА!#REF!,"")</f>
        <v>#REF!</v>
      </c>
      <c r="D442" s="36" t="e">
        <f>IF(AND(БАЗА!#REF!&lt;&gt;"",БАЗА!#REF!&gt;0),БАЗА!#REF!,"")</f>
        <v>#REF!</v>
      </c>
      <c r="E442" s="3" t="e">
        <f>IF(AND(БАЗА!#REF!&lt;&gt;"",БАЗА!#REF!&gt;0),БАЗА!#REF!,"")</f>
        <v>#REF!</v>
      </c>
      <c r="F442" s="3" t="e">
        <f>IF(AND(БАЗА!#REF!&lt;&gt;"",БАЗА!#REF!&gt;0),БАЗА!#REF!,"")</f>
        <v>#REF!</v>
      </c>
      <c r="G442" s="54" t="e">
        <f>IF(AND(БАЗА!#REF!&lt;&gt;"",БАЗА!#REF!&gt;0),БАЗА!#REF!,"")</f>
        <v>#REF!</v>
      </c>
    </row>
    <row r="443" spans="1:7" x14ac:dyDescent="0.2">
      <c r="A443" s="6" t="e">
        <f>IF(AND(БАЗА!#REF!&lt;&gt;"",БАЗА!#REF!&gt;0),БАЗА!#REF!,"")</f>
        <v>#REF!</v>
      </c>
      <c r="B443" s="3" t="e">
        <f>IF(AND(БАЗА!#REF!&lt;&gt;"",БАЗА!#REF!&gt;0),БАЗА!#REF!,"")</f>
        <v>#REF!</v>
      </c>
      <c r="C443" s="4" t="e">
        <f>IF(AND(БАЗА!#REF!&lt;&gt;"",БАЗА!#REF!&gt;0),БАЗА!#REF!,"")</f>
        <v>#REF!</v>
      </c>
      <c r="D443" s="36" t="e">
        <f>IF(AND(БАЗА!#REF!&lt;&gt;"",БАЗА!#REF!&gt;0),БАЗА!#REF!,"")</f>
        <v>#REF!</v>
      </c>
      <c r="E443" s="3" t="e">
        <f>IF(AND(БАЗА!#REF!&lt;&gt;"",БАЗА!#REF!&gt;0),БАЗА!#REF!,"")</f>
        <v>#REF!</v>
      </c>
      <c r="F443" s="3" t="e">
        <f>IF(AND(БАЗА!#REF!&lt;&gt;"",БАЗА!#REF!&gt;0),БАЗА!#REF!,"")</f>
        <v>#REF!</v>
      </c>
      <c r="G443" s="54" t="e">
        <f>IF(AND(БАЗА!#REF!&lt;&gt;"",БАЗА!#REF!&gt;0),БАЗА!#REF!,"")</f>
        <v>#REF!</v>
      </c>
    </row>
    <row r="444" spans="1:7" x14ac:dyDescent="0.2">
      <c r="A444" s="6" t="e">
        <f>IF(AND(БАЗА!#REF!&lt;&gt;"",БАЗА!#REF!&gt;0),БАЗА!#REF!,"")</f>
        <v>#REF!</v>
      </c>
      <c r="B444" s="3" t="e">
        <f>IF(AND(БАЗА!#REF!&lt;&gt;"",БАЗА!#REF!&gt;0),БАЗА!#REF!,"")</f>
        <v>#REF!</v>
      </c>
      <c r="C444" s="4" t="e">
        <f>IF(AND(БАЗА!#REF!&lt;&gt;"",БАЗА!#REF!&gt;0),БАЗА!#REF!,"")</f>
        <v>#REF!</v>
      </c>
      <c r="D444" s="36" t="e">
        <f>IF(AND(БАЗА!#REF!&lt;&gt;"",БАЗА!#REF!&gt;0),БАЗА!#REF!,"")</f>
        <v>#REF!</v>
      </c>
      <c r="E444" s="3" t="e">
        <f>IF(AND(БАЗА!#REF!&lt;&gt;"",БАЗА!#REF!&gt;0),БАЗА!#REF!,"")</f>
        <v>#REF!</v>
      </c>
      <c r="F444" s="3" t="e">
        <f>IF(AND(БАЗА!#REF!&lt;&gt;"",БАЗА!#REF!&gt;0),БАЗА!#REF!,"")</f>
        <v>#REF!</v>
      </c>
      <c r="G444" s="54" t="e">
        <f>IF(AND(БАЗА!#REF!&lt;&gt;"",БАЗА!#REF!&gt;0),БАЗА!#REF!,"")</f>
        <v>#REF!</v>
      </c>
    </row>
    <row r="445" spans="1:7" x14ac:dyDescent="0.2">
      <c r="A445" s="6" t="e">
        <f>IF(AND(БАЗА!#REF!&lt;&gt;"",БАЗА!#REF!&gt;0),БАЗА!#REF!,"")</f>
        <v>#REF!</v>
      </c>
      <c r="B445" s="3" t="e">
        <f>IF(AND(БАЗА!#REF!&lt;&gt;"",БАЗА!#REF!&gt;0),БАЗА!#REF!,"")</f>
        <v>#REF!</v>
      </c>
      <c r="C445" s="4" t="e">
        <f>IF(AND(БАЗА!#REF!&lt;&gt;"",БАЗА!#REF!&gt;0),БАЗА!#REF!,"")</f>
        <v>#REF!</v>
      </c>
      <c r="D445" s="36" t="e">
        <f>IF(AND(БАЗА!#REF!&lt;&gt;"",БАЗА!#REF!&gt;0),БАЗА!#REF!,"")</f>
        <v>#REF!</v>
      </c>
      <c r="E445" s="3" t="e">
        <f>IF(AND(БАЗА!#REF!&lt;&gt;"",БАЗА!#REF!&gt;0),БАЗА!#REF!,"")</f>
        <v>#REF!</v>
      </c>
      <c r="F445" s="3" t="e">
        <f>IF(AND(БАЗА!#REF!&lt;&gt;"",БАЗА!#REF!&gt;0),БАЗА!#REF!,"")</f>
        <v>#REF!</v>
      </c>
      <c r="G445" s="54" t="e">
        <f>IF(AND(БАЗА!#REF!&lt;&gt;"",БАЗА!#REF!&gt;0),БАЗА!#REF!,"")</f>
        <v>#REF!</v>
      </c>
    </row>
    <row r="446" spans="1:7" x14ac:dyDescent="0.2">
      <c r="A446" s="6" t="e">
        <f>IF(AND(БАЗА!#REF!&lt;&gt;"",БАЗА!#REF!&gt;0),БАЗА!#REF!,"")</f>
        <v>#REF!</v>
      </c>
      <c r="B446" s="3" t="e">
        <f>IF(AND(БАЗА!#REF!&lt;&gt;"",БАЗА!#REF!&gt;0),БАЗА!#REF!,"")</f>
        <v>#REF!</v>
      </c>
      <c r="C446" s="4" t="e">
        <f>IF(AND(БАЗА!#REF!&lt;&gt;"",БАЗА!#REF!&gt;0),БАЗА!#REF!,"")</f>
        <v>#REF!</v>
      </c>
      <c r="D446" s="36" t="e">
        <f>IF(AND(БАЗА!#REF!&lt;&gt;"",БАЗА!#REF!&gt;0),БАЗА!#REF!,"")</f>
        <v>#REF!</v>
      </c>
      <c r="E446" s="3" t="e">
        <f>IF(AND(БАЗА!#REF!&lt;&gt;"",БАЗА!#REF!&gt;0),БАЗА!#REF!,"")</f>
        <v>#REF!</v>
      </c>
      <c r="F446" s="3" t="e">
        <f>IF(AND(БАЗА!#REF!&lt;&gt;"",БАЗА!#REF!&gt;0),БАЗА!#REF!,"")</f>
        <v>#REF!</v>
      </c>
      <c r="G446" s="54" t="e">
        <f>IF(AND(БАЗА!#REF!&lt;&gt;"",БАЗА!#REF!&gt;0),БАЗА!#REF!,"")</f>
        <v>#REF!</v>
      </c>
    </row>
    <row r="447" spans="1:7" x14ac:dyDescent="0.2">
      <c r="A447" s="6" t="e">
        <f>IF(AND(БАЗА!#REF!&lt;&gt;"",БАЗА!#REF!&gt;0),БАЗА!#REF!,"")</f>
        <v>#REF!</v>
      </c>
      <c r="B447" s="3" t="e">
        <f>IF(AND(БАЗА!#REF!&lt;&gt;"",БАЗА!#REF!&gt;0),БАЗА!#REF!,"")</f>
        <v>#REF!</v>
      </c>
      <c r="C447" s="4" t="e">
        <f>IF(AND(БАЗА!#REF!&lt;&gt;"",БАЗА!#REF!&gt;0),БАЗА!#REF!,"")</f>
        <v>#REF!</v>
      </c>
      <c r="D447" s="36" t="e">
        <f>IF(AND(БАЗА!#REF!&lt;&gt;"",БАЗА!#REF!&gt;0),БАЗА!#REF!,"")</f>
        <v>#REF!</v>
      </c>
      <c r="E447" s="3" t="e">
        <f>IF(AND(БАЗА!#REF!&lt;&gt;"",БАЗА!#REF!&gt;0),БАЗА!#REF!,"")</f>
        <v>#REF!</v>
      </c>
      <c r="F447" s="3" t="e">
        <f>IF(AND(БАЗА!#REF!&lt;&gt;"",БАЗА!#REF!&gt;0),БАЗА!#REF!,"")</f>
        <v>#REF!</v>
      </c>
      <c r="G447" s="54" t="e">
        <f>IF(AND(БАЗА!#REF!&lt;&gt;"",БАЗА!#REF!&gt;0),БАЗА!#REF!,"")</f>
        <v>#REF!</v>
      </c>
    </row>
    <row r="448" spans="1:7" x14ac:dyDescent="0.2">
      <c r="A448" s="6" t="e">
        <f>IF(AND(БАЗА!#REF!&lt;&gt;"",БАЗА!#REF!&gt;0),БАЗА!#REF!,"")</f>
        <v>#REF!</v>
      </c>
      <c r="B448" s="3" t="e">
        <f>IF(AND(БАЗА!#REF!&lt;&gt;"",БАЗА!#REF!&gt;0),БАЗА!#REF!,"")</f>
        <v>#REF!</v>
      </c>
      <c r="C448" s="4" t="e">
        <f>IF(AND(БАЗА!#REF!&lt;&gt;"",БАЗА!#REF!&gt;0),БАЗА!#REF!,"")</f>
        <v>#REF!</v>
      </c>
      <c r="D448" s="36" t="e">
        <f>IF(AND(БАЗА!#REF!&lt;&gt;"",БАЗА!#REF!&gt;0),БАЗА!#REF!,"")</f>
        <v>#REF!</v>
      </c>
      <c r="E448" s="3" t="e">
        <f>IF(AND(БАЗА!#REF!&lt;&gt;"",БАЗА!#REF!&gt;0),БАЗА!#REF!,"")</f>
        <v>#REF!</v>
      </c>
      <c r="F448" s="3" t="e">
        <f>IF(AND(БАЗА!#REF!&lt;&gt;"",БАЗА!#REF!&gt;0),БАЗА!#REF!,"")</f>
        <v>#REF!</v>
      </c>
      <c r="G448" s="54" t="e">
        <f>IF(AND(БАЗА!#REF!&lt;&gt;"",БАЗА!#REF!&gt;0),БАЗА!#REF!,"")</f>
        <v>#REF!</v>
      </c>
    </row>
    <row r="449" spans="1:7" x14ac:dyDescent="0.2">
      <c r="A449" s="6" t="e">
        <f>IF(AND(БАЗА!#REF!&lt;&gt;"",БАЗА!#REF!&gt;0),БАЗА!#REF!,"")</f>
        <v>#REF!</v>
      </c>
      <c r="B449" s="3" t="e">
        <f>IF(AND(БАЗА!#REF!&lt;&gt;"",БАЗА!#REF!&gt;0),БАЗА!#REF!,"")</f>
        <v>#REF!</v>
      </c>
      <c r="C449" s="4" t="e">
        <f>IF(AND(БАЗА!#REF!&lt;&gt;"",БАЗА!#REF!&gt;0),БАЗА!#REF!,"")</f>
        <v>#REF!</v>
      </c>
      <c r="D449" s="36" t="e">
        <f>IF(AND(БАЗА!#REF!&lt;&gt;"",БАЗА!#REF!&gt;0),БАЗА!#REF!,"")</f>
        <v>#REF!</v>
      </c>
      <c r="E449" s="3" t="e">
        <f>IF(AND(БАЗА!#REF!&lt;&gt;"",БАЗА!#REF!&gt;0),БАЗА!#REF!,"")</f>
        <v>#REF!</v>
      </c>
      <c r="F449" s="3" t="e">
        <f>IF(AND(БАЗА!#REF!&lt;&gt;"",БАЗА!#REF!&gt;0),БАЗА!#REF!,"")</f>
        <v>#REF!</v>
      </c>
      <c r="G449" s="54" t="e">
        <f>IF(AND(БАЗА!#REF!&lt;&gt;"",БАЗА!#REF!&gt;0),БАЗА!#REF!,"")</f>
        <v>#REF!</v>
      </c>
    </row>
    <row r="450" spans="1:7" x14ac:dyDescent="0.2">
      <c r="A450" s="6" t="e">
        <f>IF(AND(БАЗА!#REF!&lt;&gt;"",БАЗА!#REF!&gt;0),БАЗА!#REF!,"")</f>
        <v>#REF!</v>
      </c>
      <c r="B450" s="3" t="e">
        <f>IF(AND(БАЗА!#REF!&lt;&gt;"",БАЗА!#REF!&gt;0),БАЗА!#REF!,"")</f>
        <v>#REF!</v>
      </c>
      <c r="C450" s="4" t="e">
        <f>IF(AND(БАЗА!#REF!&lt;&gt;"",БАЗА!#REF!&gt;0),БАЗА!#REF!,"")</f>
        <v>#REF!</v>
      </c>
      <c r="D450" s="36" t="e">
        <f>IF(AND(БАЗА!#REF!&lt;&gt;"",БАЗА!#REF!&gt;0),БАЗА!#REF!,"")</f>
        <v>#REF!</v>
      </c>
      <c r="E450" s="3" t="e">
        <f>IF(AND(БАЗА!#REF!&lt;&gt;"",БАЗА!#REF!&gt;0),БАЗА!#REF!,"")</f>
        <v>#REF!</v>
      </c>
      <c r="F450" s="3" t="e">
        <f>IF(AND(БАЗА!#REF!&lt;&gt;"",БАЗА!#REF!&gt;0),БАЗА!H261,"")</f>
        <v>#REF!</v>
      </c>
      <c r="G450" s="54" t="e">
        <f>IF(AND(БАЗА!#REF!&lt;&gt;"",БАЗА!#REF!&gt;0),БАЗА!#REF!,"")</f>
        <v>#REF!</v>
      </c>
    </row>
    <row r="451" spans="1:7" x14ac:dyDescent="0.2">
      <c r="A451" s="6" t="str">
        <f>IF(AND(БАЗА!$A261&lt;&gt;"",БАЗА!$U261&gt;0),БАЗА!A261,"")</f>
        <v/>
      </c>
      <c r="B451" s="3" t="str">
        <f>IF(AND(БАЗА!$A261&lt;&gt;"",БАЗА!$U261&gt;0),БАЗА!C261,"")</f>
        <v/>
      </c>
      <c r="C451" s="4" t="str">
        <f>IF(AND(БАЗА!$A261&lt;&gt;"",БАЗА!$U261&gt;0),БАЗА!E261,"")</f>
        <v/>
      </c>
      <c r="D451" s="36" t="str">
        <f>IF(AND(БАЗА!$A261&lt;&gt;"",БАЗА!$U261&gt;0),БАЗА!$U261,"")</f>
        <v/>
      </c>
      <c r="E451" s="3" t="str">
        <f>IF(AND(БАЗА!$A261&lt;&gt;"",БАЗА!$U261&gt;0),БАЗА!G261,"")</f>
        <v/>
      </c>
      <c r="F451" s="3" t="str">
        <f>IF(AND(БАЗА!$A261&lt;&gt;"",БАЗА!$U261&gt;0),БАЗА!#REF!,"")</f>
        <v/>
      </c>
      <c r="G451" s="54" t="str">
        <f>IF(AND(БАЗА!$A261&lt;&gt;"",БАЗА!$U261&gt;0),БАЗА!I261,"")</f>
        <v/>
      </c>
    </row>
    <row r="452" spans="1:7" x14ac:dyDescent="0.2">
      <c r="A452" s="6" t="e">
        <f>IF(AND(БАЗА!#REF!&lt;&gt;"",БАЗА!#REF!&gt;0),БАЗА!#REF!,"")</f>
        <v>#REF!</v>
      </c>
      <c r="B452" s="3" t="e">
        <f>IF(AND(БАЗА!#REF!&lt;&gt;"",БАЗА!#REF!&gt;0),БАЗА!#REF!,"")</f>
        <v>#REF!</v>
      </c>
      <c r="C452" s="4" t="e">
        <f>IF(AND(БАЗА!#REF!&lt;&gt;"",БАЗА!#REF!&gt;0),БАЗА!#REF!,"")</f>
        <v>#REF!</v>
      </c>
      <c r="D452" s="36" t="e">
        <f>IF(AND(БАЗА!#REF!&lt;&gt;"",БАЗА!#REF!&gt;0),БАЗА!#REF!,"")</f>
        <v>#REF!</v>
      </c>
      <c r="E452" s="3" t="e">
        <f>IF(AND(БАЗА!#REF!&lt;&gt;"",БАЗА!#REF!&gt;0),БАЗА!#REF!,"")</f>
        <v>#REF!</v>
      </c>
      <c r="F452" s="3" t="e">
        <f>IF(AND(БАЗА!#REF!&lt;&gt;"",БАЗА!#REF!&gt;0),БАЗА!H263,"")</f>
        <v>#REF!</v>
      </c>
      <c r="G452" s="54" t="e">
        <f>IF(AND(БАЗА!#REF!&lt;&gt;"",БАЗА!#REF!&gt;0),БАЗА!#REF!,"")</f>
        <v>#REF!</v>
      </c>
    </row>
    <row r="453" spans="1:7" x14ac:dyDescent="0.2">
      <c r="A453" s="6" t="str">
        <f>IF(AND(БАЗА!$A263&lt;&gt;"",БАЗА!$U263&gt;0),БАЗА!A263,"")</f>
        <v>Зварювальні матеріали</v>
      </c>
      <c r="B453" s="3" t="str">
        <f>IF(AND(БАЗА!$A263&lt;&gt;"",БАЗА!$U263&gt;0),БАЗА!C263,"")</f>
        <v>44310000-6</v>
      </c>
      <c r="C453" s="4">
        <f>IF(AND(БАЗА!$A263&lt;&gt;"",БАЗА!$U263&gt;0),БАЗА!E263,"")</f>
        <v>0</v>
      </c>
      <c r="D453" s="36">
        <f>IF(AND(БАЗА!$A263&lt;&gt;"",БАЗА!$U263&gt;0),БАЗА!$U263,"")</f>
        <v>12</v>
      </c>
      <c r="E453" s="3" t="str">
        <f>IF(AND(БАЗА!$A263&lt;&gt;"",БАЗА!$U263&gt;0),БАЗА!G263,"")</f>
        <v>Відкриті торги</v>
      </c>
      <c r="F453" s="3" t="e">
        <f>IF(AND(БАЗА!$A263&lt;&gt;"",БАЗА!$U263&gt;0),БАЗА!#REF!,"")</f>
        <v>#REF!</v>
      </c>
      <c r="G453" s="54">
        <f>IF(AND(БАЗА!$A263&lt;&gt;"",БАЗА!$U263&gt;0),БАЗА!I263,"")</f>
        <v>0</v>
      </c>
    </row>
    <row r="454" spans="1:7" x14ac:dyDescent="0.2">
      <c r="A454" s="6" t="e">
        <f>IF(AND(БАЗА!#REF!&lt;&gt;"",БАЗА!#REF!&gt;0),БАЗА!#REF!,"")</f>
        <v>#REF!</v>
      </c>
      <c r="B454" s="3" t="e">
        <f>IF(AND(БАЗА!#REF!&lt;&gt;"",БАЗА!#REF!&gt;0),БАЗА!#REF!,"")</f>
        <v>#REF!</v>
      </c>
      <c r="C454" s="4" t="e">
        <f>IF(AND(БАЗА!#REF!&lt;&gt;"",БАЗА!#REF!&gt;0),БАЗА!#REF!,"")</f>
        <v>#REF!</v>
      </c>
      <c r="D454" s="36" t="e">
        <f>IF(AND(БАЗА!#REF!&lt;&gt;"",БАЗА!#REF!&gt;0),БАЗА!#REF!,"")</f>
        <v>#REF!</v>
      </c>
      <c r="E454" s="3" t="e">
        <f>IF(AND(БАЗА!#REF!&lt;&gt;"",БАЗА!#REF!&gt;0),БАЗА!#REF!,"")</f>
        <v>#REF!</v>
      </c>
      <c r="F454" s="3" t="e">
        <f>IF(AND(БАЗА!#REF!&lt;&gt;"",БАЗА!#REF!&gt;0),БАЗА!#REF!,"")</f>
        <v>#REF!</v>
      </c>
      <c r="G454" s="54" t="e">
        <f>IF(AND(БАЗА!#REF!&lt;&gt;"",БАЗА!#REF!&gt;0),БАЗА!#REF!,"")</f>
        <v>#REF!</v>
      </c>
    </row>
    <row r="455" spans="1:7" x14ac:dyDescent="0.2">
      <c r="A455" s="6" t="e">
        <f>IF(AND(БАЗА!#REF!&lt;&gt;"",БАЗА!#REF!&gt;0),БАЗА!#REF!,"")</f>
        <v>#REF!</v>
      </c>
      <c r="B455" s="3" t="e">
        <f>IF(AND(БАЗА!#REF!&lt;&gt;"",БАЗА!#REF!&gt;0),БАЗА!#REF!,"")</f>
        <v>#REF!</v>
      </c>
      <c r="C455" s="4" t="e">
        <f>IF(AND(БАЗА!#REF!&lt;&gt;"",БАЗА!#REF!&gt;0),БАЗА!#REF!,"")</f>
        <v>#REF!</v>
      </c>
      <c r="D455" s="36" t="e">
        <f>IF(AND(БАЗА!#REF!&lt;&gt;"",БАЗА!#REF!&gt;0),БАЗА!#REF!,"")</f>
        <v>#REF!</v>
      </c>
      <c r="E455" s="3" t="e">
        <f>IF(AND(БАЗА!#REF!&lt;&gt;"",БАЗА!#REF!&gt;0),БАЗА!#REF!,"")</f>
        <v>#REF!</v>
      </c>
      <c r="F455" s="3" t="e">
        <f>IF(AND(БАЗА!#REF!&lt;&gt;"",БАЗА!#REF!&gt;0),БАЗА!#REF!,"")</f>
        <v>#REF!</v>
      </c>
      <c r="G455" s="54" t="e">
        <f>IF(AND(БАЗА!#REF!&lt;&gt;"",БАЗА!#REF!&gt;0),БАЗА!#REF!,"")</f>
        <v>#REF!</v>
      </c>
    </row>
    <row r="456" spans="1:7" x14ac:dyDescent="0.2">
      <c r="A456" s="6" t="e">
        <f>IF(AND(БАЗА!#REF!&lt;&gt;"",БАЗА!#REF!&gt;0),БАЗА!#REF!,"")</f>
        <v>#REF!</v>
      </c>
      <c r="B456" s="3" t="e">
        <f>IF(AND(БАЗА!#REF!&lt;&gt;"",БАЗА!#REF!&gt;0),БАЗА!#REF!,"")</f>
        <v>#REF!</v>
      </c>
      <c r="C456" s="4" t="e">
        <f>IF(AND(БАЗА!#REF!&lt;&gt;"",БАЗА!#REF!&gt;0),БАЗА!#REF!,"")</f>
        <v>#REF!</v>
      </c>
      <c r="D456" s="36" t="e">
        <f>IF(AND(БАЗА!#REF!&lt;&gt;"",БАЗА!#REF!&gt;0),БАЗА!#REF!,"")</f>
        <v>#REF!</v>
      </c>
      <c r="E456" s="3" t="e">
        <f>IF(AND(БАЗА!#REF!&lt;&gt;"",БАЗА!#REF!&gt;0),БАЗА!#REF!,"")</f>
        <v>#REF!</v>
      </c>
      <c r="F456" s="3" t="e">
        <f>IF(AND(БАЗА!#REF!&lt;&gt;"",БАЗА!#REF!&gt;0),БАЗА!#REF!,"")</f>
        <v>#REF!</v>
      </c>
      <c r="G456" s="54" t="e">
        <f>IF(AND(БАЗА!#REF!&lt;&gt;"",БАЗА!#REF!&gt;0),БАЗА!#REF!,"")</f>
        <v>#REF!</v>
      </c>
    </row>
    <row r="457" spans="1:7" x14ac:dyDescent="0.2">
      <c r="A457" s="6" t="e">
        <f>IF(AND(БАЗА!#REF!&lt;&gt;"",БАЗА!#REF!&gt;0),БАЗА!#REF!,"")</f>
        <v>#REF!</v>
      </c>
      <c r="B457" s="3" t="e">
        <f>IF(AND(БАЗА!#REF!&lt;&gt;"",БАЗА!#REF!&gt;0),БАЗА!#REF!,"")</f>
        <v>#REF!</v>
      </c>
      <c r="C457" s="4" t="e">
        <f>IF(AND(БАЗА!#REF!&lt;&gt;"",БАЗА!#REF!&gt;0),БАЗА!#REF!,"")</f>
        <v>#REF!</v>
      </c>
      <c r="D457" s="36" t="e">
        <f>IF(AND(БАЗА!#REF!&lt;&gt;"",БАЗА!#REF!&gt;0),БАЗА!#REF!,"")</f>
        <v>#REF!</v>
      </c>
      <c r="E457" s="3" t="e">
        <f>IF(AND(БАЗА!#REF!&lt;&gt;"",БАЗА!#REF!&gt;0),БАЗА!#REF!,"")</f>
        <v>#REF!</v>
      </c>
      <c r="F457" s="3" t="e">
        <f>IF(AND(БАЗА!#REF!&lt;&gt;"",БАЗА!#REF!&gt;0),БАЗА!#REF!,"")</f>
        <v>#REF!</v>
      </c>
      <c r="G457" s="54" t="e">
        <f>IF(AND(БАЗА!#REF!&lt;&gt;"",БАЗА!#REF!&gt;0),БАЗА!#REF!,"")</f>
        <v>#REF!</v>
      </c>
    </row>
    <row r="458" spans="1:7" x14ac:dyDescent="0.2">
      <c r="A458" s="6" t="e">
        <f>IF(AND(БАЗА!#REF!&lt;&gt;"",БАЗА!#REF!&gt;0),БАЗА!#REF!,"")</f>
        <v>#REF!</v>
      </c>
      <c r="B458" s="3" t="e">
        <f>IF(AND(БАЗА!#REF!&lt;&gt;"",БАЗА!#REF!&gt;0),БАЗА!#REF!,"")</f>
        <v>#REF!</v>
      </c>
      <c r="C458" s="4" t="e">
        <f>IF(AND(БАЗА!#REF!&lt;&gt;"",БАЗА!#REF!&gt;0),БАЗА!#REF!,"")</f>
        <v>#REF!</v>
      </c>
      <c r="D458" s="36" t="e">
        <f>IF(AND(БАЗА!#REF!&lt;&gt;"",БАЗА!#REF!&gt;0),БАЗА!#REF!,"")</f>
        <v>#REF!</v>
      </c>
      <c r="E458" s="3" t="e">
        <f>IF(AND(БАЗА!#REF!&lt;&gt;"",БАЗА!#REF!&gt;0),БАЗА!#REF!,"")</f>
        <v>#REF!</v>
      </c>
      <c r="F458" s="3" t="e">
        <f>IF(AND(БАЗА!#REF!&lt;&gt;"",БАЗА!#REF!&gt;0),БАЗА!#REF!,"")</f>
        <v>#REF!</v>
      </c>
      <c r="G458" s="54" t="e">
        <f>IF(AND(БАЗА!#REF!&lt;&gt;"",БАЗА!#REF!&gt;0),БАЗА!#REF!,"")</f>
        <v>#REF!</v>
      </c>
    </row>
    <row r="459" spans="1:7" x14ac:dyDescent="0.2">
      <c r="A459" s="6" t="e">
        <f>IF(AND(БАЗА!#REF!&lt;&gt;"",БАЗА!#REF!&gt;0),БАЗА!#REF!,"")</f>
        <v>#REF!</v>
      </c>
      <c r="B459" s="3" t="e">
        <f>IF(AND(БАЗА!#REF!&lt;&gt;"",БАЗА!#REF!&gt;0),БАЗА!#REF!,"")</f>
        <v>#REF!</v>
      </c>
      <c r="C459" s="4" t="e">
        <f>IF(AND(БАЗА!#REF!&lt;&gt;"",БАЗА!#REF!&gt;0),БАЗА!#REF!,"")</f>
        <v>#REF!</v>
      </c>
      <c r="D459" s="36" t="e">
        <f>IF(AND(БАЗА!#REF!&lt;&gt;"",БАЗА!#REF!&gt;0),БАЗА!#REF!,"")</f>
        <v>#REF!</v>
      </c>
      <c r="E459" s="3" t="e">
        <f>IF(AND(БАЗА!#REF!&lt;&gt;"",БАЗА!#REF!&gt;0),БАЗА!#REF!,"")</f>
        <v>#REF!</v>
      </c>
      <c r="F459" s="3" t="e">
        <f>IF(AND(БАЗА!#REF!&lt;&gt;"",БАЗА!#REF!&gt;0),БАЗА!#REF!,"")</f>
        <v>#REF!</v>
      </c>
      <c r="G459" s="54" t="e">
        <f>IF(AND(БАЗА!#REF!&lt;&gt;"",БАЗА!#REF!&gt;0),БАЗА!#REF!,"")</f>
        <v>#REF!</v>
      </c>
    </row>
    <row r="460" spans="1:7" x14ac:dyDescent="0.2">
      <c r="A460" s="6" t="e">
        <f>IF(AND(БАЗА!#REF!&lt;&gt;"",БАЗА!#REF!&gt;0),БАЗА!#REF!,"")</f>
        <v>#REF!</v>
      </c>
      <c r="B460" s="3" t="e">
        <f>IF(AND(БАЗА!#REF!&lt;&gt;"",БАЗА!#REF!&gt;0),БАЗА!#REF!,"")</f>
        <v>#REF!</v>
      </c>
      <c r="C460" s="4" t="e">
        <f>IF(AND(БАЗА!#REF!&lt;&gt;"",БАЗА!#REF!&gt;0),БАЗА!#REF!,"")</f>
        <v>#REF!</v>
      </c>
      <c r="D460" s="36" t="e">
        <f>IF(AND(БАЗА!#REF!&lt;&gt;"",БАЗА!#REF!&gt;0),БАЗА!#REF!,"")</f>
        <v>#REF!</v>
      </c>
      <c r="E460" s="3" t="e">
        <f>IF(AND(БАЗА!#REF!&lt;&gt;"",БАЗА!#REF!&gt;0),БАЗА!#REF!,"")</f>
        <v>#REF!</v>
      </c>
      <c r="F460" s="3" t="e">
        <f>IF(AND(БАЗА!#REF!&lt;&gt;"",БАЗА!#REF!&gt;0),БАЗА!#REF!,"")</f>
        <v>#REF!</v>
      </c>
      <c r="G460" s="54" t="e">
        <f>IF(AND(БАЗА!#REF!&lt;&gt;"",БАЗА!#REF!&gt;0),БАЗА!#REF!,"")</f>
        <v>#REF!</v>
      </c>
    </row>
    <row r="461" spans="1:7" x14ac:dyDescent="0.2">
      <c r="A461" s="6" t="e">
        <f>IF(AND(БАЗА!#REF!&lt;&gt;"",БАЗА!#REF!&gt;0),БАЗА!#REF!,"")</f>
        <v>#REF!</v>
      </c>
      <c r="B461" s="3" t="e">
        <f>IF(AND(БАЗА!#REF!&lt;&gt;"",БАЗА!#REF!&gt;0),БАЗА!#REF!,"")</f>
        <v>#REF!</v>
      </c>
      <c r="C461" s="4" t="e">
        <f>IF(AND(БАЗА!#REF!&lt;&gt;"",БАЗА!#REF!&gt;0),БАЗА!#REF!,"")</f>
        <v>#REF!</v>
      </c>
      <c r="D461" s="36" t="e">
        <f>IF(AND(БАЗА!#REF!&lt;&gt;"",БАЗА!#REF!&gt;0),БАЗА!#REF!,"")</f>
        <v>#REF!</v>
      </c>
      <c r="E461" s="3" t="e">
        <f>IF(AND(БАЗА!#REF!&lt;&gt;"",БАЗА!#REF!&gt;0),БАЗА!#REF!,"")</f>
        <v>#REF!</v>
      </c>
      <c r="F461" s="3" t="e">
        <f>IF(AND(БАЗА!#REF!&lt;&gt;"",БАЗА!#REF!&gt;0),БАЗА!#REF!,"")</f>
        <v>#REF!</v>
      </c>
      <c r="G461" s="54" t="e">
        <f>IF(AND(БАЗА!#REF!&lt;&gt;"",БАЗА!#REF!&gt;0),БАЗА!#REF!,"")</f>
        <v>#REF!</v>
      </c>
    </row>
    <row r="462" spans="1:7" x14ac:dyDescent="0.2">
      <c r="A462" s="6" t="e">
        <f>IF(AND(БАЗА!#REF!&lt;&gt;"",БАЗА!#REF!&gt;0),БАЗА!#REF!,"")</f>
        <v>#REF!</v>
      </c>
      <c r="B462" s="3" t="e">
        <f>IF(AND(БАЗА!#REF!&lt;&gt;"",БАЗА!#REF!&gt;0),БАЗА!#REF!,"")</f>
        <v>#REF!</v>
      </c>
      <c r="C462" s="4" t="e">
        <f>IF(AND(БАЗА!#REF!&lt;&gt;"",БАЗА!#REF!&gt;0),БАЗА!#REF!,"")</f>
        <v>#REF!</v>
      </c>
      <c r="D462" s="36" t="e">
        <f>IF(AND(БАЗА!#REF!&lt;&gt;"",БАЗА!#REF!&gt;0),БАЗА!#REF!,"")</f>
        <v>#REF!</v>
      </c>
      <c r="E462" s="3" t="e">
        <f>IF(AND(БАЗА!#REF!&lt;&gt;"",БАЗА!#REF!&gt;0),БАЗА!#REF!,"")</f>
        <v>#REF!</v>
      </c>
      <c r="F462" s="3" t="e">
        <f>IF(AND(БАЗА!#REF!&lt;&gt;"",БАЗА!#REF!&gt;0),БАЗА!H264,"")</f>
        <v>#REF!</v>
      </c>
      <c r="G462" s="54" t="e">
        <f>IF(AND(БАЗА!#REF!&lt;&gt;"",БАЗА!#REF!&gt;0),БАЗА!#REF!,"")</f>
        <v>#REF!</v>
      </c>
    </row>
    <row r="463" spans="1:7" ht="28.5" x14ac:dyDescent="0.2">
      <c r="A463" s="6" t="str">
        <f>IF(AND(БАЗА!$A264&lt;&gt;"",БАЗА!$U264&gt;0),БАЗА!A264,"")</f>
        <v>Послуги санепідемстанції</v>
      </c>
      <c r="B463" s="3" t="str">
        <f>IF(AND(БАЗА!$A264&lt;&gt;"",БАЗА!$U264&gt;0),БАЗА!C264,"")</f>
        <v>90920000-2</v>
      </c>
      <c r="C463" s="4">
        <f>IF(AND(БАЗА!$A264&lt;&gt;"",БАЗА!$U264&gt;0),БАЗА!E264,"")</f>
        <v>0</v>
      </c>
      <c r="D463" s="36">
        <f>IF(AND(БАЗА!$A264&lt;&gt;"",БАЗА!$U264&gt;0),БАЗА!$U264,"")</f>
        <v>3</v>
      </c>
      <c r="E463" s="3" t="str">
        <f>IF(AND(БАЗА!$A264&lt;&gt;"",БАЗА!$U264&gt;0),БАЗА!G264,"")</f>
        <v>Без використання електронної системи</v>
      </c>
      <c r="F463" s="3" t="e">
        <f>IF(AND(БАЗА!$A264&lt;&gt;"",БАЗА!$U264&gt;0),БАЗА!#REF!,"")</f>
        <v>#REF!</v>
      </c>
      <c r="G463" s="54">
        <f>IF(AND(БАЗА!$A264&lt;&gt;"",БАЗА!$U264&gt;0),БАЗА!I264,"")</f>
        <v>0</v>
      </c>
    </row>
    <row r="464" spans="1:7" x14ac:dyDescent="0.2">
      <c r="A464" s="6" t="e">
        <f>IF(AND(БАЗА!#REF!&lt;&gt;"",БАЗА!#REF!&gt;0),БАЗА!#REF!,"")</f>
        <v>#REF!</v>
      </c>
      <c r="B464" s="3" t="e">
        <f>IF(AND(БАЗА!#REF!&lt;&gt;"",БАЗА!#REF!&gt;0),БАЗА!#REF!,"")</f>
        <v>#REF!</v>
      </c>
      <c r="C464" s="4" t="e">
        <f>IF(AND(БАЗА!#REF!&lt;&gt;"",БАЗА!#REF!&gt;0),БАЗА!#REF!,"")</f>
        <v>#REF!</v>
      </c>
      <c r="D464" s="36" t="e">
        <f>IF(AND(БАЗА!#REF!&lt;&gt;"",БАЗА!#REF!&gt;0),БАЗА!#REF!,"")</f>
        <v>#REF!</v>
      </c>
      <c r="E464" s="3" t="e">
        <f>IF(AND(БАЗА!#REF!&lt;&gt;"",БАЗА!#REF!&gt;0),БАЗА!#REF!,"")</f>
        <v>#REF!</v>
      </c>
      <c r="F464" s="3" t="e">
        <f>IF(AND(БАЗА!#REF!&lt;&gt;"",БАЗА!#REF!&gt;0),БАЗА!#REF!,"")</f>
        <v>#REF!</v>
      </c>
      <c r="G464" s="54" t="e">
        <f>IF(AND(БАЗА!#REF!&lt;&gt;"",БАЗА!#REF!&gt;0),БАЗА!#REF!,"")</f>
        <v>#REF!</v>
      </c>
    </row>
    <row r="465" spans="1:7" x14ac:dyDescent="0.2">
      <c r="A465" s="6" t="e">
        <f>IF(AND(БАЗА!#REF!&lt;&gt;"",БАЗА!#REF!&gt;0),БАЗА!#REF!,"")</f>
        <v>#REF!</v>
      </c>
      <c r="B465" s="3" t="e">
        <f>IF(AND(БАЗА!#REF!&lt;&gt;"",БАЗА!#REF!&gt;0),БАЗА!#REF!,"")</f>
        <v>#REF!</v>
      </c>
      <c r="C465" s="4" t="e">
        <f>IF(AND(БАЗА!#REF!&lt;&gt;"",БАЗА!#REF!&gt;0),БАЗА!#REF!,"")</f>
        <v>#REF!</v>
      </c>
      <c r="D465" s="36" t="e">
        <f>IF(AND(БАЗА!#REF!&lt;&gt;"",БАЗА!#REF!&gt;0),БАЗА!#REF!,"")</f>
        <v>#REF!</v>
      </c>
      <c r="E465" s="3" t="e">
        <f>IF(AND(БАЗА!#REF!&lt;&gt;"",БАЗА!#REF!&gt;0),БАЗА!#REF!,"")</f>
        <v>#REF!</v>
      </c>
      <c r="F465" s="3" t="e">
        <f>IF(AND(БАЗА!#REF!&lt;&gt;"",БАЗА!#REF!&gt;0),БАЗА!#REF!,"")</f>
        <v>#REF!</v>
      </c>
      <c r="G465" s="54" t="e">
        <f>IF(AND(БАЗА!#REF!&lt;&gt;"",БАЗА!#REF!&gt;0),БАЗА!#REF!,"")</f>
        <v>#REF!</v>
      </c>
    </row>
    <row r="466" spans="1:7" x14ac:dyDescent="0.2">
      <c r="A466" s="6" t="e">
        <f>IF(AND(БАЗА!#REF!&lt;&gt;"",БАЗА!#REF!&gt;0),БАЗА!#REF!,"")</f>
        <v>#REF!</v>
      </c>
      <c r="B466" s="3" t="e">
        <f>IF(AND(БАЗА!#REF!&lt;&gt;"",БАЗА!#REF!&gt;0),БАЗА!#REF!,"")</f>
        <v>#REF!</v>
      </c>
      <c r="C466" s="4" t="e">
        <f>IF(AND(БАЗА!#REF!&lt;&gt;"",БАЗА!#REF!&gt;0),БАЗА!#REF!,"")</f>
        <v>#REF!</v>
      </c>
      <c r="D466" s="36" t="e">
        <f>IF(AND(БАЗА!#REF!&lt;&gt;"",БАЗА!#REF!&gt;0),БАЗА!#REF!,"")</f>
        <v>#REF!</v>
      </c>
      <c r="E466" s="3" t="e">
        <f>IF(AND(БАЗА!#REF!&lt;&gt;"",БАЗА!#REF!&gt;0),БАЗА!#REF!,"")</f>
        <v>#REF!</v>
      </c>
      <c r="F466" s="3" t="e">
        <f>IF(AND(БАЗА!#REF!&lt;&gt;"",БАЗА!#REF!&gt;0),БАЗА!#REF!,"")</f>
        <v>#REF!</v>
      </c>
      <c r="G466" s="54" t="e">
        <f>IF(AND(БАЗА!#REF!&lt;&gt;"",БАЗА!#REF!&gt;0),БАЗА!#REF!,"")</f>
        <v>#REF!</v>
      </c>
    </row>
    <row r="467" spans="1:7" x14ac:dyDescent="0.2">
      <c r="A467" s="6" t="e">
        <f>IF(AND(БАЗА!#REF!&lt;&gt;"",БАЗА!#REF!&gt;0),БАЗА!#REF!,"")</f>
        <v>#REF!</v>
      </c>
      <c r="B467" s="3" t="e">
        <f>IF(AND(БАЗА!#REF!&lt;&gt;"",БАЗА!#REF!&gt;0),БАЗА!#REF!,"")</f>
        <v>#REF!</v>
      </c>
      <c r="C467" s="4" t="e">
        <f>IF(AND(БАЗА!#REF!&lt;&gt;"",БАЗА!#REF!&gt;0),БАЗА!#REF!,"")</f>
        <v>#REF!</v>
      </c>
      <c r="D467" s="36" t="e">
        <f>IF(AND(БАЗА!#REF!&lt;&gt;"",БАЗА!#REF!&gt;0),БАЗА!#REF!,"")</f>
        <v>#REF!</v>
      </c>
      <c r="E467" s="3" t="e">
        <f>IF(AND(БАЗА!#REF!&lt;&gt;"",БАЗА!#REF!&gt;0),БАЗА!#REF!,"")</f>
        <v>#REF!</v>
      </c>
      <c r="F467" s="3" t="e">
        <f>IF(AND(БАЗА!#REF!&lt;&gt;"",БАЗА!#REF!&gt;0),БАЗА!#REF!,"")</f>
        <v>#REF!</v>
      </c>
      <c r="G467" s="54" t="e">
        <f>IF(AND(БАЗА!#REF!&lt;&gt;"",БАЗА!#REF!&gt;0),БАЗА!#REF!,"")</f>
        <v>#REF!</v>
      </c>
    </row>
    <row r="468" spans="1:7" x14ac:dyDescent="0.2">
      <c r="A468" s="6" t="e">
        <f>IF(AND(БАЗА!#REF!&lt;&gt;"",БАЗА!#REF!&gt;0),БАЗА!#REF!,"")</f>
        <v>#REF!</v>
      </c>
      <c r="B468" s="3" t="e">
        <f>IF(AND(БАЗА!#REF!&lt;&gt;"",БАЗА!#REF!&gt;0),БАЗА!#REF!,"")</f>
        <v>#REF!</v>
      </c>
      <c r="C468" s="4" t="e">
        <f>IF(AND(БАЗА!#REF!&lt;&gt;"",БАЗА!#REF!&gt;0),БАЗА!#REF!,"")</f>
        <v>#REF!</v>
      </c>
      <c r="D468" s="36" t="e">
        <f>IF(AND(БАЗА!#REF!&lt;&gt;"",БАЗА!#REF!&gt;0),БАЗА!#REF!,"")</f>
        <v>#REF!</v>
      </c>
      <c r="E468" s="3" t="e">
        <f>IF(AND(БАЗА!#REF!&lt;&gt;"",БАЗА!#REF!&gt;0),БАЗА!#REF!,"")</f>
        <v>#REF!</v>
      </c>
      <c r="F468" s="3" t="e">
        <f>IF(AND(БАЗА!#REF!&lt;&gt;"",БАЗА!#REF!&gt;0),БАЗА!#REF!,"")</f>
        <v>#REF!</v>
      </c>
      <c r="G468" s="54" t="e">
        <f>IF(AND(БАЗА!#REF!&lt;&gt;"",БАЗА!#REF!&gt;0),БАЗА!#REF!,"")</f>
        <v>#REF!</v>
      </c>
    </row>
    <row r="469" spans="1:7" x14ac:dyDescent="0.2">
      <c r="A469" s="6" t="e">
        <f>IF(AND(БАЗА!#REF!&lt;&gt;"",БАЗА!#REF!&gt;0),БАЗА!#REF!,"")</f>
        <v>#REF!</v>
      </c>
      <c r="B469" s="3" t="e">
        <f>IF(AND(БАЗА!#REF!&lt;&gt;"",БАЗА!#REF!&gt;0),БАЗА!#REF!,"")</f>
        <v>#REF!</v>
      </c>
      <c r="C469" s="4" t="e">
        <f>IF(AND(БАЗА!#REF!&lt;&gt;"",БАЗА!#REF!&gt;0),БАЗА!#REF!,"")</f>
        <v>#REF!</v>
      </c>
      <c r="D469" s="36" t="e">
        <f>IF(AND(БАЗА!#REF!&lt;&gt;"",БАЗА!#REF!&gt;0),БАЗА!#REF!,"")</f>
        <v>#REF!</v>
      </c>
      <c r="E469" s="3" t="e">
        <f>IF(AND(БАЗА!#REF!&lt;&gt;"",БАЗА!#REF!&gt;0),БАЗА!#REF!,"")</f>
        <v>#REF!</v>
      </c>
      <c r="F469" s="3" t="e">
        <f>IF(AND(БАЗА!#REF!&lt;&gt;"",БАЗА!#REF!&gt;0),БАЗА!H265,"")</f>
        <v>#REF!</v>
      </c>
      <c r="G469" s="54" t="e">
        <f>IF(AND(БАЗА!#REF!&lt;&gt;"",БАЗА!#REF!&gt;0),БАЗА!#REF!,"")</f>
        <v>#REF!</v>
      </c>
    </row>
    <row r="470" spans="1:7" ht="28.5" x14ac:dyDescent="0.2">
      <c r="A470" s="6" t="str">
        <f>IF(AND(БАЗА!$A265&lt;&gt;"",БАЗА!$U265&gt;0),БАЗА!A265,"")</f>
        <v>Обслуговування кліматичної техніки та охолоджувальних установок</v>
      </c>
      <c r="B470" s="3" t="str">
        <f>IF(AND(БАЗА!$A265&lt;&gt;"",БАЗА!$U265&gt;0),БАЗА!C265,"")</f>
        <v>50730000-1</v>
      </c>
      <c r="C470" s="4">
        <f>IF(AND(БАЗА!$A265&lt;&gt;"",БАЗА!$U265&gt;0),БАЗА!E265,"")</f>
        <v>0</v>
      </c>
      <c r="D470" s="36">
        <f>IF(AND(БАЗА!$A265&lt;&gt;"",БАЗА!$U265&gt;0),БАЗА!$U265,"")</f>
        <v>15</v>
      </c>
      <c r="E470" s="3" t="str">
        <f>IF(AND(БАЗА!$A265&lt;&gt;"",БАЗА!$U265&gt;0),БАЗА!G265,"")</f>
        <v>Без використання електронної системи</v>
      </c>
      <c r="F470" s="3" t="e">
        <f>IF(AND(БАЗА!$A265&lt;&gt;"",БАЗА!$U265&gt;0),БАЗА!#REF!,"")</f>
        <v>#REF!</v>
      </c>
      <c r="G470" s="54">
        <f>IF(AND(БАЗА!$A265&lt;&gt;"",БАЗА!$U265&gt;0),БАЗА!I265,"")</f>
        <v>0</v>
      </c>
    </row>
    <row r="471" spans="1:7" x14ac:dyDescent="0.2">
      <c r="A471" s="6" t="e">
        <f>IF(AND(БАЗА!#REF!&lt;&gt;"",БАЗА!#REF!&gt;0),БАЗА!#REF!,"")</f>
        <v>#REF!</v>
      </c>
      <c r="B471" s="3" t="e">
        <f>IF(AND(БАЗА!#REF!&lt;&gt;"",БАЗА!#REF!&gt;0),БАЗА!#REF!,"")</f>
        <v>#REF!</v>
      </c>
      <c r="C471" s="4" t="e">
        <f>IF(AND(БАЗА!#REF!&lt;&gt;"",БАЗА!#REF!&gt;0),БАЗА!#REF!,"")</f>
        <v>#REF!</v>
      </c>
      <c r="D471" s="36" t="e">
        <f>IF(AND(БАЗА!#REF!&lt;&gt;"",БАЗА!#REF!&gt;0),БАЗА!#REF!,"")</f>
        <v>#REF!</v>
      </c>
      <c r="E471" s="3" t="e">
        <f>IF(AND(БАЗА!#REF!&lt;&gt;"",БАЗА!#REF!&gt;0),БАЗА!#REF!,"")</f>
        <v>#REF!</v>
      </c>
      <c r="F471" s="3" t="e">
        <f>IF(AND(БАЗА!#REF!&lt;&gt;"",БАЗА!#REF!&gt;0),БАЗА!#REF!,"")</f>
        <v>#REF!</v>
      </c>
      <c r="G471" s="54" t="e">
        <f>IF(AND(БАЗА!#REF!&lt;&gt;"",БАЗА!#REF!&gt;0),БАЗА!#REF!,"")</f>
        <v>#REF!</v>
      </c>
    </row>
    <row r="472" spans="1:7" x14ac:dyDescent="0.2">
      <c r="A472" s="6" t="e">
        <f>IF(AND(БАЗА!#REF!&lt;&gt;"",БАЗА!#REF!&gt;0),БАЗА!#REF!,"")</f>
        <v>#REF!</v>
      </c>
      <c r="B472" s="3" t="e">
        <f>IF(AND(БАЗА!#REF!&lt;&gt;"",БАЗА!#REF!&gt;0),БАЗА!#REF!,"")</f>
        <v>#REF!</v>
      </c>
      <c r="C472" s="4" t="e">
        <f>IF(AND(БАЗА!#REF!&lt;&gt;"",БАЗА!#REF!&gt;0),БАЗА!#REF!,"")</f>
        <v>#REF!</v>
      </c>
      <c r="D472" s="36" t="e">
        <f>IF(AND(БАЗА!#REF!&lt;&gt;"",БАЗА!#REF!&gt;0),БАЗА!#REF!,"")</f>
        <v>#REF!</v>
      </c>
      <c r="E472" s="3" t="e">
        <f>IF(AND(БАЗА!#REF!&lt;&gt;"",БАЗА!#REF!&gt;0),БАЗА!#REF!,"")</f>
        <v>#REF!</v>
      </c>
      <c r="F472" s="3" t="e">
        <f>IF(AND(БАЗА!#REF!&lt;&gt;"",БАЗА!#REF!&gt;0),БАЗА!#REF!,"")</f>
        <v>#REF!</v>
      </c>
      <c r="G472" s="54" t="e">
        <f>IF(AND(БАЗА!#REF!&lt;&gt;"",БАЗА!#REF!&gt;0),БАЗА!#REF!,"")</f>
        <v>#REF!</v>
      </c>
    </row>
    <row r="473" spans="1:7" x14ac:dyDescent="0.2">
      <c r="A473" s="6" t="e">
        <f>IF(AND(БАЗА!#REF!&lt;&gt;"",БАЗА!#REF!&gt;0),БАЗА!#REF!,"")</f>
        <v>#REF!</v>
      </c>
      <c r="B473" s="3" t="e">
        <f>IF(AND(БАЗА!#REF!&lt;&gt;"",БАЗА!#REF!&gt;0),БАЗА!#REF!,"")</f>
        <v>#REF!</v>
      </c>
      <c r="C473" s="4" t="e">
        <f>IF(AND(БАЗА!#REF!&lt;&gt;"",БАЗА!#REF!&gt;0),БАЗА!#REF!,"")</f>
        <v>#REF!</v>
      </c>
      <c r="D473" s="36" t="e">
        <f>IF(AND(БАЗА!#REF!&lt;&gt;"",БАЗА!#REF!&gt;0),БАЗА!#REF!,"")</f>
        <v>#REF!</v>
      </c>
      <c r="E473" s="3" t="e">
        <f>IF(AND(БАЗА!#REF!&lt;&gt;"",БАЗА!#REF!&gt;0),БАЗА!#REF!,"")</f>
        <v>#REF!</v>
      </c>
      <c r="F473" s="3" t="e">
        <f>IF(AND(БАЗА!#REF!&lt;&gt;"",БАЗА!#REF!&gt;0),БАЗА!#REF!,"")</f>
        <v>#REF!</v>
      </c>
      <c r="G473" s="54" t="e">
        <f>IF(AND(БАЗА!#REF!&lt;&gt;"",БАЗА!#REF!&gt;0),БАЗА!#REF!,"")</f>
        <v>#REF!</v>
      </c>
    </row>
    <row r="474" spans="1:7" x14ac:dyDescent="0.2">
      <c r="A474" s="6" t="e">
        <f>IF(AND(БАЗА!#REF!&lt;&gt;"",БАЗА!#REF!&gt;0),БАЗА!#REF!,"")</f>
        <v>#REF!</v>
      </c>
      <c r="B474" s="3" t="e">
        <f>IF(AND(БАЗА!#REF!&lt;&gt;"",БАЗА!#REF!&gt;0),БАЗА!#REF!,"")</f>
        <v>#REF!</v>
      </c>
      <c r="C474" s="4" t="e">
        <f>IF(AND(БАЗА!#REF!&lt;&gt;"",БАЗА!#REF!&gt;0),БАЗА!#REF!,"")</f>
        <v>#REF!</v>
      </c>
      <c r="D474" s="36" t="e">
        <f>IF(AND(БАЗА!#REF!&lt;&gt;"",БАЗА!#REF!&gt;0),БАЗА!#REF!,"")</f>
        <v>#REF!</v>
      </c>
      <c r="E474" s="3" t="e">
        <f>IF(AND(БАЗА!#REF!&lt;&gt;"",БАЗА!#REF!&gt;0),БАЗА!#REF!,"")</f>
        <v>#REF!</v>
      </c>
      <c r="F474" s="3" t="e">
        <f>IF(AND(БАЗА!#REF!&lt;&gt;"",БАЗА!#REF!&gt;0),БАЗА!#REF!,"")</f>
        <v>#REF!</v>
      </c>
      <c r="G474" s="54" t="e">
        <f>IF(AND(БАЗА!#REF!&lt;&gt;"",БАЗА!#REF!&gt;0),БАЗА!#REF!,"")</f>
        <v>#REF!</v>
      </c>
    </row>
    <row r="475" spans="1:7" x14ac:dyDescent="0.2">
      <c r="A475" s="6" t="e">
        <f>IF(AND(БАЗА!#REF!&lt;&gt;"",БАЗА!#REF!&gt;0),БАЗА!#REF!,"")</f>
        <v>#REF!</v>
      </c>
      <c r="B475" s="3" t="e">
        <f>IF(AND(БАЗА!#REF!&lt;&gt;"",БАЗА!#REF!&gt;0),БАЗА!#REF!,"")</f>
        <v>#REF!</v>
      </c>
      <c r="C475" s="4" t="e">
        <f>IF(AND(БАЗА!#REF!&lt;&gt;"",БАЗА!#REF!&gt;0),БАЗА!#REF!,"")</f>
        <v>#REF!</v>
      </c>
      <c r="D475" s="36" t="e">
        <f>IF(AND(БАЗА!#REF!&lt;&gt;"",БАЗА!#REF!&gt;0),БАЗА!#REF!,"")</f>
        <v>#REF!</v>
      </c>
      <c r="E475" s="3" t="e">
        <f>IF(AND(БАЗА!#REF!&lt;&gt;"",БАЗА!#REF!&gt;0),БАЗА!#REF!,"")</f>
        <v>#REF!</v>
      </c>
      <c r="F475" s="3" t="e">
        <f>IF(AND(БАЗА!#REF!&lt;&gt;"",БАЗА!#REF!&gt;0),БАЗА!#REF!,"")</f>
        <v>#REF!</v>
      </c>
      <c r="G475" s="54" t="e">
        <f>IF(AND(БАЗА!#REF!&lt;&gt;"",БАЗА!#REF!&gt;0),БАЗА!#REF!,"")</f>
        <v>#REF!</v>
      </c>
    </row>
    <row r="476" spans="1:7" x14ac:dyDescent="0.2">
      <c r="A476" s="6" t="e">
        <f>IF(AND(БАЗА!#REF!&lt;&gt;"",БАЗА!#REF!&gt;0),БАЗА!#REF!,"")</f>
        <v>#REF!</v>
      </c>
      <c r="B476" s="3" t="e">
        <f>IF(AND(БАЗА!#REF!&lt;&gt;"",БАЗА!#REF!&gt;0),БАЗА!#REF!,"")</f>
        <v>#REF!</v>
      </c>
      <c r="C476" s="4" t="e">
        <f>IF(AND(БАЗА!#REF!&lt;&gt;"",БАЗА!#REF!&gt;0),БАЗА!#REF!,"")</f>
        <v>#REF!</v>
      </c>
      <c r="D476" s="36" t="e">
        <f>IF(AND(БАЗА!#REF!&lt;&gt;"",БАЗА!#REF!&gt;0),БАЗА!#REF!,"")</f>
        <v>#REF!</v>
      </c>
      <c r="E476" s="3" t="e">
        <f>IF(AND(БАЗА!#REF!&lt;&gt;"",БАЗА!#REF!&gt;0),БАЗА!#REF!,"")</f>
        <v>#REF!</v>
      </c>
      <c r="F476" s="3" t="e">
        <f>IF(AND(БАЗА!#REF!&lt;&gt;"",БАЗА!#REF!&gt;0),БАЗА!#REF!,"")</f>
        <v>#REF!</v>
      </c>
      <c r="G476" s="54" t="e">
        <f>IF(AND(БАЗА!#REF!&lt;&gt;"",БАЗА!#REF!&gt;0),БАЗА!#REF!,"")</f>
        <v>#REF!</v>
      </c>
    </row>
    <row r="477" spans="1:7" x14ac:dyDescent="0.2">
      <c r="A477" s="6" t="e">
        <f>IF(AND(БАЗА!#REF!&lt;&gt;"",БАЗА!#REF!&gt;0),БАЗА!#REF!,"")</f>
        <v>#REF!</v>
      </c>
      <c r="B477" s="3" t="e">
        <f>IF(AND(БАЗА!#REF!&lt;&gt;"",БАЗА!#REF!&gt;0),БАЗА!#REF!,"")</f>
        <v>#REF!</v>
      </c>
      <c r="C477" s="4" t="e">
        <f>IF(AND(БАЗА!#REF!&lt;&gt;"",БАЗА!#REF!&gt;0),БАЗА!#REF!,"")</f>
        <v>#REF!</v>
      </c>
      <c r="D477" s="36" t="e">
        <f>IF(AND(БАЗА!#REF!&lt;&gt;"",БАЗА!#REF!&gt;0),БАЗА!#REF!,"")</f>
        <v>#REF!</v>
      </c>
      <c r="E477" s="3" t="e">
        <f>IF(AND(БАЗА!#REF!&lt;&gt;"",БАЗА!#REF!&gt;0),БАЗА!#REF!,"")</f>
        <v>#REF!</v>
      </c>
      <c r="F477" s="3" t="e">
        <f>IF(AND(БАЗА!#REF!&lt;&gt;"",БАЗА!#REF!&gt;0),БАЗА!#REF!,"")</f>
        <v>#REF!</v>
      </c>
      <c r="G477" s="54" t="e">
        <f>IF(AND(БАЗА!#REF!&lt;&gt;"",БАЗА!#REF!&gt;0),БАЗА!#REF!,"")</f>
        <v>#REF!</v>
      </c>
    </row>
    <row r="478" spans="1:7" x14ac:dyDescent="0.2">
      <c r="A478" s="6" t="e">
        <f>IF(AND(БАЗА!#REF!&lt;&gt;"",БАЗА!#REF!&gt;0),БАЗА!#REF!,"")</f>
        <v>#REF!</v>
      </c>
      <c r="B478" s="3" t="e">
        <f>IF(AND(БАЗА!#REF!&lt;&gt;"",БАЗА!#REF!&gt;0),БАЗА!#REF!,"")</f>
        <v>#REF!</v>
      </c>
      <c r="C478" s="4" t="e">
        <f>IF(AND(БАЗА!#REF!&lt;&gt;"",БАЗА!#REF!&gt;0),БАЗА!#REF!,"")</f>
        <v>#REF!</v>
      </c>
      <c r="D478" s="36" t="e">
        <f>IF(AND(БАЗА!#REF!&lt;&gt;"",БАЗА!#REF!&gt;0),БАЗА!#REF!,"")</f>
        <v>#REF!</v>
      </c>
      <c r="E478" s="3" t="e">
        <f>IF(AND(БАЗА!#REF!&lt;&gt;"",БАЗА!#REF!&gt;0),БАЗА!#REF!,"")</f>
        <v>#REF!</v>
      </c>
      <c r="F478" s="3" t="e">
        <f>IF(AND(БАЗА!#REF!&lt;&gt;"",БАЗА!#REF!&gt;0),БАЗА!#REF!,"")</f>
        <v>#REF!</v>
      </c>
      <c r="G478" s="54" t="e">
        <f>IF(AND(БАЗА!#REF!&lt;&gt;"",БАЗА!#REF!&gt;0),БАЗА!#REF!,"")</f>
        <v>#REF!</v>
      </c>
    </row>
    <row r="479" spans="1:7" x14ac:dyDescent="0.2">
      <c r="A479" s="6" t="e">
        <f>IF(AND(БАЗА!#REF!&lt;&gt;"",БАЗА!#REF!&gt;0),БАЗА!#REF!,"")</f>
        <v>#REF!</v>
      </c>
      <c r="B479" s="3" t="e">
        <f>IF(AND(БАЗА!#REF!&lt;&gt;"",БАЗА!#REF!&gt;0),БАЗА!#REF!,"")</f>
        <v>#REF!</v>
      </c>
      <c r="C479" s="4" t="e">
        <f>IF(AND(БАЗА!#REF!&lt;&gt;"",БАЗА!#REF!&gt;0),БАЗА!#REF!,"")</f>
        <v>#REF!</v>
      </c>
      <c r="D479" s="36" t="e">
        <f>IF(AND(БАЗА!#REF!&lt;&gt;"",БАЗА!#REF!&gt;0),БАЗА!#REF!,"")</f>
        <v>#REF!</v>
      </c>
      <c r="E479" s="3" t="e">
        <f>IF(AND(БАЗА!#REF!&lt;&gt;"",БАЗА!#REF!&gt;0),БАЗА!#REF!,"")</f>
        <v>#REF!</v>
      </c>
      <c r="F479" s="3" t="e">
        <f>IF(AND(БАЗА!#REF!&lt;&gt;"",БАЗА!#REF!&gt;0),БАЗА!#REF!,"")</f>
        <v>#REF!</v>
      </c>
      <c r="G479" s="54" t="e">
        <f>IF(AND(БАЗА!#REF!&lt;&gt;"",БАЗА!#REF!&gt;0),БАЗА!#REF!,"")</f>
        <v>#REF!</v>
      </c>
    </row>
    <row r="480" spans="1:7" x14ac:dyDescent="0.2">
      <c r="A480" s="6" t="e">
        <f>IF(AND(БАЗА!#REF!&lt;&gt;"",БАЗА!#REF!&gt;0),БАЗА!#REF!,"")</f>
        <v>#REF!</v>
      </c>
      <c r="B480" s="3" t="e">
        <f>IF(AND(БАЗА!#REF!&lt;&gt;"",БАЗА!#REF!&gt;0),БАЗА!#REF!,"")</f>
        <v>#REF!</v>
      </c>
      <c r="C480" s="4" t="e">
        <f>IF(AND(БАЗА!#REF!&lt;&gt;"",БАЗА!#REF!&gt;0),БАЗА!#REF!,"")</f>
        <v>#REF!</v>
      </c>
      <c r="D480" s="36" t="e">
        <f>IF(AND(БАЗА!#REF!&lt;&gt;"",БАЗА!#REF!&gt;0),БАЗА!#REF!,"")</f>
        <v>#REF!</v>
      </c>
      <c r="E480" s="3" t="e">
        <f>IF(AND(БАЗА!#REF!&lt;&gt;"",БАЗА!#REF!&gt;0),БАЗА!#REF!,"")</f>
        <v>#REF!</v>
      </c>
      <c r="F480" s="3" t="e">
        <f>IF(AND(БАЗА!#REF!&lt;&gt;"",БАЗА!#REF!&gt;0),БАЗА!#REF!,"")</f>
        <v>#REF!</v>
      </c>
      <c r="G480" s="54" t="e">
        <f>IF(AND(БАЗА!#REF!&lt;&gt;"",БАЗА!#REF!&gt;0),БАЗА!#REF!,"")</f>
        <v>#REF!</v>
      </c>
    </row>
    <row r="481" spans="1:7" x14ac:dyDescent="0.2">
      <c r="A481" s="6" t="e">
        <f>IF(AND(БАЗА!#REF!&lt;&gt;"",БАЗА!#REF!&gt;0),БАЗА!#REF!,"")</f>
        <v>#REF!</v>
      </c>
      <c r="B481" s="3" t="e">
        <f>IF(AND(БАЗА!#REF!&lt;&gt;"",БАЗА!#REF!&gt;0),БАЗА!#REF!,"")</f>
        <v>#REF!</v>
      </c>
      <c r="C481" s="4" t="e">
        <f>IF(AND(БАЗА!#REF!&lt;&gt;"",БАЗА!#REF!&gt;0),БАЗА!#REF!,"")</f>
        <v>#REF!</v>
      </c>
      <c r="D481" s="36" t="e">
        <f>IF(AND(БАЗА!#REF!&lt;&gt;"",БАЗА!#REF!&gt;0),БАЗА!#REF!,"")</f>
        <v>#REF!</v>
      </c>
      <c r="E481" s="3" t="e">
        <f>IF(AND(БАЗА!#REF!&lt;&gt;"",БАЗА!#REF!&gt;0),БАЗА!#REF!,"")</f>
        <v>#REF!</v>
      </c>
      <c r="F481" s="3" t="e">
        <f>IF(AND(БАЗА!#REF!&lt;&gt;"",БАЗА!#REF!&gt;0),БАЗА!#REF!,"")</f>
        <v>#REF!</v>
      </c>
      <c r="G481" s="54" t="e">
        <f>IF(AND(БАЗА!#REF!&lt;&gt;"",БАЗА!#REF!&gt;0),БАЗА!#REF!,"")</f>
        <v>#REF!</v>
      </c>
    </row>
    <row r="482" spans="1:7" x14ac:dyDescent="0.2">
      <c r="A482" s="6" t="e">
        <f>IF(AND(БАЗА!#REF!&lt;&gt;"",БАЗА!#REF!&gt;0),БАЗА!#REF!,"")</f>
        <v>#REF!</v>
      </c>
      <c r="B482" s="3" t="e">
        <f>IF(AND(БАЗА!#REF!&lt;&gt;"",БАЗА!#REF!&gt;0),БАЗА!#REF!,"")</f>
        <v>#REF!</v>
      </c>
      <c r="C482" s="4" t="e">
        <f>IF(AND(БАЗА!#REF!&lt;&gt;"",БАЗА!#REF!&gt;0),БАЗА!#REF!,"")</f>
        <v>#REF!</v>
      </c>
      <c r="D482" s="36" t="e">
        <f>IF(AND(БАЗА!#REF!&lt;&gt;"",БАЗА!#REF!&gt;0),БАЗА!#REF!,"")</f>
        <v>#REF!</v>
      </c>
      <c r="E482" s="3" t="e">
        <f>IF(AND(БАЗА!#REF!&lt;&gt;"",БАЗА!#REF!&gt;0),БАЗА!#REF!,"")</f>
        <v>#REF!</v>
      </c>
      <c r="F482" s="3" t="e">
        <f>IF(AND(БАЗА!#REF!&lt;&gt;"",БАЗА!#REF!&gt;0),БАЗА!#REF!,"")</f>
        <v>#REF!</v>
      </c>
      <c r="G482" s="54" t="e">
        <f>IF(AND(БАЗА!#REF!&lt;&gt;"",БАЗА!#REF!&gt;0),БАЗА!#REF!,"")</f>
        <v>#REF!</v>
      </c>
    </row>
    <row r="483" spans="1:7" x14ac:dyDescent="0.2">
      <c r="A483" s="6" t="e">
        <f>IF(AND(БАЗА!#REF!&lt;&gt;"",БАЗА!#REF!&gt;0),БАЗА!#REF!,"")</f>
        <v>#REF!</v>
      </c>
      <c r="B483" s="3" t="e">
        <f>IF(AND(БАЗА!#REF!&lt;&gt;"",БАЗА!#REF!&gt;0),БАЗА!#REF!,"")</f>
        <v>#REF!</v>
      </c>
      <c r="C483" s="4" t="e">
        <f>IF(AND(БАЗА!#REF!&lt;&gt;"",БАЗА!#REF!&gt;0),БАЗА!#REF!,"")</f>
        <v>#REF!</v>
      </c>
      <c r="D483" s="36" t="e">
        <f>IF(AND(БАЗА!#REF!&lt;&gt;"",БАЗА!#REF!&gt;0),БАЗА!#REF!,"")</f>
        <v>#REF!</v>
      </c>
      <c r="E483" s="3" t="e">
        <f>IF(AND(БАЗА!#REF!&lt;&gt;"",БАЗА!#REF!&gt;0),БАЗА!#REF!,"")</f>
        <v>#REF!</v>
      </c>
      <c r="F483" s="3" t="e">
        <f>IF(AND(БАЗА!#REF!&lt;&gt;"",БАЗА!#REF!&gt;0),БАЗА!#REF!,"")</f>
        <v>#REF!</v>
      </c>
      <c r="G483" s="54" t="e">
        <f>IF(AND(БАЗА!#REF!&lt;&gt;"",БАЗА!#REF!&gt;0),БАЗА!#REF!,"")</f>
        <v>#REF!</v>
      </c>
    </row>
    <row r="484" spans="1:7" x14ac:dyDescent="0.2">
      <c r="A484" s="6" t="e">
        <f>IF(AND(БАЗА!#REF!&lt;&gt;"",БАЗА!#REF!&gt;0),БАЗА!#REF!,"")</f>
        <v>#REF!</v>
      </c>
      <c r="B484" s="3" t="e">
        <f>IF(AND(БАЗА!#REF!&lt;&gt;"",БАЗА!#REF!&gt;0),БАЗА!#REF!,"")</f>
        <v>#REF!</v>
      </c>
      <c r="C484" s="4" t="e">
        <f>IF(AND(БАЗА!#REF!&lt;&gt;"",БАЗА!#REF!&gt;0),БАЗА!#REF!,"")</f>
        <v>#REF!</v>
      </c>
      <c r="D484" s="36" t="e">
        <f>IF(AND(БАЗА!#REF!&lt;&gt;"",БАЗА!#REF!&gt;0),БАЗА!#REF!,"")</f>
        <v>#REF!</v>
      </c>
      <c r="E484" s="3" t="e">
        <f>IF(AND(БАЗА!#REF!&lt;&gt;"",БАЗА!#REF!&gt;0),БАЗА!#REF!,"")</f>
        <v>#REF!</v>
      </c>
      <c r="F484" s="3" t="e">
        <f>IF(AND(БАЗА!#REF!&lt;&gt;"",БАЗА!#REF!&gt;0),БАЗА!#REF!,"")</f>
        <v>#REF!</v>
      </c>
      <c r="G484" s="54" t="e">
        <f>IF(AND(БАЗА!#REF!&lt;&gt;"",БАЗА!#REF!&gt;0),БАЗА!#REF!,"")</f>
        <v>#REF!</v>
      </c>
    </row>
    <row r="485" spans="1:7" x14ac:dyDescent="0.2">
      <c r="A485" s="6" t="e">
        <f>IF(AND(БАЗА!#REF!&lt;&gt;"",БАЗА!#REF!&gt;0),БАЗА!#REF!,"")</f>
        <v>#REF!</v>
      </c>
      <c r="B485" s="3" t="e">
        <f>IF(AND(БАЗА!#REF!&lt;&gt;"",БАЗА!#REF!&gt;0),БАЗА!#REF!,"")</f>
        <v>#REF!</v>
      </c>
      <c r="C485" s="4" t="e">
        <f>IF(AND(БАЗА!#REF!&lt;&gt;"",БАЗА!#REF!&gt;0),БАЗА!#REF!,"")</f>
        <v>#REF!</v>
      </c>
      <c r="D485" s="36" t="e">
        <f>IF(AND(БАЗА!#REF!&lt;&gt;"",БАЗА!#REF!&gt;0),БАЗА!#REF!,"")</f>
        <v>#REF!</v>
      </c>
      <c r="E485" s="3" t="e">
        <f>IF(AND(БАЗА!#REF!&lt;&gt;"",БАЗА!#REF!&gt;0),БАЗА!#REF!,"")</f>
        <v>#REF!</v>
      </c>
      <c r="F485" s="3" t="e">
        <f>IF(AND(БАЗА!#REF!&lt;&gt;"",БАЗА!#REF!&gt;0),БАЗА!#REF!,"")</f>
        <v>#REF!</v>
      </c>
      <c r="G485" s="54" t="e">
        <f>IF(AND(БАЗА!#REF!&lt;&gt;"",БАЗА!#REF!&gt;0),БАЗА!#REF!,"")</f>
        <v>#REF!</v>
      </c>
    </row>
    <row r="486" spans="1:7" x14ac:dyDescent="0.2">
      <c r="A486" s="6" t="e">
        <f>IF(AND(БАЗА!#REF!&lt;&gt;"",БАЗА!#REF!&gt;0),БАЗА!#REF!,"")</f>
        <v>#REF!</v>
      </c>
      <c r="B486" s="3" t="e">
        <f>IF(AND(БАЗА!#REF!&lt;&gt;"",БАЗА!#REF!&gt;0),БАЗА!#REF!,"")</f>
        <v>#REF!</v>
      </c>
      <c r="C486" s="4" t="e">
        <f>IF(AND(БАЗА!#REF!&lt;&gt;"",БАЗА!#REF!&gt;0),БАЗА!#REF!,"")</f>
        <v>#REF!</v>
      </c>
      <c r="D486" s="36" t="e">
        <f>IF(AND(БАЗА!#REF!&lt;&gt;"",БАЗА!#REF!&gt;0),БАЗА!#REF!,"")</f>
        <v>#REF!</v>
      </c>
      <c r="E486" s="3" t="e">
        <f>IF(AND(БАЗА!#REF!&lt;&gt;"",БАЗА!#REF!&gt;0),БАЗА!#REF!,"")</f>
        <v>#REF!</v>
      </c>
      <c r="F486" s="3" t="e">
        <f>IF(AND(БАЗА!#REF!&lt;&gt;"",БАЗА!#REF!&gt;0),БАЗА!#REF!,"")</f>
        <v>#REF!</v>
      </c>
      <c r="G486" s="54" t="e">
        <f>IF(AND(БАЗА!#REF!&lt;&gt;"",БАЗА!#REF!&gt;0),БАЗА!#REF!,"")</f>
        <v>#REF!</v>
      </c>
    </row>
    <row r="487" spans="1:7" x14ac:dyDescent="0.2">
      <c r="A487" s="6" t="e">
        <f>IF(AND(БАЗА!#REF!&lt;&gt;"",БАЗА!#REF!&gt;0),БАЗА!#REF!,"")</f>
        <v>#REF!</v>
      </c>
      <c r="B487" s="3" t="e">
        <f>IF(AND(БАЗА!#REF!&lt;&gt;"",БАЗА!#REF!&gt;0),БАЗА!#REF!,"")</f>
        <v>#REF!</v>
      </c>
      <c r="C487" s="4" t="e">
        <f>IF(AND(БАЗА!#REF!&lt;&gt;"",БАЗА!#REF!&gt;0),БАЗА!#REF!,"")</f>
        <v>#REF!</v>
      </c>
      <c r="D487" s="36" t="e">
        <f>IF(AND(БАЗА!#REF!&lt;&gt;"",БАЗА!#REF!&gt;0),БАЗА!#REF!,"")</f>
        <v>#REF!</v>
      </c>
      <c r="E487" s="3" t="e">
        <f>IF(AND(БАЗА!#REF!&lt;&gt;"",БАЗА!#REF!&gt;0),БАЗА!#REF!,"")</f>
        <v>#REF!</v>
      </c>
      <c r="F487" s="3" t="e">
        <f>IF(AND(БАЗА!#REF!&lt;&gt;"",БАЗА!#REF!&gt;0),БАЗА!#REF!,"")</f>
        <v>#REF!</v>
      </c>
      <c r="G487" s="54" t="e">
        <f>IF(AND(БАЗА!#REF!&lt;&gt;"",БАЗА!#REF!&gt;0),БАЗА!#REF!,"")</f>
        <v>#REF!</v>
      </c>
    </row>
    <row r="488" spans="1:7" x14ac:dyDescent="0.2">
      <c r="A488" s="6" t="e">
        <f>IF(AND(БАЗА!#REF!&lt;&gt;"",БАЗА!#REF!&gt;0),БАЗА!#REF!,"")</f>
        <v>#REF!</v>
      </c>
      <c r="B488" s="3" t="e">
        <f>IF(AND(БАЗА!#REF!&lt;&gt;"",БАЗА!#REF!&gt;0),БАЗА!#REF!,"")</f>
        <v>#REF!</v>
      </c>
      <c r="C488" s="4" t="e">
        <f>IF(AND(БАЗА!#REF!&lt;&gt;"",БАЗА!#REF!&gt;0),БАЗА!#REF!,"")</f>
        <v>#REF!</v>
      </c>
      <c r="D488" s="36" t="e">
        <f>IF(AND(БАЗА!#REF!&lt;&gt;"",БАЗА!#REF!&gt;0),БАЗА!#REF!,"")</f>
        <v>#REF!</v>
      </c>
      <c r="E488" s="3" t="e">
        <f>IF(AND(БАЗА!#REF!&lt;&gt;"",БАЗА!#REF!&gt;0),БАЗА!#REF!,"")</f>
        <v>#REF!</v>
      </c>
      <c r="F488" s="3" t="e">
        <f>IF(AND(БАЗА!#REF!&lt;&gt;"",БАЗА!#REF!&gt;0),БАЗА!#REF!,"")</f>
        <v>#REF!</v>
      </c>
      <c r="G488" s="54" t="e">
        <f>IF(AND(БАЗА!#REF!&lt;&gt;"",БАЗА!#REF!&gt;0),БАЗА!#REF!,"")</f>
        <v>#REF!</v>
      </c>
    </row>
    <row r="489" spans="1:7" x14ac:dyDescent="0.2">
      <c r="A489" s="6" t="e">
        <f>IF(AND(БАЗА!#REF!&lt;&gt;"",БАЗА!#REF!&gt;0),БАЗА!#REF!,"")</f>
        <v>#REF!</v>
      </c>
      <c r="B489" s="3" t="e">
        <f>IF(AND(БАЗА!#REF!&lt;&gt;"",БАЗА!#REF!&gt;0),БАЗА!#REF!,"")</f>
        <v>#REF!</v>
      </c>
      <c r="C489" s="4" t="e">
        <f>IF(AND(БАЗА!#REF!&lt;&gt;"",БАЗА!#REF!&gt;0),БАЗА!#REF!,"")</f>
        <v>#REF!</v>
      </c>
      <c r="D489" s="36" t="e">
        <f>IF(AND(БАЗА!#REF!&lt;&gt;"",БАЗА!#REF!&gt;0),БАЗА!#REF!,"")</f>
        <v>#REF!</v>
      </c>
      <c r="E489" s="3" t="e">
        <f>IF(AND(БАЗА!#REF!&lt;&gt;"",БАЗА!#REF!&gt;0),БАЗА!#REF!,"")</f>
        <v>#REF!</v>
      </c>
      <c r="F489" s="3" t="e">
        <f>IF(AND(БАЗА!#REF!&lt;&gt;"",БАЗА!#REF!&gt;0),БАЗА!H266,"")</f>
        <v>#REF!</v>
      </c>
      <c r="G489" s="54" t="e">
        <f>IF(AND(БАЗА!#REF!&lt;&gt;"",БАЗА!#REF!&gt;0),БАЗА!#REF!,"")</f>
        <v>#REF!</v>
      </c>
    </row>
    <row r="490" spans="1:7" ht="28.5" x14ac:dyDescent="0.2">
      <c r="A490" s="6" t="str">
        <f>IF(AND(БАЗА!$A266&lt;&gt;"",БАЗА!$U266&gt;0),БАЗА!A266,"")</f>
        <v>Перезарядні портативні електричні світильники</v>
      </c>
      <c r="B490" s="3" t="str">
        <f>IF(AND(БАЗА!$A266&lt;&gt;"",БАЗА!$U266&gt;0),БАЗА!C266,"")</f>
        <v>31520000-7</v>
      </c>
      <c r="C490" s="4">
        <f>IF(AND(БАЗА!$A266&lt;&gt;"",БАЗА!$U266&gt;0),БАЗА!E266,"")</f>
        <v>0</v>
      </c>
      <c r="D490" s="36">
        <f>IF(AND(БАЗА!$A266&lt;&gt;"",БАЗА!$U266&gt;0),БАЗА!$U266,"")</f>
        <v>2</v>
      </c>
      <c r="E490" s="3" t="str">
        <f>IF(AND(БАЗА!$A266&lt;&gt;"",БАЗА!$U266&gt;0),БАЗА!G266,"")</f>
        <v>Без використання електронної системи</v>
      </c>
      <c r="F490" s="3" t="e">
        <f>IF(AND(БАЗА!$A266&lt;&gt;"",БАЗА!$U266&gt;0),БАЗА!#REF!,"")</f>
        <v>#REF!</v>
      </c>
      <c r="G490" s="54">
        <f>IF(AND(БАЗА!$A266&lt;&gt;"",БАЗА!$U266&gt;0),БАЗА!I266,"")</f>
        <v>0</v>
      </c>
    </row>
    <row r="491" spans="1:7" x14ac:dyDescent="0.2">
      <c r="A491" s="6" t="e">
        <f>IF(AND(БАЗА!#REF!&lt;&gt;"",БАЗА!#REF!&gt;0),БАЗА!#REF!,"")</f>
        <v>#REF!</v>
      </c>
      <c r="B491" s="3" t="e">
        <f>IF(AND(БАЗА!#REF!&lt;&gt;"",БАЗА!#REF!&gt;0),БАЗА!#REF!,"")</f>
        <v>#REF!</v>
      </c>
      <c r="C491" s="4" t="e">
        <f>IF(AND(БАЗА!#REF!&lt;&gt;"",БАЗА!#REF!&gt;0),БАЗА!#REF!,"")</f>
        <v>#REF!</v>
      </c>
      <c r="D491" s="36" t="e">
        <f>IF(AND(БАЗА!#REF!&lt;&gt;"",БАЗА!#REF!&gt;0),БАЗА!#REF!,"")</f>
        <v>#REF!</v>
      </c>
      <c r="E491" s="3" t="e">
        <f>IF(AND(БАЗА!#REF!&lt;&gt;"",БАЗА!#REF!&gt;0),БАЗА!#REF!,"")</f>
        <v>#REF!</v>
      </c>
      <c r="F491" s="3" t="e">
        <f>IF(AND(БАЗА!#REF!&lt;&gt;"",БАЗА!#REF!&gt;0),БАЗА!#REF!,"")</f>
        <v>#REF!</v>
      </c>
      <c r="G491" s="54" t="e">
        <f>IF(AND(БАЗА!#REF!&lt;&gt;"",БАЗА!#REF!&gt;0),БАЗА!#REF!,"")</f>
        <v>#REF!</v>
      </c>
    </row>
    <row r="492" spans="1:7" x14ac:dyDescent="0.2">
      <c r="A492" s="6" t="e">
        <f>IF(AND(БАЗА!#REF!&lt;&gt;"",БАЗА!#REF!&gt;0),БАЗА!#REF!,"")</f>
        <v>#REF!</v>
      </c>
      <c r="B492" s="3" t="e">
        <f>IF(AND(БАЗА!#REF!&lt;&gt;"",БАЗА!#REF!&gt;0),БАЗА!#REF!,"")</f>
        <v>#REF!</v>
      </c>
      <c r="C492" s="4" t="e">
        <f>IF(AND(БАЗА!#REF!&lt;&gt;"",БАЗА!#REF!&gt;0),БАЗА!#REF!,"")</f>
        <v>#REF!</v>
      </c>
      <c r="D492" s="36" t="e">
        <f>IF(AND(БАЗА!#REF!&lt;&gt;"",БАЗА!#REF!&gt;0),БАЗА!#REF!,"")</f>
        <v>#REF!</v>
      </c>
      <c r="E492" s="3" t="e">
        <f>IF(AND(БАЗА!#REF!&lt;&gt;"",БАЗА!#REF!&gt;0),БАЗА!#REF!,"")</f>
        <v>#REF!</v>
      </c>
      <c r="F492" s="3" t="e">
        <f>IF(AND(БАЗА!#REF!&lt;&gt;"",БАЗА!#REF!&gt;0),БАЗА!#REF!,"")</f>
        <v>#REF!</v>
      </c>
      <c r="G492" s="54" t="e">
        <f>IF(AND(БАЗА!#REF!&lt;&gt;"",БАЗА!#REF!&gt;0),БАЗА!#REF!,"")</f>
        <v>#REF!</v>
      </c>
    </row>
    <row r="493" spans="1:7" x14ac:dyDescent="0.2">
      <c r="A493" s="6" t="e">
        <f>IF(AND(БАЗА!#REF!&lt;&gt;"",БАЗА!#REF!&gt;0),БАЗА!#REF!,"")</f>
        <v>#REF!</v>
      </c>
      <c r="B493" s="3" t="e">
        <f>IF(AND(БАЗА!#REF!&lt;&gt;"",БАЗА!#REF!&gt;0),БАЗА!#REF!,"")</f>
        <v>#REF!</v>
      </c>
      <c r="C493" s="4" t="e">
        <f>IF(AND(БАЗА!#REF!&lt;&gt;"",БАЗА!#REF!&gt;0),БАЗА!#REF!,"")</f>
        <v>#REF!</v>
      </c>
      <c r="D493" s="36" t="e">
        <f>IF(AND(БАЗА!#REF!&lt;&gt;"",БАЗА!#REF!&gt;0),БАЗА!#REF!,"")</f>
        <v>#REF!</v>
      </c>
      <c r="E493" s="3" t="e">
        <f>IF(AND(БАЗА!#REF!&lt;&gt;"",БАЗА!#REF!&gt;0),БАЗА!#REF!,"")</f>
        <v>#REF!</v>
      </c>
      <c r="F493" s="3" t="e">
        <f>IF(AND(БАЗА!#REF!&lt;&gt;"",БАЗА!#REF!&gt;0),БАЗА!#REF!,"")</f>
        <v>#REF!</v>
      </c>
      <c r="G493" s="54" t="e">
        <f>IF(AND(БАЗА!#REF!&lt;&gt;"",БАЗА!#REF!&gt;0),БАЗА!#REF!,"")</f>
        <v>#REF!</v>
      </c>
    </row>
    <row r="494" spans="1:7" x14ac:dyDescent="0.2">
      <c r="A494" s="6" t="e">
        <f>IF(AND(БАЗА!#REF!&lt;&gt;"",БАЗА!#REF!&gt;0),БАЗА!#REF!,"")</f>
        <v>#REF!</v>
      </c>
      <c r="B494" s="3" t="e">
        <f>IF(AND(БАЗА!#REF!&lt;&gt;"",БАЗА!#REF!&gt;0),БАЗА!#REF!,"")</f>
        <v>#REF!</v>
      </c>
      <c r="C494" s="4" t="e">
        <f>IF(AND(БАЗА!#REF!&lt;&gt;"",БАЗА!#REF!&gt;0),БАЗА!#REF!,"")</f>
        <v>#REF!</v>
      </c>
      <c r="D494" s="36" t="e">
        <f>IF(AND(БАЗА!#REF!&lt;&gt;"",БАЗА!#REF!&gt;0),БАЗА!#REF!,"")</f>
        <v>#REF!</v>
      </c>
      <c r="E494" s="3" t="e">
        <f>IF(AND(БАЗА!#REF!&lt;&gt;"",БАЗА!#REF!&gt;0),БАЗА!#REF!,"")</f>
        <v>#REF!</v>
      </c>
      <c r="F494" s="3" t="e">
        <f>IF(AND(БАЗА!#REF!&lt;&gt;"",БАЗА!#REF!&gt;0),БАЗА!#REF!,"")</f>
        <v>#REF!</v>
      </c>
      <c r="G494" s="54" t="e">
        <f>IF(AND(БАЗА!#REF!&lt;&gt;"",БАЗА!#REF!&gt;0),БАЗА!#REF!,"")</f>
        <v>#REF!</v>
      </c>
    </row>
    <row r="495" spans="1:7" x14ac:dyDescent="0.2">
      <c r="A495" s="6" t="e">
        <f>IF(AND(БАЗА!#REF!&lt;&gt;"",БАЗА!#REF!&gt;0),БАЗА!#REF!,"")</f>
        <v>#REF!</v>
      </c>
      <c r="B495" s="3" t="e">
        <f>IF(AND(БАЗА!#REF!&lt;&gt;"",БАЗА!#REF!&gt;0),БАЗА!#REF!,"")</f>
        <v>#REF!</v>
      </c>
      <c r="C495" s="4" t="e">
        <f>IF(AND(БАЗА!#REF!&lt;&gt;"",БАЗА!#REF!&gt;0),БАЗА!#REF!,"")</f>
        <v>#REF!</v>
      </c>
      <c r="D495" s="36" t="e">
        <f>IF(AND(БАЗА!#REF!&lt;&gt;"",БАЗА!#REF!&gt;0),БАЗА!#REF!,"")</f>
        <v>#REF!</v>
      </c>
      <c r="E495" s="3" t="e">
        <f>IF(AND(БАЗА!#REF!&lt;&gt;"",БАЗА!#REF!&gt;0),БАЗА!#REF!,"")</f>
        <v>#REF!</v>
      </c>
      <c r="F495" s="3" t="e">
        <f>IF(AND(БАЗА!#REF!&lt;&gt;"",БАЗА!#REF!&gt;0),БАЗА!#REF!,"")</f>
        <v>#REF!</v>
      </c>
      <c r="G495" s="54" t="e">
        <f>IF(AND(БАЗА!#REF!&lt;&gt;"",БАЗА!#REF!&gt;0),БАЗА!#REF!,"")</f>
        <v>#REF!</v>
      </c>
    </row>
    <row r="496" spans="1:7" x14ac:dyDescent="0.2">
      <c r="A496" s="6" t="e">
        <f>IF(AND(БАЗА!#REF!&lt;&gt;"",БАЗА!#REF!&gt;0),БАЗА!#REF!,"")</f>
        <v>#REF!</v>
      </c>
      <c r="B496" s="3" t="e">
        <f>IF(AND(БАЗА!#REF!&lt;&gt;"",БАЗА!#REF!&gt;0),БАЗА!#REF!,"")</f>
        <v>#REF!</v>
      </c>
      <c r="C496" s="4" t="e">
        <f>IF(AND(БАЗА!#REF!&lt;&gt;"",БАЗА!#REF!&gt;0),БАЗА!#REF!,"")</f>
        <v>#REF!</v>
      </c>
      <c r="D496" s="36" t="e">
        <f>IF(AND(БАЗА!#REF!&lt;&gt;"",БАЗА!#REF!&gt;0),БАЗА!#REF!,"")</f>
        <v>#REF!</v>
      </c>
      <c r="E496" s="3" t="e">
        <f>IF(AND(БАЗА!#REF!&lt;&gt;"",БАЗА!#REF!&gt;0),БАЗА!#REF!,"")</f>
        <v>#REF!</v>
      </c>
      <c r="F496" s="3" t="e">
        <f>IF(AND(БАЗА!#REF!&lt;&gt;"",БАЗА!#REF!&gt;0),БАЗА!H269,"")</f>
        <v>#REF!</v>
      </c>
      <c r="G496" s="54" t="e">
        <f>IF(AND(БАЗА!#REF!&lt;&gt;"",БАЗА!#REF!&gt;0),БАЗА!#REF!,"")</f>
        <v>#REF!</v>
      </c>
    </row>
    <row r="497" spans="1:7" ht="28.5" x14ac:dyDescent="0.2">
      <c r="A497" s="6" t="str">
        <f>IF(AND(БАЗА!$A269&lt;&gt;"",БАЗА!$U269&gt;0),БАЗА!A269,"")</f>
        <v>З’єднувачі мережевих кабелів</v>
      </c>
      <c r="B497" s="3" t="str">
        <f>IF(AND(БАЗА!$A269&lt;&gt;"",БАЗА!$U269&gt;0),БАЗА!C269,"")</f>
        <v>31310000-2</v>
      </c>
      <c r="C497" s="4">
        <f>IF(AND(БАЗА!$A269&lt;&gt;"",БАЗА!$U269&gt;0),БАЗА!E269,"")</f>
        <v>0</v>
      </c>
      <c r="D497" s="36">
        <f>IF(AND(БАЗА!$A269&lt;&gt;"",БАЗА!$U269&gt;0),БАЗА!$U269,"")</f>
        <v>1</v>
      </c>
      <c r="E497" s="3" t="str">
        <f>IF(AND(БАЗА!$A269&lt;&gt;"",БАЗА!$U269&gt;0),БАЗА!G269,"")</f>
        <v>Без використання електронної системи</v>
      </c>
      <c r="F497" s="3" t="e">
        <f>IF(AND(БАЗА!$A269&lt;&gt;"",БАЗА!$U269&gt;0),БАЗА!#REF!,"")</f>
        <v>#REF!</v>
      </c>
      <c r="G497" s="54">
        <f>IF(AND(БАЗА!$A269&lt;&gt;"",БАЗА!$U269&gt;0),БАЗА!I269,"")</f>
        <v>0</v>
      </c>
    </row>
    <row r="498" spans="1:7" x14ac:dyDescent="0.2">
      <c r="A498" s="6" t="e">
        <f>IF(AND(БАЗА!#REF!&lt;&gt;"",БАЗА!#REF!&gt;0),БАЗА!#REF!,"")</f>
        <v>#REF!</v>
      </c>
      <c r="B498" s="3" t="e">
        <f>IF(AND(БАЗА!#REF!&lt;&gt;"",БАЗА!#REF!&gt;0),БАЗА!#REF!,"")</f>
        <v>#REF!</v>
      </c>
      <c r="C498" s="4" t="e">
        <f>IF(AND(БАЗА!#REF!&lt;&gt;"",БАЗА!#REF!&gt;0),БАЗА!#REF!,"")</f>
        <v>#REF!</v>
      </c>
      <c r="D498" s="36" t="e">
        <f>IF(AND(БАЗА!#REF!&lt;&gt;"",БАЗА!#REF!&gt;0),БАЗА!#REF!,"")</f>
        <v>#REF!</v>
      </c>
      <c r="E498" s="3" t="e">
        <f>IF(AND(БАЗА!#REF!&lt;&gt;"",БАЗА!#REF!&gt;0),БАЗА!#REF!,"")</f>
        <v>#REF!</v>
      </c>
      <c r="F498" s="3" t="e">
        <f>IF(AND(БАЗА!#REF!&lt;&gt;"",БАЗА!#REF!&gt;0),БАЗА!H270,"")</f>
        <v>#REF!</v>
      </c>
      <c r="G498" s="54" t="e">
        <f>IF(AND(БАЗА!#REF!&lt;&gt;"",БАЗА!#REF!&gt;0),БАЗА!#REF!,"")</f>
        <v>#REF!</v>
      </c>
    </row>
    <row r="499" spans="1:7" ht="28.5" x14ac:dyDescent="0.2">
      <c r="A499" s="6" t="str">
        <f>IF(AND(БАЗА!$A270&lt;&gt;"",БАЗА!$U270&gt;0),БАЗА!A270,"")</f>
        <v>Стартери для люмінісцентних ламп</v>
      </c>
      <c r="B499" s="3" t="str">
        <f>IF(AND(БАЗА!$A270&lt;&gt;"",БАЗА!$U270&gt;0),БАЗА!C270,"")</f>
        <v>31530000-0</v>
      </c>
      <c r="C499" s="4">
        <f>IF(AND(БАЗА!$A270&lt;&gt;"",БАЗА!$U270&gt;0),БАЗА!E270,"")</f>
        <v>0</v>
      </c>
      <c r="D499" s="36">
        <f>IF(AND(БАЗА!$A270&lt;&gt;"",БАЗА!$U270&gt;0),БАЗА!$U270,"")</f>
        <v>1</v>
      </c>
      <c r="E499" s="3" t="str">
        <f>IF(AND(БАЗА!$A270&lt;&gt;"",БАЗА!$U270&gt;0),БАЗА!G270,"")</f>
        <v>Без використання електронної системи</v>
      </c>
      <c r="F499" s="3" t="e">
        <f>IF(AND(БАЗА!$A270&lt;&gt;"",БАЗА!$U270&gt;0),БАЗА!#REF!,"")</f>
        <v>#REF!</v>
      </c>
      <c r="G499" s="54">
        <f>IF(AND(БАЗА!$A270&lt;&gt;"",БАЗА!$U270&gt;0),БАЗА!I270,"")</f>
        <v>0</v>
      </c>
    </row>
    <row r="500" spans="1:7" x14ac:dyDescent="0.2">
      <c r="A500" s="6" t="e">
        <f>IF(AND(БАЗА!#REF!&lt;&gt;"",БАЗА!#REF!&gt;0),БАЗА!#REF!,"")</f>
        <v>#REF!</v>
      </c>
      <c r="B500" s="3" t="e">
        <f>IF(AND(БАЗА!#REF!&lt;&gt;"",БАЗА!#REF!&gt;0),БАЗА!#REF!,"")</f>
        <v>#REF!</v>
      </c>
      <c r="C500" s="4" t="e">
        <f>IF(AND(БАЗА!#REF!&lt;&gt;"",БАЗА!#REF!&gt;0),БАЗА!#REF!,"")</f>
        <v>#REF!</v>
      </c>
      <c r="D500" s="36" t="e">
        <f>IF(AND(БАЗА!#REF!&lt;&gt;"",БАЗА!#REF!&gt;0),БАЗА!#REF!,"")</f>
        <v>#REF!</v>
      </c>
      <c r="E500" s="3" t="e">
        <f>IF(AND(БАЗА!#REF!&lt;&gt;"",БАЗА!#REF!&gt;0),БАЗА!#REF!,"")</f>
        <v>#REF!</v>
      </c>
      <c r="F500" s="3" t="e">
        <f>IF(AND(БАЗА!#REF!&lt;&gt;"",БАЗА!#REF!&gt;0),БАЗА!#REF!,"")</f>
        <v>#REF!</v>
      </c>
      <c r="G500" s="54" t="e">
        <f>IF(AND(БАЗА!#REF!&lt;&gt;"",БАЗА!#REF!&gt;0),БАЗА!#REF!,"")</f>
        <v>#REF!</v>
      </c>
    </row>
    <row r="501" spans="1:7" x14ac:dyDescent="0.2">
      <c r="A501" s="6" t="e">
        <f>IF(AND(БАЗА!#REF!&lt;&gt;"",БАЗА!#REF!&gt;0),БАЗА!#REF!,"")</f>
        <v>#REF!</v>
      </c>
      <c r="B501" s="3" t="e">
        <f>IF(AND(БАЗА!#REF!&lt;&gt;"",БАЗА!#REF!&gt;0),БАЗА!#REF!,"")</f>
        <v>#REF!</v>
      </c>
      <c r="C501" s="4" t="e">
        <f>IF(AND(БАЗА!#REF!&lt;&gt;"",БАЗА!#REF!&gt;0),БАЗА!#REF!,"")</f>
        <v>#REF!</v>
      </c>
      <c r="D501" s="36" t="e">
        <f>IF(AND(БАЗА!#REF!&lt;&gt;"",БАЗА!#REF!&gt;0),БАЗА!#REF!,"")</f>
        <v>#REF!</v>
      </c>
      <c r="E501" s="3" t="e">
        <f>IF(AND(БАЗА!#REF!&lt;&gt;"",БАЗА!#REF!&gt;0),БАЗА!#REF!,"")</f>
        <v>#REF!</v>
      </c>
      <c r="F501" s="3" t="e">
        <f>IF(AND(БАЗА!#REF!&lt;&gt;"",БАЗА!#REF!&gt;0),БАЗА!#REF!,"")</f>
        <v>#REF!</v>
      </c>
      <c r="G501" s="54" t="e">
        <f>IF(AND(БАЗА!#REF!&lt;&gt;"",БАЗА!#REF!&gt;0),БАЗА!#REF!,"")</f>
        <v>#REF!</v>
      </c>
    </row>
    <row r="502" spans="1:7" x14ac:dyDescent="0.2">
      <c r="A502" s="6" t="e">
        <f>IF(AND(БАЗА!#REF!&lt;&gt;"",БАЗА!#REF!&gt;0),БАЗА!#REF!,"")</f>
        <v>#REF!</v>
      </c>
      <c r="B502" s="3" t="e">
        <f>IF(AND(БАЗА!#REF!&lt;&gt;"",БАЗА!#REF!&gt;0),БАЗА!#REF!,"")</f>
        <v>#REF!</v>
      </c>
      <c r="C502" s="4" t="e">
        <f>IF(AND(БАЗА!#REF!&lt;&gt;"",БАЗА!#REF!&gt;0),БАЗА!#REF!,"")</f>
        <v>#REF!</v>
      </c>
      <c r="D502" s="36" t="e">
        <f>IF(AND(БАЗА!#REF!&lt;&gt;"",БАЗА!#REF!&gt;0),БАЗА!#REF!,"")</f>
        <v>#REF!</v>
      </c>
      <c r="E502" s="3" t="e">
        <f>IF(AND(БАЗА!#REF!&lt;&gt;"",БАЗА!#REF!&gt;0),БАЗА!#REF!,"")</f>
        <v>#REF!</v>
      </c>
      <c r="F502" s="3" t="e">
        <f>IF(AND(БАЗА!#REF!&lt;&gt;"",БАЗА!#REF!&gt;0),БАЗА!#REF!,"")</f>
        <v>#REF!</v>
      </c>
      <c r="G502" s="54" t="e">
        <f>IF(AND(БАЗА!#REF!&lt;&gt;"",БАЗА!#REF!&gt;0),БАЗА!#REF!,"")</f>
        <v>#REF!</v>
      </c>
    </row>
    <row r="503" spans="1:7" x14ac:dyDescent="0.2">
      <c r="A503" s="6" t="e">
        <f>IF(AND(БАЗА!#REF!&lt;&gt;"",БАЗА!#REF!&gt;0),БАЗА!#REF!,"")</f>
        <v>#REF!</v>
      </c>
      <c r="B503" s="3" t="e">
        <f>IF(AND(БАЗА!#REF!&lt;&gt;"",БАЗА!#REF!&gt;0),БАЗА!#REF!,"")</f>
        <v>#REF!</v>
      </c>
      <c r="C503" s="4" t="e">
        <f>IF(AND(БАЗА!#REF!&lt;&gt;"",БАЗА!#REF!&gt;0),БАЗА!#REF!,"")</f>
        <v>#REF!</v>
      </c>
      <c r="D503" s="36" t="e">
        <f>IF(AND(БАЗА!#REF!&lt;&gt;"",БАЗА!#REF!&gt;0),БАЗА!#REF!,"")</f>
        <v>#REF!</v>
      </c>
      <c r="E503" s="3" t="e">
        <f>IF(AND(БАЗА!#REF!&lt;&gt;"",БАЗА!#REF!&gt;0),БАЗА!#REF!,"")</f>
        <v>#REF!</v>
      </c>
      <c r="F503" s="3" t="e">
        <f>IF(AND(БАЗА!#REF!&lt;&gt;"",БАЗА!#REF!&gt;0),БАЗА!#REF!,"")</f>
        <v>#REF!</v>
      </c>
      <c r="G503" s="54" t="e">
        <f>IF(AND(БАЗА!#REF!&lt;&gt;"",БАЗА!#REF!&gt;0),БАЗА!#REF!,"")</f>
        <v>#REF!</v>
      </c>
    </row>
    <row r="504" spans="1:7" x14ac:dyDescent="0.2">
      <c r="A504" s="6" t="e">
        <f>IF(AND(БАЗА!#REF!&lt;&gt;"",БАЗА!#REF!&gt;0),БАЗА!#REF!,"")</f>
        <v>#REF!</v>
      </c>
      <c r="B504" s="3" t="e">
        <f>IF(AND(БАЗА!#REF!&lt;&gt;"",БАЗА!#REF!&gt;0),БАЗА!#REF!,"")</f>
        <v>#REF!</v>
      </c>
      <c r="C504" s="4" t="e">
        <f>IF(AND(БАЗА!#REF!&lt;&gt;"",БАЗА!#REF!&gt;0),БАЗА!#REF!,"")</f>
        <v>#REF!</v>
      </c>
      <c r="D504" s="36" t="e">
        <f>IF(AND(БАЗА!#REF!&lt;&gt;"",БАЗА!#REF!&gt;0),БАЗА!#REF!,"")</f>
        <v>#REF!</v>
      </c>
      <c r="E504" s="3" t="e">
        <f>IF(AND(БАЗА!#REF!&lt;&gt;"",БАЗА!#REF!&gt;0),БАЗА!#REF!,"")</f>
        <v>#REF!</v>
      </c>
      <c r="F504" s="3" t="e">
        <f>IF(AND(БАЗА!#REF!&lt;&gt;"",БАЗА!#REF!&gt;0),БАЗА!#REF!,"")</f>
        <v>#REF!</v>
      </c>
      <c r="G504" s="54" t="e">
        <f>IF(AND(БАЗА!#REF!&lt;&gt;"",БАЗА!#REF!&gt;0),БАЗА!#REF!,"")</f>
        <v>#REF!</v>
      </c>
    </row>
    <row r="505" spans="1:7" x14ac:dyDescent="0.2">
      <c r="A505" s="6" t="e">
        <f>IF(AND(БАЗА!#REF!&lt;&gt;"",БАЗА!#REF!&gt;0),БАЗА!#REF!,"")</f>
        <v>#REF!</v>
      </c>
      <c r="B505" s="3" t="e">
        <f>IF(AND(БАЗА!#REF!&lt;&gt;"",БАЗА!#REF!&gt;0),БАЗА!#REF!,"")</f>
        <v>#REF!</v>
      </c>
      <c r="C505" s="4" t="e">
        <f>IF(AND(БАЗА!#REF!&lt;&gt;"",БАЗА!#REF!&gt;0),БАЗА!#REF!,"")</f>
        <v>#REF!</v>
      </c>
      <c r="D505" s="36" t="e">
        <f>IF(AND(БАЗА!#REF!&lt;&gt;"",БАЗА!#REF!&gt;0),БАЗА!#REF!,"")</f>
        <v>#REF!</v>
      </c>
      <c r="E505" s="3" t="e">
        <f>IF(AND(БАЗА!#REF!&lt;&gt;"",БАЗА!#REF!&gt;0),БАЗА!#REF!,"")</f>
        <v>#REF!</v>
      </c>
      <c r="F505" s="3" t="e">
        <f>IF(AND(БАЗА!#REF!&lt;&gt;"",БАЗА!#REF!&gt;0),БАЗА!#REF!,"")</f>
        <v>#REF!</v>
      </c>
      <c r="G505" s="54" t="e">
        <f>IF(AND(БАЗА!#REF!&lt;&gt;"",БАЗА!#REF!&gt;0),БАЗА!#REF!,"")</f>
        <v>#REF!</v>
      </c>
    </row>
    <row r="506" spans="1:7" x14ac:dyDescent="0.2">
      <c r="A506" s="6" t="e">
        <f>IF(AND(БАЗА!#REF!&lt;&gt;"",БАЗА!#REF!&gt;0),БАЗА!#REF!,"")</f>
        <v>#REF!</v>
      </c>
      <c r="B506" s="3" t="e">
        <f>IF(AND(БАЗА!#REF!&lt;&gt;"",БАЗА!#REF!&gt;0),БАЗА!#REF!,"")</f>
        <v>#REF!</v>
      </c>
      <c r="C506" s="4" t="e">
        <f>IF(AND(БАЗА!#REF!&lt;&gt;"",БАЗА!#REF!&gt;0),БАЗА!#REF!,"")</f>
        <v>#REF!</v>
      </c>
      <c r="D506" s="36" t="e">
        <f>IF(AND(БАЗА!#REF!&lt;&gt;"",БАЗА!#REF!&gt;0),БАЗА!#REF!,"")</f>
        <v>#REF!</v>
      </c>
      <c r="E506" s="3" t="e">
        <f>IF(AND(БАЗА!#REF!&lt;&gt;"",БАЗА!#REF!&gt;0),БАЗА!#REF!,"")</f>
        <v>#REF!</v>
      </c>
      <c r="F506" s="3" t="e">
        <f>IF(AND(БАЗА!#REF!&lt;&gt;"",БАЗА!#REF!&gt;0),БАЗА!#REF!,"")</f>
        <v>#REF!</v>
      </c>
      <c r="G506" s="54" t="e">
        <f>IF(AND(БАЗА!#REF!&lt;&gt;"",БАЗА!#REF!&gt;0),БАЗА!#REF!,"")</f>
        <v>#REF!</v>
      </c>
    </row>
    <row r="507" spans="1:7" x14ac:dyDescent="0.2">
      <c r="A507" s="6" t="e">
        <f>IF(AND(БАЗА!#REF!&lt;&gt;"",БАЗА!#REF!&gt;0),БАЗА!#REF!,"")</f>
        <v>#REF!</v>
      </c>
      <c r="B507" s="3" t="e">
        <f>IF(AND(БАЗА!#REF!&lt;&gt;"",БАЗА!#REF!&gt;0),БАЗА!#REF!,"")</f>
        <v>#REF!</v>
      </c>
      <c r="C507" s="4" t="e">
        <f>IF(AND(БАЗА!#REF!&lt;&gt;"",БАЗА!#REF!&gt;0),БАЗА!#REF!,"")</f>
        <v>#REF!</v>
      </c>
      <c r="D507" s="36" t="e">
        <f>IF(AND(БАЗА!#REF!&lt;&gt;"",БАЗА!#REF!&gt;0),БАЗА!#REF!,"")</f>
        <v>#REF!</v>
      </c>
      <c r="E507" s="3" t="e">
        <f>IF(AND(БАЗА!#REF!&lt;&gt;"",БАЗА!#REF!&gt;0),БАЗА!#REF!,"")</f>
        <v>#REF!</v>
      </c>
      <c r="F507" s="3" t="e">
        <f>IF(AND(БАЗА!#REF!&lt;&gt;"",БАЗА!#REF!&gt;0),БАЗА!#REF!,"")</f>
        <v>#REF!</v>
      </c>
      <c r="G507" s="54" t="e">
        <f>IF(AND(БАЗА!#REF!&lt;&gt;"",БАЗА!#REF!&gt;0),БАЗА!#REF!,"")</f>
        <v>#REF!</v>
      </c>
    </row>
    <row r="508" spans="1:7" x14ac:dyDescent="0.2">
      <c r="A508" s="6" t="e">
        <f>IF(AND(БАЗА!#REF!&lt;&gt;"",БАЗА!#REF!&gt;0),БАЗА!#REF!,"")</f>
        <v>#REF!</v>
      </c>
      <c r="B508" s="3" t="e">
        <f>IF(AND(БАЗА!#REF!&lt;&gt;"",БАЗА!#REF!&gt;0),БАЗА!#REF!,"")</f>
        <v>#REF!</v>
      </c>
      <c r="C508" s="4" t="e">
        <f>IF(AND(БАЗА!#REF!&lt;&gt;"",БАЗА!#REF!&gt;0),БАЗА!#REF!,"")</f>
        <v>#REF!</v>
      </c>
      <c r="D508" s="36" t="e">
        <f>IF(AND(БАЗА!#REF!&lt;&gt;"",БАЗА!#REF!&gt;0),БАЗА!#REF!,"")</f>
        <v>#REF!</v>
      </c>
      <c r="E508" s="3" t="e">
        <f>IF(AND(БАЗА!#REF!&lt;&gt;"",БАЗА!#REF!&gt;0),БАЗА!#REF!,"")</f>
        <v>#REF!</v>
      </c>
      <c r="F508" s="3" t="e">
        <f>IF(AND(БАЗА!#REF!&lt;&gt;"",БАЗА!#REF!&gt;0),БАЗА!#REF!,"")</f>
        <v>#REF!</v>
      </c>
      <c r="G508" s="54" t="e">
        <f>IF(AND(БАЗА!#REF!&lt;&gt;"",БАЗА!#REF!&gt;0),БАЗА!#REF!,"")</f>
        <v>#REF!</v>
      </c>
    </row>
    <row r="509" spans="1:7" x14ac:dyDescent="0.2">
      <c r="A509" s="6" t="e">
        <f>IF(AND(БАЗА!#REF!&lt;&gt;"",БАЗА!#REF!&gt;0),БАЗА!#REF!,"")</f>
        <v>#REF!</v>
      </c>
      <c r="B509" s="3" t="e">
        <f>IF(AND(БАЗА!#REF!&lt;&gt;"",БАЗА!#REF!&gt;0),БАЗА!#REF!,"")</f>
        <v>#REF!</v>
      </c>
      <c r="C509" s="4" t="e">
        <f>IF(AND(БАЗА!#REF!&lt;&gt;"",БАЗА!#REF!&gt;0),БАЗА!#REF!,"")</f>
        <v>#REF!</v>
      </c>
      <c r="D509" s="36" t="e">
        <f>IF(AND(БАЗА!#REF!&lt;&gt;"",БАЗА!#REF!&gt;0),БАЗА!#REF!,"")</f>
        <v>#REF!</v>
      </c>
      <c r="E509" s="3" t="e">
        <f>IF(AND(БАЗА!#REF!&lt;&gt;"",БАЗА!#REF!&gt;0),БАЗА!#REF!,"")</f>
        <v>#REF!</v>
      </c>
      <c r="F509" s="3" t="e">
        <f>IF(AND(БАЗА!#REF!&lt;&gt;"",БАЗА!#REF!&gt;0),БАЗА!#REF!,"")</f>
        <v>#REF!</v>
      </c>
      <c r="G509" s="54" t="e">
        <f>IF(AND(БАЗА!#REF!&lt;&gt;"",БАЗА!#REF!&gt;0),БАЗА!#REF!,"")</f>
        <v>#REF!</v>
      </c>
    </row>
    <row r="510" spans="1:7" x14ac:dyDescent="0.2">
      <c r="A510" s="6" t="e">
        <f>IF(AND(БАЗА!#REF!&lt;&gt;"",БАЗА!#REF!&gt;0),БАЗА!#REF!,"")</f>
        <v>#REF!</v>
      </c>
      <c r="B510" s="3" t="e">
        <f>IF(AND(БАЗА!#REF!&lt;&gt;"",БАЗА!#REF!&gt;0),БАЗА!#REF!,"")</f>
        <v>#REF!</v>
      </c>
      <c r="C510" s="4" t="e">
        <f>IF(AND(БАЗА!#REF!&lt;&gt;"",БАЗА!#REF!&gt;0),БАЗА!#REF!,"")</f>
        <v>#REF!</v>
      </c>
      <c r="D510" s="36" t="e">
        <f>IF(AND(БАЗА!#REF!&lt;&gt;"",БАЗА!#REF!&gt;0),БАЗА!#REF!,"")</f>
        <v>#REF!</v>
      </c>
      <c r="E510" s="3" t="e">
        <f>IF(AND(БАЗА!#REF!&lt;&gt;"",БАЗА!#REF!&gt;0),БАЗА!#REF!,"")</f>
        <v>#REF!</v>
      </c>
      <c r="F510" s="3" t="e">
        <f>IF(AND(БАЗА!#REF!&lt;&gt;"",БАЗА!#REF!&gt;0),БАЗА!#REF!,"")</f>
        <v>#REF!</v>
      </c>
      <c r="G510" s="54" t="e">
        <f>IF(AND(БАЗА!#REF!&lt;&gt;"",БАЗА!#REF!&gt;0),БАЗА!#REF!,"")</f>
        <v>#REF!</v>
      </c>
    </row>
    <row r="511" spans="1:7" x14ac:dyDescent="0.2">
      <c r="A511" s="6" t="e">
        <f>IF(AND(БАЗА!#REF!&lt;&gt;"",БАЗА!#REF!&gt;0),БАЗА!#REF!,"")</f>
        <v>#REF!</v>
      </c>
      <c r="B511" s="3" t="e">
        <f>IF(AND(БАЗА!#REF!&lt;&gt;"",БАЗА!#REF!&gt;0),БАЗА!#REF!,"")</f>
        <v>#REF!</v>
      </c>
      <c r="C511" s="4" t="e">
        <f>IF(AND(БАЗА!#REF!&lt;&gt;"",БАЗА!#REF!&gt;0),БАЗА!#REF!,"")</f>
        <v>#REF!</v>
      </c>
      <c r="D511" s="36" t="e">
        <f>IF(AND(БАЗА!#REF!&lt;&gt;"",БАЗА!#REF!&gt;0),БАЗА!#REF!,"")</f>
        <v>#REF!</v>
      </c>
      <c r="E511" s="3" t="e">
        <f>IF(AND(БАЗА!#REF!&lt;&gt;"",БАЗА!#REF!&gt;0),БАЗА!#REF!,"")</f>
        <v>#REF!</v>
      </c>
      <c r="F511" s="3" t="e">
        <f>IF(AND(БАЗА!#REF!&lt;&gt;"",БАЗА!#REF!&gt;0),БАЗА!H271,"")</f>
        <v>#REF!</v>
      </c>
      <c r="G511" s="54" t="e">
        <f>IF(AND(БАЗА!#REF!&lt;&gt;"",БАЗА!#REF!&gt;0),БАЗА!#REF!,"")</f>
        <v>#REF!</v>
      </c>
    </row>
    <row r="512" spans="1:7" ht="28.5" x14ac:dyDescent="0.2">
      <c r="A512" s="6" t="str">
        <f>IF(AND(БАЗА!$A271&lt;&gt;"",БАЗА!$U271&gt;0),БАЗА!A271,"")</f>
        <v>Насіння квітів</v>
      </c>
      <c r="B512" s="3" t="str">
        <f>IF(AND(БАЗА!$A271&lt;&gt;"",БАЗА!$U271&gt;0),БАЗА!C271,"")</f>
        <v>03110000-5</v>
      </c>
      <c r="C512" s="4">
        <f>IF(AND(БАЗА!$A271&lt;&gt;"",БАЗА!$U271&gt;0),БАЗА!E271,"")</f>
        <v>0</v>
      </c>
      <c r="D512" s="36">
        <f>IF(AND(БАЗА!$A271&lt;&gt;"",БАЗА!$U271&gt;0),БАЗА!$U271,"")</f>
        <v>3</v>
      </c>
      <c r="E512" s="3" t="str">
        <f>IF(AND(БАЗА!$A271&lt;&gt;"",БАЗА!$U271&gt;0),БАЗА!G271,"")</f>
        <v>Без використання електронної системи</v>
      </c>
      <c r="F512" s="3" t="str">
        <f>IF(AND(БАЗА!$A271&lt;&gt;"",БАЗА!$U271&gt;0),БАЗА!H272,"")</f>
        <v>Лютий 2019</v>
      </c>
      <c r="G512" s="54">
        <f>IF(AND(БАЗА!$A271&lt;&gt;"",БАЗА!$U271&gt;0),БАЗА!I271,"")</f>
        <v>0</v>
      </c>
    </row>
    <row r="513" spans="1:7" x14ac:dyDescent="0.2">
      <c r="A513" s="6" t="str">
        <f>IF(AND(БАЗА!$A272&lt;&gt;"",БАЗА!$U272&gt;0),БАЗА!A272,"")</f>
        <v/>
      </c>
      <c r="B513" s="3" t="str">
        <f>IF(AND(БАЗА!$A272&lt;&gt;"",БАЗА!$U272&gt;0),БАЗА!C272,"")</f>
        <v/>
      </c>
      <c r="C513" s="4" t="str">
        <f>IF(AND(БАЗА!$A272&lt;&gt;"",БАЗА!$U272&gt;0),БАЗА!E272,"")</f>
        <v/>
      </c>
      <c r="D513" s="36" t="str">
        <f>IF(AND(БАЗА!$A272&lt;&gt;"",БАЗА!$U272&gt;0),БАЗА!$U272,"")</f>
        <v/>
      </c>
      <c r="E513" s="3" t="str">
        <f>IF(AND(БАЗА!$A272&lt;&gt;"",БАЗА!$U272&gt;0),БАЗА!G272,"")</f>
        <v/>
      </c>
      <c r="F513" s="3" t="str">
        <f>IF(AND(БАЗА!$A272&lt;&gt;"",БАЗА!$U272&gt;0),БАЗА!H273,"")</f>
        <v/>
      </c>
      <c r="G513" s="54" t="str">
        <f>IF(AND(БАЗА!$A272&lt;&gt;"",БАЗА!$U272&gt;0),БАЗА!I272,"")</f>
        <v/>
      </c>
    </row>
    <row r="514" spans="1:7" ht="28.5" x14ac:dyDescent="0.2">
      <c r="A514" s="6" t="str">
        <f>IF(AND(БАЗА!$A273&lt;&gt;"",БАЗА!$U273&gt;0),БАЗА!A273,"")</f>
        <v>Полотно неткане</v>
      </c>
      <c r="B514" s="3" t="str">
        <f>IF(AND(БАЗА!$A273&lt;&gt;"",БАЗА!$U273&gt;0),БАЗА!C273,"")</f>
        <v>39550000-2</v>
      </c>
      <c r="C514" s="4">
        <f>IF(AND(БАЗА!$A273&lt;&gt;"",БАЗА!$U273&gt;0),БАЗА!E273,"")</f>
        <v>0</v>
      </c>
      <c r="D514" s="36">
        <f>IF(AND(БАЗА!$A273&lt;&gt;"",БАЗА!$U273&gt;0),БАЗА!$U273,"")</f>
        <v>2</v>
      </c>
      <c r="E514" s="3" t="str">
        <f>IF(AND(БАЗА!$A273&lt;&gt;"",БАЗА!$U273&gt;0),БАЗА!G273,"")</f>
        <v>Без використання електронної системи</v>
      </c>
      <c r="F514" s="3" t="str">
        <f>IF(AND(БАЗА!$A273&lt;&gt;"",БАЗА!$U273&gt;0),БАЗА!H274,"")</f>
        <v>Травень 2019</v>
      </c>
      <c r="G514" s="54">
        <f>IF(AND(БАЗА!$A273&lt;&gt;"",БАЗА!$U273&gt;0),БАЗА!I273,"")</f>
        <v>0</v>
      </c>
    </row>
    <row r="515" spans="1:7" x14ac:dyDescent="0.2">
      <c r="A515" s="6" t="str">
        <f>IF(AND(БАЗА!$A274&lt;&gt;"",БАЗА!$U274&gt;0),БАЗА!A274,"")</f>
        <v/>
      </c>
      <c r="B515" s="3" t="str">
        <f>IF(AND(БАЗА!$A274&lt;&gt;"",БАЗА!$U274&gt;0),БАЗА!C274,"")</f>
        <v/>
      </c>
      <c r="C515" s="4" t="str">
        <f>IF(AND(БАЗА!$A274&lt;&gt;"",БАЗА!$U274&gt;0),БАЗА!E274,"")</f>
        <v/>
      </c>
      <c r="D515" s="36" t="str">
        <f>IF(AND(БАЗА!$A274&lt;&gt;"",БАЗА!$U274&gt;0),БАЗА!$U274,"")</f>
        <v/>
      </c>
      <c r="E515" s="3" t="str">
        <f>IF(AND(БАЗА!$A274&lt;&gt;"",БАЗА!$U274&gt;0),БАЗА!G274,"")</f>
        <v/>
      </c>
      <c r="F515" s="3" t="str">
        <f>IF(AND(БАЗА!$A274&lt;&gt;"",БАЗА!$U274&gt;0),БАЗА!H278,"")</f>
        <v/>
      </c>
      <c r="G515" s="54" t="str">
        <f>IF(AND(БАЗА!$A274&lt;&gt;"",БАЗА!$U274&gt;0),БАЗА!I274,"")</f>
        <v/>
      </c>
    </row>
    <row r="516" spans="1:7" ht="28.5" x14ac:dyDescent="0.2">
      <c r="A516" s="6" t="str">
        <f>IF(AND(БАЗА!$A278&lt;&gt;"",БАЗА!$U278&gt;0),БАЗА!A278,"")</f>
        <v>Носії інформації</v>
      </c>
      <c r="B516" s="3" t="str">
        <f>IF(AND(БАЗА!$A278&lt;&gt;"",БАЗА!$U278&gt;0),БАЗА!C278,"")</f>
        <v>30230000-0</v>
      </c>
      <c r="C516" s="4">
        <f>IF(AND(БАЗА!$A278&lt;&gt;"",БАЗА!$U278&gt;0),БАЗА!E278,"")</f>
        <v>0</v>
      </c>
      <c r="D516" s="36">
        <f>IF(AND(БАЗА!$A278&lt;&gt;"",БАЗА!$U278&gt;0),БАЗА!$U278,"")</f>
        <v>0.5</v>
      </c>
      <c r="E516" s="3" t="str">
        <f>IF(AND(БАЗА!$A278&lt;&gt;"",БАЗА!$U278&gt;0),БАЗА!G278,"")</f>
        <v>Без використання електронної системи</v>
      </c>
      <c r="F516" s="3" t="str">
        <f>IF(AND(БАЗА!$A278&lt;&gt;"",БАЗА!$U278&gt;0),БАЗА!H279,"")</f>
        <v>Травень 2019</v>
      </c>
      <c r="G516" s="54">
        <f>IF(AND(БАЗА!$A278&lt;&gt;"",БАЗА!$U278&gt;0),БАЗА!I278,"")</f>
        <v>0</v>
      </c>
    </row>
    <row r="517" spans="1:7" x14ac:dyDescent="0.2">
      <c r="A517" s="6" t="str">
        <f>IF(AND(БАЗА!$A279&lt;&gt;"",БАЗА!$U279&gt;0),БАЗА!A279,"")</f>
        <v/>
      </c>
      <c r="B517" s="3" t="str">
        <f>IF(AND(БАЗА!$A279&lt;&gt;"",БАЗА!$U279&gt;0),БАЗА!C279,"")</f>
        <v/>
      </c>
      <c r="C517" s="4" t="str">
        <f>IF(AND(БАЗА!$A279&lt;&gt;"",БАЗА!$U279&gt;0),БАЗА!E279,"")</f>
        <v/>
      </c>
      <c r="D517" s="36" t="str">
        <f>IF(AND(БАЗА!$A279&lt;&gt;"",БАЗА!$U279&gt;0),БАЗА!$U279,"")</f>
        <v/>
      </c>
      <c r="E517" s="3" t="str">
        <f>IF(AND(БАЗА!$A279&lt;&gt;"",БАЗА!$U279&gt;0),БАЗА!G279,"")</f>
        <v/>
      </c>
      <c r="F517" s="3" t="str">
        <f>IF(AND(БАЗА!$A279&lt;&gt;"",БАЗА!$U279&gt;0),БАЗА!H280,"")</f>
        <v/>
      </c>
      <c r="G517" s="54" t="str">
        <f>IF(AND(БАЗА!$A279&lt;&gt;"",БАЗА!$U279&gt;0),БАЗА!I279,"")</f>
        <v/>
      </c>
    </row>
    <row r="518" spans="1:7" ht="28.5" x14ac:dyDescent="0.2">
      <c r="A518" s="6" t="str">
        <f>IF(AND(БАЗА!$A280&lt;&gt;"",БАЗА!$U280&gt;0),БАЗА!A280,"")</f>
        <v>Сигнальна огороджувальна стрічка</v>
      </c>
      <c r="B518" s="3" t="str">
        <f>IF(AND(БАЗА!$A280&lt;&gt;"",БАЗА!$U280&gt;0),БАЗА!C280,"")</f>
        <v>44170000-2</v>
      </c>
      <c r="C518" s="4">
        <f>IF(AND(БАЗА!$A280&lt;&gt;"",БАЗА!$U280&gt;0),БАЗА!E280,"")</f>
        <v>0</v>
      </c>
      <c r="D518" s="36">
        <f>IF(AND(БАЗА!$A280&lt;&gt;"",БАЗА!$U280&gt;0),БАЗА!$U280,"")</f>
        <v>2</v>
      </c>
      <c r="E518" s="3" t="str">
        <f>IF(AND(БАЗА!$A280&lt;&gt;"",БАЗА!$U280&gt;0),БАЗА!G280,"")</f>
        <v>Без використання електронної системи</v>
      </c>
      <c r="F518" s="3" t="e">
        <f>IF(AND(БАЗА!$A280&lt;&gt;"",БАЗА!$U280&gt;0),БАЗА!#REF!,"")</f>
        <v>#REF!</v>
      </c>
      <c r="G518" s="54">
        <f>IF(AND(БАЗА!$A280&lt;&gt;"",БАЗА!$U280&gt;0),БАЗА!I280,"")</f>
        <v>0</v>
      </c>
    </row>
    <row r="519" spans="1:7" x14ac:dyDescent="0.2">
      <c r="A519" s="6" t="e">
        <f>IF(AND(БАЗА!#REF!&lt;&gt;"",БАЗА!#REF!&gt;0),БАЗА!#REF!,"")</f>
        <v>#REF!</v>
      </c>
      <c r="B519" s="3" t="e">
        <f>IF(AND(БАЗА!#REF!&lt;&gt;"",БАЗА!#REF!&gt;0),БАЗА!#REF!,"")</f>
        <v>#REF!</v>
      </c>
      <c r="C519" s="4" t="e">
        <f>IF(AND(БАЗА!#REF!&lt;&gt;"",БАЗА!#REF!&gt;0),БАЗА!#REF!,"")</f>
        <v>#REF!</v>
      </c>
      <c r="D519" s="36" t="e">
        <f>IF(AND(БАЗА!#REF!&lt;&gt;"",БАЗА!#REF!&gt;0),БАЗА!#REF!,"")</f>
        <v>#REF!</v>
      </c>
      <c r="E519" s="3" t="e">
        <f>IF(AND(БАЗА!#REF!&lt;&gt;"",БАЗА!#REF!&gt;0),БАЗА!#REF!,"")</f>
        <v>#REF!</v>
      </c>
      <c r="F519" s="3" t="e">
        <f>IF(AND(БАЗА!#REF!&lt;&gt;"",БАЗА!#REF!&gt;0),БАЗА!H281,"")</f>
        <v>#REF!</v>
      </c>
      <c r="G519" s="54" t="e">
        <f>IF(AND(БАЗА!#REF!&lt;&gt;"",БАЗА!#REF!&gt;0),БАЗА!#REF!,"")</f>
        <v>#REF!</v>
      </c>
    </row>
    <row r="520" spans="1:7" ht="42.75" x14ac:dyDescent="0.2">
      <c r="A520" s="6" t="str">
        <f>IF(AND(БАЗА!$A281&lt;&gt;"",БАЗА!$U281&gt;0),БАЗА!A281,"")</f>
        <v>Послуги з технічного обслуговування системи пожежної сигналізації</v>
      </c>
      <c r="B520" s="3" t="str">
        <f>IF(AND(БАЗА!$A281&lt;&gt;"",БАЗА!$U281&gt;0),БАЗА!C281,"")</f>
        <v>31620000-8</v>
      </c>
      <c r="C520" s="4">
        <f>IF(AND(БАЗА!$A281&lt;&gt;"",БАЗА!$U281&gt;0),БАЗА!E281,"")</f>
        <v>0</v>
      </c>
      <c r="D520" s="36">
        <f>IF(AND(БАЗА!$A281&lt;&gt;"",БАЗА!$U281&gt;0),БАЗА!$U281,"")</f>
        <v>20</v>
      </c>
      <c r="E520" s="3" t="str">
        <f>IF(AND(БАЗА!$A281&lt;&gt;"",БАЗА!$U281&gt;0),БАЗА!G281,"")</f>
        <v>Без використання електронної системи</v>
      </c>
      <c r="F520" s="3" t="e">
        <f>IF(AND(БАЗА!$A281&lt;&gt;"",БАЗА!$U281&gt;0),БАЗА!#REF!,"")</f>
        <v>#REF!</v>
      </c>
      <c r="G520" s="54">
        <f>IF(AND(БАЗА!$A281&lt;&gt;"",БАЗА!$U281&gt;0),БАЗА!I281,"")</f>
        <v>0</v>
      </c>
    </row>
    <row r="521" spans="1:7" x14ac:dyDescent="0.2">
      <c r="A521" s="6" t="e">
        <f>IF(AND(БАЗА!#REF!&lt;&gt;"",БАЗА!#REF!&gt;0),БАЗА!#REF!,"")</f>
        <v>#REF!</v>
      </c>
      <c r="B521" s="3" t="e">
        <f>IF(AND(БАЗА!#REF!&lt;&gt;"",БАЗА!#REF!&gt;0),БАЗА!#REF!,"")</f>
        <v>#REF!</v>
      </c>
      <c r="C521" s="4" t="e">
        <f>IF(AND(БАЗА!#REF!&lt;&gt;"",БАЗА!#REF!&gt;0),БАЗА!#REF!,"")</f>
        <v>#REF!</v>
      </c>
      <c r="D521" s="36" t="e">
        <f>IF(AND(БАЗА!#REF!&lt;&gt;"",БАЗА!#REF!&gt;0),БАЗА!#REF!,"")</f>
        <v>#REF!</v>
      </c>
      <c r="E521" s="3" t="e">
        <f>IF(AND(БАЗА!#REF!&lt;&gt;"",БАЗА!#REF!&gt;0),БАЗА!#REF!,"")</f>
        <v>#REF!</v>
      </c>
      <c r="F521" s="3" t="e">
        <f>IF(AND(БАЗА!#REF!&lt;&gt;"",БАЗА!#REF!&gt;0),БАЗА!#REF!,"")</f>
        <v>#REF!</v>
      </c>
      <c r="G521" s="54" t="e">
        <f>IF(AND(БАЗА!#REF!&lt;&gt;"",БАЗА!#REF!&gt;0),БАЗА!#REF!,"")</f>
        <v>#REF!</v>
      </c>
    </row>
    <row r="522" spans="1:7" x14ac:dyDescent="0.2">
      <c r="A522" s="6" t="e">
        <f>IF(AND(БАЗА!#REF!&lt;&gt;"",БАЗА!#REF!&gt;0),БАЗА!#REF!,"")</f>
        <v>#REF!</v>
      </c>
      <c r="B522" s="3" t="e">
        <f>IF(AND(БАЗА!#REF!&lt;&gt;"",БАЗА!#REF!&gt;0),БАЗА!#REF!,"")</f>
        <v>#REF!</v>
      </c>
      <c r="C522" s="4" t="e">
        <f>IF(AND(БАЗА!#REF!&lt;&gt;"",БАЗА!#REF!&gt;0),БАЗА!#REF!,"")</f>
        <v>#REF!</v>
      </c>
      <c r="D522" s="36" t="e">
        <f>IF(AND(БАЗА!#REF!&lt;&gt;"",БАЗА!#REF!&gt;0),БАЗА!#REF!,"")</f>
        <v>#REF!</v>
      </c>
      <c r="E522" s="3" t="e">
        <f>IF(AND(БАЗА!#REF!&lt;&gt;"",БАЗА!#REF!&gt;0),БАЗА!#REF!,"")</f>
        <v>#REF!</v>
      </c>
      <c r="F522" s="3" t="e">
        <f>IF(AND(БАЗА!#REF!&lt;&gt;"",БАЗА!#REF!&gt;0),БАЗА!#REF!,"")</f>
        <v>#REF!</v>
      </c>
      <c r="G522" s="54" t="e">
        <f>IF(AND(БАЗА!#REF!&lt;&gt;"",БАЗА!#REF!&gt;0),БАЗА!#REF!,"")</f>
        <v>#REF!</v>
      </c>
    </row>
    <row r="523" spans="1:7" x14ac:dyDescent="0.2">
      <c r="A523" s="6" t="e">
        <f>IF(AND(БАЗА!#REF!&lt;&gt;"",БАЗА!#REF!&gt;0),БАЗА!#REF!,"")</f>
        <v>#REF!</v>
      </c>
      <c r="B523" s="3" t="e">
        <f>IF(AND(БАЗА!#REF!&lt;&gt;"",БАЗА!#REF!&gt;0),БАЗА!#REF!,"")</f>
        <v>#REF!</v>
      </c>
      <c r="C523" s="4" t="e">
        <f>IF(AND(БАЗА!#REF!&lt;&gt;"",БАЗА!#REF!&gt;0),БАЗА!#REF!,"")</f>
        <v>#REF!</v>
      </c>
      <c r="D523" s="36" t="e">
        <f>IF(AND(БАЗА!#REF!&lt;&gt;"",БАЗА!#REF!&gt;0),БАЗА!#REF!,"")</f>
        <v>#REF!</v>
      </c>
      <c r="E523" s="3" t="e">
        <f>IF(AND(БАЗА!#REF!&lt;&gt;"",БАЗА!#REF!&gt;0),БАЗА!#REF!,"")</f>
        <v>#REF!</v>
      </c>
      <c r="F523" s="3" t="e">
        <f>IF(AND(БАЗА!#REF!&lt;&gt;"",БАЗА!#REF!&gt;0),БАЗА!H282,"")</f>
        <v>#REF!</v>
      </c>
      <c r="G523" s="54" t="e">
        <f>IF(AND(БАЗА!#REF!&lt;&gt;"",БАЗА!#REF!&gt;0),БАЗА!#REF!,"")</f>
        <v>#REF!</v>
      </c>
    </row>
    <row r="524" spans="1:7" ht="28.5" x14ac:dyDescent="0.2">
      <c r="A524" s="6" t="str">
        <f>IF(AND(БАЗА!$A282&lt;&gt;"",БАЗА!$U282&gt;0),БАЗА!A282,"")</f>
        <v>Кам’яна сіль</v>
      </c>
      <c r="B524" s="3" t="str">
        <f>IF(AND(БАЗА!$A282&lt;&gt;"",БАЗА!$U282&gt;0),БАЗА!C282,"")</f>
        <v>14410000-8</v>
      </c>
      <c r="C524" s="4">
        <f>IF(AND(БАЗА!$A282&lt;&gt;"",БАЗА!$U282&gt;0),БАЗА!E282,"")</f>
        <v>0</v>
      </c>
      <c r="D524" s="36">
        <f>IF(AND(БАЗА!$A282&lt;&gt;"",БАЗА!$U282&gt;0),БАЗА!$U282,"")</f>
        <v>0.5</v>
      </c>
      <c r="E524" s="3" t="str">
        <f>IF(AND(БАЗА!$A282&lt;&gt;"",БАЗА!$U282&gt;0),БАЗА!G282,"")</f>
        <v>Без використання електронної системи</v>
      </c>
      <c r="F524" s="3" t="str">
        <f>IF(AND(БАЗА!$A282&lt;&gt;"",БАЗА!$U282&gt;0),БАЗА!H283,"")</f>
        <v>Березень 2019р.</v>
      </c>
      <c r="G524" s="54">
        <f>IF(AND(БАЗА!$A282&lt;&gt;"",БАЗА!$U282&gt;0),БАЗА!I282,"")</f>
        <v>0</v>
      </c>
    </row>
    <row r="525" spans="1:7" x14ac:dyDescent="0.2">
      <c r="A525" s="6" t="str">
        <f>IF(AND(БАЗА!$A283&lt;&gt;"",БАЗА!$U283&gt;0),БАЗА!A283,"")</f>
        <v/>
      </c>
      <c r="B525" s="3" t="str">
        <f>IF(AND(БАЗА!$A283&lt;&gt;"",БАЗА!$U283&gt;0),БАЗА!C283,"")</f>
        <v/>
      </c>
      <c r="C525" s="4" t="str">
        <f>IF(AND(БАЗА!$A283&lt;&gt;"",БАЗА!$U283&gt;0),БАЗА!E283,"")</f>
        <v/>
      </c>
      <c r="D525" s="36" t="str">
        <f>IF(AND(БАЗА!$A283&lt;&gt;"",БАЗА!$U283&gt;0),БАЗА!$U283,"")</f>
        <v/>
      </c>
      <c r="E525" s="3" t="str">
        <f>IF(AND(БАЗА!$A283&lt;&gt;"",БАЗА!$U283&gt;0),БАЗА!G283,"")</f>
        <v/>
      </c>
      <c r="F525" s="3" t="str">
        <f>IF(AND(БАЗА!$A283&lt;&gt;"",БАЗА!$U283&gt;0),БАЗА!#REF!,"")</f>
        <v/>
      </c>
      <c r="G525" s="54" t="str">
        <f>IF(AND(БАЗА!$A283&lt;&gt;"",БАЗА!$U283&gt;0),БАЗА!I283,"")</f>
        <v/>
      </c>
    </row>
    <row r="526" spans="1:7" x14ac:dyDescent="0.2">
      <c r="A526" s="6" t="e">
        <f>IF(AND(БАЗА!#REF!&lt;&gt;"",БАЗА!#REF!&gt;0),БАЗА!#REF!,"")</f>
        <v>#REF!</v>
      </c>
      <c r="B526" s="3" t="e">
        <f>IF(AND(БАЗА!#REF!&lt;&gt;"",БАЗА!#REF!&gt;0),БАЗА!#REF!,"")</f>
        <v>#REF!</v>
      </c>
      <c r="C526" s="4" t="e">
        <f>IF(AND(БАЗА!#REF!&lt;&gt;"",БАЗА!#REF!&gt;0),БАЗА!#REF!,"")</f>
        <v>#REF!</v>
      </c>
      <c r="D526" s="36" t="e">
        <f>IF(AND(БАЗА!#REF!&lt;&gt;"",БАЗА!#REF!&gt;0),БАЗА!#REF!,"")</f>
        <v>#REF!</v>
      </c>
      <c r="E526" s="3" t="e">
        <f>IF(AND(БАЗА!#REF!&lt;&gt;"",БАЗА!#REF!&gt;0),БАЗА!#REF!,"")</f>
        <v>#REF!</v>
      </c>
      <c r="F526" s="3" t="e">
        <f>IF(AND(БАЗА!#REF!&lt;&gt;"",БАЗА!#REF!&gt;0),БАЗА!#REF!,"")</f>
        <v>#REF!</v>
      </c>
      <c r="G526" s="54" t="e">
        <f>IF(AND(БАЗА!#REF!&lt;&gt;"",БАЗА!#REF!&gt;0),БАЗА!#REF!,"")</f>
        <v>#REF!</v>
      </c>
    </row>
    <row r="527" spans="1:7" x14ac:dyDescent="0.2">
      <c r="A527" s="6" t="e">
        <f>IF(AND(БАЗА!#REF!&lt;&gt;"",БАЗА!#REF!&gt;0),БАЗА!#REF!,"")</f>
        <v>#REF!</v>
      </c>
      <c r="B527" s="3" t="e">
        <f>IF(AND(БАЗА!#REF!&lt;&gt;"",БАЗА!#REF!&gt;0),БАЗА!#REF!,"")</f>
        <v>#REF!</v>
      </c>
      <c r="C527" s="4" t="e">
        <f>IF(AND(БАЗА!#REF!&lt;&gt;"",БАЗА!#REF!&gt;0),БАЗА!#REF!,"")</f>
        <v>#REF!</v>
      </c>
      <c r="D527" s="36" t="e">
        <f>IF(AND(БАЗА!#REF!&lt;&gt;"",БАЗА!#REF!&gt;0),БАЗА!#REF!,"")</f>
        <v>#REF!</v>
      </c>
      <c r="E527" s="3" t="e">
        <f>IF(AND(БАЗА!#REF!&lt;&gt;"",БАЗА!#REF!&gt;0),БАЗА!#REF!,"")</f>
        <v>#REF!</v>
      </c>
      <c r="F527" s="3" t="e">
        <f>IF(AND(БАЗА!#REF!&lt;&gt;"",БАЗА!#REF!&gt;0),БАЗА!#REF!,"")</f>
        <v>#REF!</v>
      </c>
      <c r="G527" s="54" t="e">
        <f>IF(AND(БАЗА!#REF!&lt;&gt;"",БАЗА!#REF!&gt;0),БАЗА!#REF!,"")</f>
        <v>#REF!</v>
      </c>
    </row>
    <row r="528" spans="1:7" x14ac:dyDescent="0.2">
      <c r="A528" s="6" t="e">
        <f>IF(AND(БАЗА!#REF!&lt;&gt;"",БАЗА!#REF!&gt;0),БАЗА!#REF!,"")</f>
        <v>#REF!</v>
      </c>
      <c r="B528" s="3" t="e">
        <f>IF(AND(БАЗА!#REF!&lt;&gt;"",БАЗА!#REF!&gt;0),БАЗА!#REF!,"")</f>
        <v>#REF!</v>
      </c>
      <c r="C528" s="4" t="e">
        <f>IF(AND(БАЗА!#REF!&lt;&gt;"",БАЗА!#REF!&gt;0),БАЗА!#REF!,"")</f>
        <v>#REF!</v>
      </c>
      <c r="D528" s="36" t="e">
        <f>IF(AND(БАЗА!#REF!&lt;&gt;"",БАЗА!#REF!&gt;0),БАЗА!#REF!,"")</f>
        <v>#REF!</v>
      </c>
      <c r="E528" s="3" t="e">
        <f>IF(AND(БАЗА!#REF!&lt;&gt;"",БАЗА!#REF!&gt;0),БАЗА!#REF!,"")</f>
        <v>#REF!</v>
      </c>
      <c r="F528" s="3" t="e">
        <f>IF(AND(БАЗА!#REF!&lt;&gt;"",БАЗА!#REF!&gt;0),БАЗА!H284,"")</f>
        <v>#REF!</v>
      </c>
      <c r="G528" s="54" t="e">
        <f>IF(AND(БАЗА!#REF!&lt;&gt;"",БАЗА!#REF!&gt;0),БАЗА!#REF!,"")</f>
        <v>#REF!</v>
      </c>
    </row>
    <row r="529" spans="1:7" ht="28.5" x14ac:dyDescent="0.2">
      <c r="A529" s="6" t="str">
        <f>IF(AND(БАЗА!$A284&lt;&gt;"",БАЗА!$U284&gt;0),БАЗА!A284,"")</f>
        <v>Вироби з лісоматеріалів (держак для лопати)</v>
      </c>
      <c r="B529" s="3" t="str">
        <f>IF(AND(БАЗА!$A284&lt;&gt;"",БАЗА!$U284&gt;0),БАЗА!C284,"")</f>
        <v>03410000-7</v>
      </c>
      <c r="C529" s="4">
        <f>IF(AND(БАЗА!$A284&lt;&gt;"",БАЗА!$U284&gt;0),БАЗА!E284,"")</f>
        <v>0</v>
      </c>
      <c r="D529" s="36">
        <f>IF(AND(БАЗА!$A284&lt;&gt;"",БАЗА!$U284&gt;0),БАЗА!$U284,"")</f>
        <v>0.5</v>
      </c>
      <c r="E529" s="3" t="str">
        <f>IF(AND(БАЗА!$A284&lt;&gt;"",БАЗА!$U284&gt;0),БАЗА!G284,"")</f>
        <v>Без використання електронної системи</v>
      </c>
      <c r="F529" s="3" t="e">
        <f>IF(AND(БАЗА!$A284&lt;&gt;"",БАЗА!$U284&gt;0),БАЗА!#REF!,"")</f>
        <v>#REF!</v>
      </c>
      <c r="G529" s="54">
        <f>IF(AND(БАЗА!$A284&lt;&gt;"",БАЗА!$U284&gt;0),БАЗА!I284,"")</f>
        <v>0</v>
      </c>
    </row>
    <row r="530" spans="1:7" x14ac:dyDescent="0.2">
      <c r="A530" s="6" t="e">
        <f>IF(AND(БАЗА!#REF!&lt;&gt;"",БАЗА!#REF!&gt;0),БАЗА!#REF!,"")</f>
        <v>#REF!</v>
      </c>
      <c r="B530" s="3" t="e">
        <f>IF(AND(БАЗА!#REF!&lt;&gt;"",БАЗА!#REF!&gt;0),БАЗА!#REF!,"")</f>
        <v>#REF!</v>
      </c>
      <c r="C530" s="4" t="e">
        <f>IF(AND(БАЗА!#REF!&lt;&gt;"",БАЗА!#REF!&gt;0),БАЗА!#REF!,"")</f>
        <v>#REF!</v>
      </c>
      <c r="D530" s="36" t="e">
        <f>IF(AND(БАЗА!#REF!&lt;&gt;"",БАЗА!#REF!&gt;0),БАЗА!#REF!,"")</f>
        <v>#REF!</v>
      </c>
      <c r="E530" s="3" t="e">
        <f>IF(AND(БАЗА!#REF!&lt;&gt;"",БАЗА!#REF!&gt;0),БАЗА!#REF!,"")</f>
        <v>#REF!</v>
      </c>
      <c r="F530" s="3" t="e">
        <f>IF(AND(БАЗА!#REF!&lt;&gt;"",БАЗА!#REF!&gt;0),БАЗА!#REF!,"")</f>
        <v>#REF!</v>
      </c>
      <c r="G530" s="54" t="e">
        <f>IF(AND(БАЗА!#REF!&lt;&gt;"",БАЗА!#REF!&gt;0),БАЗА!#REF!,"")</f>
        <v>#REF!</v>
      </c>
    </row>
    <row r="531" spans="1:7" x14ac:dyDescent="0.2">
      <c r="A531" s="6" t="e">
        <f>IF(AND(БАЗА!#REF!&lt;&gt;"",БАЗА!#REF!&gt;0),БАЗА!#REF!,"")</f>
        <v>#REF!</v>
      </c>
      <c r="B531" s="3" t="e">
        <f>IF(AND(БАЗА!#REF!&lt;&gt;"",БАЗА!#REF!&gt;0),БАЗА!#REF!,"")</f>
        <v>#REF!</v>
      </c>
      <c r="C531" s="4" t="e">
        <f>IF(AND(БАЗА!#REF!&lt;&gt;"",БАЗА!#REF!&gt;0),БАЗА!#REF!,"")</f>
        <v>#REF!</v>
      </c>
      <c r="D531" s="36" t="e">
        <f>IF(AND(БАЗА!#REF!&lt;&gt;"",БАЗА!#REF!&gt;0),БАЗА!#REF!,"")</f>
        <v>#REF!</v>
      </c>
      <c r="E531" s="3" t="e">
        <f>IF(AND(БАЗА!#REF!&lt;&gt;"",БАЗА!#REF!&gt;0),БАЗА!#REF!,"")</f>
        <v>#REF!</v>
      </c>
      <c r="F531" s="3" t="e">
        <f>IF(AND(БАЗА!#REF!&lt;&gt;"",БАЗА!#REF!&gt;0),БАЗА!H285,"")</f>
        <v>#REF!</v>
      </c>
      <c r="G531" s="54" t="e">
        <f>IF(AND(БАЗА!#REF!&lt;&gt;"",БАЗА!#REF!&gt;0),БАЗА!#REF!,"")</f>
        <v>#REF!</v>
      </c>
    </row>
    <row r="532" spans="1:7" ht="28.5" x14ac:dyDescent="0.2">
      <c r="A532" s="6" t="str">
        <f>IF(AND(БАЗА!$A285&lt;&gt;"",БАЗА!$U285&gt;0),БАЗА!A285,"")</f>
        <v>Батарейки пальчикові</v>
      </c>
      <c r="B532" s="3" t="str">
        <f>IF(AND(БАЗА!$A285&lt;&gt;"",БАЗА!$U285&gt;0),БАЗА!C285,"")</f>
        <v>31410000-3</v>
      </c>
      <c r="C532" s="4">
        <f>IF(AND(БАЗА!$A285&lt;&gt;"",БАЗА!$U285&gt;0),БАЗА!E285,"")</f>
        <v>0</v>
      </c>
      <c r="D532" s="36">
        <f>IF(AND(БАЗА!$A285&lt;&gt;"",БАЗА!$U285&gt;0),БАЗА!$U285,"")</f>
        <v>1</v>
      </c>
      <c r="E532" s="3" t="str">
        <f>IF(AND(БАЗА!$A285&lt;&gt;"",БАЗА!$U285&gt;0),БАЗА!G285,"")</f>
        <v>Без використання електронної системи</v>
      </c>
      <c r="F532" s="3" t="str">
        <f>IF(AND(БАЗА!$A285&lt;&gt;"",БАЗА!$U285&gt;0),БАЗА!H287,"")</f>
        <v>Липень 2019р.</v>
      </c>
      <c r="G532" s="54">
        <f>IF(AND(БАЗА!$A285&lt;&gt;"",БАЗА!$U285&gt;0),БАЗА!I285,"")</f>
        <v>0</v>
      </c>
    </row>
    <row r="533" spans="1:7" x14ac:dyDescent="0.2">
      <c r="A533" s="6" t="str">
        <f>IF(AND(БАЗА!$A287&lt;&gt;"",БАЗА!$U287&gt;0),БАЗА!A287,"")</f>
        <v/>
      </c>
      <c r="B533" s="3" t="str">
        <f>IF(AND(БАЗА!$A287&lt;&gt;"",БАЗА!$U287&gt;0),БАЗА!C287,"")</f>
        <v/>
      </c>
      <c r="C533" s="4" t="str">
        <f>IF(AND(БАЗА!$A287&lt;&gt;"",БАЗА!$U287&gt;0),БАЗА!E287,"")</f>
        <v/>
      </c>
      <c r="D533" s="36" t="str">
        <f>IF(AND(БАЗА!$A287&lt;&gt;"",БАЗА!$U287&gt;0),БАЗА!$U287,"")</f>
        <v/>
      </c>
      <c r="E533" s="3" t="str">
        <f>IF(AND(БАЗА!$A287&lt;&gt;"",БАЗА!$U287&gt;0),БАЗА!G287,"")</f>
        <v/>
      </c>
      <c r="F533" s="3" t="str">
        <f>IF(AND(БАЗА!$A287&lt;&gt;"",БАЗА!$U287&gt;0),БАЗА!#REF!,"")</f>
        <v/>
      </c>
      <c r="G533" s="54" t="str">
        <f>IF(AND(БАЗА!$A287&lt;&gt;"",БАЗА!$U287&gt;0),БАЗА!I287,"")</f>
        <v/>
      </c>
    </row>
    <row r="534" spans="1:7" x14ac:dyDescent="0.2">
      <c r="A534" s="6" t="e">
        <f>IF(AND(БАЗА!#REF!&lt;&gt;"",БАЗА!#REF!&gt;0),БАЗА!#REF!,"")</f>
        <v>#REF!</v>
      </c>
      <c r="B534" s="3" t="e">
        <f>IF(AND(БАЗА!#REF!&lt;&gt;"",БАЗА!#REF!&gt;0),БАЗА!#REF!,"")</f>
        <v>#REF!</v>
      </c>
      <c r="C534" s="4" t="e">
        <f>IF(AND(БАЗА!#REF!&lt;&gt;"",БАЗА!#REF!&gt;0),БАЗА!#REF!,"")</f>
        <v>#REF!</v>
      </c>
      <c r="D534" s="36" t="e">
        <f>IF(AND(БАЗА!#REF!&lt;&gt;"",БАЗА!#REF!&gt;0),БАЗА!#REF!,"")</f>
        <v>#REF!</v>
      </c>
      <c r="E534" s="3" t="e">
        <f>IF(AND(БАЗА!#REF!&lt;&gt;"",БАЗА!#REF!&gt;0),БАЗА!#REF!,"")</f>
        <v>#REF!</v>
      </c>
      <c r="F534" s="3" t="e">
        <f>IF(AND(БАЗА!#REF!&lt;&gt;"",БАЗА!#REF!&gt;0),БАЗА!H288,"")</f>
        <v>#REF!</v>
      </c>
      <c r="G534" s="54" t="e">
        <f>IF(AND(БАЗА!#REF!&lt;&gt;"",БАЗА!#REF!&gt;0),БАЗА!#REF!,"")</f>
        <v>#REF!</v>
      </c>
    </row>
    <row r="535" spans="1:7" x14ac:dyDescent="0.2">
      <c r="A535" s="6" t="str">
        <f>IF(AND(БАЗА!$A288&lt;&gt;"",БАЗА!$U288&gt;0),БАЗА!A288,"")</f>
        <v/>
      </c>
      <c r="B535" s="3" t="str">
        <f>IF(AND(БАЗА!$A288&lt;&gt;"",БАЗА!$U288&gt;0),БАЗА!C288,"")</f>
        <v/>
      </c>
      <c r="C535" s="4" t="str">
        <f>IF(AND(БАЗА!$A288&lt;&gt;"",БАЗА!$U288&gt;0),БАЗА!E288,"")</f>
        <v/>
      </c>
      <c r="D535" s="36" t="str">
        <f>IF(AND(БАЗА!$A288&lt;&gt;"",БАЗА!$U288&gt;0),БАЗА!$U288,"")</f>
        <v/>
      </c>
      <c r="E535" s="3" t="str">
        <f>IF(AND(БАЗА!$A288&lt;&gt;"",БАЗА!$U288&gt;0),БАЗА!G288,"")</f>
        <v/>
      </c>
      <c r="F535" s="3" t="str">
        <f>IF(AND(БАЗА!$A288&lt;&gt;"",БАЗА!$U288&gt;0),БАЗА!#REF!,"")</f>
        <v/>
      </c>
      <c r="G535" s="54" t="str">
        <f>IF(AND(БАЗА!$A288&lt;&gt;"",БАЗА!$U288&gt;0),БАЗА!I288,"")</f>
        <v/>
      </c>
    </row>
    <row r="536" spans="1:7" x14ac:dyDescent="0.2">
      <c r="A536" s="6" t="e">
        <f>IF(AND(БАЗА!#REF!&lt;&gt;"",БАЗА!#REF!&gt;0),БАЗА!#REF!,"")</f>
        <v>#REF!</v>
      </c>
      <c r="B536" s="3" t="e">
        <f>IF(AND(БАЗА!#REF!&lt;&gt;"",БАЗА!#REF!&gt;0),БАЗА!#REF!,"")</f>
        <v>#REF!</v>
      </c>
      <c r="C536" s="4" t="e">
        <f>IF(AND(БАЗА!#REF!&lt;&gt;"",БАЗА!#REF!&gt;0),БАЗА!#REF!,"")</f>
        <v>#REF!</v>
      </c>
      <c r="D536" s="36" t="e">
        <f>IF(AND(БАЗА!#REF!&lt;&gt;"",БАЗА!#REF!&gt;0),БАЗА!#REF!,"")</f>
        <v>#REF!</v>
      </c>
      <c r="E536" s="3" t="e">
        <f>IF(AND(БАЗА!#REF!&lt;&gt;"",БАЗА!#REF!&gt;0),БАЗА!#REF!,"")</f>
        <v>#REF!</v>
      </c>
      <c r="F536" s="3" t="e">
        <f>IF(AND(БАЗА!#REF!&lt;&gt;"",БАЗА!#REF!&gt;0),БАЗА!H289,"")</f>
        <v>#REF!</v>
      </c>
      <c r="G536" s="54" t="e">
        <f>IF(AND(БАЗА!#REF!&lt;&gt;"",БАЗА!#REF!&gt;0),БАЗА!#REF!,"")</f>
        <v>#REF!</v>
      </c>
    </row>
    <row r="537" spans="1:7" ht="28.5" x14ac:dyDescent="0.2">
      <c r="A537" s="6" t="str">
        <f>IF(AND(БАЗА!$A289&lt;&gt;"",БАЗА!$U289&gt;0),БАЗА!A289,"")</f>
        <v>Лінолеум</v>
      </c>
      <c r="B537" s="3" t="str">
        <f>IF(AND(БАЗА!$A289&lt;&gt;"",БАЗА!$U289&gt;0),БАЗА!C289,"")</f>
        <v>44110000-4</v>
      </c>
      <c r="C537" s="4">
        <f>IF(AND(БАЗА!$A289&lt;&gt;"",БАЗА!$U289&gt;0),БАЗА!E289,"")</f>
        <v>0</v>
      </c>
      <c r="D537" s="36">
        <f>IF(AND(БАЗА!$A289&lt;&gt;"",БАЗА!$U289&gt;0),БАЗА!$U289,"")</f>
        <v>15</v>
      </c>
      <c r="E537" s="3" t="str">
        <f>IF(AND(БАЗА!$A289&lt;&gt;"",БАЗА!$U289&gt;0),БАЗА!G289,"")</f>
        <v>Без використання електронної системи</v>
      </c>
      <c r="F537" s="3" t="str">
        <f>IF(AND(БАЗА!$A289&lt;&gt;"",БАЗА!$U289&gt;0),БАЗА!H291,"")</f>
        <v>Упродовж року</v>
      </c>
      <c r="G537" s="54">
        <f>IF(AND(БАЗА!$A289&lt;&gt;"",БАЗА!$U289&gt;0),БАЗА!I289,"")</f>
        <v>0</v>
      </c>
    </row>
    <row r="538" spans="1:7" ht="28.5" x14ac:dyDescent="0.2">
      <c r="A538" s="6" t="str">
        <f>IF(AND(БАЗА!$A291&lt;&gt;"",БАЗА!$U291&gt;0),БАЗА!A291,"")</f>
        <v>Світильники</v>
      </c>
      <c r="B538" s="3" t="str">
        <f>IF(AND(БАЗА!$A291&lt;&gt;"",БАЗА!$U291&gt;0),БАЗА!C291,"")</f>
        <v>31520000-7</v>
      </c>
      <c r="C538" s="4">
        <f>IF(AND(БАЗА!$A291&lt;&gt;"",БАЗА!$U291&gt;0),БАЗА!E291,"")</f>
        <v>0</v>
      </c>
      <c r="D538" s="36">
        <f>IF(AND(БАЗА!$A291&lt;&gt;"",БАЗА!$U291&gt;0),БАЗА!$U291,"")</f>
        <v>25</v>
      </c>
      <c r="E538" s="3" t="str">
        <f>IF(AND(БАЗА!$A291&lt;&gt;"",БАЗА!$U291&gt;0),БАЗА!G291,"")</f>
        <v>Без використання електронної системи</v>
      </c>
      <c r="F538" s="3" t="str">
        <f>IF(AND(БАЗА!$A291&lt;&gt;"",БАЗА!$U291&gt;0),БАЗА!H292,"")</f>
        <v>Червень 2019р.</v>
      </c>
      <c r="G538" s="54">
        <f>IF(AND(БАЗА!$A291&lt;&gt;"",БАЗА!$U291&gt;0),БАЗА!I291,"")</f>
        <v>0</v>
      </c>
    </row>
    <row r="539" spans="1:7" x14ac:dyDescent="0.2">
      <c r="A539" s="6" t="str">
        <f>IF(AND(БАЗА!$A292&lt;&gt;"",БАЗА!$U292&gt;0),БАЗА!A292,"")</f>
        <v/>
      </c>
      <c r="B539" s="3" t="str">
        <f>IF(AND(БАЗА!$A292&lt;&gt;"",БАЗА!$U292&gt;0),БАЗА!C292,"")</f>
        <v/>
      </c>
      <c r="C539" s="4" t="str">
        <f>IF(AND(БАЗА!$A292&lt;&gt;"",БАЗА!$U292&gt;0),БАЗА!E292,"")</f>
        <v/>
      </c>
      <c r="D539" s="36" t="str">
        <f>IF(AND(БАЗА!$A292&lt;&gt;"",БАЗА!$U292&gt;0),БАЗА!$U292,"")</f>
        <v/>
      </c>
      <c r="E539" s="3" t="str">
        <f>IF(AND(БАЗА!$A292&lt;&gt;"",БАЗА!$U292&gt;0),БАЗА!G292,"")</f>
        <v/>
      </c>
      <c r="F539" s="3" t="str">
        <f>IF(AND(БАЗА!$A292&lt;&gt;"",БАЗА!$U292&gt;0),БАЗА!H293,"")</f>
        <v/>
      </c>
      <c r="G539" s="54" t="str">
        <f>IF(AND(БАЗА!$A292&lt;&gt;"",БАЗА!$U292&gt;0),БАЗА!I292,"")</f>
        <v/>
      </c>
    </row>
    <row r="540" spans="1:7" x14ac:dyDescent="0.2">
      <c r="A540" s="6" t="str">
        <f>IF(AND(БАЗА!$A293&lt;&gt;"",БАЗА!$U293&gt;0),БАЗА!A293,"")</f>
        <v/>
      </c>
      <c r="B540" s="3" t="str">
        <f>IF(AND(БАЗА!$A293&lt;&gt;"",БАЗА!$U293&gt;0),БАЗА!C293,"")</f>
        <v/>
      </c>
      <c r="C540" s="4" t="str">
        <f>IF(AND(БАЗА!$A293&lt;&gt;"",БАЗА!$U293&gt;0),БАЗА!E293,"")</f>
        <v/>
      </c>
      <c r="D540" s="36" t="str">
        <f>IF(AND(БАЗА!$A293&lt;&gt;"",БАЗА!$U293&gt;0),БАЗА!$U293,"")</f>
        <v/>
      </c>
      <c r="E540" s="3" t="str">
        <f>IF(AND(БАЗА!$A293&lt;&gt;"",БАЗА!$U293&gt;0),БАЗА!G293,"")</f>
        <v/>
      </c>
      <c r="F540" s="3" t="str">
        <f>IF(AND(БАЗА!$A293&lt;&gt;"",БАЗА!$U293&gt;0),БАЗА!H296,"")</f>
        <v/>
      </c>
      <c r="G540" s="54" t="str">
        <f>IF(AND(БАЗА!$A293&lt;&gt;"",БАЗА!$U293&gt;0),БАЗА!I293,"")</f>
        <v/>
      </c>
    </row>
    <row r="541" spans="1:7" x14ac:dyDescent="0.2">
      <c r="A541" s="6" t="str">
        <f>IF(AND(БАЗА!$A296&lt;&gt;"",БАЗА!$U296&gt;0),БАЗА!A296,"")</f>
        <v/>
      </c>
      <c r="B541" s="3" t="str">
        <f>IF(AND(БАЗА!$A296&lt;&gt;"",БАЗА!$U296&gt;0),БАЗА!C296,"")</f>
        <v/>
      </c>
      <c r="C541" s="4" t="str">
        <f>IF(AND(БАЗА!$A296&lt;&gt;"",БАЗА!$U296&gt;0),БАЗА!E296,"")</f>
        <v/>
      </c>
      <c r="D541" s="36" t="str">
        <f>IF(AND(БАЗА!$A296&lt;&gt;"",БАЗА!$U296&gt;0),БАЗА!$U296,"")</f>
        <v/>
      </c>
      <c r="E541" s="3" t="str">
        <f>IF(AND(БАЗА!$A296&lt;&gt;"",БАЗА!$U296&gt;0),БАЗА!G296,"")</f>
        <v/>
      </c>
      <c r="F541" s="3" t="str">
        <f>IF(AND(БАЗА!$A296&lt;&gt;"",БАЗА!$U296&gt;0),БАЗА!#REF!,"")</f>
        <v/>
      </c>
      <c r="G541" s="54" t="str">
        <f>IF(AND(БАЗА!$A296&lt;&gt;"",БАЗА!$U296&gt;0),БАЗА!I296,"")</f>
        <v/>
      </c>
    </row>
    <row r="542" spans="1:7" x14ac:dyDescent="0.2">
      <c r="A542" s="6" t="e">
        <f>IF(AND(БАЗА!#REF!&lt;&gt;"",БАЗА!#REF!&gt;0),БАЗА!#REF!,"")</f>
        <v>#REF!</v>
      </c>
      <c r="B542" s="3" t="e">
        <f>IF(AND(БАЗА!#REF!&lt;&gt;"",БАЗА!#REF!&gt;0),БАЗА!#REF!,"")</f>
        <v>#REF!</v>
      </c>
      <c r="C542" s="4" t="e">
        <f>IF(AND(БАЗА!#REF!&lt;&gt;"",БАЗА!#REF!&gt;0),БАЗА!#REF!,"")</f>
        <v>#REF!</v>
      </c>
      <c r="D542" s="36" t="e">
        <f>IF(AND(БАЗА!#REF!&lt;&gt;"",БАЗА!#REF!&gt;0),БАЗА!#REF!,"")</f>
        <v>#REF!</v>
      </c>
      <c r="E542" s="3" t="e">
        <f>IF(AND(БАЗА!#REF!&lt;&gt;"",БАЗА!#REF!&gt;0),БАЗА!#REF!,"")</f>
        <v>#REF!</v>
      </c>
      <c r="F542" s="3" t="e">
        <f>IF(AND(БАЗА!#REF!&lt;&gt;"",БАЗА!#REF!&gt;0),БАЗА!#REF!,"")</f>
        <v>#REF!</v>
      </c>
      <c r="G542" s="54" t="e">
        <f>IF(AND(БАЗА!#REF!&lt;&gt;"",БАЗА!#REF!&gt;0),БАЗА!#REF!,"")</f>
        <v>#REF!</v>
      </c>
    </row>
    <row r="543" spans="1:7" x14ac:dyDescent="0.2">
      <c r="A543" s="6" t="e">
        <f>IF(AND(БАЗА!#REF!&lt;&gt;"",БАЗА!#REF!&gt;0),БАЗА!#REF!,"")</f>
        <v>#REF!</v>
      </c>
      <c r="B543" s="3" t="e">
        <f>IF(AND(БАЗА!#REF!&lt;&gt;"",БАЗА!#REF!&gt;0),БАЗА!#REF!,"")</f>
        <v>#REF!</v>
      </c>
      <c r="C543" s="4" t="e">
        <f>IF(AND(БАЗА!#REF!&lt;&gt;"",БАЗА!#REF!&gt;0),БАЗА!#REF!,"")</f>
        <v>#REF!</v>
      </c>
      <c r="D543" s="36" t="e">
        <f>IF(AND(БАЗА!#REF!&lt;&gt;"",БАЗА!#REF!&gt;0),БАЗА!#REF!,"")</f>
        <v>#REF!</v>
      </c>
      <c r="E543" s="3" t="e">
        <f>IF(AND(БАЗА!#REF!&lt;&gt;"",БАЗА!#REF!&gt;0),БАЗА!#REF!,"")</f>
        <v>#REF!</v>
      </c>
      <c r="F543" s="3" t="e">
        <f>IF(AND(БАЗА!#REF!&lt;&gt;"",БАЗА!#REF!&gt;0),БАЗА!#REF!,"")</f>
        <v>#REF!</v>
      </c>
      <c r="G543" s="54" t="e">
        <f>IF(AND(БАЗА!#REF!&lt;&gt;"",БАЗА!#REF!&gt;0),БАЗА!#REF!,"")</f>
        <v>#REF!</v>
      </c>
    </row>
    <row r="544" spans="1:7" x14ac:dyDescent="0.2">
      <c r="A544" s="6" t="e">
        <f>IF(AND(БАЗА!#REF!&lt;&gt;"",БАЗА!#REF!&gt;0),БАЗА!#REF!,"")</f>
        <v>#REF!</v>
      </c>
      <c r="B544" s="3" t="e">
        <f>IF(AND(БАЗА!#REF!&lt;&gt;"",БАЗА!#REF!&gt;0),БАЗА!#REF!,"")</f>
        <v>#REF!</v>
      </c>
      <c r="C544" s="4" t="e">
        <f>IF(AND(БАЗА!#REF!&lt;&gt;"",БАЗА!#REF!&gt;0),БАЗА!#REF!,"")</f>
        <v>#REF!</v>
      </c>
      <c r="D544" s="36" t="e">
        <f>IF(AND(БАЗА!#REF!&lt;&gt;"",БАЗА!#REF!&gt;0),БАЗА!#REF!,"")</f>
        <v>#REF!</v>
      </c>
      <c r="E544" s="3" t="e">
        <f>IF(AND(БАЗА!#REF!&lt;&gt;"",БАЗА!#REF!&gt;0),БАЗА!#REF!,"")</f>
        <v>#REF!</v>
      </c>
      <c r="F544" s="3" t="e">
        <f>IF(AND(БАЗА!#REF!&lt;&gt;"",БАЗА!#REF!&gt;0),БАЗА!#REF!,"")</f>
        <v>#REF!</v>
      </c>
      <c r="G544" s="54" t="e">
        <f>IF(AND(БАЗА!#REF!&lt;&gt;"",БАЗА!#REF!&gt;0),БАЗА!#REF!,"")</f>
        <v>#REF!</v>
      </c>
    </row>
    <row r="545" spans="1:7" x14ac:dyDescent="0.2">
      <c r="A545" s="6" t="e">
        <f>IF(AND(БАЗА!#REF!&lt;&gt;"",БАЗА!#REF!&gt;0),БАЗА!#REF!,"")</f>
        <v>#REF!</v>
      </c>
      <c r="B545" s="3" t="e">
        <f>IF(AND(БАЗА!#REF!&lt;&gt;"",БАЗА!#REF!&gt;0),БАЗА!#REF!,"")</f>
        <v>#REF!</v>
      </c>
      <c r="C545" s="4" t="e">
        <f>IF(AND(БАЗА!#REF!&lt;&gt;"",БАЗА!#REF!&gt;0),БАЗА!#REF!,"")</f>
        <v>#REF!</v>
      </c>
      <c r="D545" s="36" t="e">
        <f>IF(AND(БАЗА!#REF!&lt;&gt;"",БАЗА!#REF!&gt;0),БАЗА!#REF!,"")</f>
        <v>#REF!</v>
      </c>
      <c r="E545" s="3" t="e">
        <f>IF(AND(БАЗА!#REF!&lt;&gt;"",БАЗА!#REF!&gt;0),БАЗА!#REF!,"")</f>
        <v>#REF!</v>
      </c>
      <c r="F545" s="3" t="e">
        <f>IF(AND(БАЗА!#REF!&lt;&gt;"",БАЗА!#REF!&gt;0),БАЗА!#REF!,"")</f>
        <v>#REF!</v>
      </c>
      <c r="G545" s="54" t="e">
        <f>IF(AND(БАЗА!#REF!&lt;&gt;"",БАЗА!#REF!&gt;0),БАЗА!#REF!,"")</f>
        <v>#REF!</v>
      </c>
    </row>
    <row r="546" spans="1:7" x14ac:dyDescent="0.2">
      <c r="A546" s="6" t="e">
        <f>IF(AND(БАЗА!#REF!&lt;&gt;"",БАЗА!#REF!&gt;0),БАЗА!#REF!,"")</f>
        <v>#REF!</v>
      </c>
      <c r="B546" s="3" t="e">
        <f>IF(AND(БАЗА!#REF!&lt;&gt;"",БАЗА!#REF!&gt;0),БАЗА!#REF!,"")</f>
        <v>#REF!</v>
      </c>
      <c r="C546" s="4" t="e">
        <f>IF(AND(БАЗА!#REF!&lt;&gt;"",БАЗА!#REF!&gt;0),БАЗА!#REF!,"")</f>
        <v>#REF!</v>
      </c>
      <c r="D546" s="36" t="e">
        <f>IF(AND(БАЗА!#REF!&lt;&gt;"",БАЗА!#REF!&gt;0),БАЗА!#REF!,"")</f>
        <v>#REF!</v>
      </c>
      <c r="E546" s="3" t="e">
        <f>IF(AND(БАЗА!#REF!&lt;&gt;"",БАЗА!#REF!&gt;0),БАЗА!#REF!,"")</f>
        <v>#REF!</v>
      </c>
      <c r="F546" s="3" t="e">
        <f>IF(AND(БАЗА!#REF!&lt;&gt;"",БАЗА!#REF!&gt;0),БАЗА!#REF!,"")</f>
        <v>#REF!</v>
      </c>
      <c r="G546" s="54" t="e">
        <f>IF(AND(БАЗА!#REF!&lt;&gt;"",БАЗА!#REF!&gt;0),БАЗА!#REF!,"")</f>
        <v>#REF!</v>
      </c>
    </row>
    <row r="547" spans="1:7" x14ac:dyDescent="0.2">
      <c r="A547" s="6" t="e">
        <f>IF(AND(БАЗА!#REF!&lt;&gt;"",БАЗА!#REF!&gt;0),БАЗА!#REF!,"")</f>
        <v>#REF!</v>
      </c>
      <c r="B547" s="3" t="e">
        <f>IF(AND(БАЗА!#REF!&lt;&gt;"",БАЗА!#REF!&gt;0),БАЗА!#REF!,"")</f>
        <v>#REF!</v>
      </c>
      <c r="C547" s="4" t="e">
        <f>IF(AND(БАЗА!#REF!&lt;&gt;"",БАЗА!#REF!&gt;0),БАЗА!#REF!,"")</f>
        <v>#REF!</v>
      </c>
      <c r="D547" s="36" t="e">
        <f>IF(AND(БАЗА!#REF!&lt;&gt;"",БАЗА!#REF!&gt;0),БАЗА!#REF!,"")</f>
        <v>#REF!</v>
      </c>
      <c r="E547" s="3" t="e">
        <f>IF(AND(БАЗА!#REF!&lt;&gt;"",БАЗА!#REF!&gt;0),БАЗА!#REF!,"")</f>
        <v>#REF!</v>
      </c>
      <c r="F547" s="3" t="e">
        <f>IF(AND(БАЗА!#REF!&lt;&gt;"",БАЗА!#REF!&gt;0),БАЗА!#REF!,"")</f>
        <v>#REF!</v>
      </c>
      <c r="G547" s="54" t="e">
        <f>IF(AND(БАЗА!#REF!&lt;&gt;"",БАЗА!#REF!&gt;0),БАЗА!#REF!,"")</f>
        <v>#REF!</v>
      </c>
    </row>
    <row r="548" spans="1:7" x14ac:dyDescent="0.2">
      <c r="A548" s="6" t="e">
        <f>IF(AND(БАЗА!#REF!&lt;&gt;"",БАЗА!#REF!&gt;0),БАЗА!#REF!,"")</f>
        <v>#REF!</v>
      </c>
      <c r="B548" s="3" t="e">
        <f>IF(AND(БАЗА!#REF!&lt;&gt;"",БАЗА!#REF!&gt;0),БАЗА!#REF!,"")</f>
        <v>#REF!</v>
      </c>
      <c r="C548" s="4" t="e">
        <f>IF(AND(БАЗА!#REF!&lt;&gt;"",БАЗА!#REF!&gt;0),БАЗА!#REF!,"")</f>
        <v>#REF!</v>
      </c>
      <c r="D548" s="36" t="e">
        <f>IF(AND(БАЗА!#REF!&lt;&gt;"",БАЗА!#REF!&gt;0),БАЗА!#REF!,"")</f>
        <v>#REF!</v>
      </c>
      <c r="E548" s="3" t="e">
        <f>IF(AND(БАЗА!#REF!&lt;&gt;"",БАЗА!#REF!&gt;0),БАЗА!#REF!,"")</f>
        <v>#REF!</v>
      </c>
      <c r="F548" s="3" t="e">
        <f>IF(AND(БАЗА!#REF!&lt;&gt;"",БАЗА!#REF!&gt;0),БАЗА!#REF!,"")</f>
        <v>#REF!</v>
      </c>
      <c r="G548" s="54" t="e">
        <f>IF(AND(БАЗА!#REF!&lt;&gt;"",БАЗА!#REF!&gt;0),БАЗА!#REF!,"")</f>
        <v>#REF!</v>
      </c>
    </row>
    <row r="549" spans="1:7" x14ac:dyDescent="0.2">
      <c r="A549" s="6" t="e">
        <f>IF(AND(БАЗА!#REF!&lt;&gt;"",БАЗА!#REF!&gt;0),БАЗА!#REF!,"")</f>
        <v>#REF!</v>
      </c>
      <c r="B549" s="3" t="e">
        <f>IF(AND(БАЗА!#REF!&lt;&gt;"",БАЗА!#REF!&gt;0),БАЗА!#REF!,"")</f>
        <v>#REF!</v>
      </c>
      <c r="C549" s="4" t="e">
        <f>IF(AND(БАЗА!#REF!&lt;&gt;"",БАЗА!#REF!&gt;0),БАЗА!#REF!,"")</f>
        <v>#REF!</v>
      </c>
      <c r="D549" s="36" t="e">
        <f>IF(AND(БАЗА!#REF!&lt;&gt;"",БАЗА!#REF!&gt;0),БАЗА!#REF!,"")</f>
        <v>#REF!</v>
      </c>
      <c r="E549" s="3" t="e">
        <f>IF(AND(БАЗА!#REF!&lt;&gt;"",БАЗА!#REF!&gt;0),БАЗА!#REF!,"")</f>
        <v>#REF!</v>
      </c>
      <c r="F549" s="3" t="e">
        <f>IF(AND(БАЗА!#REF!&lt;&gt;"",БАЗА!#REF!&gt;0),БАЗА!#REF!,"")</f>
        <v>#REF!</v>
      </c>
      <c r="G549" s="54" t="e">
        <f>IF(AND(БАЗА!#REF!&lt;&gt;"",БАЗА!#REF!&gt;0),БАЗА!#REF!,"")</f>
        <v>#REF!</v>
      </c>
    </row>
    <row r="550" spans="1:7" x14ac:dyDescent="0.2">
      <c r="A550" s="6" t="e">
        <f>IF(AND(БАЗА!#REF!&lt;&gt;"",БАЗА!#REF!&gt;0),БАЗА!#REF!,"")</f>
        <v>#REF!</v>
      </c>
      <c r="B550" s="3" t="e">
        <f>IF(AND(БАЗА!#REF!&lt;&gt;"",БАЗА!#REF!&gt;0),БАЗА!#REF!,"")</f>
        <v>#REF!</v>
      </c>
      <c r="C550" s="4" t="e">
        <f>IF(AND(БАЗА!#REF!&lt;&gt;"",БАЗА!#REF!&gt;0),БАЗА!#REF!,"")</f>
        <v>#REF!</v>
      </c>
      <c r="D550" s="36" t="e">
        <f>IF(AND(БАЗА!#REF!&lt;&gt;"",БАЗА!#REF!&gt;0),БАЗА!#REF!,"")</f>
        <v>#REF!</v>
      </c>
      <c r="E550" s="3" t="e">
        <f>IF(AND(БАЗА!#REF!&lt;&gt;"",БАЗА!#REF!&gt;0),БАЗА!#REF!,"")</f>
        <v>#REF!</v>
      </c>
      <c r="F550" s="3" t="e">
        <f>IF(AND(БАЗА!#REF!&lt;&gt;"",БАЗА!#REF!&gt;0),БАЗА!H297,"")</f>
        <v>#REF!</v>
      </c>
      <c r="G550" s="54" t="e">
        <f>IF(AND(БАЗА!#REF!&lt;&gt;"",БАЗА!#REF!&gt;0),БАЗА!#REF!,"")</f>
        <v>#REF!</v>
      </c>
    </row>
    <row r="551" spans="1:7" x14ac:dyDescent="0.2">
      <c r="A551" s="6" t="str">
        <f>IF(AND(БАЗА!$A297&lt;&gt;"",БАЗА!$U297&gt;0),БАЗА!A297,"")</f>
        <v>Сплави (латунь)</v>
      </c>
      <c r="B551" s="3" t="str">
        <f>IF(AND(БАЗА!$A297&lt;&gt;"",БАЗА!$U297&gt;0),БАЗА!C297,"")</f>
        <v>14620000-3</v>
      </c>
      <c r="C551" s="4">
        <f>IF(AND(БАЗА!$A297&lt;&gt;"",БАЗА!$U297&gt;0),БАЗА!E297,"")</f>
        <v>0</v>
      </c>
      <c r="D551" s="36">
        <f>IF(AND(БАЗА!$A297&lt;&gt;"",БАЗА!$U297&gt;0),БАЗА!$U297,"")</f>
        <v>20</v>
      </c>
      <c r="E551" s="3" t="str">
        <f>IF(AND(БАЗА!$A297&lt;&gt;"",БАЗА!$U297&gt;0),БАЗА!G297,"")</f>
        <v>Відкриті торги</v>
      </c>
      <c r="F551" s="3" t="e">
        <f>IF(AND(БАЗА!$A297&lt;&gt;"",БАЗА!$U297&gt;0),БАЗА!#REF!,"")</f>
        <v>#REF!</v>
      </c>
      <c r="G551" s="54">
        <f>IF(AND(БАЗА!$A297&lt;&gt;"",БАЗА!$U297&gt;0),БАЗА!I297,"")</f>
        <v>0</v>
      </c>
    </row>
    <row r="552" spans="1:7" x14ac:dyDescent="0.2">
      <c r="A552" s="6" t="e">
        <f>IF(AND(БАЗА!#REF!&lt;&gt;"",БАЗА!#REF!&gt;0),БАЗА!#REF!,"")</f>
        <v>#REF!</v>
      </c>
      <c r="B552" s="3" t="e">
        <f>IF(AND(БАЗА!#REF!&lt;&gt;"",БАЗА!#REF!&gt;0),БАЗА!#REF!,"")</f>
        <v>#REF!</v>
      </c>
      <c r="C552" s="4" t="e">
        <f>IF(AND(БАЗА!#REF!&lt;&gt;"",БАЗА!#REF!&gt;0),БАЗА!#REF!,"")</f>
        <v>#REF!</v>
      </c>
      <c r="D552" s="36" t="e">
        <f>IF(AND(БАЗА!#REF!&lt;&gt;"",БАЗА!#REF!&gt;0),БАЗА!#REF!,"")</f>
        <v>#REF!</v>
      </c>
      <c r="E552" s="3" t="e">
        <f>IF(AND(БАЗА!#REF!&lt;&gt;"",БАЗА!#REF!&gt;0),БАЗА!#REF!,"")</f>
        <v>#REF!</v>
      </c>
      <c r="F552" s="3" t="e">
        <f>IF(AND(БАЗА!#REF!&lt;&gt;"",БАЗА!#REF!&gt;0),БАЗА!#REF!,"")</f>
        <v>#REF!</v>
      </c>
      <c r="G552" s="54" t="e">
        <f>IF(AND(БАЗА!#REF!&lt;&gt;"",БАЗА!#REF!&gt;0),БАЗА!#REF!,"")</f>
        <v>#REF!</v>
      </c>
    </row>
    <row r="553" spans="1:7" x14ac:dyDescent="0.2">
      <c r="A553" s="6" t="e">
        <f>IF(AND(БАЗА!#REF!&lt;&gt;"",БАЗА!#REF!&gt;0),БАЗА!#REF!,"")</f>
        <v>#REF!</v>
      </c>
      <c r="B553" s="3" t="e">
        <f>IF(AND(БАЗА!#REF!&lt;&gt;"",БАЗА!#REF!&gt;0),БАЗА!#REF!,"")</f>
        <v>#REF!</v>
      </c>
      <c r="C553" s="4" t="e">
        <f>IF(AND(БАЗА!#REF!&lt;&gt;"",БАЗА!#REF!&gt;0),БАЗА!#REF!,"")</f>
        <v>#REF!</v>
      </c>
      <c r="D553" s="36" t="e">
        <f>IF(AND(БАЗА!#REF!&lt;&gt;"",БАЗА!#REF!&gt;0),БАЗА!#REF!,"")</f>
        <v>#REF!</v>
      </c>
      <c r="E553" s="3" t="e">
        <f>IF(AND(БАЗА!#REF!&lt;&gt;"",БАЗА!#REF!&gt;0),БАЗА!#REF!,"")</f>
        <v>#REF!</v>
      </c>
      <c r="F553" s="3" t="e">
        <f>IF(AND(БАЗА!#REF!&lt;&gt;"",БАЗА!#REF!&gt;0),БАЗА!#REF!,"")</f>
        <v>#REF!</v>
      </c>
      <c r="G553" s="54" t="e">
        <f>IF(AND(БАЗА!#REF!&lt;&gt;"",БАЗА!#REF!&gt;0),БАЗА!#REF!,"")</f>
        <v>#REF!</v>
      </c>
    </row>
    <row r="554" spans="1:7" x14ac:dyDescent="0.2">
      <c r="A554" s="6" t="e">
        <f>IF(AND(БАЗА!#REF!&lt;&gt;"",БАЗА!#REF!&gt;0),БАЗА!#REF!,"")</f>
        <v>#REF!</v>
      </c>
      <c r="B554" s="3" t="e">
        <f>IF(AND(БАЗА!#REF!&lt;&gt;"",БАЗА!#REF!&gt;0),БАЗА!#REF!,"")</f>
        <v>#REF!</v>
      </c>
      <c r="C554" s="4" t="e">
        <f>IF(AND(БАЗА!#REF!&lt;&gt;"",БАЗА!#REF!&gt;0),БАЗА!#REF!,"")</f>
        <v>#REF!</v>
      </c>
      <c r="D554" s="36" t="e">
        <f>IF(AND(БАЗА!#REF!&lt;&gt;"",БАЗА!#REF!&gt;0),БАЗА!#REF!,"")</f>
        <v>#REF!</v>
      </c>
      <c r="E554" s="3" t="e">
        <f>IF(AND(БАЗА!#REF!&lt;&gt;"",БАЗА!#REF!&gt;0),БАЗА!#REF!,"")</f>
        <v>#REF!</v>
      </c>
      <c r="F554" s="3" t="e">
        <f>IF(AND(БАЗА!#REF!&lt;&gt;"",БАЗА!#REF!&gt;0),БАЗА!#REF!,"")</f>
        <v>#REF!</v>
      </c>
      <c r="G554" s="54" t="e">
        <f>IF(AND(БАЗА!#REF!&lt;&gt;"",БАЗА!#REF!&gt;0),БАЗА!#REF!,"")</f>
        <v>#REF!</v>
      </c>
    </row>
    <row r="555" spans="1:7" x14ac:dyDescent="0.2">
      <c r="A555" s="6" t="e">
        <f>IF(AND(БАЗА!#REF!&lt;&gt;"",БАЗА!#REF!&gt;0),БАЗА!#REF!,"")</f>
        <v>#REF!</v>
      </c>
      <c r="B555" s="3" t="e">
        <f>IF(AND(БАЗА!#REF!&lt;&gt;"",БАЗА!#REF!&gt;0),БАЗА!#REF!,"")</f>
        <v>#REF!</v>
      </c>
      <c r="C555" s="4" t="e">
        <f>IF(AND(БАЗА!#REF!&lt;&gt;"",БАЗА!#REF!&gt;0),БАЗА!#REF!,"")</f>
        <v>#REF!</v>
      </c>
      <c r="D555" s="36" t="e">
        <f>IF(AND(БАЗА!#REF!&lt;&gt;"",БАЗА!#REF!&gt;0),БАЗА!#REF!,"")</f>
        <v>#REF!</v>
      </c>
      <c r="E555" s="3" t="e">
        <f>IF(AND(БАЗА!#REF!&lt;&gt;"",БАЗА!#REF!&gt;0),БАЗА!#REF!,"")</f>
        <v>#REF!</v>
      </c>
      <c r="F555" s="3" t="e">
        <f>IF(AND(БАЗА!#REF!&lt;&gt;"",БАЗА!#REF!&gt;0),БАЗА!#REF!,"")</f>
        <v>#REF!</v>
      </c>
      <c r="G555" s="54" t="e">
        <f>IF(AND(БАЗА!#REF!&lt;&gt;"",БАЗА!#REF!&gt;0),БАЗА!#REF!,"")</f>
        <v>#REF!</v>
      </c>
    </row>
    <row r="556" spans="1:7" x14ac:dyDescent="0.2">
      <c r="A556" s="6" t="e">
        <f>IF(AND(БАЗА!#REF!&lt;&gt;"",БАЗА!#REF!&gt;0),БАЗА!#REF!,"")</f>
        <v>#REF!</v>
      </c>
      <c r="B556" s="3" t="e">
        <f>IF(AND(БАЗА!#REF!&lt;&gt;"",БАЗА!#REF!&gt;0),БАЗА!#REF!,"")</f>
        <v>#REF!</v>
      </c>
      <c r="C556" s="4" t="e">
        <f>IF(AND(БАЗА!#REF!&lt;&gt;"",БАЗА!#REF!&gt;0),БАЗА!#REF!,"")</f>
        <v>#REF!</v>
      </c>
      <c r="D556" s="36" t="e">
        <f>IF(AND(БАЗА!#REF!&lt;&gt;"",БАЗА!#REF!&gt;0),БАЗА!#REF!,"")</f>
        <v>#REF!</v>
      </c>
      <c r="E556" s="3" t="e">
        <f>IF(AND(БАЗА!#REF!&lt;&gt;"",БАЗА!#REF!&gt;0),БАЗА!#REF!,"")</f>
        <v>#REF!</v>
      </c>
      <c r="F556" s="3" t="e">
        <f>IF(AND(БАЗА!#REF!&lt;&gt;"",БАЗА!#REF!&gt;0),БАЗА!#REF!,"")</f>
        <v>#REF!</v>
      </c>
      <c r="G556" s="54" t="e">
        <f>IF(AND(БАЗА!#REF!&lt;&gt;"",БАЗА!#REF!&gt;0),БАЗА!#REF!,"")</f>
        <v>#REF!</v>
      </c>
    </row>
    <row r="557" spans="1:7" x14ac:dyDescent="0.2">
      <c r="A557" s="6" t="e">
        <f>IF(AND(БАЗА!#REF!&lt;&gt;"",БАЗА!#REF!&gt;0),БАЗА!#REF!,"")</f>
        <v>#REF!</v>
      </c>
      <c r="B557" s="3" t="e">
        <f>IF(AND(БАЗА!#REF!&lt;&gt;"",БАЗА!#REF!&gt;0),БАЗА!#REF!,"")</f>
        <v>#REF!</v>
      </c>
      <c r="C557" s="4" t="e">
        <f>IF(AND(БАЗА!#REF!&lt;&gt;"",БАЗА!#REF!&gt;0),БАЗА!#REF!,"")</f>
        <v>#REF!</v>
      </c>
      <c r="D557" s="36" t="e">
        <f>IF(AND(БАЗА!#REF!&lt;&gt;"",БАЗА!#REF!&gt;0),БАЗА!#REF!,"")</f>
        <v>#REF!</v>
      </c>
      <c r="E557" s="3" t="e">
        <f>IF(AND(БАЗА!#REF!&lt;&gt;"",БАЗА!#REF!&gt;0),БАЗА!#REF!,"")</f>
        <v>#REF!</v>
      </c>
      <c r="F557" s="3" t="e">
        <f>IF(AND(БАЗА!#REF!&lt;&gt;"",БАЗА!#REF!&gt;0),БАЗА!#REF!,"")</f>
        <v>#REF!</v>
      </c>
      <c r="G557" s="54" t="e">
        <f>IF(AND(БАЗА!#REF!&lt;&gt;"",БАЗА!#REF!&gt;0),БАЗА!#REF!,"")</f>
        <v>#REF!</v>
      </c>
    </row>
    <row r="558" spans="1:7" x14ac:dyDescent="0.2">
      <c r="A558" s="6" t="e">
        <f>IF(AND(БАЗА!#REF!&lt;&gt;"",БАЗА!#REF!&gt;0),БАЗА!#REF!,"")</f>
        <v>#REF!</v>
      </c>
      <c r="B558" s="3" t="e">
        <f>IF(AND(БАЗА!#REF!&lt;&gt;"",БАЗА!#REF!&gt;0),БАЗА!#REF!,"")</f>
        <v>#REF!</v>
      </c>
      <c r="C558" s="4" t="e">
        <f>IF(AND(БАЗА!#REF!&lt;&gt;"",БАЗА!#REF!&gt;0),БАЗА!#REF!,"")</f>
        <v>#REF!</v>
      </c>
      <c r="D558" s="36" t="e">
        <f>IF(AND(БАЗА!#REF!&lt;&gt;"",БАЗА!#REF!&gt;0),БАЗА!#REF!,"")</f>
        <v>#REF!</v>
      </c>
      <c r="E558" s="3" t="e">
        <f>IF(AND(БАЗА!#REF!&lt;&gt;"",БАЗА!#REF!&gt;0),БАЗА!#REF!,"")</f>
        <v>#REF!</v>
      </c>
      <c r="F558" s="3" t="e">
        <f>IF(AND(БАЗА!#REF!&lt;&gt;"",БАЗА!#REF!&gt;0),БАЗА!#REF!,"")</f>
        <v>#REF!</v>
      </c>
      <c r="G558" s="54" t="e">
        <f>IF(AND(БАЗА!#REF!&lt;&gt;"",БАЗА!#REF!&gt;0),БАЗА!#REF!,"")</f>
        <v>#REF!</v>
      </c>
    </row>
    <row r="559" spans="1:7" x14ac:dyDescent="0.2">
      <c r="A559" s="6" t="e">
        <f>IF(AND(БАЗА!#REF!&lt;&gt;"",БАЗА!#REF!&gt;0),БАЗА!#REF!,"")</f>
        <v>#REF!</v>
      </c>
      <c r="B559" s="3" t="e">
        <f>IF(AND(БАЗА!#REF!&lt;&gt;"",БАЗА!#REF!&gt;0),БАЗА!#REF!,"")</f>
        <v>#REF!</v>
      </c>
      <c r="C559" s="4" t="e">
        <f>IF(AND(БАЗА!#REF!&lt;&gt;"",БАЗА!#REF!&gt;0),БАЗА!#REF!,"")</f>
        <v>#REF!</v>
      </c>
      <c r="D559" s="36" t="e">
        <f>IF(AND(БАЗА!#REF!&lt;&gt;"",БАЗА!#REF!&gt;0),БАЗА!#REF!,"")</f>
        <v>#REF!</v>
      </c>
      <c r="E559" s="3" t="e">
        <f>IF(AND(БАЗА!#REF!&lt;&gt;"",БАЗА!#REF!&gt;0),БАЗА!#REF!,"")</f>
        <v>#REF!</v>
      </c>
      <c r="F559" s="3" t="e">
        <f>IF(AND(БАЗА!#REF!&lt;&gt;"",БАЗА!#REF!&gt;0),БАЗА!#REF!,"")</f>
        <v>#REF!</v>
      </c>
      <c r="G559" s="54" t="e">
        <f>IF(AND(БАЗА!#REF!&lt;&gt;"",БАЗА!#REF!&gt;0),БАЗА!#REF!,"")</f>
        <v>#REF!</v>
      </c>
    </row>
    <row r="560" spans="1:7" x14ac:dyDescent="0.2">
      <c r="A560" s="6" t="e">
        <f>IF(AND(БАЗА!#REF!&lt;&gt;"",БАЗА!#REF!&gt;0),БАЗА!#REF!,"")</f>
        <v>#REF!</v>
      </c>
      <c r="B560" s="3" t="e">
        <f>IF(AND(БАЗА!#REF!&lt;&gt;"",БАЗА!#REF!&gt;0),БАЗА!#REF!,"")</f>
        <v>#REF!</v>
      </c>
      <c r="C560" s="4" t="e">
        <f>IF(AND(БАЗА!#REF!&lt;&gt;"",БАЗА!#REF!&gt;0),БАЗА!#REF!,"")</f>
        <v>#REF!</v>
      </c>
      <c r="D560" s="36" t="e">
        <f>IF(AND(БАЗА!#REF!&lt;&gt;"",БАЗА!#REF!&gt;0),БАЗА!#REF!,"")</f>
        <v>#REF!</v>
      </c>
      <c r="E560" s="3" t="e">
        <f>IF(AND(БАЗА!#REF!&lt;&gt;"",БАЗА!#REF!&gt;0),БАЗА!#REF!,"")</f>
        <v>#REF!</v>
      </c>
      <c r="F560" s="3" t="e">
        <f>IF(AND(БАЗА!#REF!&lt;&gt;"",БАЗА!#REF!&gt;0),БАЗА!#REF!,"")</f>
        <v>#REF!</v>
      </c>
      <c r="G560" s="54" t="e">
        <f>IF(AND(БАЗА!#REF!&lt;&gt;"",БАЗА!#REF!&gt;0),БАЗА!#REF!,"")</f>
        <v>#REF!</v>
      </c>
    </row>
    <row r="561" spans="1:7" x14ac:dyDescent="0.2">
      <c r="A561" s="6" t="e">
        <f>IF(AND(БАЗА!#REF!&lt;&gt;"",БАЗА!#REF!&gt;0),БАЗА!#REF!,"")</f>
        <v>#REF!</v>
      </c>
      <c r="B561" s="3" t="e">
        <f>IF(AND(БАЗА!#REF!&lt;&gt;"",БАЗА!#REF!&gt;0),БАЗА!#REF!,"")</f>
        <v>#REF!</v>
      </c>
      <c r="C561" s="4" t="e">
        <f>IF(AND(БАЗА!#REF!&lt;&gt;"",БАЗА!#REF!&gt;0),БАЗА!#REF!,"")</f>
        <v>#REF!</v>
      </c>
      <c r="D561" s="36" t="e">
        <f>IF(AND(БАЗА!#REF!&lt;&gt;"",БАЗА!#REF!&gt;0),БАЗА!#REF!,"")</f>
        <v>#REF!</v>
      </c>
      <c r="E561" s="3" t="e">
        <f>IF(AND(БАЗА!#REF!&lt;&gt;"",БАЗА!#REF!&gt;0),БАЗА!#REF!,"")</f>
        <v>#REF!</v>
      </c>
      <c r="F561" s="3" t="e">
        <f>IF(AND(БАЗА!#REF!&lt;&gt;"",БАЗА!#REF!&gt;0),БАЗА!H298,"")</f>
        <v>#REF!</v>
      </c>
      <c r="G561" s="54" t="e">
        <f>IF(AND(БАЗА!#REF!&lt;&gt;"",БАЗА!#REF!&gt;0),БАЗА!#REF!,"")</f>
        <v>#REF!</v>
      </c>
    </row>
    <row r="562" spans="1:7" ht="28.5" x14ac:dyDescent="0.2">
      <c r="A562" s="6" t="str">
        <f>IF(AND(БАЗА!$A298&lt;&gt;"",БАЗА!$U298&gt;0),БАЗА!A298,"")</f>
        <v xml:space="preserve">Поліаміди у первинній формі </v>
      </c>
      <c r="B562" s="3" t="str">
        <f>IF(AND(БАЗА!$A298&lt;&gt;"",БАЗА!$U298&gt;0),БАЗА!C298,"")</f>
        <v xml:space="preserve">24560000-7 </v>
      </c>
      <c r="C562" s="4">
        <f>IF(AND(БАЗА!$A298&lt;&gt;"",БАЗА!$U298&gt;0),БАЗА!E298,"")</f>
        <v>0</v>
      </c>
      <c r="D562" s="36">
        <f>IF(AND(БАЗА!$A298&lt;&gt;"",БАЗА!$U298&gt;0),БАЗА!$U298,"")</f>
        <v>75</v>
      </c>
      <c r="E562" s="3" t="str">
        <f>IF(AND(БАЗА!$A298&lt;&gt;"",БАЗА!$U298&gt;0),БАЗА!G298,"")</f>
        <v>Звіт про укладання договору</v>
      </c>
      <c r="F562" s="3" t="e">
        <f>IF(AND(БАЗА!$A298&lt;&gt;"",БАЗА!$U298&gt;0),БАЗА!#REF!,"")</f>
        <v>#REF!</v>
      </c>
      <c r="G562" s="54">
        <f>IF(AND(БАЗА!$A298&lt;&gt;"",БАЗА!$U298&gt;0),БАЗА!I298,"")</f>
        <v>0</v>
      </c>
    </row>
    <row r="563" spans="1:7" x14ac:dyDescent="0.2">
      <c r="A563" s="6" t="e">
        <f>IF(AND(БАЗА!#REF!&lt;&gt;"",БАЗА!#REF!&gt;0),БАЗА!#REF!,"")</f>
        <v>#REF!</v>
      </c>
      <c r="B563" s="3" t="e">
        <f>IF(AND(БАЗА!#REF!&lt;&gt;"",БАЗА!#REF!&gt;0),БАЗА!#REF!,"")</f>
        <v>#REF!</v>
      </c>
      <c r="C563" s="4" t="e">
        <f>IF(AND(БАЗА!#REF!&lt;&gt;"",БАЗА!#REF!&gt;0),БАЗА!#REF!,"")</f>
        <v>#REF!</v>
      </c>
      <c r="D563" s="36" t="e">
        <f>IF(AND(БАЗА!#REF!&lt;&gt;"",БАЗА!#REF!&gt;0),БАЗА!#REF!,"")</f>
        <v>#REF!</v>
      </c>
      <c r="E563" s="3" t="e">
        <f>IF(AND(БАЗА!#REF!&lt;&gt;"",БАЗА!#REF!&gt;0),БАЗА!#REF!,"")</f>
        <v>#REF!</v>
      </c>
      <c r="F563" s="3" t="e">
        <f>IF(AND(БАЗА!#REF!&lt;&gt;"",БАЗА!#REF!&gt;0),БАЗА!#REF!,"")</f>
        <v>#REF!</v>
      </c>
      <c r="G563" s="54" t="e">
        <f>IF(AND(БАЗА!#REF!&lt;&gt;"",БАЗА!#REF!&gt;0),БАЗА!#REF!,"")</f>
        <v>#REF!</v>
      </c>
    </row>
    <row r="564" spans="1:7" x14ac:dyDescent="0.2">
      <c r="A564" s="6" t="e">
        <f>IF(AND(БАЗА!#REF!&lt;&gt;"",БАЗА!#REF!&gt;0),БАЗА!#REF!,"")</f>
        <v>#REF!</v>
      </c>
      <c r="B564" s="3" t="e">
        <f>IF(AND(БАЗА!#REF!&lt;&gt;"",БАЗА!#REF!&gt;0),БАЗА!#REF!,"")</f>
        <v>#REF!</v>
      </c>
      <c r="C564" s="4" t="e">
        <f>IF(AND(БАЗА!#REF!&lt;&gt;"",БАЗА!#REF!&gt;0),БАЗА!#REF!,"")</f>
        <v>#REF!</v>
      </c>
      <c r="D564" s="36" t="e">
        <f>IF(AND(БАЗА!#REF!&lt;&gt;"",БАЗА!#REF!&gt;0),БАЗА!#REF!,"")</f>
        <v>#REF!</v>
      </c>
      <c r="E564" s="3" t="e">
        <f>IF(AND(БАЗА!#REF!&lt;&gt;"",БАЗА!#REF!&gt;0),БАЗА!#REF!,"")</f>
        <v>#REF!</v>
      </c>
      <c r="F564" s="3" t="e">
        <f>IF(AND(БАЗА!#REF!&lt;&gt;"",БАЗА!#REF!&gt;0),БАЗА!H299,"")</f>
        <v>#REF!</v>
      </c>
      <c r="G564" s="54" t="e">
        <f>IF(AND(БАЗА!#REF!&lt;&gt;"",БАЗА!#REF!&gt;0),БАЗА!#REF!,"")</f>
        <v>#REF!</v>
      </c>
    </row>
    <row r="565" spans="1:7" ht="42.75" x14ac:dyDescent="0.2">
      <c r="A565" s="6" t="str">
        <f>IF(AND(БАЗА!$A299&lt;&gt;"",БАЗА!$U299&gt;0),БАЗА!A299,"")</f>
        <v>Господарсько-побутові засоби (поліролі, ароматизатори, аерозолі, освіжувачі)</v>
      </c>
      <c r="B565" s="3" t="str">
        <f>IF(AND(БАЗА!$A299&lt;&gt;"",БАЗА!$U299&gt;0),БАЗА!C299,"")</f>
        <v>39810000-3</v>
      </c>
      <c r="C565" s="4">
        <f>IF(AND(БАЗА!$A299&lt;&gt;"",БАЗА!$U299&gt;0),БАЗА!E299,"")</f>
        <v>0</v>
      </c>
      <c r="D565" s="36">
        <f>IF(AND(БАЗА!$A299&lt;&gt;"",БАЗА!$U299&gt;0),БАЗА!$U299,"")</f>
        <v>1</v>
      </c>
      <c r="E565" s="3" t="str">
        <f>IF(AND(БАЗА!$A299&lt;&gt;"",БАЗА!$U299&gt;0),БАЗА!G299,"")</f>
        <v>Без використання електронної системи</v>
      </c>
      <c r="F565" s="3" t="e">
        <f>IF(AND(БАЗА!$A299&lt;&gt;"",БАЗА!$U299&gt;0),БАЗА!#REF!,"")</f>
        <v>#REF!</v>
      </c>
      <c r="G565" s="54">
        <f>IF(AND(БАЗА!$A299&lt;&gt;"",БАЗА!$U299&gt;0),БАЗА!I299,"")</f>
        <v>0</v>
      </c>
    </row>
    <row r="566" spans="1:7" x14ac:dyDescent="0.2">
      <c r="A566" s="6" t="e">
        <f>IF(AND(БАЗА!#REF!&lt;&gt;"",БАЗА!#REF!&gt;0),БАЗА!#REF!,"")</f>
        <v>#REF!</v>
      </c>
      <c r="B566" s="3" t="e">
        <f>IF(AND(БАЗА!#REF!&lt;&gt;"",БАЗА!#REF!&gt;0),БАЗА!#REF!,"")</f>
        <v>#REF!</v>
      </c>
      <c r="C566" s="4" t="e">
        <f>IF(AND(БАЗА!#REF!&lt;&gt;"",БАЗА!#REF!&gt;0),БАЗА!#REF!,"")</f>
        <v>#REF!</v>
      </c>
      <c r="D566" s="36" t="e">
        <f>IF(AND(БАЗА!#REF!&lt;&gt;"",БАЗА!#REF!&gt;0),БАЗА!#REF!,"")</f>
        <v>#REF!</v>
      </c>
      <c r="E566" s="3" t="e">
        <f>IF(AND(БАЗА!#REF!&lt;&gt;"",БАЗА!#REF!&gt;0),БАЗА!#REF!,"")</f>
        <v>#REF!</v>
      </c>
      <c r="F566" s="3" t="e">
        <f>IF(AND(БАЗА!#REF!&lt;&gt;"",БАЗА!#REF!&gt;0),БАЗА!#REF!,"")</f>
        <v>#REF!</v>
      </c>
      <c r="G566" s="54" t="e">
        <f>IF(AND(БАЗА!#REF!&lt;&gt;"",БАЗА!#REF!&gt;0),БАЗА!#REF!,"")</f>
        <v>#REF!</v>
      </c>
    </row>
    <row r="567" spans="1:7" x14ac:dyDescent="0.2">
      <c r="A567" s="6" t="e">
        <f>IF(AND(БАЗА!#REF!&lt;&gt;"",БАЗА!#REF!&gt;0),БАЗА!#REF!,"")</f>
        <v>#REF!</v>
      </c>
      <c r="B567" s="3" t="e">
        <f>IF(AND(БАЗА!#REF!&lt;&gt;"",БАЗА!#REF!&gt;0),БАЗА!#REF!,"")</f>
        <v>#REF!</v>
      </c>
      <c r="C567" s="4" t="e">
        <f>IF(AND(БАЗА!#REF!&lt;&gt;"",БАЗА!#REF!&gt;0),БАЗА!#REF!,"")</f>
        <v>#REF!</v>
      </c>
      <c r="D567" s="36" t="e">
        <f>IF(AND(БАЗА!#REF!&lt;&gt;"",БАЗА!#REF!&gt;0),БАЗА!#REF!,"")</f>
        <v>#REF!</v>
      </c>
      <c r="E567" s="3" t="e">
        <f>IF(AND(БАЗА!#REF!&lt;&gt;"",БАЗА!#REF!&gt;0),БАЗА!#REF!,"")</f>
        <v>#REF!</v>
      </c>
      <c r="F567" s="3" t="e">
        <f>IF(AND(БАЗА!#REF!&lt;&gt;"",БАЗА!#REF!&gt;0),БАЗА!#REF!,"")</f>
        <v>#REF!</v>
      </c>
      <c r="G567" s="54" t="e">
        <f>IF(AND(БАЗА!#REF!&lt;&gt;"",БАЗА!#REF!&gt;0),БАЗА!#REF!,"")</f>
        <v>#REF!</v>
      </c>
    </row>
    <row r="568" spans="1:7" x14ac:dyDescent="0.2">
      <c r="A568" s="6" t="e">
        <f>IF(AND(БАЗА!#REF!&lt;&gt;"",БАЗА!#REF!&gt;0),БАЗА!#REF!,"")</f>
        <v>#REF!</v>
      </c>
      <c r="B568" s="3" t="e">
        <f>IF(AND(БАЗА!#REF!&lt;&gt;"",БАЗА!#REF!&gt;0),БАЗА!#REF!,"")</f>
        <v>#REF!</v>
      </c>
      <c r="C568" s="4" t="e">
        <f>IF(AND(БАЗА!#REF!&lt;&gt;"",БАЗА!#REF!&gt;0),БАЗА!#REF!,"")</f>
        <v>#REF!</v>
      </c>
      <c r="D568" s="36" t="e">
        <f>IF(AND(БАЗА!#REF!&lt;&gt;"",БАЗА!#REF!&gt;0),БАЗА!#REF!,"")</f>
        <v>#REF!</v>
      </c>
      <c r="E568" s="3" t="e">
        <f>IF(AND(БАЗА!#REF!&lt;&gt;"",БАЗА!#REF!&gt;0),БАЗА!#REF!,"")</f>
        <v>#REF!</v>
      </c>
      <c r="F568" s="3" t="e">
        <f>IF(AND(БАЗА!#REF!&lt;&gt;"",БАЗА!#REF!&gt;0),БАЗА!H300,"")</f>
        <v>#REF!</v>
      </c>
      <c r="G568" s="54" t="e">
        <f>IF(AND(БАЗА!#REF!&lt;&gt;"",БАЗА!#REF!&gt;0),БАЗА!#REF!,"")</f>
        <v>#REF!</v>
      </c>
    </row>
    <row r="569" spans="1:7" ht="28.5" x14ac:dyDescent="0.2">
      <c r="A569" s="6" t="str">
        <f>IF(AND(БАЗА!$A300&lt;&gt;"",БАЗА!$U300&gt;0),БАЗА!A300,"")</f>
        <v>Апарати для фільтрування та знераження</v>
      </c>
      <c r="B569" s="3" t="str">
        <f>IF(AND(БАЗА!$A300&lt;&gt;"",БАЗА!$U300&gt;0),БАЗА!C300,"")</f>
        <v>42910000-8</v>
      </c>
      <c r="C569" s="4">
        <f>IF(AND(БАЗА!$A300&lt;&gt;"",БАЗА!$U300&gt;0),БАЗА!E300,"")</f>
        <v>0</v>
      </c>
      <c r="D569" s="36">
        <f>IF(AND(БАЗА!$A300&lt;&gt;"",БАЗА!$U300&gt;0),БАЗА!$U300,"")</f>
        <v>2</v>
      </c>
      <c r="E569" s="3" t="str">
        <f>IF(AND(БАЗА!$A300&lt;&gt;"",БАЗА!$U300&gt;0),БАЗА!G300,"")</f>
        <v>Без використання електронної системи</v>
      </c>
      <c r="F569" s="3" t="e">
        <f>IF(AND(БАЗА!$A300&lt;&gt;"",БАЗА!$U300&gt;0),БАЗА!#REF!,"")</f>
        <v>#REF!</v>
      </c>
      <c r="G569" s="54">
        <f>IF(AND(БАЗА!$A300&lt;&gt;"",БАЗА!$U300&gt;0),БАЗА!I300,"")</f>
        <v>0</v>
      </c>
    </row>
    <row r="570" spans="1:7" x14ac:dyDescent="0.2">
      <c r="A570" s="6" t="e">
        <f>IF(AND(БАЗА!#REF!&lt;&gt;"",БАЗА!#REF!&gt;0),БАЗА!#REF!,"")</f>
        <v>#REF!</v>
      </c>
      <c r="B570" s="3" t="e">
        <f>IF(AND(БАЗА!#REF!&lt;&gt;"",БАЗА!#REF!&gt;0),БАЗА!#REF!,"")</f>
        <v>#REF!</v>
      </c>
      <c r="C570" s="4" t="e">
        <f>IF(AND(БАЗА!#REF!&lt;&gt;"",БАЗА!#REF!&gt;0),БАЗА!#REF!,"")</f>
        <v>#REF!</v>
      </c>
      <c r="D570" s="36" t="e">
        <f>IF(AND(БАЗА!#REF!&lt;&gt;"",БАЗА!#REF!&gt;0),БАЗА!#REF!,"")</f>
        <v>#REF!</v>
      </c>
      <c r="E570" s="3" t="e">
        <f>IF(AND(БАЗА!#REF!&lt;&gt;"",БАЗА!#REF!&gt;0),БАЗА!#REF!,"")</f>
        <v>#REF!</v>
      </c>
      <c r="F570" s="3" t="e">
        <f>IF(AND(БАЗА!#REF!&lt;&gt;"",БАЗА!#REF!&gt;0),БАЗА!#REF!,"")</f>
        <v>#REF!</v>
      </c>
      <c r="G570" s="54" t="e">
        <f>IF(AND(БАЗА!#REF!&lt;&gt;"",БАЗА!#REF!&gt;0),БАЗА!#REF!,"")</f>
        <v>#REF!</v>
      </c>
    </row>
    <row r="571" spans="1:7" x14ac:dyDescent="0.2">
      <c r="A571" s="6" t="e">
        <f>IF(AND(БАЗА!#REF!&lt;&gt;"",БАЗА!#REF!&gt;0),БАЗА!#REF!,"")</f>
        <v>#REF!</v>
      </c>
      <c r="B571" s="3" t="e">
        <f>IF(AND(БАЗА!#REF!&lt;&gt;"",БАЗА!#REF!&gt;0),БАЗА!#REF!,"")</f>
        <v>#REF!</v>
      </c>
      <c r="C571" s="4" t="e">
        <f>IF(AND(БАЗА!#REF!&lt;&gt;"",БАЗА!#REF!&gt;0),БАЗА!#REF!,"")</f>
        <v>#REF!</v>
      </c>
      <c r="D571" s="36" t="e">
        <f>IF(AND(БАЗА!#REF!&lt;&gt;"",БАЗА!#REF!&gt;0),БАЗА!#REF!,"")</f>
        <v>#REF!</v>
      </c>
      <c r="E571" s="3" t="e">
        <f>IF(AND(БАЗА!#REF!&lt;&gt;"",БАЗА!#REF!&gt;0),БАЗА!#REF!,"")</f>
        <v>#REF!</v>
      </c>
      <c r="F571" s="3" t="e">
        <f>IF(AND(БАЗА!#REF!&lt;&gt;"",БАЗА!#REF!&gt;0),БАЗА!#REF!,"")</f>
        <v>#REF!</v>
      </c>
      <c r="G571" s="54" t="e">
        <f>IF(AND(БАЗА!#REF!&lt;&gt;"",БАЗА!#REF!&gt;0),БАЗА!#REF!,"")</f>
        <v>#REF!</v>
      </c>
    </row>
    <row r="572" spans="1:7" x14ac:dyDescent="0.2">
      <c r="A572" s="6" t="e">
        <f>IF(AND(БАЗА!#REF!&lt;&gt;"",БАЗА!#REF!&gt;0),БАЗА!#REF!,"")</f>
        <v>#REF!</v>
      </c>
      <c r="B572" s="3" t="e">
        <f>IF(AND(БАЗА!#REF!&lt;&gt;"",БАЗА!#REF!&gt;0),БАЗА!#REF!,"")</f>
        <v>#REF!</v>
      </c>
      <c r="C572" s="4" t="e">
        <f>IF(AND(БАЗА!#REF!&lt;&gt;"",БАЗА!#REF!&gt;0),БАЗА!#REF!,"")</f>
        <v>#REF!</v>
      </c>
      <c r="D572" s="36" t="e">
        <f>IF(AND(БАЗА!#REF!&lt;&gt;"",БАЗА!#REF!&gt;0),БАЗА!#REF!,"")</f>
        <v>#REF!</v>
      </c>
      <c r="E572" s="3" t="e">
        <f>IF(AND(БАЗА!#REF!&lt;&gt;"",БАЗА!#REF!&gt;0),БАЗА!#REF!,"")</f>
        <v>#REF!</v>
      </c>
      <c r="F572" s="3" t="e">
        <f>IF(AND(БАЗА!#REF!&lt;&gt;"",БАЗА!#REF!&gt;0),БАЗА!#REF!,"")</f>
        <v>#REF!</v>
      </c>
      <c r="G572" s="54" t="e">
        <f>IF(AND(БАЗА!#REF!&lt;&gt;"",БАЗА!#REF!&gt;0),БАЗА!#REF!,"")</f>
        <v>#REF!</v>
      </c>
    </row>
    <row r="573" spans="1:7" x14ac:dyDescent="0.2">
      <c r="A573" s="6" t="e">
        <f>IF(AND(БАЗА!#REF!&lt;&gt;"",БАЗА!#REF!&gt;0),БАЗА!#REF!,"")</f>
        <v>#REF!</v>
      </c>
      <c r="B573" s="3" t="e">
        <f>IF(AND(БАЗА!#REF!&lt;&gt;"",БАЗА!#REF!&gt;0),БАЗА!#REF!,"")</f>
        <v>#REF!</v>
      </c>
      <c r="C573" s="4" t="e">
        <f>IF(AND(БАЗА!#REF!&lt;&gt;"",БАЗА!#REF!&gt;0),БАЗА!#REF!,"")</f>
        <v>#REF!</v>
      </c>
      <c r="D573" s="36" t="e">
        <f>IF(AND(БАЗА!#REF!&lt;&gt;"",БАЗА!#REF!&gt;0),БАЗА!#REF!,"")</f>
        <v>#REF!</v>
      </c>
      <c r="E573" s="3" t="e">
        <f>IF(AND(БАЗА!#REF!&lt;&gt;"",БАЗА!#REF!&gt;0),БАЗА!#REF!,"")</f>
        <v>#REF!</v>
      </c>
      <c r="F573" s="3" t="e">
        <f>IF(AND(БАЗА!#REF!&lt;&gt;"",БАЗА!#REF!&gt;0),БАЗА!#REF!,"")</f>
        <v>#REF!</v>
      </c>
      <c r="G573" s="54" t="e">
        <f>IF(AND(БАЗА!#REF!&lt;&gt;"",БАЗА!#REF!&gt;0),БАЗА!#REF!,"")</f>
        <v>#REF!</v>
      </c>
    </row>
    <row r="574" spans="1:7" x14ac:dyDescent="0.2">
      <c r="A574" s="6" t="e">
        <f>IF(AND(БАЗА!#REF!&lt;&gt;"",БАЗА!#REF!&gt;0),БАЗА!#REF!,"")</f>
        <v>#REF!</v>
      </c>
      <c r="B574" s="3" t="e">
        <f>IF(AND(БАЗА!#REF!&lt;&gt;"",БАЗА!#REF!&gt;0),БАЗА!#REF!,"")</f>
        <v>#REF!</v>
      </c>
      <c r="C574" s="4" t="e">
        <f>IF(AND(БАЗА!#REF!&lt;&gt;"",БАЗА!#REF!&gt;0),БАЗА!#REF!,"")</f>
        <v>#REF!</v>
      </c>
      <c r="D574" s="36" t="e">
        <f>IF(AND(БАЗА!#REF!&lt;&gt;"",БАЗА!#REF!&gt;0),БАЗА!#REF!,"")</f>
        <v>#REF!</v>
      </c>
      <c r="E574" s="3" t="e">
        <f>IF(AND(БАЗА!#REF!&lt;&gt;"",БАЗА!#REF!&gt;0),БАЗА!#REF!,"")</f>
        <v>#REF!</v>
      </c>
      <c r="F574" s="3" t="e">
        <f>IF(AND(БАЗА!#REF!&lt;&gt;"",БАЗА!#REF!&gt;0),БАЗА!#REF!,"")</f>
        <v>#REF!</v>
      </c>
      <c r="G574" s="54" t="e">
        <f>IF(AND(БАЗА!#REF!&lt;&gt;"",БАЗА!#REF!&gt;0),БАЗА!#REF!,"")</f>
        <v>#REF!</v>
      </c>
    </row>
    <row r="575" spans="1:7" x14ac:dyDescent="0.2">
      <c r="A575" s="6" t="e">
        <f>IF(AND(БАЗА!#REF!&lt;&gt;"",БАЗА!#REF!&gt;0),БАЗА!#REF!,"")</f>
        <v>#REF!</v>
      </c>
      <c r="B575" s="3" t="e">
        <f>IF(AND(БАЗА!#REF!&lt;&gt;"",БАЗА!#REF!&gt;0),БАЗА!#REF!,"")</f>
        <v>#REF!</v>
      </c>
      <c r="C575" s="4" t="e">
        <f>IF(AND(БАЗА!#REF!&lt;&gt;"",БАЗА!#REF!&gt;0),БАЗА!#REF!,"")</f>
        <v>#REF!</v>
      </c>
      <c r="D575" s="36" t="e">
        <f>IF(AND(БАЗА!#REF!&lt;&gt;"",БАЗА!#REF!&gt;0),БАЗА!#REF!,"")</f>
        <v>#REF!</v>
      </c>
      <c r="E575" s="3" t="e">
        <f>IF(AND(БАЗА!#REF!&lt;&gt;"",БАЗА!#REF!&gt;0),БАЗА!#REF!,"")</f>
        <v>#REF!</v>
      </c>
      <c r="F575" s="3" t="e">
        <f>IF(AND(БАЗА!#REF!&lt;&gt;"",БАЗА!#REF!&gt;0),БАЗА!#REF!,"")</f>
        <v>#REF!</v>
      </c>
      <c r="G575" s="54" t="e">
        <f>IF(AND(БАЗА!#REF!&lt;&gt;"",БАЗА!#REF!&gt;0),БАЗА!#REF!,"")</f>
        <v>#REF!</v>
      </c>
    </row>
    <row r="576" spans="1:7" x14ac:dyDescent="0.2">
      <c r="A576" s="6" t="e">
        <f>IF(AND(БАЗА!#REF!&lt;&gt;"",БАЗА!#REF!&gt;0),БАЗА!#REF!,"")</f>
        <v>#REF!</v>
      </c>
      <c r="B576" s="3" t="e">
        <f>IF(AND(БАЗА!#REF!&lt;&gt;"",БАЗА!#REF!&gt;0),БАЗА!#REF!,"")</f>
        <v>#REF!</v>
      </c>
      <c r="C576" s="4" t="e">
        <f>IF(AND(БАЗА!#REF!&lt;&gt;"",БАЗА!#REF!&gt;0),БАЗА!#REF!,"")</f>
        <v>#REF!</v>
      </c>
      <c r="D576" s="36" t="e">
        <f>IF(AND(БАЗА!#REF!&lt;&gt;"",БАЗА!#REF!&gt;0),БАЗА!#REF!,"")</f>
        <v>#REF!</v>
      </c>
      <c r="E576" s="3" t="e">
        <f>IF(AND(БАЗА!#REF!&lt;&gt;"",БАЗА!#REF!&gt;0),БАЗА!#REF!,"")</f>
        <v>#REF!</v>
      </c>
      <c r="F576" s="3" t="e">
        <f>IF(AND(БАЗА!#REF!&lt;&gt;"",БАЗА!#REF!&gt;0),БАЗА!#REF!,"")</f>
        <v>#REF!</v>
      </c>
      <c r="G576" s="54" t="e">
        <f>IF(AND(БАЗА!#REF!&lt;&gt;"",БАЗА!#REF!&gt;0),БАЗА!#REF!,"")</f>
        <v>#REF!</v>
      </c>
    </row>
    <row r="577" spans="1:7" x14ac:dyDescent="0.2">
      <c r="A577" s="6" t="e">
        <f>IF(AND(БАЗА!#REF!&lt;&gt;"",БАЗА!#REF!&gt;0),БАЗА!#REF!,"")</f>
        <v>#REF!</v>
      </c>
      <c r="B577" s="3" t="e">
        <f>IF(AND(БАЗА!#REF!&lt;&gt;"",БАЗА!#REF!&gt;0),БАЗА!#REF!,"")</f>
        <v>#REF!</v>
      </c>
      <c r="C577" s="4" t="e">
        <f>IF(AND(БАЗА!#REF!&lt;&gt;"",БАЗА!#REF!&gt;0),БАЗА!#REF!,"")</f>
        <v>#REF!</v>
      </c>
      <c r="D577" s="36" t="e">
        <f>IF(AND(БАЗА!#REF!&lt;&gt;"",БАЗА!#REF!&gt;0),БАЗА!#REF!,"")</f>
        <v>#REF!</v>
      </c>
      <c r="E577" s="3" t="e">
        <f>IF(AND(БАЗА!#REF!&lt;&gt;"",БАЗА!#REF!&gt;0),БАЗА!#REF!,"")</f>
        <v>#REF!</v>
      </c>
      <c r="F577" s="3" t="e">
        <f>IF(AND(БАЗА!#REF!&lt;&gt;"",БАЗА!#REF!&gt;0),БАЗА!H301,"")</f>
        <v>#REF!</v>
      </c>
      <c r="G577" s="54" t="e">
        <f>IF(AND(БАЗА!#REF!&lt;&gt;"",БАЗА!#REF!&gt;0),БАЗА!#REF!,"")</f>
        <v>#REF!</v>
      </c>
    </row>
    <row r="578" spans="1:7" ht="28.5" x14ac:dyDescent="0.2">
      <c r="A578" s="6" t="str">
        <f>IF(AND(БАЗА!$A301&lt;&gt;"",БАЗА!$U301&gt;0),БАЗА!A301,"")</f>
        <v>Дизельні двигуни</v>
      </c>
      <c r="B578" s="3" t="str">
        <f>IF(AND(БАЗА!$A301&lt;&gt;"",БАЗА!$U301&gt;0),БАЗА!C301,"")</f>
        <v>34310000-3</v>
      </c>
      <c r="C578" s="4">
        <f>IF(AND(БАЗА!$A301&lt;&gt;"",БАЗА!$U301&gt;0),БАЗА!E301,"")</f>
        <v>0</v>
      </c>
      <c r="D578" s="36">
        <f>IF(AND(БАЗА!$A301&lt;&gt;"",БАЗА!$U301&gt;0),БАЗА!$U301,"")</f>
        <v>199</v>
      </c>
      <c r="E578" s="3" t="str">
        <f>IF(AND(БАЗА!$A301&lt;&gt;"",БАЗА!$U301&gt;0),БАЗА!G301,"")</f>
        <v>Звіт про укладання договору</v>
      </c>
      <c r="F578" s="3" t="str">
        <f>IF(AND(БАЗА!$A301&lt;&gt;"",БАЗА!$U301&gt;0),БАЗА!H302,"")</f>
        <v>Березень 2019р.</v>
      </c>
      <c r="G578" s="54">
        <f>IF(AND(БАЗА!$A301&lt;&gt;"",БАЗА!$U301&gt;0),БАЗА!I301,"")</f>
        <v>0</v>
      </c>
    </row>
    <row r="579" spans="1:7" ht="28.5" x14ac:dyDescent="0.2">
      <c r="A579" s="6" t="str">
        <f>IF(AND(БАЗА!$A302&lt;&gt;"",БАЗА!$U302&gt;0),БАЗА!A302,"")</f>
        <v>Дизельно- генераторні установки</v>
      </c>
      <c r="B579" s="3" t="str">
        <f>IF(AND(БАЗА!$A302&lt;&gt;"",БАЗА!$U302&gt;0),БАЗА!C302,"")</f>
        <v>31120000-3</v>
      </c>
      <c r="C579" s="4">
        <f>IF(AND(БАЗА!$A302&lt;&gt;"",БАЗА!$U302&gt;0),БАЗА!E302,"")</f>
        <v>0</v>
      </c>
      <c r="D579" s="36">
        <f>IF(AND(БАЗА!$A302&lt;&gt;"",БАЗА!$U302&gt;0),БАЗА!$U302,"")</f>
        <v>4</v>
      </c>
      <c r="E579" s="3" t="str">
        <f>IF(AND(БАЗА!$A302&lt;&gt;"",БАЗА!$U302&gt;0),БАЗА!G302,"")</f>
        <v>Без використання
 електронної системи</v>
      </c>
      <c r="F579" s="3" t="e">
        <f>IF(AND(БАЗА!$A302&lt;&gt;"",БАЗА!$U302&gt;0),БАЗА!#REF!,"")</f>
        <v>#REF!</v>
      </c>
      <c r="G579" s="54">
        <f>IF(AND(БАЗА!$A302&lt;&gt;"",БАЗА!$U302&gt;0),БАЗА!I302,"")</f>
        <v>0</v>
      </c>
    </row>
    <row r="580" spans="1:7" x14ac:dyDescent="0.2">
      <c r="A580" s="6" t="e">
        <f>IF(AND(БАЗА!#REF!&lt;&gt;"",БАЗА!#REF!&gt;0),БАЗА!#REF!,"")</f>
        <v>#REF!</v>
      </c>
      <c r="B580" s="3" t="e">
        <f>IF(AND(БАЗА!#REF!&lt;&gt;"",БАЗА!#REF!&gt;0),БАЗА!#REF!,"")</f>
        <v>#REF!</v>
      </c>
      <c r="C580" s="4" t="e">
        <f>IF(AND(БАЗА!#REF!&lt;&gt;"",БАЗА!#REF!&gt;0),БАЗА!#REF!,"")</f>
        <v>#REF!</v>
      </c>
      <c r="D580" s="36" t="e">
        <f>IF(AND(БАЗА!#REF!&lt;&gt;"",БАЗА!#REF!&gt;0),БАЗА!#REF!,"")</f>
        <v>#REF!</v>
      </c>
      <c r="E580" s="3" t="e">
        <f>IF(AND(БАЗА!#REF!&lt;&gt;"",БАЗА!#REF!&gt;0),БАЗА!#REF!,"")</f>
        <v>#REF!</v>
      </c>
      <c r="F580" s="3" t="e">
        <f>IF(AND(БАЗА!#REF!&lt;&gt;"",БАЗА!#REF!&gt;0),БАЗА!#REF!,"")</f>
        <v>#REF!</v>
      </c>
      <c r="G580" s="54" t="e">
        <f>IF(AND(БАЗА!#REF!&lt;&gt;"",БАЗА!#REF!&gt;0),БАЗА!#REF!,"")</f>
        <v>#REF!</v>
      </c>
    </row>
    <row r="581" spans="1:7" x14ac:dyDescent="0.2">
      <c r="A581" s="6" t="e">
        <f>IF(AND(БАЗА!#REF!&lt;&gt;"",БАЗА!#REF!&gt;0),БАЗА!#REF!,"")</f>
        <v>#REF!</v>
      </c>
      <c r="B581" s="3" t="e">
        <f>IF(AND(БАЗА!#REF!&lt;&gt;"",БАЗА!#REF!&gt;0),БАЗА!#REF!,"")</f>
        <v>#REF!</v>
      </c>
      <c r="C581" s="4" t="e">
        <f>IF(AND(БАЗА!#REF!&lt;&gt;"",БАЗА!#REF!&gt;0),БАЗА!#REF!,"")</f>
        <v>#REF!</v>
      </c>
      <c r="D581" s="36" t="e">
        <f>IF(AND(БАЗА!#REF!&lt;&gt;"",БАЗА!#REF!&gt;0),БАЗА!#REF!,"")</f>
        <v>#REF!</v>
      </c>
      <c r="E581" s="3" t="e">
        <f>IF(AND(БАЗА!#REF!&lt;&gt;"",БАЗА!#REF!&gt;0),БАЗА!#REF!,"")</f>
        <v>#REF!</v>
      </c>
      <c r="F581" s="3" t="e">
        <f>IF(AND(БАЗА!#REF!&lt;&gt;"",БАЗА!#REF!&gt;0),БАЗА!#REF!,"")</f>
        <v>#REF!</v>
      </c>
      <c r="G581" s="54" t="e">
        <f>IF(AND(БАЗА!#REF!&lt;&gt;"",БАЗА!#REF!&gt;0),БАЗА!#REF!,"")</f>
        <v>#REF!</v>
      </c>
    </row>
    <row r="582" spans="1:7" x14ac:dyDescent="0.2">
      <c r="A582" s="6" t="e">
        <f>IF(AND(БАЗА!#REF!&lt;&gt;"",БАЗА!#REF!&gt;0),БАЗА!#REF!,"")</f>
        <v>#REF!</v>
      </c>
      <c r="B582" s="3" t="e">
        <f>IF(AND(БАЗА!#REF!&lt;&gt;"",БАЗА!#REF!&gt;0),БАЗА!#REF!,"")</f>
        <v>#REF!</v>
      </c>
      <c r="C582" s="4" t="e">
        <f>IF(AND(БАЗА!#REF!&lt;&gt;"",БАЗА!#REF!&gt;0),БАЗА!#REF!,"")</f>
        <v>#REF!</v>
      </c>
      <c r="D582" s="36" t="e">
        <f>IF(AND(БАЗА!#REF!&lt;&gt;"",БАЗА!#REF!&gt;0),БАЗА!#REF!,"")</f>
        <v>#REF!</v>
      </c>
      <c r="E582" s="3" t="e">
        <f>IF(AND(БАЗА!#REF!&lt;&gt;"",БАЗА!#REF!&gt;0),БАЗА!#REF!,"")</f>
        <v>#REF!</v>
      </c>
      <c r="F582" s="3" t="e">
        <f>IF(AND(БАЗА!#REF!&lt;&gt;"",БАЗА!#REF!&gt;0),БАЗА!#REF!,"")</f>
        <v>#REF!</v>
      </c>
      <c r="G582" s="54" t="e">
        <f>IF(AND(БАЗА!#REF!&lt;&gt;"",БАЗА!#REF!&gt;0),БАЗА!#REF!,"")</f>
        <v>#REF!</v>
      </c>
    </row>
    <row r="583" spans="1:7" x14ac:dyDescent="0.2">
      <c r="A583" s="6" t="e">
        <f>IF(AND(БАЗА!#REF!&lt;&gt;"",БАЗА!#REF!&gt;0),БАЗА!#REF!,"")</f>
        <v>#REF!</v>
      </c>
      <c r="B583" s="3" t="e">
        <f>IF(AND(БАЗА!#REF!&lt;&gt;"",БАЗА!#REF!&gt;0),БАЗА!#REF!,"")</f>
        <v>#REF!</v>
      </c>
      <c r="C583" s="4" t="e">
        <f>IF(AND(БАЗА!#REF!&lt;&gt;"",БАЗА!#REF!&gt;0),БАЗА!#REF!,"")</f>
        <v>#REF!</v>
      </c>
      <c r="D583" s="36" t="e">
        <f>IF(AND(БАЗА!#REF!&lt;&gt;"",БАЗА!#REF!&gt;0),БАЗА!#REF!,"")</f>
        <v>#REF!</v>
      </c>
      <c r="E583" s="3" t="e">
        <f>IF(AND(БАЗА!#REF!&lt;&gt;"",БАЗА!#REF!&gt;0),БАЗА!#REF!,"")</f>
        <v>#REF!</v>
      </c>
      <c r="F583" s="3" t="e">
        <f>IF(AND(БАЗА!#REF!&lt;&gt;"",БАЗА!#REF!&gt;0),БАЗА!#REF!,"")</f>
        <v>#REF!</v>
      </c>
      <c r="G583" s="54" t="e">
        <f>IF(AND(БАЗА!#REF!&lt;&gt;"",БАЗА!#REF!&gt;0),БАЗА!#REF!,"")</f>
        <v>#REF!</v>
      </c>
    </row>
    <row r="584" spans="1:7" x14ac:dyDescent="0.2">
      <c r="A584" s="6" t="e">
        <f>IF(AND(БАЗА!#REF!&lt;&gt;"",БАЗА!#REF!&gt;0),БАЗА!#REF!,"")</f>
        <v>#REF!</v>
      </c>
      <c r="B584" s="3" t="e">
        <f>IF(AND(БАЗА!#REF!&lt;&gt;"",БАЗА!#REF!&gt;0),БАЗА!#REF!,"")</f>
        <v>#REF!</v>
      </c>
      <c r="C584" s="4" t="e">
        <f>IF(AND(БАЗА!#REF!&lt;&gt;"",БАЗА!#REF!&gt;0),БАЗА!#REF!,"")</f>
        <v>#REF!</v>
      </c>
      <c r="D584" s="36" t="e">
        <f>IF(AND(БАЗА!#REF!&lt;&gt;"",БАЗА!#REF!&gt;0),БАЗА!#REF!,"")</f>
        <v>#REF!</v>
      </c>
      <c r="E584" s="3" t="e">
        <f>IF(AND(БАЗА!#REF!&lt;&gt;"",БАЗА!#REF!&gt;0),БАЗА!#REF!,"")</f>
        <v>#REF!</v>
      </c>
      <c r="F584" s="3" t="e">
        <f>IF(AND(БАЗА!#REF!&lt;&gt;"",БАЗА!#REF!&gt;0),БАЗА!#REF!,"")</f>
        <v>#REF!</v>
      </c>
      <c r="G584" s="54" t="e">
        <f>IF(AND(БАЗА!#REF!&lt;&gt;"",БАЗА!#REF!&gt;0),БАЗА!#REF!,"")</f>
        <v>#REF!</v>
      </c>
    </row>
    <row r="585" spans="1:7" x14ac:dyDescent="0.2">
      <c r="A585" s="6" t="e">
        <f>IF(AND(БАЗА!#REF!&lt;&gt;"",БАЗА!#REF!&gt;0),БАЗА!#REF!,"")</f>
        <v>#REF!</v>
      </c>
      <c r="B585" s="3" t="e">
        <f>IF(AND(БАЗА!#REF!&lt;&gt;"",БАЗА!#REF!&gt;0),БАЗА!#REF!,"")</f>
        <v>#REF!</v>
      </c>
      <c r="C585" s="4" t="e">
        <f>IF(AND(БАЗА!#REF!&lt;&gt;"",БАЗА!#REF!&gt;0),БАЗА!#REF!,"")</f>
        <v>#REF!</v>
      </c>
      <c r="D585" s="36" t="e">
        <f>IF(AND(БАЗА!#REF!&lt;&gt;"",БАЗА!#REF!&gt;0),БАЗА!#REF!,"")</f>
        <v>#REF!</v>
      </c>
      <c r="E585" s="3" t="e">
        <f>IF(AND(БАЗА!#REF!&lt;&gt;"",БАЗА!#REF!&gt;0),БАЗА!#REF!,"")</f>
        <v>#REF!</v>
      </c>
      <c r="F585" s="3" t="e">
        <f>IF(AND(БАЗА!#REF!&lt;&gt;"",БАЗА!#REF!&gt;0),БАЗА!#REF!,"")</f>
        <v>#REF!</v>
      </c>
      <c r="G585" s="54" t="e">
        <f>IF(AND(БАЗА!#REF!&lt;&gt;"",БАЗА!#REF!&gt;0),БАЗА!#REF!,"")</f>
        <v>#REF!</v>
      </c>
    </row>
    <row r="586" spans="1:7" x14ac:dyDescent="0.2">
      <c r="A586" s="6" t="e">
        <f>IF(AND(БАЗА!#REF!&lt;&gt;"",БАЗА!#REF!&gt;0),БАЗА!#REF!,"")</f>
        <v>#REF!</v>
      </c>
      <c r="B586" s="3" t="e">
        <f>IF(AND(БАЗА!#REF!&lt;&gt;"",БАЗА!#REF!&gt;0),БАЗА!#REF!,"")</f>
        <v>#REF!</v>
      </c>
      <c r="C586" s="4" t="e">
        <f>IF(AND(БАЗА!#REF!&lt;&gt;"",БАЗА!#REF!&gt;0),БАЗА!#REF!,"")</f>
        <v>#REF!</v>
      </c>
      <c r="D586" s="36" t="e">
        <f>IF(AND(БАЗА!#REF!&lt;&gt;"",БАЗА!#REF!&gt;0),БАЗА!#REF!,"")</f>
        <v>#REF!</v>
      </c>
      <c r="E586" s="3" t="e">
        <f>IF(AND(БАЗА!#REF!&lt;&gt;"",БАЗА!#REF!&gt;0),БАЗА!#REF!,"")</f>
        <v>#REF!</v>
      </c>
      <c r="F586" s="3" t="e">
        <f>IF(AND(БАЗА!#REF!&lt;&gt;"",БАЗА!#REF!&gt;0),БАЗА!#REF!,"")</f>
        <v>#REF!</v>
      </c>
      <c r="G586" s="54" t="e">
        <f>IF(AND(БАЗА!#REF!&lt;&gt;"",БАЗА!#REF!&gt;0),БАЗА!#REF!,"")</f>
        <v>#REF!</v>
      </c>
    </row>
    <row r="587" spans="1:7" x14ac:dyDescent="0.2">
      <c r="A587" s="6" t="e">
        <f>IF(AND(БАЗА!#REF!&lt;&gt;"",БАЗА!#REF!&gt;0),БАЗА!#REF!,"")</f>
        <v>#REF!</v>
      </c>
      <c r="B587" s="3" t="e">
        <f>IF(AND(БАЗА!#REF!&lt;&gt;"",БАЗА!#REF!&gt;0),БАЗА!#REF!,"")</f>
        <v>#REF!</v>
      </c>
      <c r="C587" s="4" t="e">
        <f>IF(AND(БАЗА!#REF!&lt;&gt;"",БАЗА!#REF!&gt;0),БАЗА!#REF!,"")</f>
        <v>#REF!</v>
      </c>
      <c r="D587" s="36" t="e">
        <f>IF(AND(БАЗА!#REF!&lt;&gt;"",БАЗА!#REF!&gt;0),БАЗА!#REF!,"")</f>
        <v>#REF!</v>
      </c>
      <c r="E587" s="3" t="e">
        <f>IF(AND(БАЗА!#REF!&lt;&gt;"",БАЗА!#REF!&gt;0),БАЗА!#REF!,"")</f>
        <v>#REF!</v>
      </c>
      <c r="F587" s="3" t="e">
        <f>IF(AND(БАЗА!#REF!&lt;&gt;"",БАЗА!#REF!&gt;0),БАЗА!#REF!,"")</f>
        <v>#REF!</v>
      </c>
      <c r="G587" s="54" t="e">
        <f>IF(AND(БАЗА!#REF!&lt;&gt;"",БАЗА!#REF!&gt;0),БАЗА!#REF!,"")</f>
        <v>#REF!</v>
      </c>
    </row>
    <row r="588" spans="1:7" x14ac:dyDescent="0.2">
      <c r="A588" s="6" t="e">
        <f>IF(AND(БАЗА!#REF!&lt;&gt;"",БАЗА!#REF!&gt;0),БАЗА!#REF!,"")</f>
        <v>#REF!</v>
      </c>
      <c r="B588" s="3" t="e">
        <f>IF(AND(БАЗА!#REF!&lt;&gt;"",БАЗА!#REF!&gt;0),БАЗА!#REF!,"")</f>
        <v>#REF!</v>
      </c>
      <c r="C588" s="4" t="e">
        <f>IF(AND(БАЗА!#REF!&lt;&gt;"",БАЗА!#REF!&gt;0),БАЗА!#REF!,"")</f>
        <v>#REF!</v>
      </c>
      <c r="D588" s="36" t="e">
        <f>IF(AND(БАЗА!#REF!&lt;&gt;"",БАЗА!#REF!&gt;0),БАЗА!#REF!,"")</f>
        <v>#REF!</v>
      </c>
      <c r="E588" s="3" t="e">
        <f>IF(AND(БАЗА!#REF!&lt;&gt;"",БАЗА!#REF!&gt;0),БАЗА!#REF!,"")</f>
        <v>#REF!</v>
      </c>
      <c r="F588" s="3" t="e">
        <f>IF(AND(БАЗА!#REF!&lt;&gt;"",БАЗА!#REF!&gt;0),БАЗА!#REF!,"")</f>
        <v>#REF!</v>
      </c>
      <c r="G588" s="54" t="e">
        <f>IF(AND(БАЗА!#REF!&lt;&gt;"",БАЗА!#REF!&gt;0),БАЗА!#REF!,"")</f>
        <v>#REF!</v>
      </c>
    </row>
    <row r="589" spans="1:7" x14ac:dyDescent="0.2">
      <c r="A589" s="6" t="e">
        <f>IF(AND(БАЗА!#REF!&lt;&gt;"",БАЗА!#REF!&gt;0),БАЗА!#REF!,"")</f>
        <v>#REF!</v>
      </c>
      <c r="B589" s="3" t="e">
        <f>IF(AND(БАЗА!#REF!&lt;&gt;"",БАЗА!#REF!&gt;0),БАЗА!#REF!,"")</f>
        <v>#REF!</v>
      </c>
      <c r="C589" s="4" t="e">
        <f>IF(AND(БАЗА!#REF!&lt;&gt;"",БАЗА!#REF!&gt;0),БАЗА!#REF!,"")</f>
        <v>#REF!</v>
      </c>
      <c r="D589" s="36" t="e">
        <f>IF(AND(БАЗА!#REF!&lt;&gt;"",БАЗА!#REF!&gt;0),БАЗА!#REF!,"")</f>
        <v>#REF!</v>
      </c>
      <c r="E589" s="3" t="e">
        <f>IF(AND(БАЗА!#REF!&lt;&gt;"",БАЗА!#REF!&gt;0),БАЗА!#REF!,"")</f>
        <v>#REF!</v>
      </c>
      <c r="F589" s="3" t="e">
        <f>IF(AND(БАЗА!#REF!&lt;&gt;"",БАЗА!#REF!&gt;0),БАЗА!#REF!,"")</f>
        <v>#REF!</v>
      </c>
      <c r="G589" s="54" t="e">
        <f>IF(AND(БАЗА!#REF!&lt;&gt;"",БАЗА!#REF!&gt;0),БАЗА!#REF!,"")</f>
        <v>#REF!</v>
      </c>
    </row>
    <row r="590" spans="1:7" x14ac:dyDescent="0.2">
      <c r="A590" s="6" t="e">
        <f>IF(AND(БАЗА!#REF!&lt;&gt;"",БАЗА!#REF!&gt;0),БАЗА!#REF!,"")</f>
        <v>#REF!</v>
      </c>
      <c r="B590" s="3" t="e">
        <f>IF(AND(БАЗА!#REF!&lt;&gt;"",БАЗА!#REF!&gt;0),БАЗА!#REF!,"")</f>
        <v>#REF!</v>
      </c>
      <c r="C590" s="4" t="e">
        <f>IF(AND(БАЗА!#REF!&lt;&gt;"",БАЗА!#REF!&gt;0),БАЗА!#REF!,"")</f>
        <v>#REF!</v>
      </c>
      <c r="D590" s="36" t="e">
        <f>IF(AND(БАЗА!#REF!&lt;&gt;"",БАЗА!#REF!&gt;0),БАЗА!#REF!,"")</f>
        <v>#REF!</v>
      </c>
      <c r="E590" s="3" t="e">
        <f>IF(AND(БАЗА!#REF!&lt;&gt;"",БАЗА!#REF!&gt;0),БАЗА!#REF!,"")</f>
        <v>#REF!</v>
      </c>
      <c r="F590" s="3" t="e">
        <f>IF(AND(БАЗА!#REF!&lt;&gt;"",БАЗА!#REF!&gt;0),БАЗА!#REF!,"")</f>
        <v>#REF!</v>
      </c>
      <c r="G590" s="54" t="e">
        <f>IF(AND(БАЗА!#REF!&lt;&gt;"",БАЗА!#REF!&gt;0),БАЗА!#REF!,"")</f>
        <v>#REF!</v>
      </c>
    </row>
    <row r="591" spans="1:7" x14ac:dyDescent="0.2">
      <c r="A591" s="6" t="e">
        <f>IF(AND(БАЗА!#REF!&lt;&gt;"",БАЗА!#REF!&gt;0),БАЗА!#REF!,"")</f>
        <v>#REF!</v>
      </c>
      <c r="B591" s="3" t="e">
        <f>IF(AND(БАЗА!#REF!&lt;&gt;"",БАЗА!#REF!&gt;0),БАЗА!#REF!,"")</f>
        <v>#REF!</v>
      </c>
      <c r="C591" s="4" t="e">
        <f>IF(AND(БАЗА!#REF!&lt;&gt;"",БАЗА!#REF!&gt;0),БАЗА!#REF!,"")</f>
        <v>#REF!</v>
      </c>
      <c r="D591" s="36" t="e">
        <f>IF(AND(БАЗА!#REF!&lt;&gt;"",БАЗА!#REF!&gt;0),БАЗА!#REF!,"")</f>
        <v>#REF!</v>
      </c>
      <c r="E591" s="3" t="e">
        <f>IF(AND(БАЗА!#REF!&lt;&gt;"",БАЗА!#REF!&gt;0),БАЗА!#REF!,"")</f>
        <v>#REF!</v>
      </c>
      <c r="F591" s="3" t="e">
        <f>IF(AND(БАЗА!#REF!&lt;&gt;"",БАЗА!#REF!&gt;0),БАЗА!#REF!,"")</f>
        <v>#REF!</v>
      </c>
      <c r="G591" s="54" t="e">
        <f>IF(AND(БАЗА!#REF!&lt;&gt;"",БАЗА!#REF!&gt;0),БАЗА!#REF!,"")</f>
        <v>#REF!</v>
      </c>
    </row>
    <row r="592" spans="1:7" x14ac:dyDescent="0.2">
      <c r="A592" s="6" t="e">
        <f>IF(AND(БАЗА!#REF!&lt;&gt;"",БАЗА!#REF!&gt;0),БАЗА!#REF!,"")</f>
        <v>#REF!</v>
      </c>
      <c r="B592" s="3" t="e">
        <f>IF(AND(БАЗА!#REF!&lt;&gt;"",БАЗА!#REF!&gt;0),БАЗА!#REF!,"")</f>
        <v>#REF!</v>
      </c>
      <c r="C592" s="4" t="e">
        <f>IF(AND(БАЗА!#REF!&lt;&gt;"",БАЗА!#REF!&gt;0),БАЗА!#REF!,"")</f>
        <v>#REF!</v>
      </c>
      <c r="D592" s="36" t="e">
        <f>IF(AND(БАЗА!#REF!&lt;&gt;"",БАЗА!#REF!&gt;0),БАЗА!#REF!,"")</f>
        <v>#REF!</v>
      </c>
      <c r="E592" s="3" t="e">
        <f>IF(AND(БАЗА!#REF!&lt;&gt;"",БАЗА!#REF!&gt;0),БАЗА!#REF!,"")</f>
        <v>#REF!</v>
      </c>
      <c r="F592" s="3" t="e">
        <f>IF(AND(БАЗА!#REF!&lt;&gt;"",БАЗА!#REF!&gt;0),БАЗА!#REF!,"")</f>
        <v>#REF!</v>
      </c>
      <c r="G592" s="54" t="e">
        <f>IF(AND(БАЗА!#REF!&lt;&gt;"",БАЗА!#REF!&gt;0),БАЗА!#REF!,"")</f>
        <v>#REF!</v>
      </c>
    </row>
    <row r="593" spans="1:7" x14ac:dyDescent="0.2">
      <c r="A593" s="6" t="e">
        <f>IF(AND(БАЗА!#REF!&lt;&gt;"",БАЗА!#REF!&gt;0),БАЗА!#REF!,"")</f>
        <v>#REF!</v>
      </c>
      <c r="B593" s="3" t="e">
        <f>IF(AND(БАЗА!#REF!&lt;&gt;"",БАЗА!#REF!&gt;0),БАЗА!#REF!,"")</f>
        <v>#REF!</v>
      </c>
      <c r="C593" s="4" t="e">
        <f>IF(AND(БАЗА!#REF!&lt;&gt;"",БАЗА!#REF!&gt;0),БАЗА!#REF!,"")</f>
        <v>#REF!</v>
      </c>
      <c r="D593" s="36" t="e">
        <f>IF(AND(БАЗА!#REF!&lt;&gt;"",БАЗА!#REF!&gt;0),БАЗА!#REF!,"")</f>
        <v>#REF!</v>
      </c>
      <c r="E593" s="3" t="e">
        <f>IF(AND(БАЗА!#REF!&lt;&gt;"",БАЗА!#REF!&gt;0),БАЗА!#REF!,"")</f>
        <v>#REF!</v>
      </c>
      <c r="F593" s="3" t="e">
        <f>IF(AND(БАЗА!#REF!&lt;&gt;"",БАЗА!#REF!&gt;0),БАЗА!#REF!,"")</f>
        <v>#REF!</v>
      </c>
      <c r="G593" s="54" t="e">
        <f>IF(AND(БАЗА!#REF!&lt;&gt;"",БАЗА!#REF!&gt;0),БАЗА!#REF!,"")</f>
        <v>#REF!</v>
      </c>
    </row>
    <row r="594" spans="1:7" x14ac:dyDescent="0.2">
      <c r="A594" s="6" t="e">
        <f>IF(AND(БАЗА!#REF!&lt;&gt;"",БАЗА!#REF!&gt;0),БАЗА!#REF!,"")</f>
        <v>#REF!</v>
      </c>
      <c r="B594" s="3" t="e">
        <f>IF(AND(БАЗА!#REF!&lt;&gt;"",БАЗА!#REF!&gt;0),БАЗА!#REF!,"")</f>
        <v>#REF!</v>
      </c>
      <c r="C594" s="4" t="e">
        <f>IF(AND(БАЗА!#REF!&lt;&gt;"",БАЗА!#REF!&gt;0),БАЗА!#REF!,"")</f>
        <v>#REF!</v>
      </c>
      <c r="D594" s="36" t="e">
        <f>IF(AND(БАЗА!#REF!&lt;&gt;"",БАЗА!#REF!&gt;0),БАЗА!#REF!,"")</f>
        <v>#REF!</v>
      </c>
      <c r="E594" s="3" t="e">
        <f>IF(AND(БАЗА!#REF!&lt;&gt;"",БАЗА!#REF!&gt;0),БАЗА!#REF!,"")</f>
        <v>#REF!</v>
      </c>
      <c r="F594" s="3" t="e">
        <f>IF(AND(БАЗА!#REF!&lt;&gt;"",БАЗА!#REF!&gt;0),БАЗА!H303,"")</f>
        <v>#REF!</v>
      </c>
      <c r="G594" s="54" t="e">
        <f>IF(AND(БАЗА!#REF!&lt;&gt;"",БАЗА!#REF!&gt;0),БАЗА!#REF!,"")</f>
        <v>#REF!</v>
      </c>
    </row>
    <row r="595" spans="1:7" ht="28.5" x14ac:dyDescent="0.2">
      <c r="A595" s="6" t="str">
        <f>IF(AND(БАЗА!$A303&lt;&gt;"",БАЗА!$U303&gt;0),БАЗА!A303,"")</f>
        <v>Послуги водолазів</v>
      </c>
      <c r="B595" s="3" t="str">
        <f>IF(AND(БАЗА!$A303&lt;&gt;"",БАЗА!$U303&gt;0),БАЗА!C303,"")</f>
        <v>98360000-4</v>
      </c>
      <c r="C595" s="4">
        <f>IF(AND(БАЗА!$A303&lt;&gt;"",БАЗА!$U303&gt;0),БАЗА!E303,"")</f>
        <v>0</v>
      </c>
      <c r="D595" s="36">
        <f>IF(AND(БАЗА!$A303&lt;&gt;"",БАЗА!$U303&gt;0),БАЗА!$U303,"")</f>
        <v>49</v>
      </c>
      <c r="E595" s="3" t="str">
        <f>IF(AND(БАЗА!$A303&lt;&gt;"",БАЗА!$U303&gt;0),БАЗА!G303,"")</f>
        <v>Без використання електронної системи</v>
      </c>
      <c r="F595" s="3" t="str">
        <f>IF(AND(БАЗА!$A303&lt;&gt;"",БАЗА!$U303&gt;0),БАЗА!H304,"")</f>
        <v>Упродовж року</v>
      </c>
      <c r="G595" s="54">
        <f>IF(AND(БАЗА!$A303&lt;&gt;"",БАЗА!$U303&gt;0),БАЗА!I303,"")</f>
        <v>0</v>
      </c>
    </row>
    <row r="596" spans="1:7" ht="28.5" x14ac:dyDescent="0.2">
      <c r="A596" s="6" t="str">
        <f>IF(AND(БАЗА!$A304&lt;&gt;"",БАЗА!$U304&gt;0),БАЗА!A304,"")</f>
        <v>Послуги автокрану</v>
      </c>
      <c r="B596" s="3" t="str">
        <f>IF(AND(БАЗА!$A304&lt;&gt;"",БАЗА!$U304&gt;0),БАЗА!C304,"")</f>
        <v>45510000-5</v>
      </c>
      <c r="C596" s="4">
        <f>IF(AND(БАЗА!$A304&lt;&gt;"",БАЗА!$U304&gt;0),БАЗА!E304,"")</f>
        <v>0</v>
      </c>
      <c r="D596" s="36">
        <f>IF(AND(БАЗА!$A304&lt;&gt;"",БАЗА!$U304&gt;0),БАЗА!$U304,"")</f>
        <v>11</v>
      </c>
      <c r="E596" s="3" t="str">
        <f>IF(AND(БАЗА!$A304&lt;&gt;"",БАЗА!$U304&gt;0),БАЗА!G304,"")</f>
        <v>Без використання електронної системи</v>
      </c>
      <c r="F596" s="3" t="e">
        <f>IF(AND(БАЗА!$A304&lt;&gt;"",БАЗА!$U304&gt;0),БАЗА!#REF!,"")</f>
        <v>#REF!</v>
      </c>
      <c r="G596" s="54">
        <f>IF(AND(БАЗА!$A304&lt;&gt;"",БАЗА!$U304&gt;0),БАЗА!I304,"")</f>
        <v>0</v>
      </c>
    </row>
    <row r="597" spans="1:7" x14ac:dyDescent="0.2">
      <c r="A597" s="6" t="e">
        <f>IF(AND(БАЗА!#REF!&lt;&gt;"",БАЗА!#REF!&gt;0),БАЗА!#REF!,"")</f>
        <v>#REF!</v>
      </c>
      <c r="B597" s="3" t="e">
        <f>IF(AND(БАЗА!#REF!&lt;&gt;"",БАЗА!#REF!&gt;0),БАЗА!#REF!,"")</f>
        <v>#REF!</v>
      </c>
      <c r="C597" s="4" t="e">
        <f>IF(AND(БАЗА!#REF!&lt;&gt;"",БАЗА!#REF!&gt;0),БАЗА!#REF!,"")</f>
        <v>#REF!</v>
      </c>
      <c r="D597" s="36" t="e">
        <f>IF(AND(БАЗА!#REF!&lt;&gt;"",БАЗА!#REF!&gt;0),БАЗА!#REF!,"")</f>
        <v>#REF!</v>
      </c>
      <c r="E597" s="3" t="e">
        <f>IF(AND(БАЗА!#REF!&lt;&gt;"",БАЗА!#REF!&gt;0),БАЗА!#REF!,"")</f>
        <v>#REF!</v>
      </c>
      <c r="F597" s="3" t="e">
        <f>IF(AND(БАЗА!#REF!&lt;&gt;"",БАЗА!#REF!&gt;0),БАЗА!#REF!,"")</f>
        <v>#REF!</v>
      </c>
      <c r="G597" s="54" t="e">
        <f>IF(AND(БАЗА!#REF!&lt;&gt;"",БАЗА!#REF!&gt;0),БАЗА!#REF!,"")</f>
        <v>#REF!</v>
      </c>
    </row>
    <row r="598" spans="1:7" x14ac:dyDescent="0.2">
      <c r="A598" s="6" t="e">
        <f>IF(AND(БАЗА!#REF!&lt;&gt;"",БАЗА!#REF!&gt;0),БАЗА!#REF!,"")</f>
        <v>#REF!</v>
      </c>
      <c r="B598" s="3" t="e">
        <f>IF(AND(БАЗА!#REF!&lt;&gt;"",БАЗА!#REF!&gt;0),БАЗА!#REF!,"")</f>
        <v>#REF!</v>
      </c>
      <c r="C598" s="4" t="e">
        <f>IF(AND(БАЗА!#REF!&lt;&gt;"",БАЗА!#REF!&gt;0),БАЗА!#REF!,"")</f>
        <v>#REF!</v>
      </c>
      <c r="D598" s="36" t="e">
        <f>IF(AND(БАЗА!#REF!&lt;&gt;"",БАЗА!#REF!&gt;0),БАЗА!#REF!,"")</f>
        <v>#REF!</v>
      </c>
      <c r="E598" s="3" t="e">
        <f>IF(AND(БАЗА!#REF!&lt;&gt;"",БАЗА!#REF!&gt;0),БАЗА!#REF!,"")</f>
        <v>#REF!</v>
      </c>
      <c r="F598" s="3" t="e">
        <f>IF(AND(БАЗА!#REF!&lt;&gt;"",БАЗА!#REF!&gt;0),БАЗА!#REF!,"")</f>
        <v>#REF!</v>
      </c>
      <c r="G598" s="54" t="e">
        <f>IF(AND(БАЗА!#REF!&lt;&gt;"",БАЗА!#REF!&gt;0),БАЗА!#REF!,"")</f>
        <v>#REF!</v>
      </c>
    </row>
    <row r="599" spans="1:7" x14ac:dyDescent="0.2">
      <c r="A599" s="6" t="e">
        <f>IF(AND(БАЗА!#REF!&lt;&gt;"",БАЗА!#REF!&gt;0),БАЗА!#REF!,"")</f>
        <v>#REF!</v>
      </c>
      <c r="B599" s="3" t="e">
        <f>IF(AND(БАЗА!#REF!&lt;&gt;"",БАЗА!#REF!&gt;0),БАЗА!#REF!,"")</f>
        <v>#REF!</v>
      </c>
      <c r="C599" s="4" t="e">
        <f>IF(AND(БАЗА!#REF!&lt;&gt;"",БАЗА!#REF!&gt;0),БАЗА!#REF!,"")</f>
        <v>#REF!</v>
      </c>
      <c r="D599" s="36" t="e">
        <f>IF(AND(БАЗА!#REF!&lt;&gt;"",БАЗА!#REF!&gt;0),БАЗА!#REF!,"")</f>
        <v>#REF!</v>
      </c>
      <c r="E599" s="3" t="e">
        <f>IF(AND(БАЗА!#REF!&lt;&gt;"",БАЗА!#REF!&gt;0),БАЗА!#REF!,"")</f>
        <v>#REF!</v>
      </c>
      <c r="F599" s="3" t="e">
        <f>IF(AND(БАЗА!#REF!&lt;&gt;"",БАЗА!#REF!&gt;0),БАЗА!#REF!,"")</f>
        <v>#REF!</v>
      </c>
      <c r="G599" s="54" t="e">
        <f>IF(AND(БАЗА!#REF!&lt;&gt;"",БАЗА!#REF!&gt;0),БАЗА!#REF!,"")</f>
        <v>#REF!</v>
      </c>
    </row>
    <row r="600" spans="1:7" x14ac:dyDescent="0.2">
      <c r="A600" s="6" t="e">
        <f>IF(AND(БАЗА!#REF!&lt;&gt;"",БАЗА!#REF!&gt;0),БАЗА!#REF!,"")</f>
        <v>#REF!</v>
      </c>
      <c r="B600" s="3" t="e">
        <f>IF(AND(БАЗА!#REF!&lt;&gt;"",БАЗА!#REF!&gt;0),БАЗА!#REF!,"")</f>
        <v>#REF!</v>
      </c>
      <c r="C600" s="4" t="e">
        <f>IF(AND(БАЗА!#REF!&lt;&gt;"",БАЗА!#REF!&gt;0),БАЗА!#REF!,"")</f>
        <v>#REF!</v>
      </c>
      <c r="D600" s="36" t="e">
        <f>IF(AND(БАЗА!#REF!&lt;&gt;"",БАЗА!#REF!&gt;0),БАЗА!#REF!,"")</f>
        <v>#REF!</v>
      </c>
      <c r="E600" s="3" t="e">
        <f>IF(AND(БАЗА!#REF!&lt;&gt;"",БАЗА!#REF!&gt;0),БАЗА!#REF!,"")</f>
        <v>#REF!</v>
      </c>
      <c r="F600" s="3" t="e">
        <f>IF(AND(БАЗА!#REF!&lt;&gt;"",БАЗА!#REF!&gt;0),БАЗА!#REF!,"")</f>
        <v>#REF!</v>
      </c>
      <c r="G600" s="54" t="e">
        <f>IF(AND(БАЗА!#REF!&lt;&gt;"",БАЗА!#REF!&gt;0),БАЗА!#REF!,"")</f>
        <v>#REF!</v>
      </c>
    </row>
    <row r="601" spans="1:7" x14ac:dyDescent="0.2">
      <c r="A601" s="6" t="e">
        <f>IF(AND(БАЗА!#REF!&lt;&gt;"",БАЗА!#REF!&gt;0),БАЗА!#REF!,"")</f>
        <v>#REF!</v>
      </c>
      <c r="B601" s="3" t="e">
        <f>IF(AND(БАЗА!#REF!&lt;&gt;"",БАЗА!#REF!&gt;0),БАЗА!#REF!,"")</f>
        <v>#REF!</v>
      </c>
      <c r="C601" s="4" t="e">
        <f>IF(AND(БАЗА!#REF!&lt;&gt;"",БАЗА!#REF!&gt;0),БАЗА!#REF!,"")</f>
        <v>#REF!</v>
      </c>
      <c r="D601" s="36" t="e">
        <f>IF(AND(БАЗА!#REF!&lt;&gt;"",БАЗА!#REF!&gt;0),БАЗА!#REF!,"")</f>
        <v>#REF!</v>
      </c>
      <c r="E601" s="3" t="e">
        <f>IF(AND(БАЗА!#REF!&lt;&gt;"",БАЗА!#REF!&gt;0),БАЗА!#REF!,"")</f>
        <v>#REF!</v>
      </c>
      <c r="F601" s="3" t="e">
        <f>IF(AND(БАЗА!#REF!&lt;&gt;"",БАЗА!#REF!&gt;0),БАЗА!#REF!,"")</f>
        <v>#REF!</v>
      </c>
      <c r="G601" s="54" t="e">
        <f>IF(AND(БАЗА!#REF!&lt;&gt;"",БАЗА!#REF!&gt;0),БАЗА!#REF!,"")</f>
        <v>#REF!</v>
      </c>
    </row>
    <row r="602" spans="1:7" x14ac:dyDescent="0.2">
      <c r="A602" s="6" t="e">
        <f>IF(AND(БАЗА!#REF!&lt;&gt;"",БАЗА!#REF!&gt;0),БАЗА!#REF!,"")</f>
        <v>#REF!</v>
      </c>
      <c r="B602" s="3" t="e">
        <f>IF(AND(БАЗА!#REF!&lt;&gt;"",БАЗА!#REF!&gt;0),БАЗА!#REF!,"")</f>
        <v>#REF!</v>
      </c>
      <c r="C602" s="4" t="e">
        <f>IF(AND(БАЗА!#REF!&lt;&gt;"",БАЗА!#REF!&gt;0),БАЗА!#REF!,"")</f>
        <v>#REF!</v>
      </c>
      <c r="D602" s="36" t="e">
        <f>IF(AND(БАЗА!#REF!&lt;&gt;"",БАЗА!#REF!&gt;0),БАЗА!#REF!,"")</f>
        <v>#REF!</v>
      </c>
      <c r="E602" s="3" t="e">
        <f>IF(AND(БАЗА!#REF!&lt;&gt;"",БАЗА!#REF!&gt;0),БАЗА!#REF!,"")</f>
        <v>#REF!</v>
      </c>
      <c r="F602" s="3" t="e">
        <f>IF(AND(БАЗА!#REF!&lt;&gt;"",БАЗА!#REF!&gt;0),БАЗА!#REF!,"")</f>
        <v>#REF!</v>
      </c>
      <c r="G602" s="54" t="e">
        <f>IF(AND(БАЗА!#REF!&lt;&gt;"",БАЗА!#REF!&gt;0),БАЗА!#REF!,"")</f>
        <v>#REF!</v>
      </c>
    </row>
    <row r="603" spans="1:7" x14ac:dyDescent="0.2">
      <c r="A603" s="6" t="e">
        <f>IF(AND(БАЗА!#REF!&lt;&gt;"",БАЗА!#REF!&gt;0),БАЗА!#REF!,"")</f>
        <v>#REF!</v>
      </c>
      <c r="B603" s="3" t="e">
        <f>IF(AND(БАЗА!#REF!&lt;&gt;"",БАЗА!#REF!&gt;0),БАЗА!#REF!,"")</f>
        <v>#REF!</v>
      </c>
      <c r="C603" s="4" t="e">
        <f>IF(AND(БАЗА!#REF!&lt;&gt;"",БАЗА!#REF!&gt;0),БАЗА!#REF!,"")</f>
        <v>#REF!</v>
      </c>
      <c r="D603" s="36" t="e">
        <f>IF(AND(БАЗА!#REF!&lt;&gt;"",БАЗА!#REF!&gt;0),БАЗА!#REF!,"")</f>
        <v>#REF!</v>
      </c>
      <c r="E603" s="3" t="e">
        <f>IF(AND(БАЗА!#REF!&lt;&gt;"",БАЗА!#REF!&gt;0),БАЗА!#REF!,"")</f>
        <v>#REF!</v>
      </c>
      <c r="F603" s="3" t="e">
        <f>IF(AND(БАЗА!#REF!&lt;&gt;"",БАЗА!#REF!&gt;0),БАЗА!#REF!,"")</f>
        <v>#REF!</v>
      </c>
      <c r="G603" s="54" t="e">
        <f>IF(AND(БАЗА!#REF!&lt;&gt;"",БАЗА!#REF!&gt;0),БАЗА!#REF!,"")</f>
        <v>#REF!</v>
      </c>
    </row>
    <row r="604" spans="1:7" x14ac:dyDescent="0.2">
      <c r="A604" s="6" t="e">
        <f>IF(AND(БАЗА!#REF!&lt;&gt;"",БАЗА!#REF!&gt;0),БАЗА!#REF!,"")</f>
        <v>#REF!</v>
      </c>
      <c r="B604" s="3" t="e">
        <f>IF(AND(БАЗА!#REF!&lt;&gt;"",БАЗА!#REF!&gt;0),БАЗА!#REF!,"")</f>
        <v>#REF!</v>
      </c>
      <c r="C604" s="4" t="e">
        <f>IF(AND(БАЗА!#REF!&lt;&gt;"",БАЗА!#REF!&gt;0),БАЗА!#REF!,"")</f>
        <v>#REF!</v>
      </c>
      <c r="D604" s="36" t="e">
        <f>IF(AND(БАЗА!#REF!&lt;&gt;"",БАЗА!#REF!&gt;0),БАЗА!#REF!,"")</f>
        <v>#REF!</v>
      </c>
      <c r="E604" s="3" t="e">
        <f>IF(AND(БАЗА!#REF!&lt;&gt;"",БАЗА!#REF!&gt;0),БАЗА!#REF!,"")</f>
        <v>#REF!</v>
      </c>
      <c r="F604" s="3" t="e">
        <f>IF(AND(БАЗА!#REF!&lt;&gt;"",БАЗА!#REF!&gt;0),БАЗА!#REF!,"")</f>
        <v>#REF!</v>
      </c>
      <c r="G604" s="54" t="e">
        <f>IF(AND(БАЗА!#REF!&lt;&gt;"",БАЗА!#REF!&gt;0),БАЗА!#REF!,"")</f>
        <v>#REF!</v>
      </c>
    </row>
    <row r="605" spans="1:7" x14ac:dyDescent="0.2">
      <c r="A605" s="6" t="e">
        <f>IF(AND(БАЗА!#REF!&lt;&gt;"",БАЗА!#REF!&gt;0),БАЗА!#REF!,"")</f>
        <v>#REF!</v>
      </c>
      <c r="B605" s="3" t="e">
        <f>IF(AND(БАЗА!#REF!&lt;&gt;"",БАЗА!#REF!&gt;0),БАЗА!#REF!,"")</f>
        <v>#REF!</v>
      </c>
      <c r="C605" s="4" t="e">
        <f>IF(AND(БАЗА!#REF!&lt;&gt;"",БАЗА!#REF!&gt;0),БАЗА!#REF!,"")</f>
        <v>#REF!</v>
      </c>
      <c r="D605" s="36" t="e">
        <f>IF(AND(БАЗА!#REF!&lt;&gt;"",БАЗА!#REF!&gt;0),БАЗА!#REF!,"")</f>
        <v>#REF!</v>
      </c>
      <c r="E605" s="3" t="e">
        <f>IF(AND(БАЗА!#REF!&lt;&gt;"",БАЗА!#REF!&gt;0),БАЗА!#REF!,"")</f>
        <v>#REF!</v>
      </c>
      <c r="F605" s="3" t="e">
        <f>IF(AND(БАЗА!#REF!&lt;&gt;"",БАЗА!#REF!&gt;0),БАЗА!#REF!,"")</f>
        <v>#REF!</v>
      </c>
      <c r="G605" s="54" t="e">
        <f>IF(AND(БАЗА!#REF!&lt;&gt;"",БАЗА!#REF!&gt;0),БАЗА!#REF!,"")</f>
        <v>#REF!</v>
      </c>
    </row>
    <row r="606" spans="1:7" x14ac:dyDescent="0.2">
      <c r="A606" s="6" t="e">
        <f>IF(AND(БАЗА!#REF!&lt;&gt;"",БАЗА!#REF!&gt;0),БАЗА!#REF!,"")</f>
        <v>#REF!</v>
      </c>
      <c r="B606" s="3" t="e">
        <f>IF(AND(БАЗА!#REF!&lt;&gt;"",БАЗА!#REF!&gt;0),БАЗА!#REF!,"")</f>
        <v>#REF!</v>
      </c>
      <c r="C606" s="4" t="e">
        <f>IF(AND(БАЗА!#REF!&lt;&gt;"",БАЗА!#REF!&gt;0),БАЗА!#REF!,"")</f>
        <v>#REF!</v>
      </c>
      <c r="D606" s="36" t="e">
        <f>IF(AND(БАЗА!#REF!&lt;&gt;"",БАЗА!#REF!&gt;0),БАЗА!#REF!,"")</f>
        <v>#REF!</v>
      </c>
      <c r="E606" s="3" t="e">
        <f>IF(AND(БАЗА!#REF!&lt;&gt;"",БАЗА!#REF!&gt;0),БАЗА!#REF!,"")</f>
        <v>#REF!</v>
      </c>
      <c r="F606" s="3" t="e">
        <f>IF(AND(БАЗА!#REF!&lt;&gt;"",БАЗА!#REF!&gt;0),БАЗА!#REF!,"")</f>
        <v>#REF!</v>
      </c>
      <c r="G606" s="54" t="e">
        <f>IF(AND(БАЗА!#REF!&lt;&gt;"",БАЗА!#REF!&gt;0),БАЗА!#REF!,"")</f>
        <v>#REF!</v>
      </c>
    </row>
    <row r="607" spans="1:7" x14ac:dyDescent="0.2">
      <c r="A607" s="6" t="e">
        <f>IF(AND(БАЗА!#REF!&lt;&gt;"",БАЗА!#REF!&gt;0),БАЗА!#REF!,"")</f>
        <v>#REF!</v>
      </c>
      <c r="B607" s="3" t="e">
        <f>IF(AND(БАЗА!#REF!&lt;&gt;"",БАЗА!#REF!&gt;0),БАЗА!#REF!,"")</f>
        <v>#REF!</v>
      </c>
      <c r="C607" s="4" t="e">
        <f>IF(AND(БАЗА!#REF!&lt;&gt;"",БАЗА!#REF!&gt;0),БАЗА!#REF!,"")</f>
        <v>#REF!</v>
      </c>
      <c r="D607" s="36" t="e">
        <f>IF(AND(БАЗА!#REF!&lt;&gt;"",БАЗА!#REF!&gt;0),БАЗА!#REF!,"")</f>
        <v>#REF!</v>
      </c>
      <c r="E607" s="3" t="e">
        <f>IF(AND(БАЗА!#REF!&lt;&gt;"",БАЗА!#REF!&gt;0),БАЗА!#REF!,"")</f>
        <v>#REF!</v>
      </c>
      <c r="F607" s="3" t="e">
        <f>IF(AND(БАЗА!#REF!&lt;&gt;"",БАЗА!#REF!&gt;0),БАЗА!#REF!,"")</f>
        <v>#REF!</v>
      </c>
      <c r="G607" s="54" t="e">
        <f>IF(AND(БАЗА!#REF!&lt;&gt;"",БАЗА!#REF!&gt;0),БАЗА!#REF!,"")</f>
        <v>#REF!</v>
      </c>
    </row>
    <row r="608" spans="1:7" x14ac:dyDescent="0.2">
      <c r="A608" s="6" t="e">
        <f>IF(AND(БАЗА!#REF!&lt;&gt;"",БАЗА!#REF!&gt;0),БАЗА!#REF!,"")</f>
        <v>#REF!</v>
      </c>
      <c r="B608" s="3" t="e">
        <f>IF(AND(БАЗА!#REF!&lt;&gt;"",БАЗА!#REF!&gt;0),БАЗА!#REF!,"")</f>
        <v>#REF!</v>
      </c>
      <c r="C608" s="4" t="e">
        <f>IF(AND(БАЗА!#REF!&lt;&gt;"",БАЗА!#REF!&gt;0),БАЗА!#REF!,"")</f>
        <v>#REF!</v>
      </c>
      <c r="D608" s="36" t="e">
        <f>IF(AND(БАЗА!#REF!&lt;&gt;"",БАЗА!#REF!&gt;0),БАЗА!#REF!,"")</f>
        <v>#REF!</v>
      </c>
      <c r="E608" s="3" t="e">
        <f>IF(AND(БАЗА!#REF!&lt;&gt;"",БАЗА!#REF!&gt;0),БАЗА!#REF!,"")</f>
        <v>#REF!</v>
      </c>
      <c r="F608" s="3" t="e">
        <f>IF(AND(БАЗА!#REF!&lt;&gt;"",БАЗА!#REF!&gt;0),БАЗА!#REF!,"")</f>
        <v>#REF!</v>
      </c>
      <c r="G608" s="54" t="e">
        <f>IF(AND(БАЗА!#REF!&lt;&gt;"",БАЗА!#REF!&gt;0),БАЗА!#REF!,"")</f>
        <v>#REF!</v>
      </c>
    </row>
    <row r="609" spans="1:7" x14ac:dyDescent="0.2">
      <c r="A609" s="6" t="e">
        <f>IF(AND(БАЗА!#REF!&lt;&gt;"",БАЗА!#REF!&gt;0),БАЗА!#REF!,"")</f>
        <v>#REF!</v>
      </c>
      <c r="B609" s="3" t="e">
        <f>IF(AND(БАЗА!#REF!&lt;&gt;"",БАЗА!#REF!&gt;0),БАЗА!#REF!,"")</f>
        <v>#REF!</v>
      </c>
      <c r="C609" s="4" t="e">
        <f>IF(AND(БАЗА!#REF!&lt;&gt;"",БАЗА!#REF!&gt;0),БАЗА!#REF!,"")</f>
        <v>#REF!</v>
      </c>
      <c r="D609" s="36" t="e">
        <f>IF(AND(БАЗА!#REF!&lt;&gt;"",БАЗА!#REF!&gt;0),БАЗА!#REF!,"")</f>
        <v>#REF!</v>
      </c>
      <c r="E609" s="3" t="e">
        <f>IF(AND(БАЗА!#REF!&lt;&gt;"",БАЗА!#REF!&gt;0),БАЗА!#REF!,"")</f>
        <v>#REF!</v>
      </c>
      <c r="F609" s="3" t="e">
        <f>IF(AND(БАЗА!#REF!&lt;&gt;"",БАЗА!#REF!&gt;0),БАЗА!#REF!,"")</f>
        <v>#REF!</v>
      </c>
      <c r="G609" s="54" t="e">
        <f>IF(AND(БАЗА!#REF!&lt;&gt;"",БАЗА!#REF!&gt;0),БАЗА!#REF!,"")</f>
        <v>#REF!</v>
      </c>
    </row>
    <row r="610" spans="1:7" x14ac:dyDescent="0.2">
      <c r="A610" s="6" t="e">
        <f>IF(AND(БАЗА!#REF!&lt;&gt;"",БАЗА!#REF!&gt;0),БАЗА!#REF!,"")</f>
        <v>#REF!</v>
      </c>
      <c r="B610" s="3" t="e">
        <f>IF(AND(БАЗА!#REF!&lt;&gt;"",БАЗА!#REF!&gt;0),БАЗА!#REF!,"")</f>
        <v>#REF!</v>
      </c>
      <c r="C610" s="4" t="e">
        <f>IF(AND(БАЗА!#REF!&lt;&gt;"",БАЗА!#REF!&gt;0),БАЗА!#REF!,"")</f>
        <v>#REF!</v>
      </c>
      <c r="D610" s="36" t="e">
        <f>IF(AND(БАЗА!#REF!&lt;&gt;"",БАЗА!#REF!&gt;0),БАЗА!#REF!,"")</f>
        <v>#REF!</v>
      </c>
      <c r="E610" s="3" t="e">
        <f>IF(AND(БАЗА!#REF!&lt;&gt;"",БАЗА!#REF!&gt;0),БАЗА!#REF!,"")</f>
        <v>#REF!</v>
      </c>
      <c r="F610" s="3" t="e">
        <f>IF(AND(БАЗА!#REF!&lt;&gt;"",БАЗА!#REF!&gt;0),БАЗА!H305,"")</f>
        <v>#REF!</v>
      </c>
      <c r="G610" s="54" t="e">
        <f>IF(AND(БАЗА!#REF!&lt;&gt;"",БАЗА!#REF!&gt;0),БАЗА!#REF!,"")</f>
        <v>#REF!</v>
      </c>
    </row>
    <row r="611" spans="1:7" ht="28.5" x14ac:dyDescent="0.2">
      <c r="A611" s="6" t="str">
        <f>IF(AND(БАЗА!$A305&lt;&gt;"",БАЗА!$U305&gt;0),БАЗА!A305,"")</f>
        <v>Кабелі низької напруги</v>
      </c>
      <c r="B611" s="3" t="str">
        <f>IF(AND(БАЗА!$A305&lt;&gt;"",БАЗА!$U305&gt;0),БАЗА!C305,"")</f>
        <v>31320000-5</v>
      </c>
      <c r="C611" s="4">
        <f>IF(AND(БАЗА!$A305&lt;&gt;"",БАЗА!$U305&gt;0),БАЗА!E305,"")</f>
        <v>0</v>
      </c>
      <c r="D611" s="36">
        <f>IF(AND(БАЗА!$A305&lt;&gt;"",БАЗА!$U305&gt;0),БАЗА!$U305,"")</f>
        <v>3</v>
      </c>
      <c r="E611" s="3" t="str">
        <f>IF(AND(БАЗА!$A305&lt;&gt;"",БАЗА!$U305&gt;0),БАЗА!G305,"")</f>
        <v>Звіт про укладання договору</v>
      </c>
      <c r="F611" s="3" t="str">
        <f>IF(AND(БАЗА!$A305&lt;&gt;"",БАЗА!$U305&gt;0),БАЗА!H306,"")</f>
        <v>Упродовж року</v>
      </c>
      <c r="G611" s="54">
        <f>IF(AND(БАЗА!$A305&lt;&gt;"",БАЗА!$U305&gt;0),БАЗА!I305,"")</f>
        <v>0</v>
      </c>
    </row>
    <row r="612" spans="1:7" ht="28.5" x14ac:dyDescent="0.2">
      <c r="A612" s="6" t="str">
        <f>IF(AND(БАЗА!$A306&lt;&gt;"",БАЗА!$U306&gt;0),БАЗА!A306,"")</f>
        <v>Електродвигуни</v>
      </c>
      <c r="B612" s="3" t="str">
        <f>IF(AND(БАЗА!$A306&lt;&gt;"",БАЗА!$U306&gt;0),БАЗА!C306,"")</f>
        <v>31110000-0</v>
      </c>
      <c r="C612" s="4">
        <f>IF(AND(БАЗА!$A306&lt;&gt;"",БАЗА!$U306&gt;0),БАЗА!E306,"")</f>
        <v>0</v>
      </c>
      <c r="D612" s="36">
        <f>IF(AND(БАЗА!$A306&lt;&gt;"",БАЗА!$U306&gt;0),БАЗА!$U306,"")</f>
        <v>20</v>
      </c>
      <c r="E612" s="3" t="str">
        <f>IF(AND(БАЗА!$A306&lt;&gt;"",БАЗА!$U306&gt;0),БАЗА!G306,"")</f>
        <v>Без використання
 електронної системи</v>
      </c>
      <c r="F612" s="3" t="str">
        <f>IF(AND(БАЗА!$A306&lt;&gt;"",БАЗА!$U306&gt;0),БАЗА!H310,"")</f>
        <v>Квітень 2019р.</v>
      </c>
      <c r="G612" s="54">
        <f>IF(AND(БАЗА!$A306&lt;&gt;"",БАЗА!$U306&gt;0),БАЗА!I306,"")</f>
        <v>0</v>
      </c>
    </row>
    <row r="613" spans="1:7" ht="28.5" x14ac:dyDescent="0.2">
      <c r="A613" s="6" t="str">
        <f>IF(AND(БАЗА!$A310&lt;&gt;"",БАЗА!$U310&gt;0),БАЗА!A310,"")</f>
        <v>Трансформатори</v>
      </c>
      <c r="B613" s="3" t="str">
        <f>IF(AND(БАЗА!$A310&lt;&gt;"",БАЗА!$U310&gt;0),БАЗА!C310,"")</f>
        <v>31170000-8</v>
      </c>
      <c r="C613" s="4">
        <f>IF(AND(БАЗА!$A310&lt;&gt;"",БАЗА!$U310&gt;0),БАЗА!E310,"")</f>
        <v>0</v>
      </c>
      <c r="D613" s="36">
        <f>IF(AND(БАЗА!$A310&lt;&gt;"",БАЗА!$U310&gt;0),БАЗА!$U310,"")</f>
        <v>5</v>
      </c>
      <c r="E613" s="3" t="str">
        <f>IF(AND(БАЗА!$A310&lt;&gt;"",БАЗА!$U310&gt;0),БАЗА!G310,"")</f>
        <v>Без використання
 електронної системи</v>
      </c>
      <c r="F613" s="3" t="e">
        <f>IF(AND(БАЗА!$A310&lt;&gt;"",БАЗА!$U310&gt;0),БАЗА!#REF!,"")</f>
        <v>#REF!</v>
      </c>
      <c r="G613" s="54">
        <f>IF(AND(БАЗА!$A310&lt;&gt;"",БАЗА!$U310&gt;0),БАЗА!I310,"")</f>
        <v>0</v>
      </c>
    </row>
    <row r="614" spans="1:7" x14ac:dyDescent="0.2">
      <c r="A614" s="6" t="e">
        <f>IF(AND(БАЗА!#REF!&lt;&gt;"",БАЗА!#REF!&gt;0),БАЗА!#REF!,"")</f>
        <v>#REF!</v>
      </c>
      <c r="B614" s="3" t="e">
        <f>IF(AND(БАЗА!#REF!&lt;&gt;"",БАЗА!#REF!&gt;0),БАЗА!#REF!,"")</f>
        <v>#REF!</v>
      </c>
      <c r="C614" s="4" t="e">
        <f>IF(AND(БАЗА!#REF!&lt;&gt;"",БАЗА!#REF!&gt;0),БАЗА!#REF!,"")</f>
        <v>#REF!</v>
      </c>
      <c r="D614" s="36" t="e">
        <f>IF(AND(БАЗА!#REF!&lt;&gt;"",БАЗА!#REF!&gt;0),БАЗА!#REF!,"")</f>
        <v>#REF!</v>
      </c>
      <c r="E614" s="3" t="e">
        <f>IF(AND(БАЗА!#REF!&lt;&gt;"",БАЗА!#REF!&gt;0),БАЗА!#REF!,"")</f>
        <v>#REF!</v>
      </c>
      <c r="F614" s="3" t="e">
        <f>IF(AND(БАЗА!#REF!&lt;&gt;"",БАЗА!#REF!&gt;0),БАЗА!#REF!,"")</f>
        <v>#REF!</v>
      </c>
      <c r="G614" s="54" t="e">
        <f>IF(AND(БАЗА!#REF!&lt;&gt;"",БАЗА!#REF!&gt;0),БАЗА!#REF!,"")</f>
        <v>#REF!</v>
      </c>
    </row>
    <row r="615" spans="1:7" x14ac:dyDescent="0.2">
      <c r="A615" s="6" t="e">
        <f>IF(AND(БАЗА!#REF!&lt;&gt;"",БАЗА!#REF!&gt;0),БАЗА!#REF!,"")</f>
        <v>#REF!</v>
      </c>
      <c r="B615" s="3" t="e">
        <f>IF(AND(БАЗА!#REF!&lt;&gt;"",БАЗА!#REF!&gt;0),БАЗА!#REF!,"")</f>
        <v>#REF!</v>
      </c>
      <c r="C615" s="4" t="e">
        <f>IF(AND(БАЗА!#REF!&lt;&gt;"",БАЗА!#REF!&gt;0),БАЗА!#REF!,"")</f>
        <v>#REF!</v>
      </c>
      <c r="D615" s="36" t="e">
        <f>IF(AND(БАЗА!#REF!&lt;&gt;"",БАЗА!#REF!&gt;0),БАЗА!#REF!,"")</f>
        <v>#REF!</v>
      </c>
      <c r="E615" s="3" t="e">
        <f>IF(AND(БАЗА!#REF!&lt;&gt;"",БАЗА!#REF!&gt;0),БАЗА!#REF!,"")</f>
        <v>#REF!</v>
      </c>
      <c r="F615" s="3" t="e">
        <f>IF(AND(БАЗА!#REF!&lt;&gt;"",БАЗА!#REF!&gt;0),БАЗА!#REF!,"")</f>
        <v>#REF!</v>
      </c>
      <c r="G615" s="54" t="e">
        <f>IF(AND(БАЗА!#REF!&lt;&gt;"",БАЗА!#REF!&gt;0),БАЗА!#REF!,"")</f>
        <v>#REF!</v>
      </c>
    </row>
    <row r="616" spans="1:7" x14ac:dyDescent="0.2">
      <c r="A616" s="6" t="e">
        <f>IF(AND(БАЗА!#REF!&lt;&gt;"",БАЗА!#REF!&gt;0),БАЗА!#REF!,"")</f>
        <v>#REF!</v>
      </c>
      <c r="B616" s="3" t="e">
        <f>IF(AND(БАЗА!#REF!&lt;&gt;"",БАЗА!#REF!&gt;0),БАЗА!#REF!,"")</f>
        <v>#REF!</v>
      </c>
      <c r="C616" s="4" t="e">
        <f>IF(AND(БАЗА!#REF!&lt;&gt;"",БАЗА!#REF!&gt;0),БАЗА!#REF!,"")</f>
        <v>#REF!</v>
      </c>
      <c r="D616" s="36" t="e">
        <f>IF(AND(БАЗА!#REF!&lt;&gt;"",БАЗА!#REF!&gt;0),БАЗА!#REF!,"")</f>
        <v>#REF!</v>
      </c>
      <c r="E616" s="3" t="e">
        <f>IF(AND(БАЗА!#REF!&lt;&gt;"",БАЗА!#REF!&gt;0),БАЗА!#REF!,"")</f>
        <v>#REF!</v>
      </c>
      <c r="F616" s="3" t="e">
        <f>IF(AND(БАЗА!#REF!&lt;&gt;"",БАЗА!#REF!&gt;0),БАЗА!#REF!,"")</f>
        <v>#REF!</v>
      </c>
      <c r="G616" s="54" t="e">
        <f>IF(AND(БАЗА!#REF!&lt;&gt;"",БАЗА!#REF!&gt;0),БАЗА!#REF!,"")</f>
        <v>#REF!</v>
      </c>
    </row>
    <row r="617" spans="1:7" x14ac:dyDescent="0.2">
      <c r="A617" s="6" t="e">
        <f>IF(AND(БАЗА!#REF!&lt;&gt;"",БАЗА!#REF!&gt;0),БАЗА!#REF!,"")</f>
        <v>#REF!</v>
      </c>
      <c r="B617" s="3" t="e">
        <f>IF(AND(БАЗА!#REF!&lt;&gt;"",БАЗА!#REF!&gt;0),БАЗА!#REF!,"")</f>
        <v>#REF!</v>
      </c>
      <c r="C617" s="4" t="e">
        <f>IF(AND(БАЗА!#REF!&lt;&gt;"",БАЗА!#REF!&gt;0),БАЗА!#REF!,"")</f>
        <v>#REF!</v>
      </c>
      <c r="D617" s="36" t="e">
        <f>IF(AND(БАЗА!#REF!&lt;&gt;"",БАЗА!#REF!&gt;0),БАЗА!#REF!,"")</f>
        <v>#REF!</v>
      </c>
      <c r="E617" s="3" t="e">
        <f>IF(AND(БАЗА!#REF!&lt;&gt;"",БАЗА!#REF!&gt;0),БАЗА!#REF!,"")</f>
        <v>#REF!</v>
      </c>
      <c r="F617" s="3" t="e">
        <f>IF(AND(БАЗА!#REF!&lt;&gt;"",БАЗА!#REF!&gt;0),БАЗА!#REF!,"")</f>
        <v>#REF!</v>
      </c>
      <c r="G617" s="54" t="e">
        <f>IF(AND(БАЗА!#REF!&lt;&gt;"",БАЗА!#REF!&gt;0),БАЗА!#REF!,"")</f>
        <v>#REF!</v>
      </c>
    </row>
    <row r="618" spans="1:7" x14ac:dyDescent="0.2">
      <c r="A618" s="6" t="e">
        <f>IF(AND(БАЗА!#REF!&lt;&gt;"",БАЗА!#REF!&gt;0),БАЗА!#REF!,"")</f>
        <v>#REF!</v>
      </c>
      <c r="B618" s="3" t="e">
        <f>IF(AND(БАЗА!#REF!&lt;&gt;"",БАЗА!#REF!&gt;0),БАЗА!#REF!,"")</f>
        <v>#REF!</v>
      </c>
      <c r="C618" s="4" t="e">
        <f>IF(AND(БАЗА!#REF!&lt;&gt;"",БАЗА!#REF!&gt;0),БАЗА!#REF!,"")</f>
        <v>#REF!</v>
      </c>
      <c r="D618" s="36" t="e">
        <f>IF(AND(БАЗА!#REF!&lt;&gt;"",БАЗА!#REF!&gt;0),БАЗА!#REF!,"")</f>
        <v>#REF!</v>
      </c>
      <c r="E618" s="3" t="e">
        <f>IF(AND(БАЗА!#REF!&lt;&gt;"",БАЗА!#REF!&gt;0),БАЗА!#REF!,"")</f>
        <v>#REF!</v>
      </c>
      <c r="F618" s="3" t="e">
        <f>IF(AND(БАЗА!#REF!&lt;&gt;"",БАЗА!#REF!&gt;0),БАЗА!#REF!,"")</f>
        <v>#REF!</v>
      </c>
      <c r="G618" s="54" t="e">
        <f>IF(AND(БАЗА!#REF!&lt;&gt;"",БАЗА!#REF!&gt;0),БАЗА!#REF!,"")</f>
        <v>#REF!</v>
      </c>
    </row>
    <row r="619" spans="1:7" x14ac:dyDescent="0.2">
      <c r="A619" s="6" t="e">
        <f>IF(AND(БАЗА!#REF!&lt;&gt;"",БАЗА!#REF!&gt;0),БАЗА!#REF!,"")</f>
        <v>#REF!</v>
      </c>
      <c r="B619" s="3" t="e">
        <f>IF(AND(БАЗА!#REF!&lt;&gt;"",БАЗА!#REF!&gt;0),БАЗА!#REF!,"")</f>
        <v>#REF!</v>
      </c>
      <c r="C619" s="4" t="e">
        <f>IF(AND(БАЗА!#REF!&lt;&gt;"",БАЗА!#REF!&gt;0),БАЗА!#REF!,"")</f>
        <v>#REF!</v>
      </c>
      <c r="D619" s="36" t="e">
        <f>IF(AND(БАЗА!#REF!&lt;&gt;"",БАЗА!#REF!&gt;0),БАЗА!#REF!,"")</f>
        <v>#REF!</v>
      </c>
      <c r="E619" s="3" t="e">
        <f>IF(AND(БАЗА!#REF!&lt;&gt;"",БАЗА!#REF!&gt;0),БАЗА!#REF!,"")</f>
        <v>#REF!</v>
      </c>
      <c r="F619" s="3" t="e">
        <f>IF(AND(БАЗА!#REF!&lt;&gt;"",БАЗА!#REF!&gt;0),БАЗА!#REF!,"")</f>
        <v>#REF!</v>
      </c>
      <c r="G619" s="54" t="e">
        <f>IF(AND(БАЗА!#REF!&lt;&gt;"",БАЗА!#REF!&gt;0),БАЗА!#REF!,"")</f>
        <v>#REF!</v>
      </c>
    </row>
    <row r="620" spans="1:7" x14ac:dyDescent="0.2">
      <c r="A620" s="6" t="e">
        <f>IF(AND(БАЗА!#REF!&lt;&gt;"",БАЗА!#REF!&gt;0),БАЗА!#REF!,"")</f>
        <v>#REF!</v>
      </c>
      <c r="B620" s="3" t="e">
        <f>IF(AND(БАЗА!#REF!&lt;&gt;"",БАЗА!#REF!&gt;0),БАЗА!#REF!,"")</f>
        <v>#REF!</v>
      </c>
      <c r="C620" s="4" t="e">
        <f>IF(AND(БАЗА!#REF!&lt;&gt;"",БАЗА!#REF!&gt;0),БАЗА!#REF!,"")</f>
        <v>#REF!</v>
      </c>
      <c r="D620" s="36" t="e">
        <f>IF(AND(БАЗА!#REF!&lt;&gt;"",БАЗА!#REF!&gt;0),БАЗА!#REF!,"")</f>
        <v>#REF!</v>
      </c>
      <c r="E620" s="3" t="e">
        <f>IF(AND(БАЗА!#REF!&lt;&gt;"",БАЗА!#REF!&gt;0),БАЗА!#REF!,"")</f>
        <v>#REF!</v>
      </c>
      <c r="F620" s="3" t="e">
        <f>IF(AND(БАЗА!#REF!&lt;&gt;"",БАЗА!#REF!&gt;0),БАЗА!#REF!,"")</f>
        <v>#REF!</v>
      </c>
      <c r="G620" s="54" t="e">
        <f>IF(AND(БАЗА!#REF!&lt;&gt;"",БАЗА!#REF!&gt;0),БАЗА!#REF!,"")</f>
        <v>#REF!</v>
      </c>
    </row>
    <row r="621" spans="1:7" x14ac:dyDescent="0.2">
      <c r="A621" s="6" t="e">
        <f>IF(AND(БАЗА!#REF!&lt;&gt;"",БАЗА!#REF!&gt;0),БАЗА!#REF!,"")</f>
        <v>#REF!</v>
      </c>
      <c r="B621" s="3" t="e">
        <f>IF(AND(БАЗА!#REF!&lt;&gt;"",БАЗА!#REF!&gt;0),БАЗА!#REF!,"")</f>
        <v>#REF!</v>
      </c>
      <c r="C621" s="4" t="e">
        <f>IF(AND(БАЗА!#REF!&lt;&gt;"",БАЗА!#REF!&gt;0),БАЗА!#REF!,"")</f>
        <v>#REF!</v>
      </c>
      <c r="D621" s="36" t="e">
        <f>IF(AND(БАЗА!#REF!&lt;&gt;"",БАЗА!#REF!&gt;0),БАЗА!#REF!,"")</f>
        <v>#REF!</v>
      </c>
      <c r="E621" s="3" t="e">
        <f>IF(AND(БАЗА!#REF!&lt;&gt;"",БАЗА!#REF!&gt;0),БАЗА!#REF!,"")</f>
        <v>#REF!</v>
      </c>
      <c r="F621" s="3" t="e">
        <f>IF(AND(БАЗА!#REF!&lt;&gt;"",БАЗА!#REF!&gt;0),БАЗА!#REF!,"")</f>
        <v>#REF!</v>
      </c>
      <c r="G621" s="54" t="e">
        <f>IF(AND(БАЗА!#REF!&lt;&gt;"",БАЗА!#REF!&gt;0),БАЗА!#REF!,"")</f>
        <v>#REF!</v>
      </c>
    </row>
    <row r="622" spans="1:7" x14ac:dyDescent="0.2">
      <c r="A622" s="6" t="e">
        <f>IF(AND(БАЗА!#REF!&lt;&gt;"",БАЗА!#REF!&gt;0),БАЗА!#REF!,"")</f>
        <v>#REF!</v>
      </c>
      <c r="B622" s="3" t="e">
        <f>IF(AND(БАЗА!#REF!&lt;&gt;"",БАЗА!#REF!&gt;0),БАЗА!#REF!,"")</f>
        <v>#REF!</v>
      </c>
      <c r="C622" s="4" t="e">
        <f>IF(AND(БАЗА!#REF!&lt;&gt;"",БАЗА!#REF!&gt;0),БАЗА!#REF!,"")</f>
        <v>#REF!</v>
      </c>
      <c r="D622" s="36" t="e">
        <f>IF(AND(БАЗА!#REF!&lt;&gt;"",БАЗА!#REF!&gt;0),БАЗА!#REF!,"")</f>
        <v>#REF!</v>
      </c>
      <c r="E622" s="3" t="e">
        <f>IF(AND(БАЗА!#REF!&lt;&gt;"",БАЗА!#REF!&gt;0),БАЗА!#REF!,"")</f>
        <v>#REF!</v>
      </c>
      <c r="F622" s="3" t="e">
        <f>IF(AND(БАЗА!#REF!&lt;&gt;"",БАЗА!#REF!&gt;0),БАЗА!#REF!,"")</f>
        <v>#REF!</v>
      </c>
      <c r="G622" s="54" t="e">
        <f>IF(AND(БАЗА!#REF!&lt;&gt;"",БАЗА!#REF!&gt;0),БАЗА!#REF!,"")</f>
        <v>#REF!</v>
      </c>
    </row>
    <row r="623" spans="1:7" x14ac:dyDescent="0.2">
      <c r="A623" s="6" t="e">
        <f>IF(AND(БАЗА!#REF!&lt;&gt;"",БАЗА!#REF!&gt;0),БАЗА!#REF!,"")</f>
        <v>#REF!</v>
      </c>
      <c r="B623" s="3" t="e">
        <f>IF(AND(БАЗА!#REF!&lt;&gt;"",БАЗА!#REF!&gt;0),БАЗА!#REF!,"")</f>
        <v>#REF!</v>
      </c>
      <c r="C623" s="4" t="e">
        <f>IF(AND(БАЗА!#REF!&lt;&gt;"",БАЗА!#REF!&gt;0),БАЗА!#REF!,"")</f>
        <v>#REF!</v>
      </c>
      <c r="D623" s="36" t="e">
        <f>IF(AND(БАЗА!#REF!&lt;&gt;"",БАЗА!#REF!&gt;0),БАЗА!#REF!,"")</f>
        <v>#REF!</v>
      </c>
      <c r="E623" s="3" t="e">
        <f>IF(AND(БАЗА!#REF!&lt;&gt;"",БАЗА!#REF!&gt;0),БАЗА!#REF!,"")</f>
        <v>#REF!</v>
      </c>
      <c r="F623" s="3" t="e">
        <f>IF(AND(БАЗА!#REF!&lt;&gt;"",БАЗА!#REF!&gt;0),БАЗА!#REF!,"")</f>
        <v>#REF!</v>
      </c>
      <c r="G623" s="54" t="e">
        <f>IF(AND(БАЗА!#REF!&lt;&gt;"",БАЗА!#REF!&gt;0),БАЗА!#REF!,"")</f>
        <v>#REF!</v>
      </c>
    </row>
    <row r="624" spans="1:7" x14ac:dyDescent="0.2">
      <c r="A624" s="6" t="e">
        <f>IF(AND(БАЗА!#REF!&lt;&gt;"",БАЗА!#REF!&gt;0),БАЗА!#REF!,"")</f>
        <v>#REF!</v>
      </c>
      <c r="B624" s="3" t="e">
        <f>IF(AND(БАЗА!#REF!&lt;&gt;"",БАЗА!#REF!&gt;0),БАЗА!#REF!,"")</f>
        <v>#REF!</v>
      </c>
      <c r="C624" s="4" t="e">
        <f>IF(AND(БАЗА!#REF!&lt;&gt;"",БАЗА!#REF!&gt;0),БАЗА!#REF!,"")</f>
        <v>#REF!</v>
      </c>
      <c r="D624" s="36" t="e">
        <f>IF(AND(БАЗА!#REF!&lt;&gt;"",БАЗА!#REF!&gt;0),БАЗА!#REF!,"")</f>
        <v>#REF!</v>
      </c>
      <c r="E624" s="3" t="e">
        <f>IF(AND(БАЗА!#REF!&lt;&gt;"",БАЗА!#REF!&gt;0),БАЗА!#REF!,"")</f>
        <v>#REF!</v>
      </c>
      <c r="F624" s="3" t="e">
        <f>IF(AND(БАЗА!#REF!&lt;&gt;"",БАЗА!#REF!&gt;0),БАЗА!#REF!,"")</f>
        <v>#REF!</v>
      </c>
      <c r="G624" s="54" t="e">
        <f>IF(AND(БАЗА!#REF!&lt;&gt;"",БАЗА!#REF!&gt;0),БАЗА!#REF!,"")</f>
        <v>#REF!</v>
      </c>
    </row>
    <row r="625" spans="1:7" x14ac:dyDescent="0.2">
      <c r="A625" s="6" t="e">
        <f>IF(AND(БАЗА!#REF!&lt;&gt;"",БАЗА!#REF!&gt;0),БАЗА!#REF!,"")</f>
        <v>#REF!</v>
      </c>
      <c r="B625" s="3" t="e">
        <f>IF(AND(БАЗА!#REF!&lt;&gt;"",БАЗА!#REF!&gt;0),БАЗА!#REF!,"")</f>
        <v>#REF!</v>
      </c>
      <c r="C625" s="4" t="e">
        <f>IF(AND(БАЗА!#REF!&lt;&gt;"",БАЗА!#REF!&gt;0),БАЗА!#REF!,"")</f>
        <v>#REF!</v>
      </c>
      <c r="D625" s="36" t="e">
        <f>IF(AND(БАЗА!#REF!&lt;&gt;"",БАЗА!#REF!&gt;0),БАЗА!#REF!,"")</f>
        <v>#REF!</v>
      </c>
      <c r="E625" s="3" t="e">
        <f>IF(AND(БАЗА!#REF!&lt;&gt;"",БАЗА!#REF!&gt;0),БАЗА!#REF!,"")</f>
        <v>#REF!</v>
      </c>
      <c r="F625" s="3" t="e">
        <f>IF(AND(БАЗА!#REF!&lt;&gt;"",БАЗА!#REF!&gt;0),БАЗА!#REF!,"")</f>
        <v>#REF!</v>
      </c>
      <c r="G625" s="54" t="e">
        <f>IF(AND(БАЗА!#REF!&lt;&gt;"",БАЗА!#REF!&gt;0),БАЗА!#REF!,"")</f>
        <v>#REF!</v>
      </c>
    </row>
    <row r="626" spans="1:7" x14ac:dyDescent="0.2">
      <c r="A626" s="6" t="e">
        <f>IF(AND(БАЗА!#REF!&lt;&gt;"",БАЗА!#REF!&gt;0),БАЗА!#REF!,"")</f>
        <v>#REF!</v>
      </c>
      <c r="B626" s="3" t="e">
        <f>IF(AND(БАЗА!#REF!&lt;&gt;"",БАЗА!#REF!&gt;0),БАЗА!#REF!,"")</f>
        <v>#REF!</v>
      </c>
      <c r="C626" s="4" t="e">
        <f>IF(AND(БАЗА!#REF!&lt;&gt;"",БАЗА!#REF!&gt;0),БАЗА!#REF!,"")</f>
        <v>#REF!</v>
      </c>
      <c r="D626" s="36" t="e">
        <f>IF(AND(БАЗА!#REF!&lt;&gt;"",БАЗА!#REF!&gt;0),БАЗА!#REF!,"")</f>
        <v>#REF!</v>
      </c>
      <c r="E626" s="3" t="e">
        <f>IF(AND(БАЗА!#REF!&lt;&gt;"",БАЗА!#REF!&gt;0),БАЗА!#REF!,"")</f>
        <v>#REF!</v>
      </c>
      <c r="F626" s="3" t="e">
        <f>IF(AND(БАЗА!#REF!&lt;&gt;"",БАЗА!#REF!&gt;0),БАЗА!#REF!,"")</f>
        <v>#REF!</v>
      </c>
      <c r="G626" s="54" t="e">
        <f>IF(AND(БАЗА!#REF!&lt;&gt;"",БАЗА!#REF!&gt;0),БАЗА!#REF!,"")</f>
        <v>#REF!</v>
      </c>
    </row>
    <row r="627" spans="1:7" x14ac:dyDescent="0.2">
      <c r="A627" s="6" t="e">
        <f>IF(AND(БАЗА!#REF!&lt;&gt;"",БАЗА!#REF!&gt;0),БАЗА!#REF!,"")</f>
        <v>#REF!</v>
      </c>
      <c r="B627" s="3" t="e">
        <f>IF(AND(БАЗА!#REF!&lt;&gt;"",БАЗА!#REF!&gt;0),БАЗА!#REF!,"")</f>
        <v>#REF!</v>
      </c>
      <c r="C627" s="4" t="e">
        <f>IF(AND(БАЗА!#REF!&lt;&gt;"",БАЗА!#REF!&gt;0),БАЗА!#REF!,"")</f>
        <v>#REF!</v>
      </c>
      <c r="D627" s="36" t="e">
        <f>IF(AND(БАЗА!#REF!&lt;&gt;"",БАЗА!#REF!&gt;0),БАЗА!#REF!,"")</f>
        <v>#REF!</v>
      </c>
      <c r="E627" s="3" t="e">
        <f>IF(AND(БАЗА!#REF!&lt;&gt;"",БАЗА!#REF!&gt;0),БАЗА!#REF!,"")</f>
        <v>#REF!</v>
      </c>
      <c r="F627" s="3" t="e">
        <f>IF(AND(БАЗА!#REF!&lt;&gt;"",БАЗА!#REF!&gt;0),БАЗА!#REF!,"")</f>
        <v>#REF!</v>
      </c>
      <c r="G627" s="54" t="e">
        <f>IF(AND(БАЗА!#REF!&lt;&gt;"",БАЗА!#REF!&gt;0),БАЗА!#REF!,"")</f>
        <v>#REF!</v>
      </c>
    </row>
    <row r="628" spans="1:7" x14ac:dyDescent="0.2">
      <c r="A628" s="6" t="e">
        <f>IF(AND(БАЗА!#REF!&lt;&gt;"",БАЗА!#REF!&gt;0),БАЗА!#REF!,"")</f>
        <v>#REF!</v>
      </c>
      <c r="B628" s="3" t="e">
        <f>IF(AND(БАЗА!#REF!&lt;&gt;"",БАЗА!#REF!&gt;0),БАЗА!#REF!,"")</f>
        <v>#REF!</v>
      </c>
      <c r="C628" s="4" t="e">
        <f>IF(AND(БАЗА!#REF!&lt;&gt;"",БАЗА!#REF!&gt;0),БАЗА!#REF!,"")</f>
        <v>#REF!</v>
      </c>
      <c r="D628" s="36" t="e">
        <f>IF(AND(БАЗА!#REF!&lt;&gt;"",БАЗА!#REF!&gt;0),БАЗА!#REF!,"")</f>
        <v>#REF!</v>
      </c>
      <c r="E628" s="3" t="e">
        <f>IF(AND(БАЗА!#REF!&lt;&gt;"",БАЗА!#REF!&gt;0),БАЗА!#REF!,"")</f>
        <v>#REF!</v>
      </c>
      <c r="F628" s="3" t="e">
        <f>IF(AND(БАЗА!#REF!&lt;&gt;"",БАЗА!#REF!&gt;0),БАЗА!#REF!,"")</f>
        <v>#REF!</v>
      </c>
      <c r="G628" s="54" t="e">
        <f>IF(AND(БАЗА!#REF!&lt;&gt;"",БАЗА!#REF!&gt;0),БАЗА!#REF!,"")</f>
        <v>#REF!</v>
      </c>
    </row>
    <row r="629" spans="1:7" x14ac:dyDescent="0.2">
      <c r="A629" s="6" t="e">
        <f>IF(AND(БАЗА!#REF!&lt;&gt;"",БАЗА!#REF!&gt;0),БАЗА!#REF!,"")</f>
        <v>#REF!</v>
      </c>
      <c r="B629" s="3" t="e">
        <f>IF(AND(БАЗА!#REF!&lt;&gt;"",БАЗА!#REF!&gt;0),БАЗА!#REF!,"")</f>
        <v>#REF!</v>
      </c>
      <c r="C629" s="4" t="e">
        <f>IF(AND(БАЗА!#REF!&lt;&gt;"",БАЗА!#REF!&gt;0),БАЗА!#REF!,"")</f>
        <v>#REF!</v>
      </c>
      <c r="D629" s="36" t="e">
        <f>IF(AND(БАЗА!#REF!&lt;&gt;"",БАЗА!#REF!&gt;0),БАЗА!#REF!,"")</f>
        <v>#REF!</v>
      </c>
      <c r="E629" s="3" t="e">
        <f>IF(AND(БАЗА!#REF!&lt;&gt;"",БАЗА!#REF!&gt;0),БАЗА!#REF!,"")</f>
        <v>#REF!</v>
      </c>
      <c r="F629" s="3" t="e">
        <f>IF(AND(БАЗА!#REF!&lt;&gt;"",БАЗА!#REF!&gt;0),БАЗА!#REF!,"")</f>
        <v>#REF!</v>
      </c>
      <c r="G629" s="54" t="e">
        <f>IF(AND(БАЗА!#REF!&lt;&gt;"",БАЗА!#REF!&gt;0),БАЗА!#REF!,"")</f>
        <v>#REF!</v>
      </c>
    </row>
    <row r="630" spans="1:7" x14ac:dyDescent="0.2">
      <c r="A630" s="6" t="e">
        <f>IF(AND(БАЗА!#REF!&lt;&gt;"",БАЗА!#REF!&gt;0),БАЗА!#REF!,"")</f>
        <v>#REF!</v>
      </c>
      <c r="B630" s="3" t="e">
        <f>IF(AND(БАЗА!#REF!&lt;&gt;"",БАЗА!#REF!&gt;0),БАЗА!#REF!,"")</f>
        <v>#REF!</v>
      </c>
      <c r="C630" s="4" t="e">
        <f>IF(AND(БАЗА!#REF!&lt;&gt;"",БАЗА!#REF!&gt;0),БАЗА!#REF!,"")</f>
        <v>#REF!</v>
      </c>
      <c r="D630" s="36" t="e">
        <f>IF(AND(БАЗА!#REF!&lt;&gt;"",БАЗА!#REF!&gt;0),БАЗА!#REF!,"")</f>
        <v>#REF!</v>
      </c>
      <c r="E630" s="3" t="e">
        <f>IF(AND(БАЗА!#REF!&lt;&gt;"",БАЗА!#REF!&gt;0),БАЗА!#REF!,"")</f>
        <v>#REF!</v>
      </c>
      <c r="F630" s="3" t="e">
        <f>IF(AND(БАЗА!#REF!&lt;&gt;"",БАЗА!#REF!&gt;0),БАЗА!#REF!,"")</f>
        <v>#REF!</v>
      </c>
      <c r="G630" s="54" t="e">
        <f>IF(AND(БАЗА!#REF!&lt;&gt;"",БАЗА!#REF!&gt;0),БАЗА!#REF!,"")</f>
        <v>#REF!</v>
      </c>
    </row>
    <row r="631" spans="1:7" x14ac:dyDescent="0.2">
      <c r="A631" s="6" t="e">
        <f>IF(AND(БАЗА!#REF!&lt;&gt;"",БАЗА!#REF!&gt;0),БАЗА!#REF!,"")</f>
        <v>#REF!</v>
      </c>
      <c r="B631" s="3" t="e">
        <f>IF(AND(БАЗА!#REF!&lt;&gt;"",БАЗА!#REF!&gt;0),БАЗА!#REF!,"")</f>
        <v>#REF!</v>
      </c>
      <c r="C631" s="4" t="e">
        <f>IF(AND(БАЗА!#REF!&lt;&gt;"",БАЗА!#REF!&gt;0),БАЗА!#REF!,"")</f>
        <v>#REF!</v>
      </c>
      <c r="D631" s="36" t="e">
        <f>IF(AND(БАЗА!#REF!&lt;&gt;"",БАЗА!#REF!&gt;0),БАЗА!#REF!,"")</f>
        <v>#REF!</v>
      </c>
      <c r="E631" s="3" t="e">
        <f>IF(AND(БАЗА!#REF!&lt;&gt;"",БАЗА!#REF!&gt;0),БАЗА!#REF!,"")</f>
        <v>#REF!</v>
      </c>
      <c r="F631" s="3" t="e">
        <f>IF(AND(БАЗА!#REF!&lt;&gt;"",БАЗА!#REF!&gt;0),БАЗА!#REF!,"")</f>
        <v>#REF!</v>
      </c>
      <c r="G631" s="54" t="e">
        <f>IF(AND(БАЗА!#REF!&lt;&gt;"",БАЗА!#REF!&gt;0),БАЗА!#REF!,"")</f>
        <v>#REF!</v>
      </c>
    </row>
    <row r="632" spans="1:7" x14ac:dyDescent="0.2">
      <c r="A632" s="6" t="e">
        <f>IF(AND(БАЗА!#REF!&lt;&gt;"",БАЗА!#REF!&gt;0),БАЗА!#REF!,"")</f>
        <v>#REF!</v>
      </c>
      <c r="B632" s="3" t="e">
        <f>IF(AND(БАЗА!#REF!&lt;&gt;"",БАЗА!#REF!&gt;0),БАЗА!#REF!,"")</f>
        <v>#REF!</v>
      </c>
      <c r="C632" s="4" t="e">
        <f>IF(AND(БАЗА!#REF!&lt;&gt;"",БАЗА!#REF!&gt;0),БАЗА!#REF!,"")</f>
        <v>#REF!</v>
      </c>
      <c r="D632" s="36" t="e">
        <f>IF(AND(БАЗА!#REF!&lt;&gt;"",БАЗА!#REF!&gt;0),БАЗА!#REF!,"")</f>
        <v>#REF!</v>
      </c>
      <c r="E632" s="3" t="e">
        <f>IF(AND(БАЗА!#REF!&lt;&gt;"",БАЗА!#REF!&gt;0),БАЗА!#REF!,"")</f>
        <v>#REF!</v>
      </c>
      <c r="F632" s="3" t="e">
        <f>IF(AND(БАЗА!#REF!&lt;&gt;"",БАЗА!#REF!&gt;0),БАЗА!#REF!,"")</f>
        <v>#REF!</v>
      </c>
      <c r="G632" s="54" t="e">
        <f>IF(AND(БАЗА!#REF!&lt;&gt;"",БАЗА!#REF!&gt;0),БАЗА!#REF!,"")</f>
        <v>#REF!</v>
      </c>
    </row>
    <row r="633" spans="1:7" x14ac:dyDescent="0.2">
      <c r="A633" s="6" t="e">
        <f>IF(AND(БАЗА!#REF!&lt;&gt;"",БАЗА!#REF!&gt;0),БАЗА!#REF!,"")</f>
        <v>#REF!</v>
      </c>
      <c r="B633" s="3" t="e">
        <f>IF(AND(БАЗА!#REF!&lt;&gt;"",БАЗА!#REF!&gt;0),БАЗА!#REF!,"")</f>
        <v>#REF!</v>
      </c>
      <c r="C633" s="4" t="e">
        <f>IF(AND(БАЗА!#REF!&lt;&gt;"",БАЗА!#REF!&gt;0),БАЗА!#REF!,"")</f>
        <v>#REF!</v>
      </c>
      <c r="D633" s="36" t="e">
        <f>IF(AND(БАЗА!#REF!&lt;&gt;"",БАЗА!#REF!&gt;0),БАЗА!#REF!,"")</f>
        <v>#REF!</v>
      </c>
      <c r="E633" s="3" t="e">
        <f>IF(AND(БАЗА!#REF!&lt;&gt;"",БАЗА!#REF!&gt;0),БАЗА!#REF!,"")</f>
        <v>#REF!</v>
      </c>
      <c r="F633" s="3" t="e">
        <f>IF(AND(БАЗА!#REF!&lt;&gt;"",БАЗА!#REF!&gt;0),БАЗА!#REF!,"")</f>
        <v>#REF!</v>
      </c>
      <c r="G633" s="54" t="e">
        <f>IF(AND(БАЗА!#REF!&lt;&gt;"",БАЗА!#REF!&gt;0),БАЗА!#REF!,"")</f>
        <v>#REF!</v>
      </c>
    </row>
    <row r="634" spans="1:7" x14ac:dyDescent="0.2">
      <c r="A634" s="6" t="e">
        <f>IF(AND(БАЗА!#REF!&lt;&gt;"",БАЗА!#REF!&gt;0),БАЗА!#REF!,"")</f>
        <v>#REF!</v>
      </c>
      <c r="B634" s="3" t="e">
        <f>IF(AND(БАЗА!#REF!&lt;&gt;"",БАЗА!#REF!&gt;0),БАЗА!#REF!,"")</f>
        <v>#REF!</v>
      </c>
      <c r="C634" s="4" t="e">
        <f>IF(AND(БАЗА!#REF!&lt;&gt;"",БАЗА!#REF!&gt;0),БАЗА!#REF!,"")</f>
        <v>#REF!</v>
      </c>
      <c r="D634" s="36" t="e">
        <f>IF(AND(БАЗА!#REF!&lt;&gt;"",БАЗА!#REF!&gt;0),БАЗА!#REF!,"")</f>
        <v>#REF!</v>
      </c>
      <c r="E634" s="3" t="e">
        <f>IF(AND(БАЗА!#REF!&lt;&gt;"",БАЗА!#REF!&gt;0),БАЗА!#REF!,"")</f>
        <v>#REF!</v>
      </c>
      <c r="F634" s="3" t="e">
        <f>IF(AND(БАЗА!#REF!&lt;&gt;"",БАЗА!#REF!&gt;0),БАЗА!#REF!,"")</f>
        <v>#REF!</v>
      </c>
      <c r="G634" s="54" t="e">
        <f>IF(AND(БАЗА!#REF!&lt;&gt;"",БАЗА!#REF!&gt;0),БАЗА!#REF!,"")</f>
        <v>#REF!</v>
      </c>
    </row>
    <row r="635" spans="1:7" x14ac:dyDescent="0.2">
      <c r="A635" s="6" t="e">
        <f>IF(AND(БАЗА!#REF!&lt;&gt;"",БАЗА!#REF!&gt;0),БАЗА!#REF!,"")</f>
        <v>#REF!</v>
      </c>
      <c r="B635" s="3" t="e">
        <f>IF(AND(БАЗА!#REF!&lt;&gt;"",БАЗА!#REF!&gt;0),БАЗА!#REF!,"")</f>
        <v>#REF!</v>
      </c>
      <c r="C635" s="4" t="e">
        <f>IF(AND(БАЗА!#REF!&lt;&gt;"",БАЗА!#REF!&gt;0),БАЗА!#REF!,"")</f>
        <v>#REF!</v>
      </c>
      <c r="D635" s="36" t="e">
        <f>IF(AND(БАЗА!#REF!&lt;&gt;"",БАЗА!#REF!&gt;0),БАЗА!#REF!,"")</f>
        <v>#REF!</v>
      </c>
      <c r="E635" s="3" t="e">
        <f>IF(AND(БАЗА!#REF!&lt;&gt;"",БАЗА!#REF!&gt;0),БАЗА!#REF!,"")</f>
        <v>#REF!</v>
      </c>
      <c r="F635" s="3" t="e">
        <f>IF(AND(БАЗА!#REF!&lt;&gt;"",БАЗА!#REF!&gt;0),БАЗА!#REF!,"")</f>
        <v>#REF!</v>
      </c>
      <c r="G635" s="54" t="e">
        <f>IF(AND(БАЗА!#REF!&lt;&gt;"",БАЗА!#REF!&gt;0),БАЗА!#REF!,"")</f>
        <v>#REF!</v>
      </c>
    </row>
    <row r="636" spans="1:7" x14ac:dyDescent="0.2">
      <c r="A636" s="6" t="e">
        <f>IF(AND(БАЗА!#REF!&lt;&gt;"",БАЗА!#REF!&gt;0),БАЗА!#REF!,"")</f>
        <v>#REF!</v>
      </c>
      <c r="B636" s="3" t="e">
        <f>IF(AND(БАЗА!#REF!&lt;&gt;"",БАЗА!#REF!&gt;0),БАЗА!#REF!,"")</f>
        <v>#REF!</v>
      </c>
      <c r="C636" s="4" t="e">
        <f>IF(AND(БАЗА!#REF!&lt;&gt;"",БАЗА!#REF!&gt;0),БАЗА!#REF!,"")</f>
        <v>#REF!</v>
      </c>
      <c r="D636" s="36" t="e">
        <f>IF(AND(БАЗА!#REF!&lt;&gt;"",БАЗА!#REF!&gt;0),БАЗА!#REF!,"")</f>
        <v>#REF!</v>
      </c>
      <c r="E636" s="3" t="e">
        <f>IF(AND(БАЗА!#REF!&lt;&gt;"",БАЗА!#REF!&gt;0),БАЗА!#REF!,"")</f>
        <v>#REF!</v>
      </c>
      <c r="F636" s="3" t="e">
        <f>IF(AND(БАЗА!#REF!&lt;&gt;"",БАЗА!#REF!&gt;0),БАЗА!#REF!,"")</f>
        <v>#REF!</v>
      </c>
      <c r="G636" s="54" t="e">
        <f>IF(AND(БАЗА!#REF!&lt;&gt;"",БАЗА!#REF!&gt;0),БАЗА!#REF!,"")</f>
        <v>#REF!</v>
      </c>
    </row>
    <row r="637" spans="1:7" x14ac:dyDescent="0.2">
      <c r="A637" s="6" t="e">
        <f>IF(AND(БАЗА!#REF!&lt;&gt;"",БАЗА!#REF!&gt;0),БАЗА!#REF!,"")</f>
        <v>#REF!</v>
      </c>
      <c r="B637" s="3" t="e">
        <f>IF(AND(БАЗА!#REF!&lt;&gt;"",БАЗА!#REF!&gt;0),БАЗА!#REF!,"")</f>
        <v>#REF!</v>
      </c>
      <c r="C637" s="4" t="e">
        <f>IF(AND(БАЗА!#REF!&lt;&gt;"",БАЗА!#REF!&gt;0),БАЗА!#REF!,"")</f>
        <v>#REF!</v>
      </c>
      <c r="D637" s="36" t="e">
        <f>IF(AND(БАЗА!#REF!&lt;&gt;"",БАЗА!#REF!&gt;0),БАЗА!#REF!,"")</f>
        <v>#REF!</v>
      </c>
      <c r="E637" s="3" t="e">
        <f>IF(AND(БАЗА!#REF!&lt;&gt;"",БАЗА!#REF!&gt;0),БАЗА!#REF!,"")</f>
        <v>#REF!</v>
      </c>
      <c r="F637" s="3" t="e">
        <f>IF(AND(БАЗА!#REF!&lt;&gt;"",БАЗА!#REF!&gt;0),БАЗА!#REF!,"")</f>
        <v>#REF!</v>
      </c>
      <c r="G637" s="54" t="e">
        <f>IF(AND(БАЗА!#REF!&lt;&gt;"",БАЗА!#REF!&gt;0),БАЗА!#REF!,"")</f>
        <v>#REF!</v>
      </c>
    </row>
    <row r="638" spans="1:7" x14ac:dyDescent="0.2">
      <c r="A638" s="6" t="e">
        <f>IF(AND(БАЗА!#REF!&lt;&gt;"",БАЗА!#REF!&gt;0),БАЗА!#REF!,"")</f>
        <v>#REF!</v>
      </c>
      <c r="B638" s="3" t="e">
        <f>IF(AND(БАЗА!#REF!&lt;&gt;"",БАЗА!#REF!&gt;0),БАЗА!#REF!,"")</f>
        <v>#REF!</v>
      </c>
      <c r="C638" s="4" t="e">
        <f>IF(AND(БАЗА!#REF!&lt;&gt;"",БАЗА!#REF!&gt;0),БАЗА!#REF!,"")</f>
        <v>#REF!</v>
      </c>
      <c r="D638" s="36" t="e">
        <f>IF(AND(БАЗА!#REF!&lt;&gt;"",БАЗА!#REF!&gt;0),БАЗА!#REF!,"")</f>
        <v>#REF!</v>
      </c>
      <c r="E638" s="3" t="e">
        <f>IF(AND(БАЗА!#REF!&lt;&gt;"",БАЗА!#REF!&gt;0),БАЗА!#REF!,"")</f>
        <v>#REF!</v>
      </c>
      <c r="F638" s="3" t="e">
        <f>IF(AND(БАЗА!#REF!&lt;&gt;"",БАЗА!#REF!&gt;0),БАЗА!#REF!,"")</f>
        <v>#REF!</v>
      </c>
      <c r="G638" s="54" t="e">
        <f>IF(AND(БАЗА!#REF!&lt;&gt;"",БАЗА!#REF!&gt;0),БАЗА!#REF!,"")</f>
        <v>#REF!</v>
      </c>
    </row>
    <row r="639" spans="1:7" x14ac:dyDescent="0.2">
      <c r="A639" s="6" t="e">
        <f>IF(AND(БАЗА!#REF!&lt;&gt;"",БАЗА!#REF!&gt;0),БАЗА!#REF!,"")</f>
        <v>#REF!</v>
      </c>
      <c r="B639" s="3" t="e">
        <f>IF(AND(БАЗА!#REF!&lt;&gt;"",БАЗА!#REF!&gt;0),БАЗА!#REF!,"")</f>
        <v>#REF!</v>
      </c>
      <c r="C639" s="4" t="e">
        <f>IF(AND(БАЗА!#REF!&lt;&gt;"",БАЗА!#REF!&gt;0),БАЗА!#REF!,"")</f>
        <v>#REF!</v>
      </c>
      <c r="D639" s="36" t="e">
        <f>IF(AND(БАЗА!#REF!&lt;&gt;"",БАЗА!#REF!&gt;0),БАЗА!#REF!,"")</f>
        <v>#REF!</v>
      </c>
      <c r="E639" s="3" t="e">
        <f>IF(AND(БАЗА!#REF!&lt;&gt;"",БАЗА!#REF!&gt;0),БАЗА!#REF!,"")</f>
        <v>#REF!</v>
      </c>
      <c r="F639" s="3" t="e">
        <f>IF(AND(БАЗА!#REF!&lt;&gt;"",БАЗА!#REF!&gt;0),БАЗА!#REF!,"")</f>
        <v>#REF!</v>
      </c>
      <c r="G639" s="54" t="e">
        <f>IF(AND(БАЗА!#REF!&lt;&gt;"",БАЗА!#REF!&gt;0),БАЗА!#REF!,"")</f>
        <v>#REF!</v>
      </c>
    </row>
    <row r="640" spans="1:7" x14ac:dyDescent="0.2">
      <c r="A640" s="6" t="e">
        <f>IF(AND(БАЗА!#REF!&lt;&gt;"",БАЗА!#REF!&gt;0),БАЗА!#REF!,"")</f>
        <v>#REF!</v>
      </c>
      <c r="B640" s="3" t="e">
        <f>IF(AND(БАЗА!#REF!&lt;&gt;"",БАЗА!#REF!&gt;0),БАЗА!#REF!,"")</f>
        <v>#REF!</v>
      </c>
      <c r="C640" s="4" t="e">
        <f>IF(AND(БАЗА!#REF!&lt;&gt;"",БАЗА!#REF!&gt;0),БАЗА!#REF!,"")</f>
        <v>#REF!</v>
      </c>
      <c r="D640" s="36" t="e">
        <f>IF(AND(БАЗА!#REF!&lt;&gt;"",БАЗА!#REF!&gt;0),БАЗА!#REF!,"")</f>
        <v>#REF!</v>
      </c>
      <c r="E640" s="3" t="e">
        <f>IF(AND(БАЗА!#REF!&lt;&gt;"",БАЗА!#REF!&gt;0),БАЗА!#REF!,"")</f>
        <v>#REF!</v>
      </c>
      <c r="F640" s="3" t="e">
        <f>IF(AND(БАЗА!#REF!&lt;&gt;"",БАЗА!#REF!&gt;0),БАЗА!#REF!,"")</f>
        <v>#REF!</v>
      </c>
      <c r="G640" s="54" t="e">
        <f>IF(AND(БАЗА!#REF!&lt;&gt;"",БАЗА!#REF!&gt;0),БАЗА!#REF!,"")</f>
        <v>#REF!</v>
      </c>
    </row>
    <row r="641" spans="1:7" x14ac:dyDescent="0.2">
      <c r="A641" s="6" t="e">
        <f>IF(AND(БАЗА!#REF!&lt;&gt;"",БАЗА!#REF!&gt;0),БАЗА!#REF!,"")</f>
        <v>#REF!</v>
      </c>
      <c r="B641" s="3" t="e">
        <f>IF(AND(БАЗА!#REF!&lt;&gt;"",БАЗА!#REF!&gt;0),БАЗА!#REF!,"")</f>
        <v>#REF!</v>
      </c>
      <c r="C641" s="4" t="e">
        <f>IF(AND(БАЗА!#REF!&lt;&gt;"",БАЗА!#REF!&gt;0),БАЗА!#REF!,"")</f>
        <v>#REF!</v>
      </c>
      <c r="D641" s="36" t="e">
        <f>IF(AND(БАЗА!#REF!&lt;&gt;"",БАЗА!#REF!&gt;0),БАЗА!#REF!,"")</f>
        <v>#REF!</v>
      </c>
      <c r="E641" s="3" t="e">
        <f>IF(AND(БАЗА!#REF!&lt;&gt;"",БАЗА!#REF!&gt;0),БАЗА!#REF!,"")</f>
        <v>#REF!</v>
      </c>
      <c r="F641" s="3" t="e">
        <f>IF(AND(БАЗА!#REF!&lt;&gt;"",БАЗА!#REF!&gt;0),БАЗА!#REF!,"")</f>
        <v>#REF!</v>
      </c>
      <c r="G641" s="54" t="e">
        <f>IF(AND(БАЗА!#REF!&lt;&gt;"",БАЗА!#REF!&gt;0),БАЗА!#REF!,"")</f>
        <v>#REF!</v>
      </c>
    </row>
    <row r="642" spans="1:7" x14ac:dyDescent="0.2">
      <c r="A642" s="6" t="e">
        <f>IF(AND(БАЗА!#REF!&lt;&gt;"",БАЗА!#REF!&gt;0),БАЗА!#REF!,"")</f>
        <v>#REF!</v>
      </c>
      <c r="B642" s="3" t="e">
        <f>IF(AND(БАЗА!#REF!&lt;&gt;"",БАЗА!#REF!&gt;0),БАЗА!#REF!,"")</f>
        <v>#REF!</v>
      </c>
      <c r="C642" s="4" t="e">
        <f>IF(AND(БАЗА!#REF!&lt;&gt;"",БАЗА!#REF!&gt;0),БАЗА!#REF!,"")</f>
        <v>#REF!</v>
      </c>
      <c r="D642" s="36" t="e">
        <f>IF(AND(БАЗА!#REF!&lt;&gt;"",БАЗА!#REF!&gt;0),БАЗА!#REF!,"")</f>
        <v>#REF!</v>
      </c>
      <c r="E642" s="3" t="e">
        <f>IF(AND(БАЗА!#REF!&lt;&gt;"",БАЗА!#REF!&gt;0),БАЗА!#REF!,"")</f>
        <v>#REF!</v>
      </c>
      <c r="F642" s="3" t="e">
        <f>IF(AND(БАЗА!#REF!&lt;&gt;"",БАЗА!#REF!&gt;0),БАЗА!#REF!,"")</f>
        <v>#REF!</v>
      </c>
      <c r="G642" s="54" t="e">
        <f>IF(AND(БАЗА!#REF!&lt;&gt;"",БАЗА!#REF!&gt;0),БАЗА!#REF!,"")</f>
        <v>#REF!</v>
      </c>
    </row>
    <row r="643" spans="1:7" x14ac:dyDescent="0.2">
      <c r="A643" s="6" t="e">
        <f>IF(AND(БАЗА!#REF!&lt;&gt;"",БАЗА!#REF!&gt;0),БАЗА!#REF!,"")</f>
        <v>#REF!</v>
      </c>
      <c r="B643" s="3" t="e">
        <f>IF(AND(БАЗА!#REF!&lt;&gt;"",БАЗА!#REF!&gt;0),БАЗА!#REF!,"")</f>
        <v>#REF!</v>
      </c>
      <c r="C643" s="4" t="e">
        <f>IF(AND(БАЗА!#REF!&lt;&gt;"",БАЗА!#REF!&gt;0),БАЗА!#REF!,"")</f>
        <v>#REF!</v>
      </c>
      <c r="D643" s="36" t="e">
        <f>IF(AND(БАЗА!#REF!&lt;&gt;"",БАЗА!#REF!&gt;0),БАЗА!#REF!,"")</f>
        <v>#REF!</v>
      </c>
      <c r="E643" s="3" t="e">
        <f>IF(AND(БАЗА!#REF!&lt;&gt;"",БАЗА!#REF!&gt;0),БАЗА!#REF!,"")</f>
        <v>#REF!</v>
      </c>
      <c r="F643" s="3" t="e">
        <f>IF(AND(БАЗА!#REF!&lt;&gt;"",БАЗА!#REF!&gt;0),БАЗА!H311,"")</f>
        <v>#REF!</v>
      </c>
      <c r="G643" s="54" t="e">
        <f>IF(AND(БАЗА!#REF!&lt;&gt;"",БАЗА!#REF!&gt;0),БАЗА!#REF!,"")</f>
        <v>#REF!</v>
      </c>
    </row>
    <row r="644" spans="1:7" ht="28.5" x14ac:dyDescent="0.2">
      <c r="A644" s="6" t="str">
        <f>IF(AND(БАЗА!$A311&lt;&gt;"",БАЗА!$U311&gt;0),БАЗА!A311,"")</f>
        <v>Швидкозшивачі та супутні приладдя</v>
      </c>
      <c r="B644" s="3" t="str">
        <f>IF(AND(БАЗА!$A311&lt;&gt;"",БАЗА!$U311&gt;0),БАЗА!C311,"")</f>
        <v>22850000-3</v>
      </c>
      <c r="C644" s="4">
        <f>IF(AND(БАЗА!$A311&lt;&gt;"",БАЗА!$U311&gt;0),БАЗА!E311,"")</f>
        <v>0</v>
      </c>
      <c r="D644" s="36">
        <f>IF(AND(БАЗА!$A311&lt;&gt;"",БАЗА!$U311&gt;0),БАЗА!$U311,"")</f>
        <v>3</v>
      </c>
      <c r="E644" s="3" t="str">
        <f>IF(AND(БАЗА!$A311&lt;&gt;"",БАЗА!$U311&gt;0),БАЗА!G311,"")</f>
        <v>Без використання
 електронної системи</v>
      </c>
      <c r="F644" s="3" t="e">
        <f>IF(AND(БАЗА!$A311&lt;&gt;"",БАЗА!$U311&gt;0),БАЗА!#REF!,"")</f>
        <v>#REF!</v>
      </c>
      <c r="G644" s="54">
        <f>IF(AND(БАЗА!$A311&lt;&gt;"",БАЗА!$U311&gt;0),БАЗА!I311,"")</f>
        <v>0</v>
      </c>
    </row>
    <row r="645" spans="1:7" x14ac:dyDescent="0.2">
      <c r="A645" s="6" t="e">
        <f>IF(AND(БАЗА!#REF!&lt;&gt;"",БАЗА!#REF!&gt;0),БАЗА!#REF!,"")</f>
        <v>#REF!</v>
      </c>
      <c r="B645" s="3" t="e">
        <f>IF(AND(БАЗА!#REF!&lt;&gt;"",БАЗА!#REF!&gt;0),БАЗА!#REF!,"")</f>
        <v>#REF!</v>
      </c>
      <c r="C645" s="4" t="e">
        <f>IF(AND(БАЗА!#REF!&lt;&gt;"",БАЗА!#REF!&gt;0),БАЗА!#REF!,"")</f>
        <v>#REF!</v>
      </c>
      <c r="D645" s="36" t="e">
        <f>IF(AND(БАЗА!#REF!&lt;&gt;"",БАЗА!#REF!&gt;0),БАЗА!#REF!,"")</f>
        <v>#REF!</v>
      </c>
      <c r="E645" s="3" t="e">
        <f>IF(AND(БАЗА!#REF!&lt;&gt;"",БАЗА!#REF!&gt;0),БАЗА!#REF!,"")</f>
        <v>#REF!</v>
      </c>
      <c r="F645" s="3" t="e">
        <f>IF(AND(БАЗА!#REF!&lt;&gt;"",БАЗА!#REF!&gt;0),БАЗА!#REF!,"")</f>
        <v>#REF!</v>
      </c>
      <c r="G645" s="54" t="e">
        <f>IF(AND(БАЗА!#REF!&lt;&gt;"",БАЗА!#REF!&gt;0),БАЗА!#REF!,"")</f>
        <v>#REF!</v>
      </c>
    </row>
    <row r="646" spans="1:7" x14ac:dyDescent="0.2">
      <c r="A646" s="6" t="e">
        <f>IF(AND(БАЗА!#REF!&lt;&gt;"",БАЗА!#REF!&gt;0),БАЗА!#REF!,"")</f>
        <v>#REF!</v>
      </c>
      <c r="B646" s="3" t="e">
        <f>IF(AND(БАЗА!#REF!&lt;&gt;"",БАЗА!#REF!&gt;0),БАЗА!#REF!,"")</f>
        <v>#REF!</v>
      </c>
      <c r="C646" s="4" t="e">
        <f>IF(AND(БАЗА!#REF!&lt;&gt;"",БАЗА!#REF!&gt;0),БАЗА!#REF!,"")</f>
        <v>#REF!</v>
      </c>
      <c r="D646" s="36" t="e">
        <f>IF(AND(БАЗА!#REF!&lt;&gt;"",БАЗА!#REF!&gt;0),БАЗА!#REF!,"")</f>
        <v>#REF!</v>
      </c>
      <c r="E646" s="3" t="e">
        <f>IF(AND(БАЗА!#REF!&lt;&gt;"",БАЗА!#REF!&gt;0),БАЗА!#REF!,"")</f>
        <v>#REF!</v>
      </c>
      <c r="F646" s="3" t="e">
        <f>IF(AND(БАЗА!#REF!&lt;&gt;"",БАЗА!#REF!&gt;0),БАЗА!#REF!,"")</f>
        <v>#REF!</v>
      </c>
      <c r="G646" s="54" t="e">
        <f>IF(AND(БАЗА!#REF!&lt;&gt;"",БАЗА!#REF!&gt;0),БАЗА!#REF!,"")</f>
        <v>#REF!</v>
      </c>
    </row>
    <row r="647" spans="1:7" x14ac:dyDescent="0.2">
      <c r="A647" s="6" t="e">
        <f>IF(AND(БАЗА!#REF!&lt;&gt;"",БАЗА!#REF!&gt;0),БАЗА!#REF!,"")</f>
        <v>#REF!</v>
      </c>
      <c r="B647" s="3" t="e">
        <f>IF(AND(БАЗА!#REF!&lt;&gt;"",БАЗА!#REF!&gt;0),БАЗА!#REF!,"")</f>
        <v>#REF!</v>
      </c>
      <c r="C647" s="4" t="e">
        <f>IF(AND(БАЗА!#REF!&lt;&gt;"",БАЗА!#REF!&gt;0),БАЗА!#REF!,"")</f>
        <v>#REF!</v>
      </c>
      <c r="D647" s="36" t="e">
        <f>IF(AND(БАЗА!#REF!&lt;&gt;"",БАЗА!#REF!&gt;0),БАЗА!#REF!,"")</f>
        <v>#REF!</v>
      </c>
      <c r="E647" s="3" t="e">
        <f>IF(AND(БАЗА!#REF!&lt;&gt;"",БАЗА!#REF!&gt;0),БАЗА!#REF!,"")</f>
        <v>#REF!</v>
      </c>
      <c r="F647" s="3" t="e">
        <f>IF(AND(БАЗА!#REF!&lt;&gt;"",БАЗА!#REF!&gt;0),БАЗА!#REF!,"")</f>
        <v>#REF!</v>
      </c>
      <c r="G647" s="54" t="e">
        <f>IF(AND(БАЗА!#REF!&lt;&gt;"",БАЗА!#REF!&gt;0),БАЗА!#REF!,"")</f>
        <v>#REF!</v>
      </c>
    </row>
    <row r="648" spans="1:7" x14ac:dyDescent="0.2">
      <c r="A648" s="6" t="e">
        <f>IF(AND(БАЗА!#REF!&lt;&gt;"",БАЗА!#REF!&gt;0),БАЗА!#REF!,"")</f>
        <v>#REF!</v>
      </c>
      <c r="B648" s="3" t="e">
        <f>IF(AND(БАЗА!#REF!&lt;&gt;"",БАЗА!#REF!&gt;0),БАЗА!#REF!,"")</f>
        <v>#REF!</v>
      </c>
      <c r="C648" s="4" t="e">
        <f>IF(AND(БАЗА!#REF!&lt;&gt;"",БАЗА!#REF!&gt;0),БАЗА!#REF!,"")</f>
        <v>#REF!</v>
      </c>
      <c r="D648" s="36" t="e">
        <f>IF(AND(БАЗА!#REF!&lt;&gt;"",БАЗА!#REF!&gt;0),БАЗА!#REF!,"")</f>
        <v>#REF!</v>
      </c>
      <c r="E648" s="3" t="e">
        <f>IF(AND(БАЗА!#REF!&lt;&gt;"",БАЗА!#REF!&gt;0),БАЗА!#REF!,"")</f>
        <v>#REF!</v>
      </c>
      <c r="F648" s="3" t="e">
        <f>IF(AND(БАЗА!#REF!&lt;&gt;"",БАЗА!#REF!&gt;0),БАЗА!#REF!,"")</f>
        <v>#REF!</v>
      </c>
      <c r="G648" s="54" t="e">
        <f>IF(AND(БАЗА!#REF!&lt;&gt;"",БАЗА!#REF!&gt;0),БАЗА!#REF!,"")</f>
        <v>#REF!</v>
      </c>
    </row>
    <row r="649" spans="1:7" x14ac:dyDescent="0.2">
      <c r="A649" s="6" t="e">
        <f>IF(AND(БАЗА!#REF!&lt;&gt;"",БАЗА!#REF!&gt;0),БАЗА!#REF!,"")</f>
        <v>#REF!</v>
      </c>
      <c r="B649" s="3" t="e">
        <f>IF(AND(БАЗА!#REF!&lt;&gt;"",БАЗА!#REF!&gt;0),БАЗА!#REF!,"")</f>
        <v>#REF!</v>
      </c>
      <c r="C649" s="4" t="e">
        <f>IF(AND(БАЗА!#REF!&lt;&gt;"",БАЗА!#REF!&gt;0),БАЗА!#REF!,"")</f>
        <v>#REF!</v>
      </c>
      <c r="D649" s="36" t="e">
        <f>IF(AND(БАЗА!#REF!&lt;&gt;"",БАЗА!#REF!&gt;0),БАЗА!#REF!,"")</f>
        <v>#REF!</v>
      </c>
      <c r="E649" s="3" t="e">
        <f>IF(AND(БАЗА!#REF!&lt;&gt;"",БАЗА!#REF!&gt;0),БАЗА!#REF!,"")</f>
        <v>#REF!</v>
      </c>
      <c r="F649" s="3" t="e">
        <f>IF(AND(БАЗА!#REF!&lt;&gt;"",БАЗА!#REF!&gt;0),БАЗА!#REF!,"")</f>
        <v>#REF!</v>
      </c>
      <c r="G649" s="54" t="e">
        <f>IF(AND(БАЗА!#REF!&lt;&gt;"",БАЗА!#REF!&gt;0),БАЗА!#REF!,"")</f>
        <v>#REF!</v>
      </c>
    </row>
    <row r="650" spans="1:7" x14ac:dyDescent="0.2">
      <c r="A650" s="6" t="e">
        <f>IF(AND(БАЗА!#REF!&lt;&gt;"",БАЗА!#REF!&gt;0),БАЗА!#REF!,"")</f>
        <v>#REF!</v>
      </c>
      <c r="B650" s="3" t="e">
        <f>IF(AND(БАЗА!#REF!&lt;&gt;"",БАЗА!#REF!&gt;0),БАЗА!#REF!,"")</f>
        <v>#REF!</v>
      </c>
      <c r="C650" s="4" t="e">
        <f>IF(AND(БАЗА!#REF!&lt;&gt;"",БАЗА!#REF!&gt;0),БАЗА!#REF!,"")</f>
        <v>#REF!</v>
      </c>
      <c r="D650" s="36" t="e">
        <f>IF(AND(БАЗА!#REF!&lt;&gt;"",БАЗА!#REF!&gt;0),БАЗА!#REF!,"")</f>
        <v>#REF!</v>
      </c>
      <c r="E650" s="3" t="e">
        <f>IF(AND(БАЗА!#REF!&lt;&gt;"",БАЗА!#REF!&gt;0),БАЗА!#REF!,"")</f>
        <v>#REF!</v>
      </c>
      <c r="F650" s="3" t="e">
        <f>IF(AND(БАЗА!#REF!&lt;&gt;"",БАЗА!#REF!&gt;0),БАЗА!#REF!,"")</f>
        <v>#REF!</v>
      </c>
      <c r="G650" s="54" t="e">
        <f>IF(AND(БАЗА!#REF!&lt;&gt;"",БАЗА!#REF!&gt;0),БАЗА!#REF!,"")</f>
        <v>#REF!</v>
      </c>
    </row>
    <row r="651" spans="1:7" x14ac:dyDescent="0.2">
      <c r="A651" s="6" t="e">
        <f>IF(AND(БАЗА!#REF!&lt;&gt;"",БАЗА!#REF!&gt;0),БАЗА!#REF!,"")</f>
        <v>#REF!</v>
      </c>
      <c r="B651" s="3" t="e">
        <f>IF(AND(БАЗА!#REF!&lt;&gt;"",БАЗА!#REF!&gt;0),БАЗА!#REF!,"")</f>
        <v>#REF!</v>
      </c>
      <c r="C651" s="4" t="e">
        <f>IF(AND(БАЗА!#REF!&lt;&gt;"",БАЗА!#REF!&gt;0),БАЗА!#REF!,"")</f>
        <v>#REF!</v>
      </c>
      <c r="D651" s="36" t="e">
        <f>IF(AND(БАЗА!#REF!&lt;&gt;"",БАЗА!#REF!&gt;0),БАЗА!#REF!,"")</f>
        <v>#REF!</v>
      </c>
      <c r="E651" s="3" t="e">
        <f>IF(AND(БАЗА!#REF!&lt;&gt;"",БАЗА!#REF!&gt;0),БАЗА!#REF!,"")</f>
        <v>#REF!</v>
      </c>
      <c r="F651" s="3" t="e">
        <f>IF(AND(БАЗА!#REF!&lt;&gt;"",БАЗА!#REF!&gt;0),БАЗА!#REF!,"")</f>
        <v>#REF!</v>
      </c>
      <c r="G651" s="54" t="e">
        <f>IF(AND(БАЗА!#REF!&lt;&gt;"",БАЗА!#REF!&gt;0),БАЗА!#REF!,"")</f>
        <v>#REF!</v>
      </c>
    </row>
    <row r="652" spans="1:7" x14ac:dyDescent="0.2">
      <c r="A652" s="6" t="e">
        <f>IF(AND(БАЗА!#REF!&lt;&gt;"",БАЗА!#REF!&gt;0),БАЗА!#REF!,"")</f>
        <v>#REF!</v>
      </c>
      <c r="B652" s="3" t="e">
        <f>IF(AND(БАЗА!#REF!&lt;&gt;"",БАЗА!#REF!&gt;0),БАЗА!#REF!,"")</f>
        <v>#REF!</v>
      </c>
      <c r="C652" s="4" t="e">
        <f>IF(AND(БАЗА!#REF!&lt;&gt;"",БАЗА!#REF!&gt;0),БАЗА!#REF!,"")</f>
        <v>#REF!</v>
      </c>
      <c r="D652" s="36" t="e">
        <f>IF(AND(БАЗА!#REF!&lt;&gt;"",БАЗА!#REF!&gt;0),БАЗА!#REF!,"")</f>
        <v>#REF!</v>
      </c>
      <c r="E652" s="3" t="e">
        <f>IF(AND(БАЗА!#REF!&lt;&gt;"",БАЗА!#REF!&gt;0),БАЗА!#REF!,"")</f>
        <v>#REF!</v>
      </c>
      <c r="F652" s="3" t="e">
        <f>IF(AND(БАЗА!#REF!&lt;&gt;"",БАЗА!#REF!&gt;0),БАЗА!#REF!,"")</f>
        <v>#REF!</v>
      </c>
      <c r="G652" s="54" t="e">
        <f>IF(AND(БАЗА!#REF!&lt;&gt;"",БАЗА!#REF!&gt;0),БАЗА!#REF!,"")</f>
        <v>#REF!</v>
      </c>
    </row>
    <row r="653" spans="1:7" x14ac:dyDescent="0.2">
      <c r="A653" s="6" t="e">
        <f>IF(AND(БАЗА!#REF!&lt;&gt;"",БАЗА!#REF!&gt;0),БАЗА!#REF!,"")</f>
        <v>#REF!</v>
      </c>
      <c r="B653" s="3" t="e">
        <f>IF(AND(БАЗА!#REF!&lt;&gt;"",БАЗА!#REF!&gt;0),БАЗА!#REF!,"")</f>
        <v>#REF!</v>
      </c>
      <c r="C653" s="4" t="e">
        <f>IF(AND(БАЗА!#REF!&lt;&gt;"",БАЗА!#REF!&gt;0),БАЗА!#REF!,"")</f>
        <v>#REF!</v>
      </c>
      <c r="D653" s="36" t="e">
        <f>IF(AND(БАЗА!#REF!&lt;&gt;"",БАЗА!#REF!&gt;0),БАЗА!#REF!,"")</f>
        <v>#REF!</v>
      </c>
      <c r="E653" s="3" t="e">
        <f>IF(AND(БАЗА!#REF!&lt;&gt;"",БАЗА!#REF!&gt;0),БАЗА!#REF!,"")</f>
        <v>#REF!</v>
      </c>
      <c r="F653" s="3" t="e">
        <f>IF(AND(БАЗА!#REF!&lt;&gt;"",БАЗА!#REF!&gt;0),БАЗА!#REF!,"")</f>
        <v>#REF!</v>
      </c>
      <c r="G653" s="54" t="e">
        <f>IF(AND(БАЗА!#REF!&lt;&gt;"",БАЗА!#REF!&gt;0),БАЗА!#REF!,"")</f>
        <v>#REF!</v>
      </c>
    </row>
    <row r="654" spans="1:7" x14ac:dyDescent="0.2">
      <c r="A654" s="6" t="e">
        <f>IF(AND(БАЗА!#REF!&lt;&gt;"",БАЗА!#REF!&gt;0),БАЗА!#REF!,"")</f>
        <v>#REF!</v>
      </c>
      <c r="B654" s="3" t="e">
        <f>IF(AND(БАЗА!#REF!&lt;&gt;"",БАЗА!#REF!&gt;0),БАЗА!#REF!,"")</f>
        <v>#REF!</v>
      </c>
      <c r="C654" s="4" t="e">
        <f>IF(AND(БАЗА!#REF!&lt;&gt;"",БАЗА!#REF!&gt;0),БАЗА!#REF!,"")</f>
        <v>#REF!</v>
      </c>
      <c r="D654" s="36" t="e">
        <f>IF(AND(БАЗА!#REF!&lt;&gt;"",БАЗА!#REF!&gt;0),БАЗА!#REF!,"")</f>
        <v>#REF!</v>
      </c>
      <c r="E654" s="3" t="e">
        <f>IF(AND(БАЗА!#REF!&lt;&gt;"",БАЗА!#REF!&gt;0),БАЗА!#REF!,"")</f>
        <v>#REF!</v>
      </c>
      <c r="F654" s="3" t="e">
        <f>IF(AND(БАЗА!#REF!&lt;&gt;"",БАЗА!#REF!&gt;0),БАЗА!#REF!,"")</f>
        <v>#REF!</v>
      </c>
      <c r="G654" s="54" t="e">
        <f>IF(AND(БАЗА!#REF!&lt;&gt;"",БАЗА!#REF!&gt;0),БАЗА!#REF!,"")</f>
        <v>#REF!</v>
      </c>
    </row>
    <row r="655" spans="1:7" x14ac:dyDescent="0.2">
      <c r="A655" s="6" t="e">
        <f>IF(AND(БАЗА!#REF!&lt;&gt;"",БАЗА!#REF!&gt;0),БАЗА!#REF!,"")</f>
        <v>#REF!</v>
      </c>
      <c r="B655" s="3" t="e">
        <f>IF(AND(БАЗА!#REF!&lt;&gt;"",БАЗА!#REF!&gt;0),БАЗА!#REF!,"")</f>
        <v>#REF!</v>
      </c>
      <c r="C655" s="4" t="e">
        <f>IF(AND(БАЗА!#REF!&lt;&gt;"",БАЗА!#REF!&gt;0),БАЗА!#REF!,"")</f>
        <v>#REF!</v>
      </c>
      <c r="D655" s="36" t="e">
        <f>IF(AND(БАЗА!#REF!&lt;&gt;"",БАЗА!#REF!&gt;0),БАЗА!#REF!,"")</f>
        <v>#REF!</v>
      </c>
      <c r="E655" s="3" t="e">
        <f>IF(AND(БАЗА!#REF!&lt;&gt;"",БАЗА!#REF!&gt;0),БАЗА!#REF!,"")</f>
        <v>#REF!</v>
      </c>
      <c r="F655" s="3" t="e">
        <f>IF(AND(БАЗА!#REF!&lt;&gt;"",БАЗА!#REF!&gt;0),БАЗА!#REF!,"")</f>
        <v>#REF!</v>
      </c>
      <c r="G655" s="54" t="e">
        <f>IF(AND(БАЗА!#REF!&lt;&gt;"",БАЗА!#REF!&gt;0),БАЗА!#REF!,"")</f>
        <v>#REF!</v>
      </c>
    </row>
    <row r="656" spans="1:7" x14ac:dyDescent="0.2">
      <c r="A656" s="6" t="e">
        <f>IF(AND(БАЗА!#REF!&lt;&gt;"",БАЗА!#REF!&gt;0),БАЗА!#REF!,"")</f>
        <v>#REF!</v>
      </c>
      <c r="B656" s="3" t="e">
        <f>IF(AND(БАЗА!#REF!&lt;&gt;"",БАЗА!#REF!&gt;0),БАЗА!#REF!,"")</f>
        <v>#REF!</v>
      </c>
      <c r="C656" s="4" t="e">
        <f>IF(AND(БАЗА!#REF!&lt;&gt;"",БАЗА!#REF!&gt;0),БАЗА!#REF!,"")</f>
        <v>#REF!</v>
      </c>
      <c r="D656" s="36" t="e">
        <f>IF(AND(БАЗА!#REF!&lt;&gt;"",БАЗА!#REF!&gt;0),БАЗА!#REF!,"")</f>
        <v>#REF!</v>
      </c>
      <c r="E656" s="3" t="e">
        <f>IF(AND(БАЗА!#REF!&lt;&gt;"",БАЗА!#REF!&gt;0),БАЗА!#REF!,"")</f>
        <v>#REF!</v>
      </c>
      <c r="F656" s="3" t="e">
        <f>IF(AND(БАЗА!#REF!&lt;&gt;"",БАЗА!#REF!&gt;0),БАЗА!#REF!,"")</f>
        <v>#REF!</v>
      </c>
      <c r="G656" s="54" t="e">
        <f>IF(AND(БАЗА!#REF!&lt;&gt;"",БАЗА!#REF!&gt;0),БАЗА!#REF!,"")</f>
        <v>#REF!</v>
      </c>
    </row>
    <row r="657" spans="1:7" x14ac:dyDescent="0.2">
      <c r="A657" s="6" t="e">
        <f>IF(AND(БАЗА!#REF!&lt;&gt;"",БАЗА!#REF!&gt;0),БАЗА!#REF!,"")</f>
        <v>#REF!</v>
      </c>
      <c r="B657" s="3" t="e">
        <f>IF(AND(БАЗА!#REF!&lt;&gt;"",БАЗА!#REF!&gt;0),БАЗА!#REF!,"")</f>
        <v>#REF!</v>
      </c>
      <c r="C657" s="4" t="e">
        <f>IF(AND(БАЗА!#REF!&lt;&gt;"",БАЗА!#REF!&gt;0),БАЗА!#REF!,"")</f>
        <v>#REF!</v>
      </c>
      <c r="D657" s="36" t="e">
        <f>IF(AND(БАЗА!#REF!&lt;&gt;"",БАЗА!#REF!&gt;0),БАЗА!#REF!,"")</f>
        <v>#REF!</v>
      </c>
      <c r="E657" s="3" t="e">
        <f>IF(AND(БАЗА!#REF!&lt;&gt;"",БАЗА!#REF!&gt;0),БАЗА!#REF!,"")</f>
        <v>#REF!</v>
      </c>
      <c r="F657" s="3" t="e">
        <f>IF(AND(БАЗА!#REF!&lt;&gt;"",БАЗА!#REF!&gt;0),БАЗА!#REF!,"")</f>
        <v>#REF!</v>
      </c>
      <c r="G657" s="54" t="e">
        <f>IF(AND(БАЗА!#REF!&lt;&gt;"",БАЗА!#REF!&gt;0),БАЗА!#REF!,"")</f>
        <v>#REF!</v>
      </c>
    </row>
    <row r="658" spans="1:7" x14ac:dyDescent="0.2">
      <c r="A658" s="6" t="e">
        <f>IF(AND(БАЗА!#REF!&lt;&gt;"",БАЗА!#REF!&gt;0),БАЗА!#REF!,"")</f>
        <v>#REF!</v>
      </c>
      <c r="B658" s="3" t="e">
        <f>IF(AND(БАЗА!#REF!&lt;&gt;"",БАЗА!#REF!&gt;0),БАЗА!#REF!,"")</f>
        <v>#REF!</v>
      </c>
      <c r="C658" s="4" t="e">
        <f>IF(AND(БАЗА!#REF!&lt;&gt;"",БАЗА!#REF!&gt;0),БАЗА!#REF!,"")</f>
        <v>#REF!</v>
      </c>
      <c r="D658" s="36" t="e">
        <f>IF(AND(БАЗА!#REF!&lt;&gt;"",БАЗА!#REF!&gt;0),БАЗА!#REF!,"")</f>
        <v>#REF!</v>
      </c>
      <c r="E658" s="3" t="e">
        <f>IF(AND(БАЗА!#REF!&lt;&gt;"",БАЗА!#REF!&gt;0),БАЗА!#REF!,"")</f>
        <v>#REF!</v>
      </c>
      <c r="F658" s="3" t="e">
        <f>IF(AND(БАЗА!#REF!&lt;&gt;"",БАЗА!#REF!&gt;0),БАЗА!#REF!,"")</f>
        <v>#REF!</v>
      </c>
      <c r="G658" s="54" t="e">
        <f>IF(AND(БАЗА!#REF!&lt;&gt;"",БАЗА!#REF!&gt;0),БАЗА!#REF!,"")</f>
        <v>#REF!</v>
      </c>
    </row>
    <row r="659" spans="1:7" x14ac:dyDescent="0.2">
      <c r="A659" s="6" t="e">
        <f>IF(AND(БАЗА!#REF!&lt;&gt;"",БАЗА!#REF!&gt;0),БАЗА!#REF!,"")</f>
        <v>#REF!</v>
      </c>
      <c r="B659" s="3" t="e">
        <f>IF(AND(БАЗА!#REF!&lt;&gt;"",БАЗА!#REF!&gt;0),БАЗА!#REF!,"")</f>
        <v>#REF!</v>
      </c>
      <c r="C659" s="4" t="e">
        <f>IF(AND(БАЗА!#REF!&lt;&gt;"",БАЗА!#REF!&gt;0),БАЗА!#REF!,"")</f>
        <v>#REF!</v>
      </c>
      <c r="D659" s="36" t="e">
        <f>IF(AND(БАЗА!#REF!&lt;&gt;"",БАЗА!#REF!&gt;0),БАЗА!#REF!,"")</f>
        <v>#REF!</v>
      </c>
      <c r="E659" s="3" t="e">
        <f>IF(AND(БАЗА!#REF!&lt;&gt;"",БАЗА!#REF!&gt;0),БАЗА!#REF!,"")</f>
        <v>#REF!</v>
      </c>
      <c r="F659" s="3" t="e">
        <f>IF(AND(БАЗА!#REF!&lt;&gt;"",БАЗА!#REF!&gt;0),БАЗА!#REF!,"")</f>
        <v>#REF!</v>
      </c>
      <c r="G659" s="54" t="e">
        <f>IF(AND(БАЗА!#REF!&lt;&gt;"",БАЗА!#REF!&gt;0),БАЗА!#REF!,"")</f>
        <v>#REF!</v>
      </c>
    </row>
    <row r="660" spans="1:7" x14ac:dyDescent="0.2">
      <c r="A660" s="6" t="e">
        <f>IF(AND(БАЗА!#REF!&lt;&gt;"",БАЗА!#REF!&gt;0),БАЗА!#REF!,"")</f>
        <v>#REF!</v>
      </c>
      <c r="B660" s="3" t="e">
        <f>IF(AND(БАЗА!#REF!&lt;&gt;"",БАЗА!#REF!&gt;0),БАЗА!#REF!,"")</f>
        <v>#REF!</v>
      </c>
      <c r="C660" s="4" t="e">
        <f>IF(AND(БАЗА!#REF!&lt;&gt;"",БАЗА!#REF!&gt;0),БАЗА!#REF!,"")</f>
        <v>#REF!</v>
      </c>
      <c r="D660" s="36" t="e">
        <f>IF(AND(БАЗА!#REF!&lt;&gt;"",БАЗА!#REF!&gt;0),БАЗА!#REF!,"")</f>
        <v>#REF!</v>
      </c>
      <c r="E660" s="3" t="e">
        <f>IF(AND(БАЗА!#REF!&lt;&gt;"",БАЗА!#REF!&gt;0),БАЗА!#REF!,"")</f>
        <v>#REF!</v>
      </c>
      <c r="F660" s="3" t="e">
        <f>IF(AND(БАЗА!#REF!&lt;&gt;"",БАЗА!#REF!&gt;0),БАЗА!#REF!,"")</f>
        <v>#REF!</v>
      </c>
      <c r="G660" s="54" t="e">
        <f>IF(AND(БАЗА!#REF!&lt;&gt;"",БАЗА!#REF!&gt;0),БАЗА!#REF!,"")</f>
        <v>#REF!</v>
      </c>
    </row>
    <row r="661" spans="1:7" x14ac:dyDescent="0.2">
      <c r="A661" s="6" t="e">
        <f>IF(AND(БАЗА!#REF!&lt;&gt;"",БАЗА!#REF!&gt;0),БАЗА!#REF!,"")</f>
        <v>#REF!</v>
      </c>
      <c r="B661" s="3" t="e">
        <f>IF(AND(БАЗА!#REF!&lt;&gt;"",БАЗА!#REF!&gt;0),БАЗА!#REF!,"")</f>
        <v>#REF!</v>
      </c>
      <c r="C661" s="4" t="e">
        <f>IF(AND(БАЗА!#REF!&lt;&gt;"",БАЗА!#REF!&gt;0),БАЗА!#REF!,"")</f>
        <v>#REF!</v>
      </c>
      <c r="D661" s="36" t="e">
        <f>IF(AND(БАЗА!#REF!&lt;&gt;"",БАЗА!#REF!&gt;0),БАЗА!#REF!,"")</f>
        <v>#REF!</v>
      </c>
      <c r="E661" s="3" t="e">
        <f>IF(AND(БАЗА!#REF!&lt;&gt;"",БАЗА!#REF!&gt;0),БАЗА!#REF!,"")</f>
        <v>#REF!</v>
      </c>
      <c r="F661" s="3" t="e">
        <f>IF(AND(БАЗА!#REF!&lt;&gt;"",БАЗА!#REF!&gt;0),БАЗА!#REF!,"")</f>
        <v>#REF!</v>
      </c>
      <c r="G661" s="54" t="e">
        <f>IF(AND(БАЗА!#REF!&lt;&gt;"",БАЗА!#REF!&gt;0),БАЗА!#REF!,"")</f>
        <v>#REF!</v>
      </c>
    </row>
    <row r="662" spans="1:7" x14ac:dyDescent="0.2">
      <c r="A662" s="6" t="e">
        <f>IF(AND(БАЗА!#REF!&lt;&gt;"",БАЗА!#REF!&gt;0),БАЗА!#REF!,"")</f>
        <v>#REF!</v>
      </c>
      <c r="B662" s="3" t="e">
        <f>IF(AND(БАЗА!#REF!&lt;&gt;"",БАЗА!#REF!&gt;0),БАЗА!#REF!,"")</f>
        <v>#REF!</v>
      </c>
      <c r="C662" s="4" t="e">
        <f>IF(AND(БАЗА!#REF!&lt;&gt;"",БАЗА!#REF!&gt;0),БАЗА!#REF!,"")</f>
        <v>#REF!</v>
      </c>
      <c r="D662" s="36" t="e">
        <f>IF(AND(БАЗА!#REF!&lt;&gt;"",БАЗА!#REF!&gt;0),БАЗА!#REF!,"")</f>
        <v>#REF!</v>
      </c>
      <c r="E662" s="3" t="e">
        <f>IF(AND(БАЗА!#REF!&lt;&gt;"",БАЗА!#REF!&gt;0),БАЗА!#REF!,"")</f>
        <v>#REF!</v>
      </c>
      <c r="F662" s="3" t="e">
        <f>IF(AND(БАЗА!#REF!&lt;&gt;"",БАЗА!#REF!&gt;0),БАЗА!#REF!,"")</f>
        <v>#REF!</v>
      </c>
      <c r="G662" s="54" t="e">
        <f>IF(AND(БАЗА!#REF!&lt;&gt;"",БАЗА!#REF!&gt;0),БАЗА!#REF!,"")</f>
        <v>#REF!</v>
      </c>
    </row>
    <row r="663" spans="1:7" x14ac:dyDescent="0.2">
      <c r="A663" s="6" t="e">
        <f>IF(AND(БАЗА!#REF!&lt;&gt;"",БАЗА!#REF!&gt;0),БАЗА!#REF!,"")</f>
        <v>#REF!</v>
      </c>
      <c r="B663" s="3" t="e">
        <f>IF(AND(БАЗА!#REF!&lt;&gt;"",БАЗА!#REF!&gt;0),БАЗА!#REF!,"")</f>
        <v>#REF!</v>
      </c>
      <c r="C663" s="4" t="e">
        <f>IF(AND(БАЗА!#REF!&lt;&gt;"",БАЗА!#REF!&gt;0),БАЗА!#REF!,"")</f>
        <v>#REF!</v>
      </c>
      <c r="D663" s="36" t="e">
        <f>IF(AND(БАЗА!#REF!&lt;&gt;"",БАЗА!#REF!&gt;0),БАЗА!#REF!,"")</f>
        <v>#REF!</v>
      </c>
      <c r="E663" s="3" t="e">
        <f>IF(AND(БАЗА!#REF!&lt;&gt;"",БАЗА!#REF!&gt;0),БАЗА!#REF!,"")</f>
        <v>#REF!</v>
      </c>
      <c r="F663" s="3" t="e">
        <f>IF(AND(БАЗА!#REF!&lt;&gt;"",БАЗА!#REF!&gt;0),БАЗА!#REF!,"")</f>
        <v>#REF!</v>
      </c>
      <c r="G663" s="54" t="e">
        <f>IF(AND(БАЗА!#REF!&lt;&gt;"",БАЗА!#REF!&gt;0),БАЗА!#REF!,"")</f>
        <v>#REF!</v>
      </c>
    </row>
    <row r="664" spans="1:7" x14ac:dyDescent="0.2">
      <c r="A664" s="6" t="e">
        <f>IF(AND(БАЗА!#REF!&lt;&gt;"",БАЗА!#REF!&gt;0),БАЗА!#REF!,"")</f>
        <v>#REF!</v>
      </c>
      <c r="B664" s="3" t="e">
        <f>IF(AND(БАЗА!#REF!&lt;&gt;"",БАЗА!#REF!&gt;0),БАЗА!#REF!,"")</f>
        <v>#REF!</v>
      </c>
      <c r="C664" s="4" t="e">
        <f>IF(AND(БАЗА!#REF!&lt;&gt;"",БАЗА!#REF!&gt;0),БАЗА!#REF!,"")</f>
        <v>#REF!</v>
      </c>
      <c r="D664" s="36" t="e">
        <f>IF(AND(БАЗА!#REF!&lt;&gt;"",БАЗА!#REF!&gt;0),БАЗА!#REF!,"")</f>
        <v>#REF!</v>
      </c>
      <c r="E664" s="3" t="e">
        <f>IF(AND(БАЗА!#REF!&lt;&gt;"",БАЗА!#REF!&gt;0),БАЗА!#REF!,"")</f>
        <v>#REF!</v>
      </c>
      <c r="F664" s="3" t="e">
        <f>IF(AND(БАЗА!#REF!&lt;&gt;"",БАЗА!#REF!&gt;0),БАЗА!#REF!,"")</f>
        <v>#REF!</v>
      </c>
      <c r="G664" s="54" t="e">
        <f>IF(AND(БАЗА!#REF!&lt;&gt;"",БАЗА!#REF!&gt;0),БАЗА!#REF!,"")</f>
        <v>#REF!</v>
      </c>
    </row>
    <row r="665" spans="1:7" x14ac:dyDescent="0.2">
      <c r="A665" s="6" t="e">
        <f>IF(AND(БАЗА!#REF!&lt;&gt;"",БАЗА!#REF!&gt;0),БАЗА!#REF!,"")</f>
        <v>#REF!</v>
      </c>
      <c r="B665" s="3" t="e">
        <f>IF(AND(БАЗА!#REF!&lt;&gt;"",БАЗА!#REF!&gt;0),БАЗА!#REF!,"")</f>
        <v>#REF!</v>
      </c>
      <c r="C665" s="4" t="e">
        <f>IF(AND(БАЗА!#REF!&lt;&gt;"",БАЗА!#REF!&gt;0),БАЗА!#REF!,"")</f>
        <v>#REF!</v>
      </c>
      <c r="D665" s="36" t="e">
        <f>IF(AND(БАЗА!#REF!&lt;&gt;"",БАЗА!#REF!&gt;0),БАЗА!#REF!,"")</f>
        <v>#REF!</v>
      </c>
      <c r="E665" s="3" t="e">
        <f>IF(AND(БАЗА!#REF!&lt;&gt;"",БАЗА!#REF!&gt;0),БАЗА!#REF!,"")</f>
        <v>#REF!</v>
      </c>
      <c r="F665" s="3" t="e">
        <f>IF(AND(БАЗА!#REF!&lt;&gt;"",БАЗА!#REF!&gt;0),БАЗА!#REF!,"")</f>
        <v>#REF!</v>
      </c>
      <c r="G665" s="54" t="e">
        <f>IF(AND(БАЗА!#REF!&lt;&gt;"",БАЗА!#REF!&gt;0),БАЗА!#REF!,"")</f>
        <v>#REF!</v>
      </c>
    </row>
    <row r="666" spans="1:7" x14ac:dyDescent="0.2">
      <c r="A666" s="6" t="e">
        <f>IF(AND(БАЗА!#REF!&lt;&gt;"",БАЗА!#REF!&gt;0),БАЗА!#REF!,"")</f>
        <v>#REF!</v>
      </c>
      <c r="B666" s="3" t="e">
        <f>IF(AND(БАЗА!#REF!&lt;&gt;"",БАЗА!#REF!&gt;0),БАЗА!#REF!,"")</f>
        <v>#REF!</v>
      </c>
      <c r="C666" s="4" t="e">
        <f>IF(AND(БАЗА!#REF!&lt;&gt;"",БАЗА!#REF!&gt;0),БАЗА!#REF!,"")</f>
        <v>#REF!</v>
      </c>
      <c r="D666" s="36" t="e">
        <f>IF(AND(БАЗА!#REF!&lt;&gt;"",БАЗА!#REF!&gt;0),БАЗА!#REF!,"")</f>
        <v>#REF!</v>
      </c>
      <c r="E666" s="3" t="e">
        <f>IF(AND(БАЗА!#REF!&lt;&gt;"",БАЗА!#REF!&gt;0),БАЗА!#REF!,"")</f>
        <v>#REF!</v>
      </c>
      <c r="F666" s="3" t="e">
        <f>IF(AND(БАЗА!#REF!&lt;&gt;"",БАЗА!#REF!&gt;0),БАЗА!#REF!,"")</f>
        <v>#REF!</v>
      </c>
      <c r="G666" s="54" t="e">
        <f>IF(AND(БАЗА!#REF!&lt;&gt;"",БАЗА!#REF!&gt;0),БАЗА!#REF!,"")</f>
        <v>#REF!</v>
      </c>
    </row>
    <row r="667" spans="1:7" x14ac:dyDescent="0.2">
      <c r="A667" s="6" t="e">
        <f>IF(AND(БАЗА!#REF!&lt;&gt;"",БАЗА!#REF!&gt;0),БАЗА!#REF!,"")</f>
        <v>#REF!</v>
      </c>
      <c r="B667" s="3" t="e">
        <f>IF(AND(БАЗА!#REF!&lt;&gt;"",БАЗА!#REF!&gt;0),БАЗА!#REF!,"")</f>
        <v>#REF!</v>
      </c>
      <c r="C667" s="4" t="e">
        <f>IF(AND(БАЗА!#REF!&lt;&gt;"",БАЗА!#REF!&gt;0),БАЗА!#REF!,"")</f>
        <v>#REF!</v>
      </c>
      <c r="D667" s="36" t="e">
        <f>IF(AND(БАЗА!#REF!&lt;&gt;"",БАЗА!#REF!&gt;0),БАЗА!#REF!,"")</f>
        <v>#REF!</v>
      </c>
      <c r="E667" s="3" t="e">
        <f>IF(AND(БАЗА!#REF!&lt;&gt;"",БАЗА!#REF!&gt;0),БАЗА!#REF!,"")</f>
        <v>#REF!</v>
      </c>
      <c r="F667" s="3" t="e">
        <f>IF(AND(БАЗА!#REF!&lt;&gt;"",БАЗА!#REF!&gt;0),БАЗА!#REF!,"")</f>
        <v>#REF!</v>
      </c>
      <c r="G667" s="54" t="e">
        <f>IF(AND(БАЗА!#REF!&lt;&gt;"",БАЗА!#REF!&gt;0),БАЗА!#REF!,"")</f>
        <v>#REF!</v>
      </c>
    </row>
    <row r="668" spans="1:7" x14ac:dyDescent="0.2">
      <c r="A668" s="6" t="e">
        <f>IF(AND(БАЗА!#REF!&lt;&gt;"",БАЗА!#REF!&gt;0),БАЗА!#REF!,"")</f>
        <v>#REF!</v>
      </c>
      <c r="B668" s="3" t="e">
        <f>IF(AND(БАЗА!#REF!&lt;&gt;"",БАЗА!#REF!&gt;0),БАЗА!#REF!,"")</f>
        <v>#REF!</v>
      </c>
      <c r="C668" s="4" t="e">
        <f>IF(AND(БАЗА!#REF!&lt;&gt;"",БАЗА!#REF!&gt;0),БАЗА!#REF!,"")</f>
        <v>#REF!</v>
      </c>
      <c r="D668" s="36" t="e">
        <f>IF(AND(БАЗА!#REF!&lt;&gt;"",БАЗА!#REF!&gt;0),БАЗА!#REF!,"")</f>
        <v>#REF!</v>
      </c>
      <c r="E668" s="3" t="e">
        <f>IF(AND(БАЗА!#REF!&lt;&gt;"",БАЗА!#REF!&gt;0),БАЗА!#REF!,"")</f>
        <v>#REF!</v>
      </c>
      <c r="F668" s="3" t="e">
        <f>IF(AND(БАЗА!#REF!&lt;&gt;"",БАЗА!#REF!&gt;0),БАЗА!#REF!,"")</f>
        <v>#REF!</v>
      </c>
      <c r="G668" s="54" t="e">
        <f>IF(AND(БАЗА!#REF!&lt;&gt;"",БАЗА!#REF!&gt;0),БАЗА!#REF!,"")</f>
        <v>#REF!</v>
      </c>
    </row>
    <row r="669" spans="1:7" x14ac:dyDescent="0.2">
      <c r="A669" s="6" t="e">
        <f>IF(AND(БАЗА!#REF!&lt;&gt;"",БАЗА!#REF!&gt;0),БАЗА!#REF!,"")</f>
        <v>#REF!</v>
      </c>
      <c r="B669" s="3" t="e">
        <f>IF(AND(БАЗА!#REF!&lt;&gt;"",БАЗА!#REF!&gt;0),БАЗА!#REF!,"")</f>
        <v>#REF!</v>
      </c>
      <c r="C669" s="4" t="e">
        <f>IF(AND(БАЗА!#REF!&lt;&gt;"",БАЗА!#REF!&gt;0),БАЗА!#REF!,"")</f>
        <v>#REF!</v>
      </c>
      <c r="D669" s="36" t="e">
        <f>IF(AND(БАЗА!#REF!&lt;&gt;"",БАЗА!#REF!&gt;0),БАЗА!#REF!,"")</f>
        <v>#REF!</v>
      </c>
      <c r="E669" s="3" t="e">
        <f>IF(AND(БАЗА!#REF!&lt;&gt;"",БАЗА!#REF!&gt;0),БАЗА!#REF!,"")</f>
        <v>#REF!</v>
      </c>
      <c r="F669" s="3" t="e">
        <f>IF(AND(БАЗА!#REF!&lt;&gt;"",БАЗА!#REF!&gt;0),БАЗА!#REF!,"")</f>
        <v>#REF!</v>
      </c>
      <c r="G669" s="54" t="e">
        <f>IF(AND(БАЗА!#REF!&lt;&gt;"",БАЗА!#REF!&gt;0),БАЗА!#REF!,"")</f>
        <v>#REF!</v>
      </c>
    </row>
    <row r="670" spans="1:7" x14ac:dyDescent="0.2">
      <c r="A670" s="6" t="e">
        <f>IF(AND(БАЗА!#REF!&lt;&gt;"",БАЗА!#REF!&gt;0),БАЗА!#REF!,"")</f>
        <v>#REF!</v>
      </c>
      <c r="B670" s="3" t="e">
        <f>IF(AND(БАЗА!#REF!&lt;&gt;"",БАЗА!#REF!&gt;0),БАЗА!#REF!,"")</f>
        <v>#REF!</v>
      </c>
      <c r="C670" s="4" t="e">
        <f>IF(AND(БАЗА!#REF!&lt;&gt;"",БАЗА!#REF!&gt;0),БАЗА!#REF!,"")</f>
        <v>#REF!</v>
      </c>
      <c r="D670" s="36" t="e">
        <f>IF(AND(БАЗА!#REF!&lt;&gt;"",БАЗА!#REF!&gt;0),БАЗА!#REF!,"")</f>
        <v>#REF!</v>
      </c>
      <c r="E670" s="3" t="e">
        <f>IF(AND(БАЗА!#REF!&lt;&gt;"",БАЗА!#REF!&gt;0),БАЗА!#REF!,"")</f>
        <v>#REF!</v>
      </c>
      <c r="F670" s="3" t="e">
        <f>IF(AND(БАЗА!#REF!&lt;&gt;"",БАЗА!#REF!&gt;0),БАЗА!#REF!,"")</f>
        <v>#REF!</v>
      </c>
      <c r="G670" s="54" t="e">
        <f>IF(AND(БАЗА!#REF!&lt;&gt;"",БАЗА!#REF!&gt;0),БАЗА!#REF!,"")</f>
        <v>#REF!</v>
      </c>
    </row>
    <row r="671" spans="1:7" x14ac:dyDescent="0.2">
      <c r="A671" s="6" t="e">
        <f>IF(AND(БАЗА!#REF!&lt;&gt;"",БАЗА!#REF!&gt;0),БАЗА!#REF!,"")</f>
        <v>#REF!</v>
      </c>
      <c r="B671" s="3" t="e">
        <f>IF(AND(БАЗА!#REF!&lt;&gt;"",БАЗА!#REF!&gt;0),БАЗА!#REF!,"")</f>
        <v>#REF!</v>
      </c>
      <c r="C671" s="4" t="e">
        <f>IF(AND(БАЗА!#REF!&lt;&gt;"",БАЗА!#REF!&gt;0),БАЗА!#REF!,"")</f>
        <v>#REF!</v>
      </c>
      <c r="D671" s="36" t="e">
        <f>IF(AND(БАЗА!#REF!&lt;&gt;"",БАЗА!#REF!&gt;0),БАЗА!#REF!,"")</f>
        <v>#REF!</v>
      </c>
      <c r="E671" s="3" t="e">
        <f>IF(AND(БАЗА!#REF!&lt;&gt;"",БАЗА!#REF!&gt;0),БАЗА!#REF!,"")</f>
        <v>#REF!</v>
      </c>
      <c r="F671" s="3" t="e">
        <f>IF(AND(БАЗА!#REF!&lt;&gt;"",БАЗА!#REF!&gt;0),БАЗА!#REF!,"")</f>
        <v>#REF!</v>
      </c>
      <c r="G671" s="54" t="e">
        <f>IF(AND(БАЗА!#REF!&lt;&gt;"",БАЗА!#REF!&gt;0),БАЗА!#REF!,"")</f>
        <v>#REF!</v>
      </c>
    </row>
    <row r="672" spans="1:7" x14ac:dyDescent="0.2">
      <c r="A672" s="6" t="e">
        <f>IF(AND(БАЗА!#REF!&lt;&gt;"",БАЗА!#REF!&gt;0),БАЗА!#REF!,"")</f>
        <v>#REF!</v>
      </c>
      <c r="B672" s="3" t="e">
        <f>IF(AND(БАЗА!#REF!&lt;&gt;"",БАЗА!#REF!&gt;0),БАЗА!#REF!,"")</f>
        <v>#REF!</v>
      </c>
      <c r="C672" s="4" t="e">
        <f>IF(AND(БАЗА!#REF!&lt;&gt;"",БАЗА!#REF!&gt;0),БАЗА!#REF!,"")</f>
        <v>#REF!</v>
      </c>
      <c r="D672" s="36" t="e">
        <f>IF(AND(БАЗА!#REF!&lt;&gt;"",БАЗА!#REF!&gt;0),БАЗА!#REF!,"")</f>
        <v>#REF!</v>
      </c>
      <c r="E672" s="3" t="e">
        <f>IF(AND(БАЗА!#REF!&lt;&gt;"",БАЗА!#REF!&gt;0),БАЗА!#REF!,"")</f>
        <v>#REF!</v>
      </c>
      <c r="F672" s="3" t="e">
        <f>IF(AND(БАЗА!#REF!&lt;&gt;"",БАЗА!#REF!&gt;0),БАЗА!#REF!,"")</f>
        <v>#REF!</v>
      </c>
      <c r="G672" s="54" t="e">
        <f>IF(AND(БАЗА!#REF!&lt;&gt;"",БАЗА!#REF!&gt;0),БАЗА!#REF!,"")</f>
        <v>#REF!</v>
      </c>
    </row>
    <row r="673" spans="1:7" x14ac:dyDescent="0.2">
      <c r="A673" s="6" t="e">
        <f>IF(AND(БАЗА!#REF!&lt;&gt;"",БАЗА!#REF!&gt;0),БАЗА!#REF!,"")</f>
        <v>#REF!</v>
      </c>
      <c r="B673" s="3" t="e">
        <f>IF(AND(БАЗА!#REF!&lt;&gt;"",БАЗА!#REF!&gt;0),БАЗА!#REF!,"")</f>
        <v>#REF!</v>
      </c>
      <c r="C673" s="4" t="e">
        <f>IF(AND(БАЗА!#REF!&lt;&gt;"",БАЗА!#REF!&gt;0),БАЗА!#REF!,"")</f>
        <v>#REF!</v>
      </c>
      <c r="D673" s="36" t="e">
        <f>IF(AND(БАЗА!#REF!&lt;&gt;"",БАЗА!#REF!&gt;0),БАЗА!#REF!,"")</f>
        <v>#REF!</v>
      </c>
      <c r="E673" s="3" t="e">
        <f>IF(AND(БАЗА!#REF!&lt;&gt;"",БАЗА!#REF!&gt;0),БАЗА!#REF!,"")</f>
        <v>#REF!</v>
      </c>
      <c r="F673" s="3" t="e">
        <f>IF(AND(БАЗА!#REF!&lt;&gt;"",БАЗА!#REF!&gt;0),БАЗА!#REF!,"")</f>
        <v>#REF!</v>
      </c>
      <c r="G673" s="54" t="e">
        <f>IF(AND(БАЗА!#REF!&lt;&gt;"",БАЗА!#REF!&gt;0),БАЗА!#REF!,"")</f>
        <v>#REF!</v>
      </c>
    </row>
    <row r="674" spans="1:7" x14ac:dyDescent="0.2">
      <c r="A674" s="6" t="e">
        <f>IF(AND(БАЗА!#REF!&lt;&gt;"",БАЗА!#REF!&gt;0),БАЗА!#REF!,"")</f>
        <v>#REF!</v>
      </c>
      <c r="B674" s="3" t="e">
        <f>IF(AND(БАЗА!#REF!&lt;&gt;"",БАЗА!#REF!&gt;0),БАЗА!#REF!,"")</f>
        <v>#REF!</v>
      </c>
      <c r="C674" s="4" t="e">
        <f>IF(AND(БАЗА!#REF!&lt;&gt;"",БАЗА!#REF!&gt;0),БАЗА!#REF!,"")</f>
        <v>#REF!</v>
      </c>
      <c r="D674" s="36" t="e">
        <f>IF(AND(БАЗА!#REF!&lt;&gt;"",БАЗА!#REF!&gt;0),БАЗА!#REF!,"")</f>
        <v>#REF!</v>
      </c>
      <c r="E674" s="3" t="e">
        <f>IF(AND(БАЗА!#REF!&lt;&gt;"",БАЗА!#REF!&gt;0),БАЗА!#REF!,"")</f>
        <v>#REF!</v>
      </c>
      <c r="F674" s="3" t="e">
        <f>IF(AND(БАЗА!#REF!&lt;&gt;"",БАЗА!#REF!&gt;0),БАЗА!#REF!,"")</f>
        <v>#REF!</v>
      </c>
      <c r="G674" s="54" t="e">
        <f>IF(AND(БАЗА!#REF!&lt;&gt;"",БАЗА!#REF!&gt;0),БАЗА!#REF!,"")</f>
        <v>#REF!</v>
      </c>
    </row>
    <row r="675" spans="1:7" x14ac:dyDescent="0.2">
      <c r="A675" s="6" t="e">
        <f>IF(AND(БАЗА!#REF!&lt;&gt;"",БАЗА!#REF!&gt;0),БАЗА!#REF!,"")</f>
        <v>#REF!</v>
      </c>
      <c r="B675" s="3" t="e">
        <f>IF(AND(БАЗА!#REF!&lt;&gt;"",БАЗА!#REF!&gt;0),БАЗА!#REF!,"")</f>
        <v>#REF!</v>
      </c>
      <c r="C675" s="4" t="e">
        <f>IF(AND(БАЗА!#REF!&lt;&gt;"",БАЗА!#REF!&gt;0),БАЗА!#REF!,"")</f>
        <v>#REF!</v>
      </c>
      <c r="D675" s="36" t="e">
        <f>IF(AND(БАЗА!#REF!&lt;&gt;"",БАЗА!#REF!&gt;0),БАЗА!#REF!,"")</f>
        <v>#REF!</v>
      </c>
      <c r="E675" s="3" t="e">
        <f>IF(AND(БАЗА!#REF!&lt;&gt;"",БАЗА!#REF!&gt;0),БАЗА!#REF!,"")</f>
        <v>#REF!</v>
      </c>
      <c r="F675" s="3" t="e">
        <f>IF(AND(БАЗА!#REF!&lt;&gt;"",БАЗА!#REF!&gt;0),БАЗА!#REF!,"")</f>
        <v>#REF!</v>
      </c>
      <c r="G675" s="54" t="e">
        <f>IF(AND(БАЗА!#REF!&lt;&gt;"",БАЗА!#REF!&gt;0),БАЗА!#REF!,"")</f>
        <v>#REF!</v>
      </c>
    </row>
    <row r="676" spans="1:7" x14ac:dyDescent="0.2">
      <c r="A676" s="6" t="e">
        <f>IF(AND(БАЗА!#REF!&lt;&gt;"",БАЗА!#REF!&gt;0),БАЗА!#REF!,"")</f>
        <v>#REF!</v>
      </c>
      <c r="B676" s="3" t="e">
        <f>IF(AND(БАЗА!#REF!&lt;&gt;"",БАЗА!#REF!&gt;0),БАЗА!#REF!,"")</f>
        <v>#REF!</v>
      </c>
      <c r="C676" s="4" t="e">
        <f>IF(AND(БАЗА!#REF!&lt;&gt;"",БАЗА!#REF!&gt;0),БАЗА!#REF!,"")</f>
        <v>#REF!</v>
      </c>
      <c r="D676" s="36" t="e">
        <f>IF(AND(БАЗА!#REF!&lt;&gt;"",БАЗА!#REF!&gt;0),БАЗА!#REF!,"")</f>
        <v>#REF!</v>
      </c>
      <c r="E676" s="3" t="e">
        <f>IF(AND(БАЗА!#REF!&lt;&gt;"",БАЗА!#REF!&gt;0),БАЗА!#REF!,"")</f>
        <v>#REF!</v>
      </c>
      <c r="F676" s="3" t="e">
        <f>IF(AND(БАЗА!#REF!&lt;&gt;"",БАЗА!#REF!&gt;0),БАЗА!#REF!,"")</f>
        <v>#REF!</v>
      </c>
      <c r="G676" s="54" t="e">
        <f>IF(AND(БАЗА!#REF!&lt;&gt;"",БАЗА!#REF!&gt;0),БАЗА!#REF!,"")</f>
        <v>#REF!</v>
      </c>
    </row>
    <row r="677" spans="1:7" x14ac:dyDescent="0.2">
      <c r="A677" s="6" t="e">
        <f>IF(AND(БАЗА!#REF!&lt;&gt;"",БАЗА!#REF!&gt;0),БАЗА!#REF!,"")</f>
        <v>#REF!</v>
      </c>
      <c r="B677" s="3" t="e">
        <f>IF(AND(БАЗА!#REF!&lt;&gt;"",БАЗА!#REF!&gt;0),БАЗА!#REF!,"")</f>
        <v>#REF!</v>
      </c>
      <c r="C677" s="4" t="e">
        <f>IF(AND(БАЗА!#REF!&lt;&gt;"",БАЗА!#REF!&gt;0),БАЗА!#REF!,"")</f>
        <v>#REF!</v>
      </c>
      <c r="D677" s="36" t="e">
        <f>IF(AND(БАЗА!#REF!&lt;&gt;"",БАЗА!#REF!&gt;0),БАЗА!#REF!,"")</f>
        <v>#REF!</v>
      </c>
      <c r="E677" s="3" t="e">
        <f>IF(AND(БАЗА!#REF!&lt;&gt;"",БАЗА!#REF!&gt;0),БАЗА!#REF!,"")</f>
        <v>#REF!</v>
      </c>
      <c r="F677" s="3" t="e">
        <f>IF(AND(БАЗА!#REF!&lt;&gt;"",БАЗА!#REF!&gt;0),БАЗА!#REF!,"")</f>
        <v>#REF!</v>
      </c>
      <c r="G677" s="54" t="e">
        <f>IF(AND(БАЗА!#REF!&lt;&gt;"",БАЗА!#REF!&gt;0),БАЗА!#REF!,"")</f>
        <v>#REF!</v>
      </c>
    </row>
    <row r="678" spans="1:7" x14ac:dyDescent="0.2">
      <c r="A678" s="6" t="e">
        <f>IF(AND(БАЗА!#REF!&lt;&gt;"",БАЗА!#REF!&gt;0),БАЗА!#REF!,"")</f>
        <v>#REF!</v>
      </c>
      <c r="B678" s="3" t="e">
        <f>IF(AND(БАЗА!#REF!&lt;&gt;"",БАЗА!#REF!&gt;0),БАЗА!#REF!,"")</f>
        <v>#REF!</v>
      </c>
      <c r="C678" s="4" t="e">
        <f>IF(AND(БАЗА!#REF!&lt;&gt;"",БАЗА!#REF!&gt;0),БАЗА!#REF!,"")</f>
        <v>#REF!</v>
      </c>
      <c r="D678" s="36" t="e">
        <f>IF(AND(БАЗА!#REF!&lt;&gt;"",БАЗА!#REF!&gt;0),БАЗА!#REF!,"")</f>
        <v>#REF!</v>
      </c>
      <c r="E678" s="3" t="e">
        <f>IF(AND(БАЗА!#REF!&lt;&gt;"",БАЗА!#REF!&gt;0),БАЗА!#REF!,"")</f>
        <v>#REF!</v>
      </c>
      <c r="F678" s="3" t="e">
        <f>IF(AND(БАЗА!#REF!&lt;&gt;"",БАЗА!#REF!&gt;0),БАЗА!#REF!,"")</f>
        <v>#REF!</v>
      </c>
      <c r="G678" s="54" t="e">
        <f>IF(AND(БАЗА!#REF!&lt;&gt;"",БАЗА!#REF!&gt;0),БАЗА!#REF!,"")</f>
        <v>#REF!</v>
      </c>
    </row>
    <row r="679" spans="1:7" x14ac:dyDescent="0.2">
      <c r="A679" s="6" t="e">
        <f>IF(AND(БАЗА!#REF!&lt;&gt;"",БАЗА!#REF!&gt;0),БАЗА!#REF!,"")</f>
        <v>#REF!</v>
      </c>
      <c r="B679" s="3" t="e">
        <f>IF(AND(БАЗА!#REF!&lt;&gt;"",БАЗА!#REF!&gt;0),БАЗА!#REF!,"")</f>
        <v>#REF!</v>
      </c>
      <c r="C679" s="4" t="e">
        <f>IF(AND(БАЗА!#REF!&lt;&gt;"",БАЗА!#REF!&gt;0),БАЗА!#REF!,"")</f>
        <v>#REF!</v>
      </c>
      <c r="D679" s="36" t="e">
        <f>IF(AND(БАЗА!#REF!&lt;&gt;"",БАЗА!#REF!&gt;0),БАЗА!#REF!,"")</f>
        <v>#REF!</v>
      </c>
      <c r="E679" s="3" t="e">
        <f>IF(AND(БАЗА!#REF!&lt;&gt;"",БАЗА!#REF!&gt;0),БАЗА!#REF!,"")</f>
        <v>#REF!</v>
      </c>
      <c r="F679" s="3" t="e">
        <f>IF(AND(БАЗА!#REF!&lt;&gt;"",БАЗА!#REF!&gt;0),БАЗА!#REF!,"")</f>
        <v>#REF!</v>
      </c>
      <c r="G679" s="54" t="e">
        <f>IF(AND(БАЗА!#REF!&lt;&gt;"",БАЗА!#REF!&gt;0),БАЗА!#REF!,"")</f>
        <v>#REF!</v>
      </c>
    </row>
    <row r="680" spans="1:7" x14ac:dyDescent="0.2">
      <c r="A680" s="6" t="e">
        <f>IF(AND(БАЗА!#REF!&lt;&gt;"",БАЗА!#REF!&gt;0),БАЗА!#REF!,"")</f>
        <v>#REF!</v>
      </c>
      <c r="B680" s="3" t="e">
        <f>IF(AND(БАЗА!#REF!&lt;&gt;"",БАЗА!#REF!&gt;0),БАЗА!#REF!,"")</f>
        <v>#REF!</v>
      </c>
      <c r="C680" s="4" t="e">
        <f>IF(AND(БАЗА!#REF!&lt;&gt;"",БАЗА!#REF!&gt;0),БАЗА!#REF!,"")</f>
        <v>#REF!</v>
      </c>
      <c r="D680" s="36" t="e">
        <f>IF(AND(БАЗА!#REF!&lt;&gt;"",БАЗА!#REF!&gt;0),БАЗА!#REF!,"")</f>
        <v>#REF!</v>
      </c>
      <c r="E680" s="3" t="e">
        <f>IF(AND(БАЗА!#REF!&lt;&gt;"",БАЗА!#REF!&gt;0),БАЗА!#REF!,"")</f>
        <v>#REF!</v>
      </c>
      <c r="F680" s="3" t="e">
        <f>IF(AND(БАЗА!#REF!&lt;&gt;"",БАЗА!#REF!&gt;0),БАЗА!#REF!,"")</f>
        <v>#REF!</v>
      </c>
      <c r="G680" s="54" t="e">
        <f>IF(AND(БАЗА!#REF!&lt;&gt;"",БАЗА!#REF!&gt;0),БАЗА!#REF!,"")</f>
        <v>#REF!</v>
      </c>
    </row>
    <row r="681" spans="1:7" x14ac:dyDescent="0.2">
      <c r="A681" s="6" t="e">
        <f>IF(AND(БАЗА!#REF!&lt;&gt;"",БАЗА!#REF!&gt;0),БАЗА!#REF!,"")</f>
        <v>#REF!</v>
      </c>
      <c r="B681" s="3" t="e">
        <f>IF(AND(БАЗА!#REF!&lt;&gt;"",БАЗА!#REF!&gt;0),БАЗА!#REF!,"")</f>
        <v>#REF!</v>
      </c>
      <c r="C681" s="4" t="e">
        <f>IF(AND(БАЗА!#REF!&lt;&gt;"",БАЗА!#REF!&gt;0),БАЗА!#REF!,"")</f>
        <v>#REF!</v>
      </c>
      <c r="D681" s="36" t="e">
        <f>IF(AND(БАЗА!#REF!&lt;&gt;"",БАЗА!#REF!&gt;0),БАЗА!#REF!,"")</f>
        <v>#REF!</v>
      </c>
      <c r="E681" s="3" t="e">
        <f>IF(AND(БАЗА!#REF!&lt;&gt;"",БАЗА!#REF!&gt;0),БАЗА!#REF!,"")</f>
        <v>#REF!</v>
      </c>
      <c r="F681" s="3" t="e">
        <f>IF(AND(БАЗА!#REF!&lt;&gt;"",БАЗА!#REF!&gt;0),БАЗА!#REF!,"")</f>
        <v>#REF!</v>
      </c>
      <c r="G681" s="54" t="e">
        <f>IF(AND(БАЗА!#REF!&lt;&gt;"",БАЗА!#REF!&gt;0),БАЗА!#REF!,"")</f>
        <v>#REF!</v>
      </c>
    </row>
    <row r="682" spans="1:7" x14ac:dyDescent="0.2">
      <c r="A682" s="6" t="e">
        <f>IF(AND(БАЗА!#REF!&lt;&gt;"",БАЗА!#REF!&gt;0),БАЗА!#REF!,"")</f>
        <v>#REF!</v>
      </c>
      <c r="B682" s="3" t="e">
        <f>IF(AND(БАЗА!#REF!&lt;&gt;"",БАЗА!#REF!&gt;0),БАЗА!#REF!,"")</f>
        <v>#REF!</v>
      </c>
      <c r="C682" s="4" t="e">
        <f>IF(AND(БАЗА!#REF!&lt;&gt;"",БАЗА!#REF!&gt;0),БАЗА!#REF!,"")</f>
        <v>#REF!</v>
      </c>
      <c r="D682" s="36" t="e">
        <f>IF(AND(БАЗА!#REF!&lt;&gt;"",БАЗА!#REF!&gt;0),БАЗА!#REF!,"")</f>
        <v>#REF!</v>
      </c>
      <c r="E682" s="3" t="e">
        <f>IF(AND(БАЗА!#REF!&lt;&gt;"",БАЗА!#REF!&gt;0),БАЗА!#REF!,"")</f>
        <v>#REF!</v>
      </c>
      <c r="F682" s="3" t="e">
        <f>IF(AND(БАЗА!#REF!&lt;&gt;"",БАЗА!#REF!&gt;0),БАЗА!#REF!,"")</f>
        <v>#REF!</v>
      </c>
      <c r="G682" s="54" t="e">
        <f>IF(AND(БАЗА!#REF!&lt;&gt;"",БАЗА!#REF!&gt;0),БАЗА!#REF!,"")</f>
        <v>#REF!</v>
      </c>
    </row>
    <row r="683" spans="1:7" x14ac:dyDescent="0.2">
      <c r="A683" s="6" t="e">
        <f>IF(AND(БАЗА!#REF!&lt;&gt;"",БАЗА!#REF!&gt;0),БАЗА!#REF!,"")</f>
        <v>#REF!</v>
      </c>
      <c r="B683" s="3" t="e">
        <f>IF(AND(БАЗА!#REF!&lt;&gt;"",БАЗА!#REF!&gt;0),БАЗА!#REF!,"")</f>
        <v>#REF!</v>
      </c>
      <c r="C683" s="4" t="e">
        <f>IF(AND(БАЗА!#REF!&lt;&gt;"",БАЗА!#REF!&gt;0),БАЗА!#REF!,"")</f>
        <v>#REF!</v>
      </c>
      <c r="D683" s="36" t="e">
        <f>IF(AND(БАЗА!#REF!&lt;&gt;"",БАЗА!#REF!&gt;0),БАЗА!#REF!,"")</f>
        <v>#REF!</v>
      </c>
      <c r="E683" s="3" t="e">
        <f>IF(AND(БАЗА!#REF!&lt;&gt;"",БАЗА!#REF!&gt;0),БАЗА!#REF!,"")</f>
        <v>#REF!</v>
      </c>
      <c r="F683" s="3" t="e">
        <f>IF(AND(БАЗА!#REF!&lt;&gt;"",БАЗА!#REF!&gt;0),БАЗА!#REF!,"")</f>
        <v>#REF!</v>
      </c>
      <c r="G683" s="54" t="e">
        <f>IF(AND(БАЗА!#REF!&lt;&gt;"",БАЗА!#REF!&gt;0),БАЗА!#REF!,"")</f>
        <v>#REF!</v>
      </c>
    </row>
    <row r="684" spans="1:7" x14ac:dyDescent="0.2">
      <c r="A684" s="6" t="e">
        <f>IF(AND(БАЗА!#REF!&lt;&gt;"",БАЗА!#REF!&gt;0),БАЗА!#REF!,"")</f>
        <v>#REF!</v>
      </c>
      <c r="B684" s="3" t="e">
        <f>IF(AND(БАЗА!#REF!&lt;&gt;"",БАЗА!#REF!&gt;0),БАЗА!#REF!,"")</f>
        <v>#REF!</v>
      </c>
      <c r="C684" s="4" t="e">
        <f>IF(AND(БАЗА!#REF!&lt;&gt;"",БАЗА!#REF!&gt;0),БАЗА!#REF!,"")</f>
        <v>#REF!</v>
      </c>
      <c r="D684" s="36" t="e">
        <f>IF(AND(БАЗА!#REF!&lt;&gt;"",БАЗА!#REF!&gt;0),БАЗА!#REF!,"")</f>
        <v>#REF!</v>
      </c>
      <c r="E684" s="3" t="e">
        <f>IF(AND(БАЗА!#REF!&lt;&gt;"",БАЗА!#REF!&gt;0),БАЗА!#REF!,"")</f>
        <v>#REF!</v>
      </c>
      <c r="F684" s="3" t="e">
        <f>IF(AND(БАЗА!#REF!&lt;&gt;"",БАЗА!#REF!&gt;0),БАЗА!#REF!,"")</f>
        <v>#REF!</v>
      </c>
      <c r="G684" s="54" t="e">
        <f>IF(AND(БАЗА!#REF!&lt;&gt;"",БАЗА!#REF!&gt;0),БАЗА!#REF!,"")</f>
        <v>#REF!</v>
      </c>
    </row>
    <row r="685" spans="1:7" x14ac:dyDescent="0.2">
      <c r="A685" s="6" t="e">
        <f>IF(AND(БАЗА!#REF!&lt;&gt;"",БАЗА!#REF!&gt;0),БАЗА!#REF!,"")</f>
        <v>#REF!</v>
      </c>
      <c r="B685" s="3" t="e">
        <f>IF(AND(БАЗА!#REF!&lt;&gt;"",БАЗА!#REF!&gt;0),БАЗА!#REF!,"")</f>
        <v>#REF!</v>
      </c>
      <c r="C685" s="4" t="e">
        <f>IF(AND(БАЗА!#REF!&lt;&gt;"",БАЗА!#REF!&gt;0),БАЗА!#REF!,"")</f>
        <v>#REF!</v>
      </c>
      <c r="D685" s="36" t="e">
        <f>IF(AND(БАЗА!#REF!&lt;&gt;"",БАЗА!#REF!&gt;0),БАЗА!#REF!,"")</f>
        <v>#REF!</v>
      </c>
      <c r="E685" s="3" t="e">
        <f>IF(AND(БАЗА!#REF!&lt;&gt;"",БАЗА!#REF!&gt;0),БАЗА!#REF!,"")</f>
        <v>#REF!</v>
      </c>
      <c r="F685" s="3" t="e">
        <f>IF(AND(БАЗА!#REF!&lt;&gt;"",БАЗА!#REF!&gt;0),БАЗА!#REF!,"")</f>
        <v>#REF!</v>
      </c>
      <c r="G685" s="54" t="e">
        <f>IF(AND(БАЗА!#REF!&lt;&gt;"",БАЗА!#REF!&gt;0),БАЗА!#REF!,"")</f>
        <v>#REF!</v>
      </c>
    </row>
    <row r="686" spans="1:7" x14ac:dyDescent="0.2">
      <c r="A686" s="6" t="e">
        <f>IF(AND(БАЗА!#REF!&lt;&gt;"",БАЗА!#REF!&gt;0),БАЗА!#REF!,"")</f>
        <v>#REF!</v>
      </c>
      <c r="B686" s="3" t="e">
        <f>IF(AND(БАЗА!#REF!&lt;&gt;"",БАЗА!#REF!&gt;0),БАЗА!#REF!,"")</f>
        <v>#REF!</v>
      </c>
      <c r="C686" s="4" t="e">
        <f>IF(AND(БАЗА!#REF!&lt;&gt;"",БАЗА!#REF!&gt;0),БАЗА!#REF!,"")</f>
        <v>#REF!</v>
      </c>
      <c r="D686" s="36" t="e">
        <f>IF(AND(БАЗА!#REF!&lt;&gt;"",БАЗА!#REF!&gt;0),БАЗА!#REF!,"")</f>
        <v>#REF!</v>
      </c>
      <c r="E686" s="3" t="e">
        <f>IF(AND(БАЗА!#REF!&lt;&gt;"",БАЗА!#REF!&gt;0),БАЗА!#REF!,"")</f>
        <v>#REF!</v>
      </c>
      <c r="F686" s="3" t="e">
        <f>IF(AND(БАЗА!#REF!&lt;&gt;"",БАЗА!#REF!&gt;0),БАЗА!#REF!,"")</f>
        <v>#REF!</v>
      </c>
      <c r="G686" s="54" t="e">
        <f>IF(AND(БАЗА!#REF!&lt;&gt;"",БАЗА!#REF!&gt;0),БАЗА!#REF!,"")</f>
        <v>#REF!</v>
      </c>
    </row>
    <row r="687" spans="1:7" x14ac:dyDescent="0.2">
      <c r="A687" s="6" t="e">
        <f>IF(AND(БАЗА!#REF!&lt;&gt;"",БАЗА!#REF!&gt;0),БАЗА!#REF!,"")</f>
        <v>#REF!</v>
      </c>
      <c r="B687" s="3" t="e">
        <f>IF(AND(БАЗА!#REF!&lt;&gt;"",БАЗА!#REF!&gt;0),БАЗА!#REF!,"")</f>
        <v>#REF!</v>
      </c>
      <c r="C687" s="4" t="e">
        <f>IF(AND(БАЗА!#REF!&lt;&gt;"",БАЗА!#REF!&gt;0),БАЗА!#REF!,"")</f>
        <v>#REF!</v>
      </c>
      <c r="D687" s="36" t="e">
        <f>IF(AND(БАЗА!#REF!&lt;&gt;"",БАЗА!#REF!&gt;0),БАЗА!#REF!,"")</f>
        <v>#REF!</v>
      </c>
      <c r="E687" s="3" t="e">
        <f>IF(AND(БАЗА!#REF!&lt;&gt;"",БАЗА!#REF!&gt;0),БАЗА!#REF!,"")</f>
        <v>#REF!</v>
      </c>
      <c r="F687" s="3" t="e">
        <f>IF(AND(БАЗА!#REF!&lt;&gt;"",БАЗА!#REF!&gt;0),БАЗА!#REF!,"")</f>
        <v>#REF!</v>
      </c>
      <c r="G687" s="54" t="e">
        <f>IF(AND(БАЗА!#REF!&lt;&gt;"",БАЗА!#REF!&gt;0),БАЗА!#REF!,"")</f>
        <v>#REF!</v>
      </c>
    </row>
    <row r="688" spans="1:7" x14ac:dyDescent="0.2">
      <c r="A688" s="6" t="e">
        <f>IF(AND(БАЗА!#REF!&lt;&gt;"",БАЗА!#REF!&gt;0),БАЗА!#REF!,"")</f>
        <v>#REF!</v>
      </c>
      <c r="B688" s="3" t="e">
        <f>IF(AND(БАЗА!#REF!&lt;&gt;"",БАЗА!#REF!&gt;0),БАЗА!#REF!,"")</f>
        <v>#REF!</v>
      </c>
      <c r="C688" s="4" t="e">
        <f>IF(AND(БАЗА!#REF!&lt;&gt;"",БАЗА!#REF!&gt;0),БАЗА!#REF!,"")</f>
        <v>#REF!</v>
      </c>
      <c r="D688" s="36" t="e">
        <f>IF(AND(БАЗА!#REF!&lt;&gt;"",БАЗА!#REF!&gt;0),БАЗА!#REF!,"")</f>
        <v>#REF!</v>
      </c>
      <c r="E688" s="3" t="e">
        <f>IF(AND(БАЗА!#REF!&lt;&gt;"",БАЗА!#REF!&gt;0),БАЗА!#REF!,"")</f>
        <v>#REF!</v>
      </c>
      <c r="F688" s="3" t="e">
        <f>IF(AND(БАЗА!#REF!&lt;&gt;"",БАЗА!#REF!&gt;0),БАЗА!#REF!,"")</f>
        <v>#REF!</v>
      </c>
      <c r="G688" s="54" t="e">
        <f>IF(AND(БАЗА!#REF!&lt;&gt;"",БАЗА!#REF!&gt;0),БАЗА!#REF!,"")</f>
        <v>#REF!</v>
      </c>
    </row>
    <row r="689" spans="1:7" x14ac:dyDescent="0.2">
      <c r="A689" s="6" t="e">
        <f>IF(AND(БАЗА!#REF!&lt;&gt;"",БАЗА!#REF!&gt;0),БАЗА!#REF!,"")</f>
        <v>#REF!</v>
      </c>
      <c r="B689" s="3" t="e">
        <f>IF(AND(БАЗА!#REF!&lt;&gt;"",БАЗА!#REF!&gt;0),БАЗА!#REF!,"")</f>
        <v>#REF!</v>
      </c>
      <c r="C689" s="4" t="e">
        <f>IF(AND(БАЗА!#REF!&lt;&gt;"",БАЗА!#REF!&gt;0),БАЗА!#REF!,"")</f>
        <v>#REF!</v>
      </c>
      <c r="D689" s="36" t="e">
        <f>IF(AND(БАЗА!#REF!&lt;&gt;"",БАЗА!#REF!&gt;0),БАЗА!#REF!,"")</f>
        <v>#REF!</v>
      </c>
      <c r="E689" s="3" t="e">
        <f>IF(AND(БАЗА!#REF!&lt;&gt;"",БАЗА!#REF!&gt;0),БАЗА!#REF!,"")</f>
        <v>#REF!</v>
      </c>
      <c r="F689" s="3" t="e">
        <f>IF(AND(БАЗА!#REF!&lt;&gt;"",БАЗА!#REF!&gt;0),БАЗА!#REF!,"")</f>
        <v>#REF!</v>
      </c>
      <c r="G689" s="54" t="e">
        <f>IF(AND(БАЗА!#REF!&lt;&gt;"",БАЗА!#REF!&gt;0),БАЗА!#REF!,"")</f>
        <v>#REF!</v>
      </c>
    </row>
    <row r="690" spans="1:7" x14ac:dyDescent="0.2">
      <c r="A690" s="6" t="e">
        <f>IF(AND(БАЗА!#REF!&lt;&gt;"",БАЗА!#REF!&gt;0),БАЗА!#REF!,"")</f>
        <v>#REF!</v>
      </c>
      <c r="B690" s="3" t="e">
        <f>IF(AND(БАЗА!#REF!&lt;&gt;"",БАЗА!#REF!&gt;0),БАЗА!#REF!,"")</f>
        <v>#REF!</v>
      </c>
      <c r="C690" s="4" t="e">
        <f>IF(AND(БАЗА!#REF!&lt;&gt;"",БАЗА!#REF!&gt;0),БАЗА!#REF!,"")</f>
        <v>#REF!</v>
      </c>
      <c r="D690" s="36" t="e">
        <f>IF(AND(БАЗА!#REF!&lt;&gt;"",БАЗА!#REF!&gt;0),БАЗА!#REF!,"")</f>
        <v>#REF!</v>
      </c>
      <c r="E690" s="3" t="e">
        <f>IF(AND(БАЗА!#REF!&lt;&gt;"",БАЗА!#REF!&gt;0),БАЗА!#REF!,"")</f>
        <v>#REF!</v>
      </c>
      <c r="F690" s="3" t="e">
        <f>IF(AND(БАЗА!#REF!&lt;&gt;"",БАЗА!#REF!&gt;0),БАЗА!#REF!,"")</f>
        <v>#REF!</v>
      </c>
      <c r="G690" s="54" t="e">
        <f>IF(AND(БАЗА!#REF!&lt;&gt;"",БАЗА!#REF!&gt;0),БАЗА!#REF!,"")</f>
        <v>#REF!</v>
      </c>
    </row>
    <row r="691" spans="1:7" x14ac:dyDescent="0.2">
      <c r="A691" s="6" t="e">
        <f>IF(AND(БАЗА!#REF!&lt;&gt;"",БАЗА!#REF!&gt;0),БАЗА!#REF!,"")</f>
        <v>#REF!</v>
      </c>
      <c r="B691" s="3" t="e">
        <f>IF(AND(БАЗА!#REF!&lt;&gt;"",БАЗА!#REF!&gt;0),БАЗА!#REF!,"")</f>
        <v>#REF!</v>
      </c>
      <c r="C691" s="4" t="e">
        <f>IF(AND(БАЗА!#REF!&lt;&gt;"",БАЗА!#REF!&gt;0),БАЗА!#REF!,"")</f>
        <v>#REF!</v>
      </c>
      <c r="D691" s="36" t="e">
        <f>IF(AND(БАЗА!#REF!&lt;&gt;"",БАЗА!#REF!&gt;0),БАЗА!#REF!,"")</f>
        <v>#REF!</v>
      </c>
      <c r="E691" s="3" t="e">
        <f>IF(AND(БАЗА!#REF!&lt;&gt;"",БАЗА!#REF!&gt;0),БАЗА!#REF!,"")</f>
        <v>#REF!</v>
      </c>
      <c r="F691" s="3" t="e">
        <f>IF(AND(БАЗА!#REF!&lt;&gt;"",БАЗА!#REF!&gt;0),БАЗА!#REF!,"")</f>
        <v>#REF!</v>
      </c>
      <c r="G691" s="54" t="e">
        <f>IF(AND(БАЗА!#REF!&lt;&gt;"",БАЗА!#REF!&gt;0),БАЗА!#REF!,"")</f>
        <v>#REF!</v>
      </c>
    </row>
    <row r="692" spans="1:7" x14ac:dyDescent="0.2">
      <c r="A692" s="6" t="e">
        <f>IF(AND(БАЗА!#REF!&lt;&gt;"",БАЗА!#REF!&gt;0),БАЗА!#REF!,"")</f>
        <v>#REF!</v>
      </c>
      <c r="B692" s="3" t="e">
        <f>IF(AND(БАЗА!#REF!&lt;&gt;"",БАЗА!#REF!&gt;0),БАЗА!#REF!,"")</f>
        <v>#REF!</v>
      </c>
      <c r="C692" s="4" t="e">
        <f>IF(AND(БАЗА!#REF!&lt;&gt;"",БАЗА!#REF!&gt;0),БАЗА!#REF!,"")</f>
        <v>#REF!</v>
      </c>
      <c r="D692" s="36" t="e">
        <f>IF(AND(БАЗА!#REF!&lt;&gt;"",БАЗА!#REF!&gt;0),БАЗА!#REF!,"")</f>
        <v>#REF!</v>
      </c>
      <c r="E692" s="3" t="e">
        <f>IF(AND(БАЗА!#REF!&lt;&gt;"",БАЗА!#REF!&gt;0),БАЗА!#REF!,"")</f>
        <v>#REF!</v>
      </c>
      <c r="F692" s="3" t="e">
        <f>IF(AND(БАЗА!#REF!&lt;&gt;"",БАЗА!#REF!&gt;0),БАЗА!#REF!,"")</f>
        <v>#REF!</v>
      </c>
      <c r="G692" s="54" t="e">
        <f>IF(AND(БАЗА!#REF!&lt;&gt;"",БАЗА!#REF!&gt;0),БАЗА!#REF!,"")</f>
        <v>#REF!</v>
      </c>
    </row>
    <row r="693" spans="1:7" x14ac:dyDescent="0.2">
      <c r="A693" s="6" t="e">
        <f>IF(AND(БАЗА!#REF!&lt;&gt;"",БАЗА!#REF!&gt;0),БАЗА!#REF!,"")</f>
        <v>#REF!</v>
      </c>
      <c r="B693" s="3" t="e">
        <f>IF(AND(БАЗА!#REF!&lt;&gt;"",БАЗА!#REF!&gt;0),БАЗА!#REF!,"")</f>
        <v>#REF!</v>
      </c>
      <c r="C693" s="4" t="e">
        <f>IF(AND(БАЗА!#REF!&lt;&gt;"",БАЗА!#REF!&gt;0),БАЗА!#REF!,"")</f>
        <v>#REF!</v>
      </c>
      <c r="D693" s="36" t="e">
        <f>IF(AND(БАЗА!#REF!&lt;&gt;"",БАЗА!#REF!&gt;0),БАЗА!#REF!,"")</f>
        <v>#REF!</v>
      </c>
      <c r="E693" s="3" t="e">
        <f>IF(AND(БАЗА!#REF!&lt;&gt;"",БАЗА!#REF!&gt;0),БАЗА!#REF!,"")</f>
        <v>#REF!</v>
      </c>
      <c r="F693" s="3" t="e">
        <f>IF(AND(БАЗА!#REF!&lt;&gt;"",БАЗА!#REF!&gt;0),БАЗА!#REF!,"")</f>
        <v>#REF!</v>
      </c>
      <c r="G693" s="54" t="e">
        <f>IF(AND(БАЗА!#REF!&lt;&gt;"",БАЗА!#REF!&gt;0),БАЗА!#REF!,"")</f>
        <v>#REF!</v>
      </c>
    </row>
    <row r="694" spans="1:7" x14ac:dyDescent="0.2">
      <c r="A694" s="6" t="e">
        <f>IF(AND(БАЗА!#REF!&lt;&gt;"",БАЗА!#REF!&gt;0),БАЗА!#REF!,"")</f>
        <v>#REF!</v>
      </c>
      <c r="B694" s="3" t="e">
        <f>IF(AND(БАЗА!#REF!&lt;&gt;"",БАЗА!#REF!&gt;0),БАЗА!#REF!,"")</f>
        <v>#REF!</v>
      </c>
      <c r="C694" s="4" t="e">
        <f>IF(AND(БАЗА!#REF!&lt;&gt;"",БАЗА!#REF!&gt;0),БАЗА!#REF!,"")</f>
        <v>#REF!</v>
      </c>
      <c r="D694" s="36" t="e">
        <f>IF(AND(БАЗА!#REF!&lt;&gt;"",БАЗА!#REF!&gt;0),БАЗА!#REF!,"")</f>
        <v>#REF!</v>
      </c>
      <c r="E694" s="3" t="e">
        <f>IF(AND(БАЗА!#REF!&lt;&gt;"",БАЗА!#REF!&gt;0),БАЗА!#REF!,"")</f>
        <v>#REF!</v>
      </c>
      <c r="F694" s="3" t="e">
        <f>IF(AND(БАЗА!#REF!&lt;&gt;"",БАЗА!#REF!&gt;0),БАЗА!#REF!,"")</f>
        <v>#REF!</v>
      </c>
      <c r="G694" s="54" t="e">
        <f>IF(AND(БАЗА!#REF!&lt;&gt;"",БАЗА!#REF!&gt;0),БАЗА!#REF!,"")</f>
        <v>#REF!</v>
      </c>
    </row>
    <row r="695" spans="1:7" x14ac:dyDescent="0.2">
      <c r="A695" s="6" t="e">
        <f>IF(AND(БАЗА!#REF!&lt;&gt;"",БАЗА!#REF!&gt;0),БАЗА!#REF!,"")</f>
        <v>#REF!</v>
      </c>
      <c r="B695" s="3" t="e">
        <f>IF(AND(БАЗА!#REF!&lt;&gt;"",БАЗА!#REF!&gt;0),БАЗА!#REF!,"")</f>
        <v>#REF!</v>
      </c>
      <c r="C695" s="4" t="e">
        <f>IF(AND(БАЗА!#REF!&lt;&gt;"",БАЗА!#REF!&gt;0),БАЗА!#REF!,"")</f>
        <v>#REF!</v>
      </c>
      <c r="D695" s="36" t="e">
        <f>IF(AND(БАЗА!#REF!&lt;&gt;"",БАЗА!#REF!&gt;0),БАЗА!#REF!,"")</f>
        <v>#REF!</v>
      </c>
      <c r="E695" s="3" t="e">
        <f>IF(AND(БАЗА!#REF!&lt;&gt;"",БАЗА!#REF!&gt;0),БАЗА!#REF!,"")</f>
        <v>#REF!</v>
      </c>
      <c r="F695" s="3" t="e">
        <f>IF(AND(БАЗА!#REF!&lt;&gt;"",БАЗА!#REF!&gt;0),БАЗА!#REF!,"")</f>
        <v>#REF!</v>
      </c>
      <c r="G695" s="54" t="e">
        <f>IF(AND(БАЗА!#REF!&lt;&gt;"",БАЗА!#REF!&gt;0),БАЗА!#REF!,"")</f>
        <v>#REF!</v>
      </c>
    </row>
    <row r="696" spans="1:7" x14ac:dyDescent="0.2">
      <c r="A696" s="6" t="e">
        <f>IF(AND(БАЗА!#REF!&lt;&gt;"",БАЗА!#REF!&gt;0),БАЗА!#REF!,"")</f>
        <v>#REF!</v>
      </c>
      <c r="B696" s="3" t="e">
        <f>IF(AND(БАЗА!#REF!&lt;&gt;"",БАЗА!#REF!&gt;0),БАЗА!#REF!,"")</f>
        <v>#REF!</v>
      </c>
      <c r="C696" s="4" t="e">
        <f>IF(AND(БАЗА!#REF!&lt;&gt;"",БАЗА!#REF!&gt;0),БАЗА!#REF!,"")</f>
        <v>#REF!</v>
      </c>
      <c r="D696" s="36" t="e">
        <f>IF(AND(БАЗА!#REF!&lt;&gt;"",БАЗА!#REF!&gt;0),БАЗА!#REF!,"")</f>
        <v>#REF!</v>
      </c>
      <c r="E696" s="3" t="e">
        <f>IF(AND(БАЗА!#REF!&lt;&gt;"",БАЗА!#REF!&gt;0),БАЗА!#REF!,"")</f>
        <v>#REF!</v>
      </c>
      <c r="F696" s="3" t="e">
        <f>IF(AND(БАЗА!#REF!&lt;&gt;"",БАЗА!#REF!&gt;0),БАЗА!#REF!,"")</f>
        <v>#REF!</v>
      </c>
      <c r="G696" s="54" t="e">
        <f>IF(AND(БАЗА!#REF!&lt;&gt;"",БАЗА!#REF!&gt;0),БАЗА!#REF!,"")</f>
        <v>#REF!</v>
      </c>
    </row>
    <row r="697" spans="1:7" x14ac:dyDescent="0.2">
      <c r="A697" s="6" t="e">
        <f>IF(AND(БАЗА!#REF!&lt;&gt;"",БАЗА!#REF!&gt;0),БАЗА!#REF!,"")</f>
        <v>#REF!</v>
      </c>
      <c r="B697" s="3" t="e">
        <f>IF(AND(БАЗА!#REF!&lt;&gt;"",БАЗА!#REF!&gt;0),БАЗА!#REF!,"")</f>
        <v>#REF!</v>
      </c>
      <c r="C697" s="4" t="e">
        <f>IF(AND(БАЗА!#REF!&lt;&gt;"",БАЗА!#REF!&gt;0),БАЗА!#REF!,"")</f>
        <v>#REF!</v>
      </c>
      <c r="D697" s="36" t="e">
        <f>IF(AND(БАЗА!#REF!&lt;&gt;"",БАЗА!#REF!&gt;0),БАЗА!#REF!,"")</f>
        <v>#REF!</v>
      </c>
      <c r="E697" s="3" t="e">
        <f>IF(AND(БАЗА!#REF!&lt;&gt;"",БАЗА!#REF!&gt;0),БАЗА!#REF!,"")</f>
        <v>#REF!</v>
      </c>
      <c r="F697" s="3" t="e">
        <f>IF(AND(БАЗА!#REF!&lt;&gt;"",БАЗА!#REF!&gt;0),БАЗА!#REF!,"")</f>
        <v>#REF!</v>
      </c>
      <c r="G697" s="54" t="e">
        <f>IF(AND(БАЗА!#REF!&lt;&gt;"",БАЗА!#REF!&gt;0),БАЗА!#REF!,"")</f>
        <v>#REF!</v>
      </c>
    </row>
    <row r="698" spans="1:7" x14ac:dyDescent="0.2">
      <c r="A698" s="6" t="e">
        <f>IF(AND(БАЗА!#REF!&lt;&gt;"",БАЗА!#REF!&gt;0),БАЗА!#REF!,"")</f>
        <v>#REF!</v>
      </c>
      <c r="B698" s="3" t="e">
        <f>IF(AND(БАЗА!#REF!&lt;&gt;"",БАЗА!#REF!&gt;0),БАЗА!#REF!,"")</f>
        <v>#REF!</v>
      </c>
      <c r="C698" s="4" t="e">
        <f>IF(AND(БАЗА!#REF!&lt;&gt;"",БАЗА!#REF!&gt;0),БАЗА!#REF!,"")</f>
        <v>#REF!</v>
      </c>
      <c r="D698" s="36" t="e">
        <f>IF(AND(БАЗА!#REF!&lt;&gt;"",БАЗА!#REF!&gt;0),БАЗА!#REF!,"")</f>
        <v>#REF!</v>
      </c>
      <c r="E698" s="3" t="e">
        <f>IF(AND(БАЗА!#REF!&lt;&gt;"",БАЗА!#REF!&gt;0),БАЗА!#REF!,"")</f>
        <v>#REF!</v>
      </c>
      <c r="F698" s="3" t="e">
        <f>IF(AND(БАЗА!#REF!&lt;&gt;"",БАЗА!#REF!&gt;0),БАЗА!#REF!,"")</f>
        <v>#REF!</v>
      </c>
      <c r="G698" s="54" t="e">
        <f>IF(AND(БАЗА!#REF!&lt;&gt;"",БАЗА!#REF!&gt;0),БАЗА!#REF!,"")</f>
        <v>#REF!</v>
      </c>
    </row>
    <row r="700" spans="1:7" x14ac:dyDescent="0.2">
      <c r="A700" s="2"/>
      <c r="C700" s="28"/>
      <c r="D700" s="28"/>
      <c r="E700" s="28"/>
      <c r="F700" s="28"/>
    </row>
    <row r="701" spans="1:7" x14ac:dyDescent="0.2">
      <c r="A701" s="214" t="s">
        <v>66</v>
      </c>
      <c r="B701" s="215"/>
      <c r="D701" s="215" t="s">
        <v>16</v>
      </c>
      <c r="E701" s="215"/>
      <c r="F701" s="215"/>
      <c r="G701" s="215"/>
    </row>
    <row r="704" spans="1:7" x14ac:dyDescent="0.2">
      <c r="A704" s="214" t="s">
        <v>67</v>
      </c>
      <c r="B704" s="215"/>
      <c r="D704" s="215" t="s">
        <v>17</v>
      </c>
      <c r="E704" s="215"/>
      <c r="F704" s="215"/>
      <c r="G704" s="215"/>
    </row>
  </sheetData>
  <sheetProtection formatColumns="0" formatRows="0" autoFilter="0"/>
  <autoFilter ref="A7:G698"/>
  <mergeCells count="14">
    <mergeCell ref="A704:B704"/>
    <mergeCell ref="D704:G704"/>
    <mergeCell ref="A1:G1"/>
    <mergeCell ref="A2:G2"/>
    <mergeCell ref="A3:G3"/>
    <mergeCell ref="A4:G4"/>
    <mergeCell ref="A701:B701"/>
    <mergeCell ref="D701:G701"/>
    <mergeCell ref="E6:E7"/>
    <mergeCell ref="F6:F7"/>
    <mergeCell ref="G6:G7"/>
    <mergeCell ref="A6:A7"/>
    <mergeCell ref="C6:C7"/>
    <mergeCell ref="D6:D7"/>
  </mergeCells>
  <phoneticPr fontId="0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91" fitToHeight="0" orientation="landscape" horizontalDpi="300" verticalDpi="300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БАЗА</vt:lpstr>
      <vt:lpstr>План</vt:lpstr>
      <vt:lpstr>Додаток</vt:lpstr>
      <vt:lpstr>ГП</vt:lpstr>
      <vt:lpstr>ДТД</vt:lpstr>
      <vt:lpstr>Киев</vt:lpstr>
      <vt:lpstr>Канев</vt:lpstr>
      <vt:lpstr>Кременчуг</vt:lpstr>
      <vt:lpstr>ДДзерж</vt:lpstr>
      <vt:lpstr>ЗРГС</vt:lpstr>
      <vt:lpstr>Каховка</vt:lpstr>
      <vt:lpstr>Лист1</vt:lpstr>
      <vt:lpstr>БАЗА!Заголовки_для_печати</vt:lpstr>
      <vt:lpstr>ГП!Заголовки_для_печати</vt:lpstr>
      <vt:lpstr>ДДзерж!Заголовки_для_печати</vt:lpstr>
      <vt:lpstr>Додаток!Заголовки_для_печати</vt:lpstr>
      <vt:lpstr>ДТД!Заголовки_для_печати</vt:lpstr>
      <vt:lpstr>ЗРГС!Заголовки_для_печати</vt:lpstr>
      <vt:lpstr>Канев!Заголовки_для_печати</vt:lpstr>
      <vt:lpstr>Каховка!Заголовки_для_печати</vt:lpstr>
      <vt:lpstr>Киев!Заголовки_для_печати</vt:lpstr>
      <vt:lpstr>Кременчуг!Заголовки_для_печати</vt:lpstr>
      <vt:lpstr>План!Заголовки_для_печати</vt:lpstr>
      <vt:lpstr>Канев!Область_печати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</dc:creator>
  <cp:lastModifiedBy>RePack by Diakov</cp:lastModifiedBy>
  <cp:lastPrinted>2019-01-10T10:09:04Z</cp:lastPrinted>
  <dcterms:created xsi:type="dcterms:W3CDTF">2016-08-02T11:20:28Z</dcterms:created>
  <dcterms:modified xsi:type="dcterms:W3CDTF">2019-05-21T12:57:12Z</dcterms:modified>
</cp:coreProperties>
</file>